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6.xml" ContentType="application/vnd.openxmlformats-officedocument.spreadsheetml.table+xml"/>
  <Override PartName="/xl/queryTables/queryTable6.xml" ContentType="application/vnd.openxmlformats-officedocument.spreadsheetml.queryTable+xml"/>
  <Override PartName="/xl/drawings/drawing4.xml" ContentType="application/vnd.openxmlformats-officedocument.drawing+xml"/>
  <Override PartName="/xl/tables/table7.xml" ContentType="application/vnd.openxmlformats-officedocument.spreadsheetml.table+xml"/>
  <Override PartName="/xl/queryTables/queryTable7.xml" ContentType="application/vnd.openxmlformats-officedocument.spreadsheetml.queryTable+xml"/>
  <Override PartName="/xl/slicers/slicer1.xml" ContentType="application/vnd.ms-excel.slicer+xml"/>
  <Override PartName="/xl/tables/table8.xml" ContentType="application/vnd.openxmlformats-officedocument.spreadsheetml.table+xml"/>
  <Override PartName="/xl/queryTables/queryTable8.xml" ContentType="application/vnd.openxmlformats-officedocument.spreadsheetml.queryTable+xml"/>
  <Override PartName="/xl/comments1.xml" ContentType="application/vnd.openxmlformats-officedocument.spreadsheetml.comments+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TejaswiniBagade\Documents\GIThub project\DS jobs Analysis\"/>
    </mc:Choice>
  </mc:AlternateContent>
  <xr:revisionPtr revIDLastSave="0" documentId="13_ncr:1_{BBFCFA0E-0533-4889-82FE-E241348C6AA5}" xr6:coauthVersionLast="47" xr6:coauthVersionMax="47" xr10:uidLastSave="{00000000-0000-0000-0000-000000000000}"/>
  <bookViews>
    <workbookView xWindow="-110" yWindow="-110" windowWidth="19420" windowHeight="11500" firstSheet="7" activeTab="8" xr2:uid="{82A7DC18-1F8A-4EE9-9E47-61768FE7B972}"/>
  </bookViews>
  <sheets>
    <sheet name="Salary by Size, Role type (dup)" sheetId="7" r:id="rId1"/>
    <sheet name="Salary by Size (ref)" sheetId="4" r:id="rId2"/>
    <sheet name="Salary by Role type (dup)" sheetId="3" r:id="rId3"/>
    <sheet name="Salary by State (ref)" sheetId="6" r:id="rId4"/>
    <sheet name="Ownership type (dup)" sheetId="11" r:id="rId5"/>
    <sheet name="Competitors (ref)" sheetId="10" r:id="rId6"/>
    <sheet name="Role by Sector (dup)" sheetId="9" r:id="rId7"/>
    <sheet name="Company as per Rating (dup)" sheetId="8" r:id="rId8"/>
    <sheet name="Cleaned_DS_jobs" sheetId="2" r:id="rId9"/>
    <sheet name="States" sheetId="5" r:id="rId10"/>
  </sheets>
  <definedNames>
    <definedName name="_xlchart.v1.0" hidden="1">'Salary by Size (ref)'!$A$2:$A$8</definedName>
    <definedName name="_xlchart.v1.1" hidden="1">'Salary by Size (ref)'!$B$1</definedName>
    <definedName name="_xlchart.v1.2" hidden="1">'Salary by Size (ref)'!$B$2:$B$8</definedName>
    <definedName name="_xlchart.v1.3" hidden="1">'Salary by Size (ref)'!$A$2:$A$8</definedName>
    <definedName name="_xlchart.v1.4" hidden="1">'Salary by Size (ref)'!$B$1</definedName>
    <definedName name="_xlchart.v1.5" hidden="1">'Salary by Size (ref)'!$B$2:$B$8</definedName>
    <definedName name="ExternalData_1" localSheetId="8" hidden="1">'Cleaned_DS_jobs'!$A$1:$U$612</definedName>
    <definedName name="ExternalData_2" localSheetId="7" hidden="1">'Company as per Rating (dup)'!$A$1:$D$535</definedName>
    <definedName name="ExternalData_2" localSheetId="2" hidden="1">'Salary by Role type (dup)'!$A$1:$D$6</definedName>
    <definedName name="ExternalData_3" localSheetId="6" hidden="1">'Role by Sector (dup)'!$A$1:$E$60</definedName>
    <definedName name="ExternalData_3" localSheetId="1" hidden="1">'Salary by Size (ref)'!$A$1:$D$8</definedName>
    <definedName name="ExternalData_4" localSheetId="5" hidden="1">'Competitors (ref)'!$A$1:$E$139</definedName>
    <definedName name="ExternalData_4" localSheetId="9" hidden="1">States!$A$1:$B$52</definedName>
    <definedName name="ExternalData_5" localSheetId="4" hidden="1">'Ownership type (dup)'!$A$1:$E$33</definedName>
    <definedName name="ExternalData_5" localSheetId="3" hidden="1">'Salary by State (ref)'!$A$1:$D$39</definedName>
    <definedName name="ExternalData_6" localSheetId="0" hidden="1">'Salary by Size, Role type (dup)'!$A$1:$E$34</definedName>
    <definedName name="Slicer_Role_Type">#N/A</definedName>
  </definedNames>
  <calcPr calcId="191029"/>
  <pivotCaches>
    <pivotCache cacheId="0" r:id="rId11"/>
    <pivotCache cacheId="1" r:id="rId12"/>
    <pivotCache cacheId="2"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8" l="1"/>
  <c r="E3" i="8"/>
  <c r="E4" i="8"/>
  <c r="E5" i="8"/>
  <c r="E6" i="8"/>
  <c r="E7" i="8"/>
  <c r="E8" i="8"/>
  <c r="E9" i="8"/>
  <c r="G3" i="8" s="1" a="1"/>
  <c r="G3" i="8" s="1"/>
  <c r="E10" i="8"/>
  <c r="E11" i="8"/>
  <c r="E12" i="8"/>
  <c r="G2" i="8" s="1"/>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207" i="8"/>
  <c r="E208" i="8"/>
  <c r="E209" i="8"/>
  <c r="E210" i="8"/>
  <c r="E211" i="8"/>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239" i="8"/>
  <c r="E240" i="8"/>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E401" i="8"/>
  <c r="E402" i="8"/>
  <c r="E403" i="8"/>
  <c r="E404" i="8"/>
  <c r="E405" i="8"/>
  <c r="E406" i="8"/>
  <c r="E407" i="8"/>
  <c r="E408" i="8"/>
  <c r="E409" i="8"/>
  <c r="E410" i="8"/>
  <c r="E411" i="8"/>
  <c r="E412" i="8"/>
  <c r="E413" i="8"/>
  <c r="E414" i="8"/>
  <c r="E415" i="8"/>
  <c r="E416" i="8"/>
  <c r="E417" i="8"/>
  <c r="E418" i="8"/>
  <c r="E419" i="8"/>
  <c r="E420" i="8"/>
  <c r="E421" i="8"/>
  <c r="E422" i="8"/>
  <c r="E423" i="8"/>
  <c r="E424" i="8"/>
  <c r="E425" i="8"/>
  <c r="E426" i="8"/>
  <c r="E427" i="8"/>
  <c r="E428" i="8"/>
  <c r="E429" i="8"/>
  <c r="E430" i="8"/>
  <c r="E431" i="8"/>
  <c r="E432" i="8"/>
  <c r="E433" i="8"/>
  <c r="E434" i="8"/>
  <c r="E435" i="8"/>
  <c r="E436" i="8"/>
  <c r="E437" i="8"/>
  <c r="E438" i="8"/>
  <c r="E439" i="8"/>
  <c r="E440" i="8"/>
  <c r="E441" i="8"/>
  <c r="E442" i="8"/>
  <c r="E443" i="8"/>
  <c r="E444" i="8"/>
  <c r="E445" i="8"/>
  <c r="E446" i="8"/>
  <c r="E447" i="8"/>
  <c r="E448" i="8"/>
  <c r="E449" i="8"/>
  <c r="E450" i="8"/>
  <c r="E451" i="8"/>
  <c r="E452" i="8"/>
  <c r="E453" i="8"/>
  <c r="E454" i="8"/>
  <c r="E455" i="8"/>
  <c r="E456" i="8"/>
  <c r="E457" i="8"/>
  <c r="E458" i="8"/>
  <c r="E459" i="8"/>
  <c r="E460" i="8"/>
  <c r="E461" i="8"/>
  <c r="E462" i="8"/>
  <c r="E463" i="8"/>
  <c r="E464" i="8"/>
  <c r="E465" i="8"/>
  <c r="E466" i="8"/>
  <c r="E467" i="8"/>
  <c r="E468" i="8"/>
  <c r="E469" i="8"/>
  <c r="E470" i="8"/>
  <c r="E471" i="8"/>
  <c r="E472" i="8"/>
  <c r="E473" i="8"/>
  <c r="E474" i="8"/>
  <c r="E475" i="8"/>
  <c r="E476" i="8"/>
  <c r="E477" i="8"/>
  <c r="E478" i="8"/>
  <c r="E479" i="8"/>
  <c r="E480" i="8"/>
  <c r="E481" i="8"/>
  <c r="E482" i="8"/>
  <c r="E483" i="8"/>
  <c r="E484" i="8"/>
  <c r="E485" i="8"/>
  <c r="E486" i="8"/>
  <c r="E487" i="8"/>
  <c r="E488" i="8"/>
  <c r="E489" i="8"/>
  <c r="E490" i="8"/>
  <c r="E491" i="8"/>
  <c r="E492" i="8"/>
  <c r="E493" i="8"/>
  <c r="E494" i="8"/>
  <c r="E495" i="8"/>
  <c r="E496" i="8"/>
  <c r="E497" i="8"/>
  <c r="E498" i="8"/>
  <c r="E499" i="8"/>
  <c r="E500" i="8"/>
  <c r="E501" i="8"/>
  <c r="E502" i="8"/>
  <c r="E503" i="8"/>
  <c r="E504" i="8"/>
  <c r="E505" i="8"/>
  <c r="E506" i="8"/>
  <c r="E507" i="8"/>
  <c r="E508" i="8"/>
  <c r="E509" i="8"/>
  <c r="E510" i="8"/>
  <c r="E511" i="8"/>
  <c r="E512" i="8"/>
  <c r="E513" i="8"/>
  <c r="E514" i="8"/>
  <c r="E515" i="8"/>
  <c r="E516" i="8"/>
  <c r="E517" i="8"/>
  <c r="E518" i="8"/>
  <c r="E519" i="8"/>
  <c r="E520" i="8"/>
  <c r="E521" i="8"/>
  <c r="E522" i="8"/>
  <c r="E523" i="8"/>
  <c r="E524" i="8"/>
  <c r="E525" i="8"/>
  <c r="E526" i="8"/>
  <c r="E527" i="8"/>
  <c r="E528" i="8"/>
  <c r="E529" i="8"/>
  <c r="E530" i="8"/>
  <c r="E531" i="8"/>
  <c r="E532" i="8"/>
  <c r="E533" i="8"/>
  <c r="E534" i="8"/>
  <c r="E53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Tejaswini Bagade</author>
  </authors>
  <commentList>
    <comment ref="H2" authorId="0" shapeId="0" xr:uid="{D02A1789-57ED-4084-9E83-D0914C54A380}">
      <text>
        <r>
          <rPr>
            <b/>
            <sz val="9"/>
            <color indexed="81"/>
            <rFont val="Tahoma"/>
            <family val="2"/>
          </rPr>
          <t>Tejaswini Bagade:</t>
        </r>
        <r>
          <rPr>
            <sz val="9"/>
            <color indexed="81"/>
            <rFont val="Tahoma"/>
            <family val="2"/>
          </rPr>
          <t xml:space="preserve">
Select the Rating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47F0D7-5251-4E70-A6B7-FD292682354B}" keepAlive="1" name="Query - Cleaned_DS_jobs" description="Connection to the 'Cleaned_DS_jobs' query in the workbook." type="5" refreshedVersion="8" background="1" saveData="1">
    <dbPr connection="Provider=Microsoft.Mashup.OleDb.1;Data Source=$Workbook$;Location=Cleaned_DS_jobs;Extended Properties=&quot;&quot;" command="SELECT * FROM [Cleaned_DS_jobs]"/>
  </connection>
  <connection id="2" xr16:uid="{DDBB752E-0B7D-49BC-844C-2F15BA77FCCA}" keepAlive="1" name="Query - Company as per Rating (dup)" description="Connection to the 'Company as per Rating (dup)' query in the workbook." type="5" refreshedVersion="8" background="1" saveData="1">
    <dbPr connection="Provider=Microsoft.Mashup.OleDb.1;Data Source=$Workbook$;Location=&quot;Company as per Rating (dup)&quot;;Extended Properties=&quot;&quot;" command="SELECT * FROM [Company as per Rating (dup)]"/>
  </connection>
  <connection id="3" xr16:uid="{DD99CE22-8831-4A2E-8FCD-D44A62BC63FF}" keepAlive="1" name="Query - Competitors (ref)" description="Connection to the 'Competitors (ref)' query in the workbook." type="5" refreshedVersion="8" background="1" saveData="1">
    <dbPr connection="Provider=Microsoft.Mashup.OleDb.1;Data Source=$Workbook$;Location=&quot;Competitors (ref)&quot;;Extended Properties=&quot;&quot;" command="SELECT * FROM [Competitors (ref)]"/>
  </connection>
  <connection id="4" xr16:uid="{37B718F7-2729-4CFD-8B7C-81BFBB60F051}" keepAlive="1" name="Query - Ownership type (dup)" description="Connection to the 'Ownership type (dup)' query in the workbook." type="5" refreshedVersion="8" background="1" saveData="1">
    <dbPr connection="Provider=Microsoft.Mashup.OleDb.1;Data Source=$Workbook$;Location=&quot;Ownership type (dup)&quot;;Extended Properties=&quot;&quot;" command="SELECT * FROM [Ownership type (dup)]"/>
  </connection>
  <connection id="5" xr16:uid="{84C41D66-F33C-4E41-847D-2D307F20279B}" keepAlive="1" name="Query - Role by Sector (dup)" description="Connection to the 'Role by Sector (dup)' query in the workbook." type="5" refreshedVersion="8" background="1" saveData="1">
    <dbPr connection="Provider=Microsoft.Mashup.OleDb.1;Data Source=$Workbook$;Location=&quot;Role by Sector (dup)&quot;;Extended Properties=&quot;&quot;" command="SELECT * FROM [Role by Sector (dup)]"/>
  </connection>
  <connection id="6" xr16:uid="{3505327B-EBB6-4BCF-837D-5BFCFD1891FD}" keepAlive="1" name="Query - Salary by Role type (dup)" description="Connection to the 'Salary by Role type (dup)' query in the workbook." type="5" refreshedVersion="8" background="1" saveData="1">
    <dbPr connection="Provider=Microsoft.Mashup.OleDb.1;Data Source=$Workbook$;Location=&quot;Salary by Role type (dup)&quot;;Extended Properties=&quot;&quot;" command="SELECT * FROM [Salary by Role type (dup)]"/>
  </connection>
  <connection id="7" xr16:uid="{65AB1ECE-D721-4A32-B327-724B3A538C10}" keepAlive="1" name="Query - Salary by Size (ref)" description="Connection to the 'Salary by Size (ref)' query in the workbook." type="5" refreshedVersion="8" background="1" saveData="1">
    <dbPr connection="Provider=Microsoft.Mashup.OleDb.1;Data Source=$Workbook$;Location=&quot;Salary by Size (ref)&quot;;Extended Properties=&quot;&quot;" command="SELECT * FROM [Salary by Size (ref)]"/>
  </connection>
  <connection id="8" xr16:uid="{0576190F-FA8F-4FB3-913A-ACA53DC4465B}" keepAlive="1" name="Query - Salary by Size, Role type (dup)" description="Connection to the 'Salary by Size, Role type (dup)' query in the workbook." type="5" refreshedVersion="8" background="1" saveData="1">
    <dbPr connection="Provider=Microsoft.Mashup.OleDb.1;Data Source=$Workbook$;Location=&quot;Salary by Size, Role type (dup)&quot;;Extended Properties=&quot;&quot;" command="SELECT * FROM [Salary by Size, Role type (dup)]"/>
  </connection>
  <connection id="9" xr16:uid="{BE5B54A6-5B59-49E5-8BAC-08CBBDF9209C}" keepAlive="1" name="Query - Salary by State (ref)" description="Connection to the 'Salary by State (ref)' query in the workbook." type="5" refreshedVersion="8" background="1" saveData="1">
    <dbPr connection="Provider=Microsoft.Mashup.OleDb.1;Data Source=$Workbook$;Location=&quot;Salary by State (ref)&quot;;Extended Properties=&quot;&quot;" command="SELECT * FROM [Salary by State (ref)]"/>
  </connection>
  <connection id="10" xr16:uid="{C9BC04CE-98C0-420D-BA59-DAC04AEA0D7C}"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<sst xmlns="http://schemas.openxmlformats.org/spreadsheetml/2006/main" count="12101" uniqueCount="2078">
  <si>
    <t>Role Type</t>
  </si>
  <si>
    <t>Count</t>
  </si>
  <si>
    <t>avg min sal</t>
  </si>
  <si>
    <t>avg max sal</t>
  </si>
  <si>
    <t>Data Scientist</t>
  </si>
  <si>
    <t>Other</t>
  </si>
  <si>
    <t>Data Analyst</t>
  </si>
  <si>
    <t>Machine Learning Engineer</t>
  </si>
  <si>
    <t>Data Engineer</t>
  </si>
  <si>
    <t>Size</t>
  </si>
  <si>
    <t>1 to 50 employees</t>
  </si>
  <si>
    <t>5001 to 10000 employees</t>
  </si>
  <si>
    <t>1001 to 5000 employees</t>
  </si>
  <si>
    <t>51 to 200 employees</t>
  </si>
  <si>
    <t>501 to 1000 employees</t>
  </si>
  <si>
    <t>201 to 500 employees</t>
  </si>
  <si>
    <t>10000+ employees</t>
  </si>
  <si>
    <t>Full Name</t>
  </si>
  <si>
    <t>2-letter USPS</t>
  </si>
  <si>
    <t>Alabama</t>
  </si>
  <si>
    <t>AL</t>
  </si>
  <si>
    <t>Alaska</t>
  </si>
  <si>
    <t>AK</t>
  </si>
  <si>
    <t>Arkansas</t>
  </si>
  <si>
    <t>AR</t>
  </si>
  <si>
    <t>Arizona</t>
  </si>
  <si>
    <t>AZ</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</si>
  <si>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</si>
  <si>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</si>
  <si>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</si>
  <si>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</si>
  <si>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</si>
  <si>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</si>
  <si>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</si>
  <si>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</si>
  <si>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</si>
  <si>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</si>
  <si>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</si>
  <si>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</si>
  <si>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</si>
  <si>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</si>
  <si>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</si>
  <si>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</si>
  <si>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</si>
  <si>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</si>
  <si>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</si>
  <si>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</si>
  <si>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</si>
  <si>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</si>
  <si>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</si>
  <si>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</si>
  <si>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</si>
  <si>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</si>
  <si>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</si>
  <si>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</si>
  <si>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</si>
  <si>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</si>
  <si>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</si>
  <si>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</si>
  <si>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</si>
  <si>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</si>
  <si>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</si>
  <si>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</si>
  <si>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</si>
  <si>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</si>
  <si>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</si>
  <si>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</si>
  <si>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</si>
  <si>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</si>
  <si>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</si>
  <si>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</si>
  <si>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</si>
  <si>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</si>
  <si>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</si>
  <si>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</si>
  <si>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</si>
  <si>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</si>
  <si>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</si>
  <si>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</si>
  <si>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</si>
  <si>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</si>
  <si>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</si>
  <si>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</si>
  <si>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</si>
  <si>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</si>
  <si>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</si>
  <si>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</si>
  <si>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</si>
  <si>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</si>
  <si>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</si>
  <si>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</si>
  <si>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</si>
  <si>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</si>
  <si>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</si>
  <si>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</si>
  <si>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</si>
  <si>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</si>
  <si>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</si>
  <si>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</si>
  <si>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</si>
  <si>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</si>
  <si>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</si>
  <si>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</si>
  <si>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</si>
  <si>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</si>
  <si>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</si>
  <si>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</si>
  <si>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</si>
  <si>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</si>
  <si>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</si>
  <si>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</si>
  <si>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</si>
  <si>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</si>
  <si>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</si>
  <si>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</si>
  <si>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</si>
  <si>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</si>
  <si>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</si>
  <si>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</si>
  <si>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</si>
  <si>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</si>
  <si>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index</t>
  </si>
  <si>
    <t>Job Title</t>
  </si>
  <si>
    <t>Salary Estimate</t>
  </si>
  <si>
    <t>Job Description</t>
  </si>
  <si>
    <t>Location</t>
  </si>
  <si>
    <t>Headquarters</t>
  </si>
  <si>
    <t>Founded</t>
  </si>
  <si>
    <t>Type of ownership</t>
  </si>
  <si>
    <t>Industry</t>
  </si>
  <si>
    <t>Sector</t>
  </si>
  <si>
    <t>Revenue</t>
  </si>
  <si>
    <t>Competitors</t>
  </si>
  <si>
    <t>Min Sal</t>
  </si>
  <si>
    <t>Max Sal</t>
  </si>
  <si>
    <t>Location Correction.1</t>
  </si>
  <si>
    <t>State Abbr</t>
  </si>
  <si>
    <t>State Long Name</t>
  </si>
  <si>
    <t>Sr Data Scientist</t>
  </si>
  <si>
    <t xml:space="preserve">$137K-$171K </t>
  </si>
  <si>
    <t>New York, NY</t>
  </si>
  <si>
    <t>Nonprofit Organization</t>
  </si>
  <si>
    <t>Insurance Carriers</t>
  </si>
  <si>
    <t>Insurance</t>
  </si>
  <si>
    <t>Unknown / Non-Applicable</t>
  </si>
  <si>
    <t>EmblemHealth, UnitedHealth Group, Aetna</t>
  </si>
  <si>
    <t>Company - Private</t>
  </si>
  <si>
    <t>Advertising &amp; Marketing</t>
  </si>
  <si>
    <t>Business Services</t>
  </si>
  <si>
    <t>Commerce Signals, Cardlytics, Yodlee</t>
  </si>
  <si>
    <t>San Francisco, CA</t>
  </si>
  <si>
    <t>Computer Hardware &amp; Software</t>
  </si>
  <si>
    <t>Information Technology</t>
  </si>
  <si>
    <t>-1</t>
  </si>
  <si>
    <t>Data Scientist/Machine Learning</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</si>
  <si>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</si>
  <si>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</si>
  <si>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</si>
  <si>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</si>
  <si>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Chantilly, VA</t>
  </si>
  <si>
    <t>Herndon, VA</t>
  </si>
  <si>
    <t>Company - Public</t>
  </si>
  <si>
    <t>Research &amp; Development</t>
  </si>
  <si>
    <t>$1 to $2 billion (USD)</t>
  </si>
  <si>
    <t>Chantilly</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</si>
  <si>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</si>
  <si>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</si>
  <si>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</si>
  <si>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</si>
  <si>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</si>
  <si>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McLean, VA</t>
  </si>
  <si>
    <t>Falls Church, VA</t>
  </si>
  <si>
    <t>Federal Agencies</t>
  </si>
  <si>
    <t>Government</t>
  </si>
  <si>
    <t>$25 to $50 million (USD)</t>
  </si>
  <si>
    <t>McLean</t>
  </si>
  <si>
    <t xml:space="preserve">$75K-$131K </t>
  </si>
  <si>
    <t>$1 to $5 million (USD)</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</si>
  <si>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</si>
  <si>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</si>
  <si>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</si>
  <si>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</si>
  <si>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</si>
  <si>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Newton, MA</t>
  </si>
  <si>
    <t>Bad Ragaz, Switzerland</t>
  </si>
  <si>
    <t>Electrical &amp; Electronic Manufacturing</t>
  </si>
  <si>
    <t>Manufacturing</t>
  </si>
  <si>
    <t>MKS Instruments, Pfeiffer Vacuum, Agilent Technologies</t>
  </si>
  <si>
    <t>Newton</t>
  </si>
  <si>
    <t>Data Scientist / Machine Learning Expert</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</si>
  <si>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</si>
  <si>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</si>
  <si>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</si>
  <si>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</si>
  <si>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</si>
  <si>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</si>
  <si>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</si>
  <si>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</si>
  <si>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</si>
  <si>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</si>
  <si>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</si>
  <si>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</si>
  <si>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</si>
  <si>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</si>
  <si>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</si>
  <si>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</si>
  <si>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IT Services</t>
  </si>
  <si>
    <t>Investment Banking &amp; Asset Management</t>
  </si>
  <si>
    <t>Finance</t>
  </si>
  <si>
    <t>Computational Scientist, Machine Learning</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</si>
  <si>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</si>
  <si>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</si>
  <si>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</si>
  <si>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</si>
  <si>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</si>
  <si>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</si>
  <si>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</si>
  <si>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</si>
  <si>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</si>
  <si>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</si>
  <si>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</si>
  <si>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</si>
  <si>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</si>
  <si>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</si>
  <si>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</si>
  <si>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</si>
  <si>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</si>
  <si>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</si>
  <si>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</si>
  <si>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</si>
  <si>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</si>
  <si>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</si>
  <si>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</si>
  <si>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</si>
  <si>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</si>
  <si>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Santa Monica, CA</t>
  </si>
  <si>
    <t>TrueCar, Cars.com, Kelley Blue Book</t>
  </si>
  <si>
    <t>Santa Monica</t>
  </si>
  <si>
    <t>Scientist - Molecular Biology</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</si>
  <si>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</si>
  <si>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</si>
  <si>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</si>
  <si>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</si>
  <si>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</si>
  <si>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</si>
  <si>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</si>
  <si>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Singapore, Singapore</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</si>
  <si>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</si>
  <si>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Washington, DC</t>
  </si>
  <si>
    <t>Princeton, NJ</t>
  </si>
  <si>
    <t>Experienced Data Scientist</t>
  </si>
  <si>
    <t>Mays Landing, NJ</t>
  </si>
  <si>
    <t>Chicago, IL</t>
  </si>
  <si>
    <t>Chicago</t>
  </si>
  <si>
    <t>Data Modeler</t>
  </si>
  <si>
    <t>Northbrook, IL</t>
  </si>
  <si>
    <t>Chemical Manufacturing</t>
  </si>
  <si>
    <t>Northbrook</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</si>
  <si>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</si>
  <si>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</si>
  <si>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Orlando, FL</t>
  </si>
  <si>
    <t>Orlando</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</si>
  <si>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</si>
  <si>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</si>
  <si>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</si>
  <si>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</si>
  <si>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</si>
  <si>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</si>
  <si>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</si>
  <si>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</si>
  <si>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Richland, WA</t>
  </si>
  <si>
    <t>Energy</t>
  </si>
  <si>
    <t>Oil, Gas, Energy &amp; Utilities</t>
  </si>
  <si>
    <t>$500 million to $1 billion (USD)</t>
  </si>
  <si>
    <t>Oak Ridge National Laboratory, National Renewable Energy Lab, Los Alamos National Laboratory</t>
  </si>
  <si>
    <t>Richland</t>
  </si>
  <si>
    <t>Associate Data Scientist</t>
  </si>
  <si>
    <t>Bothell, WA</t>
  </si>
  <si>
    <t>Bellevue, WA</t>
  </si>
  <si>
    <t>Utilities</t>
  </si>
  <si>
    <t>Bothell</t>
  </si>
  <si>
    <t>Bellevue</t>
  </si>
  <si>
    <t>Overland Park, KS</t>
  </si>
  <si>
    <t>Health Care Services &amp; Hospitals</t>
  </si>
  <si>
    <t>Health Care</t>
  </si>
  <si>
    <t>Enlivant, Sunrise Senior Living, Brookdale Senior Living</t>
  </si>
  <si>
    <t>Overland Park</t>
  </si>
  <si>
    <t>Memphis, TN</t>
  </si>
  <si>
    <t>Memphis</t>
  </si>
  <si>
    <t>Data Analyst II</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</si>
  <si>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</si>
  <si>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</si>
  <si>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</si>
  <si>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</si>
  <si>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</si>
  <si>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</si>
  <si>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</si>
  <si>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</si>
  <si>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</si>
  <si>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</si>
  <si>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</si>
  <si>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</si>
  <si>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</si>
  <si>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</si>
  <si>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</si>
  <si>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</si>
  <si>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</si>
  <si>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</si>
  <si>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</si>
  <si>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</si>
  <si>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</si>
  <si>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</si>
  <si>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</si>
  <si>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</si>
  <si>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</si>
  <si>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Portsmouth, NH</t>
  </si>
  <si>
    <t>Travelers, Allstate, State Farm</t>
  </si>
  <si>
    <t>Portsmouth</t>
  </si>
  <si>
    <t>Data Analyst I</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</si>
  <si>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</si>
  <si>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</si>
  <si>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</si>
  <si>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Santa Clara, CA</t>
  </si>
  <si>
    <t>Skyhigh Networks, Zscaler, NortonLifeLock</t>
  </si>
  <si>
    <t>E-Commerce Data Analyst</t>
  </si>
  <si>
    <t>New Orleans, LA</t>
  </si>
  <si>
    <t>New Orleans</t>
  </si>
  <si>
    <t>Data Analytics Engineer</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</si>
  <si>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</si>
  <si>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</si>
  <si>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</si>
  <si>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Product Data Scientist - Ads Data Science</t>
  </si>
  <si>
    <t>Facebook, Google, Pinterest</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</si>
  <si>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</si>
  <si>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</si>
  <si>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</si>
  <si>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</si>
  <si>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</si>
  <si>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Staffing &amp; Outsourcing</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</si>
  <si>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</si>
  <si>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</si>
  <si>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</si>
  <si>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</si>
  <si>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</si>
  <si>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</si>
  <si>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Woburn, MA</t>
  </si>
  <si>
    <t>Woburn</t>
  </si>
  <si>
    <t xml:space="preserve">$79K-$131K </t>
  </si>
  <si>
    <t>Global Data Analyst</t>
  </si>
  <si>
    <t>Carson, CA</t>
  </si>
  <si>
    <t>Subsidiary or Business Segment</t>
  </si>
  <si>
    <t>Consumer Products Manufacturing</t>
  </si>
  <si>
    <t>IMAGE Skincare, Aveda, Kiehl's</t>
  </si>
  <si>
    <t>Carson</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</si>
  <si>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</si>
  <si>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</si>
  <si>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</si>
  <si>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</si>
  <si>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</si>
  <si>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</si>
  <si>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</si>
  <si>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</si>
  <si>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</si>
  <si>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</si>
  <si>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Brisbane, CA</t>
  </si>
  <si>
    <t>Sequenom</t>
  </si>
  <si>
    <t>Brisbane</t>
  </si>
  <si>
    <t>Data Engineer (Remote)</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</si>
  <si>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</si>
  <si>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</si>
  <si>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</si>
  <si>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</si>
  <si>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</si>
  <si>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</si>
  <si>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</si>
  <si>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</si>
  <si>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San Rafael, CA</t>
  </si>
  <si>
    <t>Business Data Analyst</t>
  </si>
  <si>
    <t>Peoria, IL</t>
  </si>
  <si>
    <t>Deerfield, IL</t>
  </si>
  <si>
    <t>Industrial Manufacturing</t>
  </si>
  <si>
    <t>John Deere, Komatsu, CNH Industrial</t>
  </si>
  <si>
    <t>Peoria</t>
  </si>
  <si>
    <t>Purification Scientist</t>
  </si>
  <si>
    <t>Ipswich, MA</t>
  </si>
  <si>
    <t>Thermo Fisher Scientific, Enzymatics, Illumina</t>
  </si>
  <si>
    <t>Ipswich</t>
  </si>
  <si>
    <t>Carmel, IN</t>
  </si>
  <si>
    <t>CUNA Mutual, SWBC, Overby-Seawell</t>
  </si>
  <si>
    <t>Carmel</t>
  </si>
  <si>
    <t>Data Engineer, Enterprise Analytics</t>
  </si>
  <si>
    <t>Chevy Chase, MD</t>
  </si>
  <si>
    <t>Zola Registry</t>
  </si>
  <si>
    <t>Hartford, CT</t>
  </si>
  <si>
    <t>Colony Specialty, Markel, RLI</t>
  </si>
  <si>
    <t>Data Scientist 3 (718)</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</si>
  <si>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</si>
  <si>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</si>
  <si>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</si>
  <si>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</si>
  <si>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</si>
  <si>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</si>
  <si>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</si>
  <si>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</si>
  <si>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</si>
  <si>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Rockville, MD</t>
  </si>
  <si>
    <t>Minneapolis, MN</t>
  </si>
  <si>
    <t>Solution Design Group, Intertech (Minnesota)</t>
  </si>
  <si>
    <t>Data Scientist - Image and Video Analytics</t>
  </si>
  <si>
    <t>Longmont, CO</t>
  </si>
  <si>
    <t>Longmont</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</si>
  <si>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</si>
  <si>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</si>
  <si>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</si>
  <si>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</si>
  <si>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</si>
  <si>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</si>
  <si>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Yakima, WA</t>
  </si>
  <si>
    <t>Yakima</t>
  </si>
  <si>
    <t>Data Scientist / Applied Mathematician</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</si>
  <si>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</si>
  <si>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</si>
  <si>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</si>
  <si>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</si>
  <si>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</si>
  <si>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</si>
  <si>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</si>
  <si>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</si>
  <si>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</si>
  <si>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</si>
  <si>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</si>
  <si>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</si>
  <si>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South Jordan, UT</t>
  </si>
  <si>
    <t>Banks &amp; Credit Unions</t>
  </si>
  <si>
    <t/>
  </si>
  <si>
    <t xml:space="preserve">$99K-$132K </t>
  </si>
  <si>
    <t>Reston, VA</t>
  </si>
  <si>
    <t>Reston</t>
  </si>
  <si>
    <t>Data Scientist, Kinship - NYC/Portland</t>
  </si>
  <si>
    <t>Food &amp; Beverage Manufacturing</t>
  </si>
  <si>
    <t>Denver, CO</t>
  </si>
  <si>
    <t>Nielsen, Zappi, SurveyMonkey</t>
  </si>
  <si>
    <t>Denver</t>
  </si>
  <si>
    <t>Applied Technology Researcher / Data Scientist</t>
  </si>
  <si>
    <t>Other Organization</t>
  </si>
  <si>
    <t>The World Bank, IMF</t>
  </si>
  <si>
    <t>Holmdel, NJ</t>
  </si>
  <si>
    <t>Less than $1 million (USD)</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</si>
  <si>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</si>
  <si>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</si>
  <si>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</si>
  <si>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</si>
  <si>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San Mateo, CA</t>
  </si>
  <si>
    <t>Staff Data Scientist</t>
  </si>
  <si>
    <t>Intuit is hiring a Senior Data scientist to focus on our Consumer Group. We are looking for exceptional talent that can drive customer benefit for our personal finance offerings.</t>
  </si>
  <si>
    <t>Hill AFB, UT</t>
  </si>
  <si>
    <t>Goleta, CA</t>
  </si>
  <si>
    <t>Hill AFB</t>
  </si>
  <si>
    <t>Sr Data Engineer (Sr BI Developer)</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</si>
  <si>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</si>
  <si>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</si>
  <si>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</si>
  <si>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</si>
  <si>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</si>
  <si>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</si>
  <si>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</si>
  <si>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</si>
  <si>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Booz Allen Hamilton, CACI International</t>
  </si>
  <si>
    <t>RFP Data Analyst</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</si>
  <si>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</si>
  <si>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</si>
  <si>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</si>
  <si>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</si>
  <si>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</si>
  <si>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</si>
  <si>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</si>
  <si>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</si>
  <si>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</si>
  <si>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</si>
  <si>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Westminster, CO</t>
  </si>
  <si>
    <t>Burlingame, CA</t>
  </si>
  <si>
    <t>Burlingame</t>
  </si>
  <si>
    <t>Booz Allen Hamilton, SAIC, LMI</t>
  </si>
  <si>
    <t>Software Engineer - Data Science</t>
  </si>
  <si>
    <t>Annapolis Junction, MD</t>
  </si>
  <si>
    <t>Annapolis Junction</t>
  </si>
  <si>
    <t>Data Analyst/Engineer</t>
  </si>
  <si>
    <t>NGS Scientist</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</si>
  <si>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</si>
  <si>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</si>
  <si>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</si>
  <si>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</si>
  <si>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Dayton, OH</t>
  </si>
  <si>
    <t>Beavercreek, OH</t>
  </si>
  <si>
    <t>Copper River Shared Services, Chenega Corporation, Deloitte</t>
  </si>
  <si>
    <t>Dayton</t>
  </si>
  <si>
    <t>Senior Data Engineer</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</si>
  <si>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</si>
  <si>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Schaumburg, IL</t>
  </si>
  <si>
    <t>Shipping</t>
  </si>
  <si>
    <t>Schaumburg</t>
  </si>
  <si>
    <t>Sr. ML/Data Scientist - AI/NLP/Chatbot</t>
  </si>
  <si>
    <t>Cupertino, CA</t>
  </si>
  <si>
    <t>Sunnyvale, CA</t>
  </si>
  <si>
    <t>Telecommunications Services</t>
  </si>
  <si>
    <t>Telecommunications</t>
  </si>
  <si>
    <t>Cupertino</t>
  </si>
  <si>
    <t xml:space="preserve">$90K-$109K </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</si>
  <si>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</si>
  <si>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Lehi, UT</t>
  </si>
  <si>
    <t>Lending</t>
  </si>
  <si>
    <t>Lehi</t>
  </si>
  <si>
    <t>Culver City, CA</t>
  </si>
  <si>
    <t>Culver City</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</si>
  <si>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</si>
  <si>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</si>
  <si>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</si>
  <si>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</si>
  <si>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</si>
  <si>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</si>
  <si>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Data Integration and Modeling Engineer</t>
  </si>
  <si>
    <t>Holyoke, MA</t>
  </si>
  <si>
    <t>Holyoke</t>
  </si>
  <si>
    <t>Tableau Data Engineer 20-0117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</si>
  <si>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</si>
  <si>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AI Data Scientist</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</si>
  <si>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</si>
  <si>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</si>
  <si>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Dulles, VA</t>
  </si>
  <si>
    <t>Research Scientist Patient Preferences (Remote)</t>
  </si>
  <si>
    <t>IQVIA, ICON</t>
  </si>
  <si>
    <t>Woodbridge, NJ</t>
  </si>
  <si>
    <t>Arbella Insurance, Safety Insurance</t>
  </si>
  <si>
    <t>Woodbridge</t>
  </si>
  <si>
    <t>Scientist - Biomarker and Flow Cytometry</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</si>
  <si>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</si>
  <si>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Analytics Manager</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</si>
  <si>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</si>
  <si>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</si>
  <si>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</si>
  <si>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</si>
  <si>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Maryland Heights, MO</t>
  </si>
  <si>
    <t>Stamford, CT</t>
  </si>
  <si>
    <t>Cable, Internet &amp; Telephone Providers</t>
  </si>
  <si>
    <t>Maryland Heights</t>
  </si>
  <si>
    <t>Staff Scientist- Upstream PD</t>
  </si>
  <si>
    <t>Rockville</t>
  </si>
  <si>
    <t>Carpinteria, CA</t>
  </si>
  <si>
    <t>Carpinteria</t>
  </si>
  <si>
    <t>Sr Scientist - Extractables &amp; Leachables</t>
  </si>
  <si>
    <t>Columbia, SC</t>
  </si>
  <si>
    <t>Columbia</t>
  </si>
  <si>
    <t>Marcy-l'Etoile, France</t>
  </si>
  <si>
    <t xml:space="preserve">$101K-$165K </t>
  </si>
  <si>
    <t>Fort Meade, MD</t>
  </si>
  <si>
    <t>Fort Meade</t>
  </si>
  <si>
    <t>Engagio, Bombora, Terminus</t>
  </si>
  <si>
    <t>Say Business Data Analyst</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</si>
  <si>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</si>
  <si>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</si>
  <si>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</si>
  <si>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</si>
  <si>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</si>
  <si>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Vicksburg, MS</t>
  </si>
  <si>
    <t>Fairfax, VA</t>
  </si>
  <si>
    <t>SAIC, Leidos, Northrop Grumman</t>
  </si>
  <si>
    <t>Vicksburg</t>
  </si>
  <si>
    <t>Real Estate</t>
  </si>
  <si>
    <t>Senior Data Analyst</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</si>
  <si>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</si>
  <si>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Birmingham, AL</t>
  </si>
  <si>
    <t>Aurora, Canada</t>
  </si>
  <si>
    <t>Bosch, Lear Corporation, Faurecia</t>
  </si>
  <si>
    <t>Birmingham</t>
  </si>
  <si>
    <t>Sr Data Analyst</t>
  </si>
  <si>
    <t>Blue Bell, PA</t>
  </si>
  <si>
    <t>Covance, ICON</t>
  </si>
  <si>
    <t>Blue Bell</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</si>
  <si>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</si>
  <si>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</si>
  <si>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</si>
  <si>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</si>
  <si>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</si>
  <si>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GE Digital, Palantir Technologies, Uptake</t>
  </si>
  <si>
    <t>Senior Data Scientist - Algorithms</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</si>
  <si>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</si>
  <si>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</si>
  <si>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</si>
  <si>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</si>
  <si>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Cincinnati, OH</t>
  </si>
  <si>
    <t>Greenville, SC</t>
  </si>
  <si>
    <t>Venture Capital &amp; Private Equity</t>
  </si>
  <si>
    <t>Cincinnati</t>
  </si>
  <si>
    <t xml:space="preserve">$56K-$97K </t>
  </si>
  <si>
    <t>Arlington, VA</t>
  </si>
  <si>
    <t>Research Scientist - Patient-Centered Research (Remote)</t>
  </si>
  <si>
    <t>Jr. Business Data Analyst (position added 6/12/2020)</t>
  </si>
  <si>
    <t>Harrisburg, PA</t>
  </si>
  <si>
    <t>Harrisburg</t>
  </si>
  <si>
    <t>Sr. Data Scientist II</t>
  </si>
  <si>
    <t>Hamilton, Bermuda</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</si>
  <si>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</si>
  <si>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</si>
  <si>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</si>
  <si>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</si>
  <si>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</si>
  <si>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</si>
  <si>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</si>
  <si>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</si>
  <si>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San Carlos, CA</t>
  </si>
  <si>
    <t>Genomic Health, 23andMe, Illumina</t>
  </si>
  <si>
    <t>San Carlos</t>
  </si>
  <si>
    <t>Statistical Scientist</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</si>
  <si>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</si>
  <si>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</si>
  <si>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Bromium, FireEye, Authentic8</t>
  </si>
  <si>
    <t>Principal Machine Learning Scientist</t>
  </si>
  <si>
    <t>San Jose, CA</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</si>
  <si>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</si>
  <si>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</si>
  <si>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</si>
  <si>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</si>
  <si>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</si>
  <si>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Fort Worth, TX</t>
  </si>
  <si>
    <t>Children's Health, Texas Health Resources, Baylor Scott &amp; White Health</t>
  </si>
  <si>
    <t>Fort Worth</t>
  </si>
  <si>
    <t>Principal Scientist/Associate Director, Quality Control and Analytical Technologies</t>
  </si>
  <si>
    <t>Smithfield, RI</t>
  </si>
  <si>
    <t>Smithfield</t>
  </si>
  <si>
    <t>Analytics - Business Assurance Data Analyst</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</si>
  <si>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</si>
  <si>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</si>
  <si>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</si>
  <si>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</si>
  <si>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Fort Belvoir, VA</t>
  </si>
  <si>
    <t>Lorton, VA</t>
  </si>
  <si>
    <t>Harris, Fibertek</t>
  </si>
  <si>
    <t>Fort Belvoir</t>
  </si>
  <si>
    <t>Linthicum Heights, MD</t>
  </si>
  <si>
    <t>Linthicum Heights</t>
  </si>
  <si>
    <t>Data Science Instructor</t>
  </si>
  <si>
    <t>Senior Business Intelligence Analyst</t>
  </si>
  <si>
    <t>Maple Plain, MN</t>
  </si>
  <si>
    <t>Miscellaneous Manufacturing</t>
  </si>
  <si>
    <t>Maple Plain</t>
  </si>
  <si>
    <t>In-Line Inspection Data Analyst</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</si>
  <si>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</si>
  <si>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</si>
  <si>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</si>
  <si>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</si>
  <si>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</si>
  <si>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</si>
  <si>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</si>
  <si>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</si>
  <si>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</si>
  <si>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</si>
  <si>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</si>
  <si>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</si>
  <si>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</si>
  <si>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</si>
  <si>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</si>
  <si>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</si>
  <si>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</si>
  <si>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</si>
  <si>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</si>
  <si>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</si>
  <si>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</si>
  <si>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</si>
  <si>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</si>
  <si>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</si>
  <si>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</si>
  <si>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</si>
  <si>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</si>
  <si>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</si>
  <si>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</si>
  <si>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</si>
  <si>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</si>
  <si>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</si>
  <si>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</si>
  <si>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</si>
  <si>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</si>
  <si>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</si>
  <si>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</si>
  <si>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</si>
  <si>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</si>
  <si>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</si>
  <si>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</si>
  <si>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</si>
  <si>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</si>
  <si>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Chennai, India</t>
  </si>
  <si>
    <t>Beavercreek</t>
  </si>
  <si>
    <t>Equity Data Insights Analyst - Quantitative Analyst</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</si>
  <si>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</si>
  <si>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</si>
  <si>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</si>
  <si>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</si>
  <si>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</si>
  <si>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</si>
  <si>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</si>
  <si>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</si>
  <si>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</si>
  <si>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</si>
  <si>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</si>
  <si>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</si>
  <si>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</si>
  <si>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</si>
  <si>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</si>
  <si>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</si>
  <si>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Bristol, PA</t>
  </si>
  <si>
    <t>Square, Amazon, Apple</t>
  </si>
  <si>
    <t>Job Description
We are looking for Data Scientist with Python, Tensorflow, SKLEARN, pandas,numpy skills. Experience 2-8 years.</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</si>
  <si>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</si>
  <si>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</si>
  <si>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</si>
  <si>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</si>
  <si>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</si>
  <si>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Real World Evidence (RWE) Scientist</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</si>
  <si>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</si>
  <si>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</si>
  <si>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</si>
  <si>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</si>
  <si>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</si>
  <si>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</si>
  <si>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</si>
  <si>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</si>
  <si>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</si>
  <si>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</si>
  <si>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</si>
  <si>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</si>
  <si>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</si>
  <si>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</si>
  <si>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</si>
  <si>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</si>
  <si>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Houston, TX</t>
  </si>
  <si>
    <t>Computer Scientist 1</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</si>
  <si>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</si>
  <si>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</si>
  <si>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</si>
  <si>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</si>
  <si>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</si>
  <si>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Cleveland, OH</t>
  </si>
  <si>
    <t>Eaton, SMC Corporation, Bosch Rexroth</t>
  </si>
  <si>
    <t>Cleveland</t>
  </si>
  <si>
    <t>Advisory Board, Booz Allen Hamilton, McKinsey &amp; Company</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</si>
  <si>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</si>
  <si>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</si>
  <si>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Pleasanton, CA</t>
  </si>
  <si>
    <t>Environmental Data Science</t>
  </si>
  <si>
    <t>Norwell, MA</t>
  </si>
  <si>
    <t>Columbus, OH</t>
  </si>
  <si>
    <t>Norwell</t>
  </si>
  <si>
    <t>Staff BI and Data Engineer</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</si>
  <si>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</si>
  <si>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</si>
  <si>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</si>
  <si>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</si>
  <si>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Director of Data Science</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</si>
  <si>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</si>
  <si>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</si>
  <si>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</si>
  <si>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</si>
  <si>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</si>
  <si>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</si>
  <si>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Manager / Lead, Data Science &amp; Analytics</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</si>
  <si>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</si>
  <si>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</si>
  <si>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</si>
  <si>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</si>
  <si>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</si>
  <si>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</si>
  <si>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</si>
  <si>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Vienna, VA</t>
  </si>
  <si>
    <t>Vienna</t>
  </si>
  <si>
    <t>Livermore, CA</t>
  </si>
  <si>
    <t>Los Alamos National Laboratory, NASA Jet Propulsion Laboratory, Sandia National Laboratories</t>
  </si>
  <si>
    <t>Livermore</t>
  </si>
  <si>
    <t>Diversity and Inclusion Data Analyst</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</si>
  <si>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</si>
  <si>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</si>
  <si>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</si>
  <si>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</si>
  <si>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</si>
  <si>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</si>
  <si>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</si>
  <si>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</si>
  <si>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</si>
  <si>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</si>
  <si>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</si>
  <si>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</si>
  <si>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</si>
  <si>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 xml:space="preserve">$141K-$225K </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</si>
  <si>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</si>
  <si>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</si>
  <si>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</si>
  <si>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</si>
  <si>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</si>
  <si>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</si>
  <si>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</si>
  <si>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</si>
  <si>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</si>
  <si>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</si>
  <si>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Hillsborough, NJ</t>
  </si>
  <si>
    <t>Dallas</t>
  </si>
  <si>
    <t>Data Scientist Machine Learning</t>
  </si>
  <si>
    <t>Arlington</t>
  </si>
  <si>
    <t>Activision Blizzard, Electronic Arts</t>
  </si>
  <si>
    <t>Monroe, WI</t>
  </si>
  <si>
    <t>Food &amp; Beverage Stores</t>
  </si>
  <si>
    <t>Monroe</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</si>
  <si>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</si>
  <si>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</si>
  <si>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</si>
  <si>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</si>
  <si>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</si>
  <si>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Other Retail Stores</t>
  </si>
  <si>
    <t>Lake Buena Vista, FL</t>
  </si>
  <si>
    <t>Hotels, Motels, &amp; Resorts</t>
  </si>
  <si>
    <t>Travel &amp; Tourism</t>
  </si>
  <si>
    <t>Function: Engineering &amp; Technology
Nearest Major Market: Hampton Roads</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</si>
  <si>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</si>
  <si>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</si>
  <si>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</si>
  <si>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</si>
  <si>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Richmond, VA</t>
  </si>
  <si>
    <t>State &amp; Regional Agencies</t>
  </si>
  <si>
    <t>Richmond</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</si>
  <si>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</si>
  <si>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</si>
  <si>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</si>
  <si>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</si>
  <si>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</si>
  <si>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</si>
  <si>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</si>
  <si>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</si>
  <si>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</si>
  <si>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</si>
  <si>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</si>
  <si>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</si>
  <si>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</si>
  <si>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Financial Transaction Processing</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</si>
  <si>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</si>
  <si>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Ann Arbor, MI</t>
  </si>
  <si>
    <t>MediaMath, Conversant, AppNexus</t>
  </si>
  <si>
    <t>Ann Arbor</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</si>
  <si>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</si>
  <si>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Naperville, IL</t>
  </si>
  <si>
    <t>Microagility</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</si>
  <si>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</si>
  <si>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</si>
  <si>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</si>
  <si>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</si>
  <si>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</si>
  <si>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</si>
  <si>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</si>
  <si>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</si>
  <si>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</si>
  <si>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</si>
  <si>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</si>
  <si>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</si>
  <si>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</si>
  <si>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Raleigh, NC</t>
  </si>
  <si>
    <t>Archibus, iOffice, Planon</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</si>
  <si>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</si>
  <si>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</si>
  <si>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</si>
  <si>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</si>
  <si>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</si>
  <si>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</si>
  <si>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</si>
  <si>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</si>
  <si>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</si>
  <si>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Kent, OH</t>
  </si>
  <si>
    <t>Self-employed</t>
  </si>
  <si>
    <t>Timber Operations</t>
  </si>
  <si>
    <t>Agriculture &amp; Forestry</t>
  </si>
  <si>
    <t>ACRT Services, Bartlett Tree Experts</t>
  </si>
  <si>
    <t>Kent</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</si>
  <si>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</si>
  <si>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</si>
  <si>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</si>
  <si>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</si>
  <si>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College / University</t>
  </si>
  <si>
    <t>Colleges &amp; Universities</t>
  </si>
  <si>
    <t>Education</t>
  </si>
  <si>
    <t>Data Analyst - Unilever Prestige</t>
  </si>
  <si>
    <t>North Brunswick, NJ</t>
  </si>
  <si>
    <t>VP, Data Science</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</si>
  <si>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</si>
  <si>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</si>
  <si>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Data Engineer - Kafka</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</si>
  <si>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</si>
  <si>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</si>
  <si>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Benicia, CA</t>
  </si>
  <si>
    <t>Raytheon Technologies, Northrop Grumman, Booz Allen Hamilton</t>
  </si>
  <si>
    <t>Decision Scientist</t>
  </si>
  <si>
    <t>Laurel, MD</t>
  </si>
  <si>
    <t>MIT Lincoln Laboratory, Lockheed Martin, Northrop Grumman</t>
  </si>
  <si>
    <t>Laurel</t>
  </si>
  <si>
    <t>Data Science All Star Program - Data Engineer Track</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</si>
  <si>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</si>
  <si>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</si>
  <si>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Falls Church</t>
  </si>
  <si>
    <t xml:space="preserve">$112K-$116K </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</si>
  <si>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</si>
  <si>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</si>
  <si>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</si>
  <si>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</si>
  <si>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</si>
  <si>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</si>
  <si>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</si>
  <si>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</si>
  <si>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</si>
  <si>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</si>
  <si>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</si>
  <si>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</si>
  <si>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</si>
  <si>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</si>
  <si>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</si>
  <si>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</si>
  <si>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</si>
  <si>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</si>
  <si>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</si>
  <si>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</si>
  <si>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</si>
  <si>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</si>
  <si>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</si>
  <si>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</si>
  <si>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</si>
  <si>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</si>
  <si>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</si>
  <si>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</si>
  <si>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</si>
  <si>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</si>
  <si>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</si>
  <si>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</si>
  <si>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</si>
  <si>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</si>
  <si>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</si>
  <si>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</si>
  <si>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 xml:space="preserve">$110K-$163K </t>
  </si>
  <si>
    <t>Market Research Data Scientist</t>
  </si>
  <si>
    <t>IT Partner Digital Health Technology and Data Science</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</si>
  <si>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</si>
  <si>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</si>
  <si>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Wilsonville, OR</t>
  </si>
  <si>
    <t>Cadence Design Systems, Synopsys, Altium Limited</t>
  </si>
  <si>
    <t>Fremont</t>
  </si>
  <si>
    <t>Senior Clinical Data Scientist Programmer</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</si>
  <si>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</si>
  <si>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</si>
  <si>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</si>
  <si>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</si>
  <si>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</si>
  <si>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</si>
  <si>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</si>
  <si>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</si>
  <si>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</si>
  <si>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</si>
  <si>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</si>
  <si>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</si>
  <si>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</si>
  <si>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</si>
  <si>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</si>
  <si>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</si>
  <si>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</si>
  <si>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Cloud Data Engineer (Azure)</t>
  </si>
  <si>
    <t>Merrifield, VA</t>
  </si>
  <si>
    <t>Merrifield</t>
  </si>
  <si>
    <t>Lead Certified Clinical Laboratory Scientist - Saturday - Tuesday, 8:00pm - 6:30am shift</t>
  </si>
  <si>
    <t>Madison, WI</t>
  </si>
  <si>
    <t>Madison</t>
  </si>
  <si>
    <t>Sr. Data Analyst</t>
  </si>
  <si>
    <t>Phila, PA</t>
  </si>
  <si>
    <t>Philadelphia</t>
  </si>
  <si>
    <t>Senior Scientist - Toxicologist - Product Integrity (Stewardship)</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</si>
  <si>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</si>
  <si>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</si>
  <si>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</si>
  <si>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</si>
  <si>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Raleigh</t>
  </si>
  <si>
    <t xml:space="preserve">$124K-$198K </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</si>
  <si>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</si>
  <si>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</si>
  <si>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</si>
  <si>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</si>
  <si>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</si>
  <si>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</si>
  <si>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</si>
  <si>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</si>
  <si>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</si>
  <si>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</si>
  <si>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</si>
  <si>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Oxnard, CA</t>
  </si>
  <si>
    <t>Accenture, Deloitte, PwC</t>
  </si>
  <si>
    <t>Oxnard</t>
  </si>
  <si>
    <t>Kansas City, MO</t>
  </si>
  <si>
    <t>Bechtel Jacobs, Black &amp; Veatch, HNTB</t>
  </si>
  <si>
    <t>Kansas City</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</si>
  <si>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</si>
  <si>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</si>
  <si>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</si>
  <si>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</si>
  <si>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Manchester, NH</t>
  </si>
  <si>
    <t>Adecco, Manpower</t>
  </si>
  <si>
    <t>Manchester</t>
  </si>
  <si>
    <t>Winters, TX</t>
  </si>
  <si>
    <t>Alpharetta, GA</t>
  </si>
  <si>
    <t>Accounting</t>
  </si>
  <si>
    <t>Accounting &amp; Legal</t>
  </si>
  <si>
    <t>Winters</t>
  </si>
  <si>
    <t xml:space="preserve">$79K-$133K </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</si>
  <si>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</si>
  <si>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</si>
  <si>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</si>
  <si>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</si>
  <si>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</si>
  <si>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</si>
  <si>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</si>
  <si>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</si>
  <si>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</si>
  <si>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Open Fork, VA</t>
  </si>
  <si>
    <t>Clifton Park, NY</t>
  </si>
  <si>
    <t>Open Fork</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</si>
  <si>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</si>
  <si>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</si>
  <si>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</si>
  <si>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</si>
  <si>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</si>
  <si>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</si>
  <si>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</si>
  <si>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</si>
  <si>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</si>
  <si>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</si>
  <si>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</si>
  <si>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</si>
  <si>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</si>
  <si>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</si>
  <si>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</si>
  <si>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Boulder, CO</t>
  </si>
  <si>
    <t>Ventura, CA</t>
  </si>
  <si>
    <t>Boulder</t>
  </si>
  <si>
    <t>Data Scientist- Industrial Discrete Sector Industry</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</si>
  <si>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</si>
  <si>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</si>
  <si>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</si>
  <si>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</si>
  <si>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</si>
  <si>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</si>
  <si>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</si>
  <si>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</si>
  <si>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</si>
  <si>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</si>
  <si>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</si>
  <si>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</si>
  <si>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</si>
  <si>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</si>
  <si>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</si>
  <si>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</si>
  <si>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</si>
  <si>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</si>
  <si>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</si>
  <si>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</si>
  <si>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</si>
  <si>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Colorado Springs, CO</t>
  </si>
  <si>
    <t>Colorado Springs</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</si>
  <si>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</si>
  <si>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Social Assistance</t>
  </si>
  <si>
    <t>Non-Profit</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</si>
  <si>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</si>
  <si>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Southfield, MI</t>
  </si>
  <si>
    <t>Saint Paul, MN</t>
  </si>
  <si>
    <t>Construction</t>
  </si>
  <si>
    <t>Construction, Repair &amp; Maintenance</t>
  </si>
  <si>
    <t>Southfield</t>
  </si>
  <si>
    <t>Glen Allen, VA</t>
  </si>
  <si>
    <t>TEKsystems, Insight Global, Accenture</t>
  </si>
  <si>
    <t xml:space="preserve">$95K-$119K </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</si>
  <si>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</si>
  <si>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</si>
  <si>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</si>
  <si>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</si>
  <si>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Plainsboro, NJ</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</si>
  <si>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</si>
  <si>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</si>
  <si>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</si>
  <si>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Fairmont, WV</t>
  </si>
  <si>
    <t>The Woodlands, TX</t>
  </si>
  <si>
    <t>The Woodlands</t>
  </si>
  <si>
    <t>Cherry Hill, NJ</t>
  </si>
  <si>
    <t>Sophinea</t>
  </si>
  <si>
    <t>Unknown</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</si>
  <si>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</si>
  <si>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</si>
  <si>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Senior Principal Data Scientist (Python/R)</t>
  </si>
  <si>
    <t xml:space="preserve">$212K-$331K </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</si>
  <si>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</si>
  <si>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</si>
  <si>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</si>
  <si>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</si>
  <si>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</si>
  <si>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</si>
  <si>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Coconut Creek, FL</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</si>
  <si>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</si>
  <si>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</si>
  <si>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</si>
  <si>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</si>
  <si>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Lexington Park, MD</t>
  </si>
  <si>
    <t>Lexington Park</t>
  </si>
  <si>
    <t>Health, Beauty, &amp; Fitness</t>
  </si>
  <si>
    <t>Consumer Services</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</si>
  <si>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</si>
  <si>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</si>
  <si>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</si>
  <si>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</si>
  <si>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</si>
  <si>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</si>
  <si>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</si>
  <si>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</si>
  <si>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 xml:space="preserve">$66K-$112K </t>
  </si>
  <si>
    <t>Patuxent, Anne Arundel, MD</t>
  </si>
  <si>
    <t>Patuxent</t>
  </si>
  <si>
    <t>Machine Learning Scientist / Engineer</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</si>
  <si>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</si>
  <si>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</si>
  <si>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Tampa, FL</t>
  </si>
  <si>
    <t>Fairfax</t>
  </si>
  <si>
    <t>Data Science Analyst</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</si>
  <si>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</si>
  <si>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</si>
  <si>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</si>
  <si>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Silver Spring, MD</t>
  </si>
  <si>
    <t>Silver Spring</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</si>
  <si>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</si>
  <si>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Totowa, NJ</t>
  </si>
  <si>
    <t xml:space="preserve">$128K-$201K </t>
  </si>
  <si>
    <t>Software Engineer - Machine Learning &amp; Data Science (Applied Intelligence Services Team)</t>
  </si>
  <si>
    <t>Portland, OR</t>
  </si>
  <si>
    <t>AppDynamics, Datadog, Dynatrace</t>
  </si>
  <si>
    <t>Portland</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</si>
  <si>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</si>
  <si>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</si>
  <si>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</si>
  <si>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Rome, NY</t>
  </si>
  <si>
    <t>KPMG, Accenture, Deloitte</t>
  </si>
  <si>
    <t>Data Scientist Technical Specialist</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</si>
  <si>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</si>
  <si>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Milan, IL</t>
  </si>
  <si>
    <t>Data Science Manager</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</si>
  <si>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</si>
  <si>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</si>
  <si>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</si>
  <si>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</si>
  <si>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Aviation AI/ML Data Scientist</t>
  </si>
  <si>
    <t xml:space="preserve">$138K-$158K </t>
  </si>
  <si>
    <t>Machine Learning Engineer, Sr.</t>
  </si>
  <si>
    <t>Simi Valley, CA</t>
  </si>
  <si>
    <t>General Atomics, Boeing, Northrop Grumman</t>
  </si>
  <si>
    <t>Simi Valley</t>
  </si>
  <si>
    <t>Information Systems Engineering Specialist (Engineering Scientist)</t>
  </si>
  <si>
    <t>Scientist/Research Associate-Metabolic Engineering</t>
  </si>
  <si>
    <t>New Bedford, MA</t>
  </si>
  <si>
    <t>New Bedford</t>
  </si>
  <si>
    <t>Vice President, Biometrics and Clinical Data Management</t>
  </si>
  <si>
    <t>Enterprise Data Analyst (Enterprise Portfolio Management Office)</t>
  </si>
  <si>
    <t>Sr. Research Associate/ Scientist, NGS prep &amp; Molecular Genomics</t>
  </si>
  <si>
    <t>Developer III - Data Science</t>
  </si>
  <si>
    <t>Rancho Cucamonga, CA</t>
  </si>
  <si>
    <t>Rancho Cucamonga</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</si>
  <si>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</si>
  <si>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</si>
  <si>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</si>
  <si>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</si>
  <si>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</si>
  <si>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</si>
  <si>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</si>
  <si>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</si>
  <si>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</si>
  <si>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</si>
  <si>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</si>
  <si>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Minneapolis</t>
  </si>
  <si>
    <t>Gahanna, OH</t>
  </si>
  <si>
    <t>Gahanna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</si>
  <si>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</si>
  <si>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</si>
  <si>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Cognizant Technology Solutions, Infosys, Wipro</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</si>
  <si>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</si>
  <si>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</si>
  <si>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Wellesley, MA</t>
  </si>
  <si>
    <t>Humana</t>
  </si>
  <si>
    <t>Wellesley</t>
  </si>
  <si>
    <t>Albertville, AL</t>
  </si>
  <si>
    <t>Rail</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</si>
  <si>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</si>
  <si>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Orange, CA</t>
  </si>
  <si>
    <t>Orange</t>
  </si>
  <si>
    <t>Littleton, CO</t>
  </si>
  <si>
    <t>Data Scientist/Data Analytics Practitioner</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</si>
  <si>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</si>
  <si>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</si>
  <si>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</si>
  <si>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Oakville, CA</t>
  </si>
  <si>
    <t>Oakville, Canada</t>
  </si>
  <si>
    <t>Oakville</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</si>
  <si>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</si>
  <si>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</si>
  <si>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United Natural Foods, US Foods, DPI Specialty Foods</t>
  </si>
  <si>
    <t>Naperville</t>
  </si>
  <si>
    <t>San Bruno, CA</t>
  </si>
  <si>
    <t>LivePerson, Salesforce, SAP</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</si>
  <si>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</si>
  <si>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</si>
  <si>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</si>
  <si>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CSC, ManTech, SAIC</t>
  </si>
  <si>
    <t>AI/ML - Machine Learning Scientist, Siri Understanding</t>
  </si>
  <si>
    <t xml:space="preserve">$105K-$167K </t>
  </si>
  <si>
    <t>West Chester, PA</t>
  </si>
  <si>
    <t>West Chester</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</si>
  <si>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</si>
  <si>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</si>
  <si>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</si>
  <si>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</si>
  <si>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</si>
  <si>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</si>
  <si>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Genomic Health, Myriad Genetics, The Broad Institute</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</si>
  <si>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</si>
  <si>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</si>
  <si>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</si>
  <si>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About Us
At GutCheck, we pioneered agile market research to provide our clients with?actionable?insights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description?is not?a complete list of your qualifications or?position roles.?GutCheck?is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</si>
  <si>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?elds such as sensor science, signal processing, data fusion, arti?cial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</si>
  <si>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</si>
  <si>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About Us
At GutCheck, we pioneered agile market research to provide our clients with?actionable?insights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</si>
  <si>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Company Rating</t>
  </si>
  <si>
    <t>Campany Name</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</si>
  <si>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</si>
  <si>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</si>
  <si>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</si>
  <si>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</si>
  <si>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</si>
  <si>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</si>
  <si>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</si>
  <si>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t>
  </si>
  <si>
    <t>ManTech</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</si>
  <si>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</si>
  <si>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t>
  </si>
  <si>
    <t>Kingfisher Systems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</si>
  <si>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</si>
  <si>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</si>
  <si>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DONN?ES
*L?utilisation du genre masculin sert uniquement ? all?ger le texte et est utilis? ici en tant que genre neutre
Survol
Groupe d?analyse lt?e est l?une des plus grandes firmes de services-conseils en ?conomie, comptant plus de 950 professionnels r?partis dans 14 bureaux en Am?rique du Nord, en Europe et en Asie. Depuis 1981, nous offrons notre expertise en mati?re de strat?gie, d??conomie, de finance et d?analyse dans le domaine des soins de sant? aux grands cabinets d?avocats, aux soci?t?s Fortune Global 500 et aux agences gouvernementales du monde entier. Nos professionnels en poste conjugu?s ? notre r?seau de sp?cialistes affili?s issus d?universit?s, d?industries sp?cifiques et d?organismes gouvernementaux procurent ? notre client?le un savoir-faire d?une port?e et d?une profondeur exceptionnelles.
Nous sommes pr?sentement ? la recherche d'un Scientifique des donn?es (? Data Scientist ?) pour se joindre ? notre ?quipe. Le candidat id?al devrait ?tre passionn? par la recherche de pointe et les services analytiques pour les entreprises Fortune 500, les entreprises pharmaceutiques et biotechnologiques mondiales et les chefs de file dans des secteurs de la finance, l'?nergie et les sciences de la vie. Le Scientifique des donn?es sera un membre contributeur aux mandats des clients et aura l'occasion de travailler avec notre r?seau d'experts et de leaders d'opinion de classe mondiale.
Description du poste et des responsabilit?s
Le scientifique des donn?es aidera ? d?velopper, maintenir et enseigner de nouveaux outils et m?thodologies li?s ? la science des donn?es (? Data Science ?) et au HPC. Ce poste aidera ?galement le Groupe d'analyse ? maintenir sa position de chef de file en ce qui a trait ? l'avancement de la m?thodologie et de l'analyse des donn?es. Le scientifique des donn?es sera charg? de se tenir au courant des nouveaux d?veloppements technologiques li?s ? la science des donn?es, afin de les partager plus largement avec le Groupe d'analyse.
Les principales responsabilit?s de ce poste comprendront:
- Collaborer avec les consultants pour relever les d?fis de la science des donn?es et de sciences informatiques
- Agir ? titre de ressource et participer aux mandats et ? la recherche en tant que membre de l'?quipe de projet
- Maintenir ? jour les connaissances sur les outils informatiques, fournir une formation technique et aider ? d?velopper la base de connaissances interne, notamment dans un environnement Linux
- Pr?senter la recherche ? des conf?rences choisies
Exemples de t?ches du scientifique des donn?es :
- D?veloppement de syst?mes de production en ing?nierie des donn?es ainsi qu?en apprentissage machine pour des projets de science des donn?es full stack
- Utiliser des m?thodologies NLP pour travailler avec les donn?es m?dicales ?lectroniques, les donn?es des m?dias sociaux et d'autres donn?es non structures
- Optimiser les proc?dures de gestion et d'acc?s aux grandes bases de donn?es (ex. r?clamations d'assurance, dossiers de sant? ?lectroniques, transactions financi?res)
- Cr?ation de portails d'analyse interactifs et de visualisations de donn?es (par exemple, en utilisant R/Shiny, Python/Flask, D3)
- Construire et maintenir des outils de calcul de haute performance (HPC).
- D?veloppement et r?vision de codes en R, Python et autres langages
- Mise en place de proc?dures optimis?es pour les t?ches r?p?titives ou intensives en calcul (C, C++, Cuda-C)
Qualifications requises
- Solides r?f?rences et exp?rience dans la gestion de bases de donn?es et de la visualisation de donn?es
- Exp?rience de travail significative dans un environnement Linux requise
- Exp?rience ant?rieure en statistique/?conom?trie ou bio-statistique
- Id?alement, ?tre titulaire d'un doctorat en sciences informatiques, en math?matiques, en statistique, en ?conomie ou d'un autre dipl?me scientifique pertinent et poss?der une exp?rience pertinente. Les candidats ayant au moins un an d'exp?rience dans le domaine peuvent ?galement ?tre consid?r?s.
- Excellentes aptitudes de communication ?crite et verbale
- Exp?rience de projet avec R et/ou Python
- Familiarit? avec l'informatique en ligne/info nuagique et le stockage (AWS)
- Exp?rience de travail d?montr?e au sein d'?quipes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</si>
  <si>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t>
  </si>
  <si>
    <t>INFICON</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</si>
  <si>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</si>
  <si>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t>
  </si>
  <si>
    <t>iRobot</t>
  </si>
  <si>
    <t>MIT Lincoln Laboratory</t>
  </si>
  <si>
    <t>Cohere Health</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</si>
  <si>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</si>
  <si>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</si>
  <si>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</si>
  <si>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t>
  </si>
  <si>
    <t>Klaviyo</t>
  </si>
  <si>
    <t>Quick Base</t>
  </si>
  <si>
    <t>Takeda</t>
  </si>
  <si>
    <t>Exponent</t>
  </si>
  <si>
    <t>HG Insights</t>
  </si>
  <si>
    <t>Intuit - Data</t>
  </si>
  <si>
    <t>Formation</t>
  </si>
  <si>
    <t>Edmunds.com</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</si>
  <si>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</si>
  <si>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t>
  </si>
  <si>
    <t>Eversight</t>
  </si>
  <si>
    <t>GovTech</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</si>
  <si>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</si>
  <si>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t>
  </si>
  <si>
    <t>Netskope</t>
  </si>
  <si>
    <t>Mathematica Policy Research</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</si>
  <si>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</si>
  <si>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</si>
  <si>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</si>
  <si>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</si>
  <si>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</si>
  <si>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</si>
  <si>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</si>
  <si>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t>
  </si>
  <si>
    <t>LSQ</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</si>
  <si>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</si>
  <si>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t>
  </si>
  <si>
    <t>1904labs</t>
  </si>
  <si>
    <t>PNNL</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</si>
  <si>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</si>
  <si>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</si>
  <si>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</si>
  <si>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</si>
  <si>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</si>
  <si>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</si>
  <si>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</si>
  <si>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</si>
  <si>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</si>
  <si>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t>
  </si>
  <si>
    <t>Tower Health</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</si>
  <si>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</si>
  <si>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t>
  </si>
  <si>
    <t>Guardian Life</t>
  </si>
  <si>
    <t>Acuity Insurance</t>
  </si>
  <si>
    <t>Sandhills Global</t>
  </si>
  <si>
    <t>Liberty Mutual Insurance</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</si>
  <si>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</si>
  <si>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</si>
  <si>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</si>
  <si>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t>
  </si>
  <si>
    <t>Benson Hill</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</si>
  <si>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</si>
  <si>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</si>
  <si>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</si>
  <si>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t>
  </si>
  <si>
    <t>Envision LLC</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</si>
  <si>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</si>
  <si>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t>
  </si>
  <si>
    <t>Systems &amp; Technology Research</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</si>
  <si>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</si>
  <si>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</si>
  <si>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</si>
  <si>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t>
  </si>
  <si>
    <t>Via Transportation</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</si>
  <si>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</si>
  <si>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t>
  </si>
  <si>
    <t>Tempus Labs</t>
  </si>
  <si>
    <t>CareDx</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</si>
  <si>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</si>
  <si>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</si>
  <si>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</si>
  <si>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</si>
  <si>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</si>
  <si>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</si>
  <si>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</si>
  <si>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</si>
  <si>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</si>
  <si>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</si>
  <si>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</si>
  <si>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</si>
  <si>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</si>
  <si>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</si>
  <si>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</si>
  <si>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</si>
  <si>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t>
  </si>
  <si>
    <t>AstraZeneca</t>
  </si>
  <si>
    <t>Powertek</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</si>
  <si>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</si>
  <si>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</si>
  <si>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</si>
  <si>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</si>
  <si>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</si>
  <si>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t>
  </si>
  <si>
    <t>Stripe</t>
  </si>
  <si>
    <t>Comprehensive Healthcare</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</si>
  <si>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</si>
  <si>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</si>
  <si>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</si>
  <si>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</si>
  <si>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</si>
  <si>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</si>
  <si>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</si>
  <si>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</si>
  <si>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</si>
  <si>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t>
  </si>
  <si>
    <t>GutCheck</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</si>
  <si>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</si>
  <si>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</si>
  <si>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</si>
  <si>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</si>
  <si>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</si>
  <si>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t>
  </si>
  <si>
    <t>Evidation</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</si>
  <si>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</si>
  <si>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</si>
  <si>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</si>
  <si>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</si>
  <si>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t>
  </si>
  <si>
    <t>hc1</t>
  </si>
  <si>
    <t>HP Inc.</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</si>
  <si>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</si>
  <si>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</si>
  <si>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</si>
  <si>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t>
  </si>
  <si>
    <t>Big Huge Games</t>
  </si>
  <si>
    <t>Maxar Technologies</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</si>
  <si>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</si>
  <si>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</si>
  <si>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</si>
  <si>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</si>
  <si>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</si>
  <si>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</si>
  <si>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</si>
  <si>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</si>
  <si>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</si>
  <si>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</si>
  <si>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</si>
  <si>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t>
  </si>
  <si>
    <t>TACG Solutions</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</si>
  <si>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</si>
  <si>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</si>
  <si>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</si>
  <si>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Montway Inc</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</si>
  <si>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</si>
  <si>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</si>
  <si>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</si>
  <si>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t>
  </si>
  <si>
    <t>Lendio</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</si>
  <si>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</si>
  <si>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</si>
  <si>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</si>
  <si>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t>
  </si>
  <si>
    <t>Upstart</t>
  </si>
  <si>
    <t>AppLovin</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</si>
  <si>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</si>
  <si>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</si>
  <si>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</si>
  <si>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t>
  </si>
  <si>
    <t>Tempo Automation</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</si>
  <si>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</si>
  <si>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t>
  </si>
  <si>
    <t>Expedition Technology, Inc.</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</si>
  <si>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</si>
  <si>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</si>
  <si>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</si>
  <si>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</si>
  <si>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</si>
  <si>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t>
  </si>
  <si>
    <t>GNS Healthcare</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</si>
  <si>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</si>
  <si>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t>
  </si>
  <si>
    <t>SPECTRUM</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</si>
  <si>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</si>
  <si>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</si>
  <si>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</si>
  <si>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</si>
  <si>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</si>
  <si>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t>
  </si>
  <si>
    <t>bioM?rieux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bioM?rieux is an Equal Opportunity, Affirmative Action Employer. M/F/Vet/Disability/Sexual Orientation/Gender Identity/GINA</t>
  </si>
  <si>
    <t>bioM?rieux</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</si>
  <si>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</si>
  <si>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</si>
  <si>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</si>
  <si>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</si>
  <si>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</si>
  <si>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</si>
  <si>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</si>
  <si>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t>
  </si>
  <si>
    <t>General Dynamics Information Technology</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</si>
  <si>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</si>
  <si>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</si>
  <si>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</si>
  <si>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</si>
  <si>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</si>
  <si>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</si>
  <si>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</si>
  <si>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</si>
  <si>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t>
  </si>
  <si>
    <t>C3.ai</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</si>
  <si>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</si>
  <si>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t>
  </si>
  <si>
    <t>Midland Credit Management</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</si>
  <si>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</si>
  <si>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</si>
  <si>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</si>
  <si>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</si>
  <si>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</si>
  <si>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</si>
  <si>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</si>
  <si>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</si>
  <si>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</si>
  <si>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t>
  </si>
  <si>
    <t>Life360</t>
  </si>
  <si>
    <t>MassMutual</t>
  </si>
  <si>
    <t>Natera</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</si>
  <si>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</si>
  <si>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t>
  </si>
  <si>
    <t>Ntrepid</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</si>
  <si>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</si>
  <si>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</si>
  <si>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</si>
  <si>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</si>
  <si>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</si>
  <si>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t>
  </si>
  <si>
    <t>Cook Children's Health Care System</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</si>
  <si>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</si>
  <si>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</si>
  <si>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</si>
  <si>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t>
  </si>
  <si>
    <t>Coverent</t>
  </si>
  <si>
    <t>Mteq</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</si>
  <si>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</si>
  <si>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</si>
  <si>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</si>
  <si>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</si>
  <si>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</si>
  <si>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</si>
  <si>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</si>
  <si>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</si>
  <si>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</si>
  <si>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</si>
  <si>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t>
  </si>
  <si>
    <t>Phoenix Operations Group</t>
  </si>
  <si>
    <t>Dice.com</t>
  </si>
  <si>
    <t>Southwest Research Institute</t>
  </si>
  <si>
    <t>The Buffalo Group</t>
  </si>
  <si>
    <t>Central California Alliance for Health</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</si>
  <si>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</si>
  <si>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t>
  </si>
  <si>
    <t>Opendoor</t>
  </si>
  <si>
    <t>Global Data Management Inc</t>
  </si>
  <si>
    <t>Photon Infotech</t>
  </si>
  <si>
    <t>Riverside Research Institute</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</si>
  <si>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</si>
  <si>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t>
  </si>
  <si>
    <t>Brighthouse Financial</t>
  </si>
  <si>
    <t>II-VI Incorporated</t>
  </si>
  <si>
    <t>Surya Systems</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</si>
  <si>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</si>
  <si>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t>
  </si>
  <si>
    <t>Predictive Research Inc</t>
  </si>
  <si>
    <t>1010data</t>
  </si>
  <si>
    <t>Gigya</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</si>
  <si>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</si>
  <si>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t>
  </si>
  <si>
    <t>Sanofi</t>
  </si>
  <si>
    <t>XPO Logistics</t>
  </si>
  <si>
    <t>Trace Data</t>
  </si>
  <si>
    <t>Descript</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</si>
  <si>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</si>
  <si>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t>
  </si>
  <si>
    <t>Better Hire</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</si>
  <si>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</si>
  <si>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</si>
  <si>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</si>
  <si>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</si>
  <si>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</si>
  <si>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t>
  </si>
  <si>
    <t>Rapid Value Solutions</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</si>
  <si>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</si>
  <si>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</si>
  <si>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</si>
  <si>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Pacific Northwest National Laboratory</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</si>
  <si>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</si>
  <si>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</si>
  <si>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</si>
  <si>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</si>
  <si>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t>
  </si>
  <si>
    <t>eBay</t>
  </si>
  <si>
    <t>Paige</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</si>
  <si>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</si>
  <si>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t>
  </si>
  <si>
    <t>Comcast</t>
  </si>
  <si>
    <t>Metronome, LLC</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</si>
  <si>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</si>
  <si>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</si>
  <si>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</si>
  <si>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t>
  </si>
  <si>
    <t>Jacobs</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</si>
  <si>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</si>
  <si>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t>
  </si>
  <si>
    <t>Altus Group</t>
  </si>
  <si>
    <t>Jobot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</si>
  <si>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</si>
  <si>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t>
  </si>
  <si>
    <t>Mackin</t>
  </si>
  <si>
    <t>VBeyond Corporation</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</si>
  <si>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</si>
  <si>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</si>
  <si>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</si>
  <si>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</si>
  <si>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</si>
  <si>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</si>
  <si>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t>
  </si>
  <si>
    <t>SleePare</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</si>
  <si>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</si>
  <si>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</si>
  <si>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</si>
  <si>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t>
  </si>
  <si>
    <t>TE Connectivity</t>
  </si>
  <si>
    <t>State of Virginia</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</si>
  <si>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</si>
  <si>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t>
  </si>
  <si>
    <t>Market America Inc</t>
  </si>
  <si>
    <t>ALTA IT Services</t>
  </si>
  <si>
    <t>ASRC Federal Holding Company</t>
  </si>
  <si>
    <t>Adwait Algorithm</t>
  </si>
  <si>
    <t>Cambridge FX</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</si>
  <si>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</si>
  <si>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t>
  </si>
  <si>
    <t>Criteo</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</si>
  <si>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</si>
  <si>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t>
  </si>
  <si>
    <t>Enterprise Solutions Inc</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</si>
  <si>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</si>
  <si>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Hello Associates,
*****Greetings from Conch Technologies*****
?
Title: Data Scientist
Length: 12+ month's contract
Location:?Concord, CA
?
Job Description:
?
?At?least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
?
With Regards,
?
Nageesh?G?
Main:?901-313-3066
Email:?nagesh@conchtech.com
Web:?www.conchtech.com?</t>
  </si>
  <si>
    <t>Conch Technologies, Inc</t>
  </si>
  <si>
    <t>GSK</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</si>
  <si>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</si>
  <si>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t>
  </si>
  <si>
    <t>Huxley</t>
  </si>
  <si>
    <t>FM Systems</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</si>
  <si>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</si>
  <si>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Blue Cross and Blue Shield of North Carolina</t>
  </si>
  <si>
    <t>Jane Street</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</si>
  <si>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</si>
  <si>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t>
  </si>
  <si>
    <t>Solving IT International Inc</t>
  </si>
  <si>
    <t>The Davey Tree Expert Company</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</si>
  <si>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</si>
  <si>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</si>
  <si>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</si>
  <si>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</si>
  <si>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</si>
  <si>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 Develop SQL and Python queries to analyze the completeness and quality of key data elements in StreetSmart, including demographics, caseload history, mental illness diagnoses, and substance abuse details
? Develop and monitor a data cleaning prioritization plan, working with a data analyst dedicated to data cleaning
? Manipulate and analyze administrative data in order to predict outcomes and make data-driven recommendations
? Apply statistical and data mining techniques to conduct performance audits, trend analysis, and predictive analytics using StreetSmart data
? Collaborate with team members to develop novel strategies for technical analysis
? Evaluate ethical implications of design choices for predictive analytics models and automated decision support systems
? Create and present compelling reports to stakeholders based upon project findings and methods
?
If interested, kindly do share profiles to madhavi(at)impetususa(dot)com</t>
  </si>
  <si>
    <t>TechProjects</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</si>
  <si>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</si>
  <si>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t>
  </si>
  <si>
    <t>Ameritas Life Insurance Corp</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</si>
  <si>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</si>
  <si>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t>
  </si>
  <si>
    <t>Shimento, Inc.</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</si>
  <si>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</si>
  <si>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</si>
  <si>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</si>
  <si>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</si>
  <si>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</si>
  <si>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</si>
  <si>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</si>
  <si>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</si>
  <si>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</si>
  <si>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t>
  </si>
  <si>
    <t>Nolij Consulting</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</si>
  <si>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</si>
  <si>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</si>
  <si>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t>
  </si>
  <si>
    <t>SolutionIT, Inc.</t>
  </si>
  <si>
    <t>Perspecta</t>
  </si>
  <si>
    <t>Smith Hanley Associates</t>
  </si>
  <si>
    <t>Allen Institute</t>
  </si>
  <si>
    <t>Eliassen Group</t>
  </si>
  <si>
    <t>Bayside Solutions</t>
  </si>
  <si>
    <t>Evolve Vacation Rental</t>
  </si>
  <si>
    <t>AgreeYa Solutions</t>
  </si>
  <si>
    <t>Carolina Power &amp; Light Co</t>
  </si>
  <si>
    <t>New Iron Group, Inc.</t>
  </si>
  <si>
    <t>Travelers</t>
  </si>
  <si>
    <t>Twitch</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</si>
  <si>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</si>
  <si>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t>
  </si>
  <si>
    <t>Mentor Graphics</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</si>
  <si>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</si>
  <si>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t>
  </si>
  <si>
    <t>Visionary Integration Professionals</t>
  </si>
  <si>
    <t>Dynetics</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</si>
  <si>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</si>
  <si>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</si>
  <si>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</si>
  <si>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</si>
  <si>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</si>
  <si>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</si>
  <si>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</si>
  <si>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</si>
  <si>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t>
  </si>
  <si>
    <t>LifeOmic</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</si>
  <si>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</si>
  <si>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</si>
  <si>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</si>
  <si>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</si>
  <si>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</si>
  <si>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t>
  </si>
  <si>
    <t>Position: Data Scientist
Location: San Ramon, CA ? must work onsite
Position Type:?Direct-hire - Full-time
Interview: Phone then face to face
Salary range: $130K - $170K
?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Bachelor?s degree in computer science or related field</t>
  </si>
  <si>
    <t>TECHNOCRAFT Solutions</t>
  </si>
  <si>
    <t>Latitude, Inc.</t>
  </si>
  <si>
    <t>Royce Geospatial</t>
  </si>
  <si>
    <t>CyberCoders</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</si>
  <si>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</si>
  <si>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</si>
  <si>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</si>
  <si>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t>
  </si>
  <si>
    <t>Job Title: Data Scientist
Location: New Jersey
Duration: Long (Contract)
Rate: $60/hr.
Client: DXC
?
Who are we looking for?
Looking for Data Scientist resource - Who has Sound knowledge in the product support and implementation
?
Technical Skills:
5+ years of hands-on experience as a Data Scientist with ?
? Undertaking data collection, preprocessing and analysis
? Building models to address business problems
? Presenting information using data visualization techniques
? Experience in data mining, business intelligence tools, data frameworks
? Understanding of machine-learning and operations research
? Knowledge of R, SQL and Python; familiarity with languages such Scala, Java or C++ would be an advantage</t>
  </si>
  <si>
    <t>InvenTech Info</t>
  </si>
  <si>
    <t>Robert Half</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</si>
  <si>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</si>
  <si>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</si>
  <si>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</si>
  <si>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t>
  </si>
  <si>
    <t>Werner Enterprises Inc</t>
  </si>
  <si>
    <t>PeopleCom</t>
  </si>
  <si>
    <t>VANTA Partners</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</si>
  <si>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</si>
  <si>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t>
  </si>
  <si>
    <t>Maxiom</t>
  </si>
  <si>
    <t>Change Healthcare</t>
  </si>
  <si>
    <t>DCS Corp</t>
  </si>
  <si>
    <t>Hackensack Meridian Health</t>
  </si>
  <si>
    <t>Net2Source Inc.</t>
  </si>
  <si>
    <t>The Trade Desk</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</si>
  <si>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</si>
  <si>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t>
  </si>
  <si>
    <t>Knowesis Inc.</t>
  </si>
  <si>
    <t>MoTek Technologies</t>
  </si>
  <si>
    <t>HPOne</t>
  </si>
  <si>
    <t>TBWA\Chiat\Day</t>
  </si>
  <si>
    <t>ThreeBridge Solutions</t>
  </si>
  <si>
    <t>Numeric, LLC</t>
  </si>
  <si>
    <t>Centraprise</t>
  </si>
  <si>
    <t>DW Simpson</t>
  </si>
  <si>
    <t>LinQuest</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</si>
  <si>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</si>
  <si>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t>
  </si>
  <si>
    <t>Radiant Digital</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</si>
  <si>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</si>
  <si>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</si>
  <si>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</si>
  <si>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t>
  </si>
  <si>
    <t>USI</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</si>
  <si>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</si>
  <si>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</si>
  <si>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</si>
  <si>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t>
  </si>
  <si>
    <t>Lorven Technologies Inc</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</si>
  <si>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</si>
  <si>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t>
  </si>
  <si>
    <t>Tygart Technology, Inc</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</si>
  <si>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</si>
  <si>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</si>
  <si>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
?
Sl.No
Skill
Years Of Experience
1
?
?
2
?
?
?
?
?
?
?
?
?</t>
  </si>
  <si>
    <t>New York Technology Partners</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</si>
  <si>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</si>
  <si>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</si>
  <si>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</si>
  <si>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</si>
  <si>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t>
  </si>
  <si>
    <t>Blackstone Talent Group</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</si>
  <si>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</si>
  <si>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</si>
  <si>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</si>
  <si>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</si>
  <si>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K?pono Government Services, and Kapili Services, Po`okela Solutions, K?kaha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</si>
  <si>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t>
  </si>
  <si>
    <t>Hexagon US Federal</t>
  </si>
  <si>
    <t>Role: Data Scientist?
Location: Washington, DC (This role is 100% remote now but will be on site Mon-Fri in Washington, DC once its safe to?return to work from COVID)
Duration: Long Term
EXP: 10+ Years
?
MUST HAVE SKILLS FROM THE MANAGER:
-Analytics and data mining + machine learning. claim and member project.
-Healthcare experience is a must
-Python or R or Java or SQL a must
-Need to be able to develop and code.
?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
DevOps.
-History of solving difficult problems using a scientific approach highly preferred.
-Ability to communicate and present the work effectively and influence others.
-Ability to work in a fast paced environment and shift gears quickly.
?
?
?
Thanks &amp; Regards
Sai Kumar Machavarapu
Sr IT Recruiter
Cell: 614-662-2230
Email: msk@comtech-global.com</t>
  </si>
  <si>
    <t>Comtech Global Inc</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</si>
  <si>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</si>
  <si>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t>
  </si>
  <si>
    <t>10x Genomics</t>
  </si>
  <si>
    <t>1-800-Flowers</t>
  </si>
  <si>
    <t>Aptive</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</si>
  <si>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</si>
  <si>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</si>
  <si>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</si>
  <si>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</si>
  <si>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</si>
  <si>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</si>
  <si>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</si>
  <si>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t>
  </si>
  <si>
    <t>Kforce</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</si>
  <si>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</si>
  <si>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</si>
  <si>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</si>
  <si>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</si>
  <si>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</si>
  <si>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t>
  </si>
  <si>
    <t>HAN IT Staffing Inc.</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</si>
  <si>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</si>
  <si>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</si>
  <si>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</si>
  <si>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</si>
  <si>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</si>
  <si>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</si>
  <si>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t>
  </si>
  <si>
    <t>NYSTEC</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</si>
  <si>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</si>
  <si>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</si>
  <si>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</si>
  <si>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t>
  </si>
  <si>
    <t>Group O</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</si>
  <si>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</si>
  <si>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CaptiveAire</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</si>
  <si>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</si>
  <si>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</si>
  <si>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</si>
  <si>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</si>
  <si>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</si>
  <si>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</si>
  <si>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</si>
  <si>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</si>
  <si>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</si>
  <si>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</si>
  <si>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</si>
  <si>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</si>
  <si>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</si>
  <si>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</si>
  <si>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</si>
  <si>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</si>
  <si>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</si>
  <si>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</si>
  <si>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</si>
  <si>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</si>
  <si>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Sandia National Laboratories</t>
  </si>
  <si>
    <t>Maven Wave Partners</t>
  </si>
  <si>
    <t>Ovative Group</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</si>
  <si>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</si>
  <si>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</si>
  <si>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</si>
  <si>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</si>
  <si>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</si>
  <si>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t>
  </si>
  <si>
    <t>Meridian Knowledge Solutions</t>
  </si>
  <si>
    <t>UST Global</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</si>
  <si>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</si>
  <si>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</si>
  <si>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</si>
  <si>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t>
  </si>
  <si>
    <t>First Health Group</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</si>
  <si>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</si>
  <si>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</si>
  <si>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</si>
  <si>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</si>
  <si>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</si>
  <si>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t>
  </si>
  <si>
    <t>Advanced Bio-Logic Solutions Corp</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</si>
  <si>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</si>
  <si>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</si>
  <si>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</si>
  <si>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</si>
  <si>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</si>
  <si>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</si>
  <si>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</si>
  <si>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</si>
  <si>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</si>
  <si>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Geotab</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</si>
  <si>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</si>
  <si>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t>
  </si>
  <si>
    <t>Central Business Solutions, Inc</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</si>
  <si>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</si>
  <si>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</si>
  <si>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</si>
  <si>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</si>
  <si>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complex?data?into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
Soft Skills:
Multi-tasking and priority setting ? ability to effectively manage multiple projects of varying complexity.
Ability to work independently and as part of a team.
Excellent communication skills, both written and verbal.
Technical Skills/Experience:
Experience with statistical modeling
Practical experience in preparing?data?for machine learning
Practical experience in using and designing regression, SVM, clustering, and other classification models.
Nice to have experience in optimization
Nice to have experience in Spark, Tensorflow, parallel computation
Experience with large?data?stores, both SQL and noSQL (e.g. Hadoop)
Python, R, Matlab
Node.js, Scala for services, Postgres for the?database
Kubernetes, for deployment and Devops
AWS for infrastructure, leveraging EC2, S3, SWF, CloudFront, Route53, and much more
Proven capabilities in presenting technical findings to non-technical audiences
?
?</t>
  </si>
  <si>
    <t>Unicom Technologies INC</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</si>
  <si>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</si>
  <si>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</si>
  <si>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</si>
  <si>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t>
  </si>
  <si>
    <t>CACI International</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</si>
  <si>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</si>
  <si>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</si>
  <si>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</si>
  <si>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</si>
  <si>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</si>
  <si>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</si>
  <si>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t>
  </si>
  <si>
    <t>Foundation Medicine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</si>
  <si>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</si>
  <si>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t>
  </si>
  <si>
    <t>ChaTeck Incorporated</t>
  </si>
  <si>
    <t>N/A</t>
  </si>
  <si>
    <t>Competitors.1</t>
  </si>
  <si>
    <t>Competitors.2</t>
  </si>
  <si>
    <t>Competitors.3</t>
  </si>
  <si>
    <t xml:space="preserve">$100 to $500 million </t>
  </si>
  <si>
    <t>Crossix Solutions Inc.</t>
  </si>
  <si>
    <t xml:space="preserve"> AppNexus</t>
  </si>
  <si>
    <t xml:space="preserve"> The Trade Desk</t>
  </si>
  <si>
    <t xml:space="preserve"> CACI International</t>
  </si>
  <si>
    <t xml:space="preserve"> Booz Allen Hamilton</t>
  </si>
  <si>
    <t>MKS Instruments</t>
  </si>
  <si>
    <t xml:space="preserve"> Pfeiffer Vacuum</t>
  </si>
  <si>
    <t xml:space="preserve"> Agilent Technologies</t>
  </si>
  <si>
    <t xml:space="preserve">$10+ billion </t>
  </si>
  <si>
    <t xml:space="preserve"> Baxter</t>
  </si>
  <si>
    <t xml:space="preserve"> Pfizer</t>
  </si>
  <si>
    <t xml:space="preserve">$2 to $5 billion </t>
  </si>
  <si>
    <t>Square</t>
  </si>
  <si>
    <t xml:space="preserve"> PayPal</t>
  </si>
  <si>
    <t xml:space="preserve"> H&amp;R Block</t>
  </si>
  <si>
    <t>TrueCar</t>
  </si>
  <si>
    <t xml:space="preserve"> Cars.com</t>
  </si>
  <si>
    <t xml:space="preserve"> Kelley Blue Book</t>
  </si>
  <si>
    <t xml:space="preserve">$500 million to $1 billion </t>
  </si>
  <si>
    <t>Oak Ridge National Laboratory</t>
  </si>
  <si>
    <t xml:space="preserve"> National Renewable Energy Lab</t>
  </si>
  <si>
    <t xml:space="preserve"> Los Alamos National Laboratory</t>
  </si>
  <si>
    <t xml:space="preserve">$5 to $10 billion </t>
  </si>
  <si>
    <t>CDW</t>
  </si>
  <si>
    <t xml:space="preserve"> PCM</t>
  </si>
  <si>
    <t xml:space="preserve"> SHI International</t>
  </si>
  <si>
    <t xml:space="preserve"> Allstate</t>
  </si>
  <si>
    <t xml:space="preserve"> State Farm</t>
  </si>
  <si>
    <t>Facebook</t>
  </si>
  <si>
    <t xml:space="preserve"> Google</t>
  </si>
  <si>
    <t xml:space="preserve"> Pinterest</t>
  </si>
  <si>
    <t>Munich Re</t>
  </si>
  <si>
    <t xml:space="preserve"> Hannover RE</t>
  </si>
  <si>
    <t xml:space="preserve"> SCOR</t>
  </si>
  <si>
    <t>IMAGE Skincare</t>
  </si>
  <si>
    <t xml:space="preserve"> Aveda</t>
  </si>
  <si>
    <t xml:space="preserve"> Kiehl's</t>
  </si>
  <si>
    <t xml:space="preserve">$50 to $100 million </t>
  </si>
  <si>
    <t>Luxoft</t>
  </si>
  <si>
    <t xml:space="preserve"> EPAM</t>
  </si>
  <si>
    <t xml:space="preserve"> Capgemini Invent</t>
  </si>
  <si>
    <t xml:space="preserve">$25 to $50 million </t>
  </si>
  <si>
    <t>Linqia</t>
  </si>
  <si>
    <t xml:space="preserve"> Collective Bias</t>
  </si>
  <si>
    <t>John Deere</t>
  </si>
  <si>
    <t xml:space="preserve"> Komatsu</t>
  </si>
  <si>
    <t xml:space="preserve"> CNH Industrial</t>
  </si>
  <si>
    <t>CUNA Mutual</t>
  </si>
  <si>
    <t xml:space="preserve"> SWBC</t>
  </si>
  <si>
    <t xml:space="preserve"> Overby-Seawell</t>
  </si>
  <si>
    <t xml:space="preserve"> GlaxoSmithKline</t>
  </si>
  <si>
    <t xml:space="preserve"> Novartis</t>
  </si>
  <si>
    <t>Solution Design Group</t>
  </si>
  <si>
    <t xml:space="preserve"> Intertech (Minnesota)</t>
  </si>
  <si>
    <t xml:space="preserve">$10 to $25 million </t>
  </si>
  <si>
    <t>Nielsen</t>
  </si>
  <si>
    <t xml:space="preserve"> Zappi</t>
  </si>
  <si>
    <t xml:space="preserve"> SurveyMonkey</t>
  </si>
  <si>
    <t>The World Bank</t>
  </si>
  <si>
    <t xml:space="preserve"> IMF</t>
  </si>
  <si>
    <t xml:space="preserve">$5 to $10 million </t>
  </si>
  <si>
    <t>Booz Allen Hamilton</t>
  </si>
  <si>
    <t xml:space="preserve"> SAIC</t>
  </si>
  <si>
    <t xml:space="preserve"> LMI</t>
  </si>
  <si>
    <t>Epic</t>
  </si>
  <si>
    <t xml:space="preserve"> CipherHealth</t>
  </si>
  <si>
    <t xml:space="preserve">$1 to $2 billion </t>
  </si>
  <si>
    <t xml:space="preserve"> General Atomics</t>
  </si>
  <si>
    <t>IQVIA</t>
  </si>
  <si>
    <t xml:space="preserve"> ICON</t>
  </si>
  <si>
    <t>Arbella Insurance</t>
  </si>
  <si>
    <t xml:space="preserve"> Safety Insurance</t>
  </si>
  <si>
    <t>Engagio</t>
  </si>
  <si>
    <t xml:space="preserve"> Bombora</t>
  </si>
  <si>
    <t xml:space="preserve"> Terminus</t>
  </si>
  <si>
    <t xml:space="preserve"> Leidos</t>
  </si>
  <si>
    <t xml:space="preserve"> Northrop Grumman</t>
  </si>
  <si>
    <t>Bosch</t>
  </si>
  <si>
    <t xml:space="preserve"> Lear Corporation</t>
  </si>
  <si>
    <t xml:space="preserve"> Faurecia</t>
  </si>
  <si>
    <t>Covance</t>
  </si>
  <si>
    <t>Adecco</t>
  </si>
  <si>
    <t xml:space="preserve"> ManpowerGroup</t>
  </si>
  <si>
    <t xml:space="preserve"> Allegis Corporation</t>
  </si>
  <si>
    <t>GE Digital</t>
  </si>
  <si>
    <t xml:space="preserve"> Palantir Technologies</t>
  </si>
  <si>
    <t xml:space="preserve"> Uptake</t>
  </si>
  <si>
    <t>Genomic Health</t>
  </si>
  <si>
    <t xml:space="preserve"> 23andMe</t>
  </si>
  <si>
    <t xml:space="preserve"> Illumina</t>
  </si>
  <si>
    <t>Bromium</t>
  </si>
  <si>
    <t xml:space="preserve"> FireEye</t>
  </si>
  <si>
    <t xml:space="preserve"> Authentic8</t>
  </si>
  <si>
    <t>Children's Health</t>
  </si>
  <si>
    <t xml:space="preserve"> Texas Health Resources</t>
  </si>
  <si>
    <t xml:space="preserve"> Baylor Scott &amp; White Health</t>
  </si>
  <si>
    <t>Harris</t>
  </si>
  <si>
    <t xml:space="preserve"> Fibertek</t>
  </si>
  <si>
    <t>Monster Worldwide</t>
  </si>
  <si>
    <t xml:space="preserve"> CareerBuilder</t>
  </si>
  <si>
    <t xml:space="preserve"> Craigslist</t>
  </si>
  <si>
    <t>Los Alamos National Laboratory</t>
  </si>
  <si>
    <t xml:space="preserve"> Battelle</t>
  </si>
  <si>
    <t xml:space="preserve"> SRI International</t>
  </si>
  <si>
    <t>Lumentum Operations</t>
  </si>
  <si>
    <t xml:space="preserve"> Keysight Technologies</t>
  </si>
  <si>
    <t xml:space="preserve"> O-Net Technologies</t>
  </si>
  <si>
    <t xml:space="preserve"> Amazon</t>
  </si>
  <si>
    <t xml:space="preserve"> Apple</t>
  </si>
  <si>
    <t>DHL Supply Chain</t>
  </si>
  <si>
    <t xml:space="preserve"> UPS</t>
  </si>
  <si>
    <t xml:space="preserve"> FedEx</t>
  </si>
  <si>
    <t>Raytheon Technologies</t>
  </si>
  <si>
    <t xml:space="preserve"> General Dynamics</t>
  </si>
  <si>
    <t xml:space="preserve"> MIT Lincoln Laboratory</t>
  </si>
  <si>
    <t>Eaton</t>
  </si>
  <si>
    <t xml:space="preserve"> SMC Corporation</t>
  </si>
  <si>
    <t xml:space="preserve"> Bosch Rexroth</t>
  </si>
  <si>
    <t>Amazon</t>
  </si>
  <si>
    <t>Covidien</t>
  </si>
  <si>
    <t xml:space="preserve"> Boston Scientific</t>
  </si>
  <si>
    <t>AT&amp;T</t>
  </si>
  <si>
    <t xml:space="preserve"> Verizon</t>
  </si>
  <si>
    <t xml:space="preserve"> NASA Jet Propulsion Laboratory</t>
  </si>
  <si>
    <t xml:space="preserve"> Sandia National Laboratories</t>
  </si>
  <si>
    <t>Fluor</t>
  </si>
  <si>
    <t xml:space="preserve"> Bechtel</t>
  </si>
  <si>
    <t xml:space="preserve"> AECOM</t>
  </si>
  <si>
    <t>Intertek</t>
  </si>
  <si>
    <t xml:space="preserve"> SGS</t>
  </si>
  <si>
    <t xml:space="preserve"> Bureau Veritas</t>
  </si>
  <si>
    <t>Lockheed Martin</t>
  </si>
  <si>
    <t xml:space="preserve"> Caterpillar</t>
  </si>
  <si>
    <t xml:space="preserve"> John Deere</t>
  </si>
  <si>
    <t>Activision Blizzard</t>
  </si>
  <si>
    <t xml:space="preserve"> Electronic Arts</t>
  </si>
  <si>
    <t>MediaMath</t>
  </si>
  <si>
    <t xml:space="preserve"> Conversant</t>
  </si>
  <si>
    <t xml:space="preserve"> AstraZeneca</t>
  </si>
  <si>
    <t xml:space="preserve"> Merck</t>
  </si>
  <si>
    <t>Archibus</t>
  </si>
  <si>
    <t xml:space="preserve"> iOffice</t>
  </si>
  <si>
    <t xml:space="preserve"> Planon</t>
  </si>
  <si>
    <t>ACRT Services</t>
  </si>
  <si>
    <t xml:space="preserve"> Bartlett Tree Experts</t>
  </si>
  <si>
    <t>TASC</t>
  </si>
  <si>
    <t xml:space="preserve"> Vencore</t>
  </si>
  <si>
    <t>Seagate Technology</t>
  </si>
  <si>
    <t xml:space="preserve"> Toshiba</t>
  </si>
  <si>
    <t xml:space="preserve"> Lockheed Martin</t>
  </si>
  <si>
    <t>TEKsystems</t>
  </si>
  <si>
    <t xml:space="preserve"> Kforce</t>
  </si>
  <si>
    <t xml:space="preserve"> Randstad US</t>
  </si>
  <si>
    <t>Cadence Design Systems</t>
  </si>
  <si>
    <t xml:space="preserve"> Synopsys</t>
  </si>
  <si>
    <t xml:space="preserve"> Altium Limited</t>
  </si>
  <si>
    <t>CGI (Nevada)</t>
  </si>
  <si>
    <t xml:space="preserve"> Accenture</t>
  </si>
  <si>
    <t xml:space="preserve"> Deloitte</t>
  </si>
  <si>
    <t>Accenture</t>
  </si>
  <si>
    <t xml:space="preserve"> PwC</t>
  </si>
  <si>
    <t>Bechtel Jacobs</t>
  </si>
  <si>
    <t xml:space="preserve"> Black &amp; Veatch</t>
  </si>
  <si>
    <t xml:space="preserve"> HNTB</t>
  </si>
  <si>
    <t xml:space="preserve"> Manpower</t>
  </si>
  <si>
    <t xml:space="preserve"> Microsoft</t>
  </si>
  <si>
    <t xml:space="preserve"> ERPi</t>
  </si>
  <si>
    <t xml:space="preserve"> Insight Global</t>
  </si>
  <si>
    <t>H&amp;M</t>
  </si>
  <si>
    <t xml:space="preserve"> Inditex</t>
  </si>
  <si>
    <t xml:space="preserve"> Fast Retailing</t>
  </si>
  <si>
    <t xml:space="preserve"> Siemens Healthineers</t>
  </si>
  <si>
    <t>Google</t>
  </si>
  <si>
    <t xml:space="preserve"> Samsung Electronics</t>
  </si>
  <si>
    <t>AppDynamics</t>
  </si>
  <si>
    <t xml:space="preserve"> Datadog</t>
  </si>
  <si>
    <t xml:space="preserve"> Dynatrace</t>
  </si>
  <si>
    <t xml:space="preserve"> EMPLOYERS</t>
  </si>
  <si>
    <t xml:space="preserve"> Travelers</t>
  </si>
  <si>
    <t>KPMG</t>
  </si>
  <si>
    <t>General Atomics</t>
  </si>
  <si>
    <t xml:space="preserve"> Boeing</t>
  </si>
  <si>
    <t xml:space="preserve"> Lawrence Livermore National Laboratory</t>
  </si>
  <si>
    <t>Cognizant Technology Solutions</t>
  </si>
  <si>
    <t xml:space="preserve"> Infosys</t>
  </si>
  <si>
    <t xml:space="preserve"> Wipro</t>
  </si>
  <si>
    <t>CSC</t>
  </si>
  <si>
    <t xml:space="preserve"> ManTech</t>
  </si>
  <si>
    <t xml:space="preserve"> Myriad Genetics</t>
  </si>
  <si>
    <t xml:space="preserve"> The Broad Institute</t>
  </si>
  <si>
    <t>Group</t>
  </si>
  <si>
    <t>4 Star</t>
  </si>
  <si>
    <t>3 Star</t>
  </si>
  <si>
    <t>5 Star</t>
  </si>
  <si>
    <t>Count of Role type</t>
  </si>
  <si>
    <t>Max. Salary</t>
  </si>
  <si>
    <t>Min. Salary</t>
  </si>
  <si>
    <t>Grand Total</t>
  </si>
  <si>
    <t>Sum of Count</t>
  </si>
  <si>
    <t>Pivot Table</t>
  </si>
  <si>
    <t>100000-150000</t>
  </si>
  <si>
    <t>150000-200000</t>
  </si>
  <si>
    <t>300000-350000</t>
  </si>
  <si>
    <t>50000-100000</t>
  </si>
  <si>
    <t>200000-250000</t>
  </si>
  <si>
    <t>Rating</t>
  </si>
  <si>
    <t>⭐⭐⭐⭐⭐</t>
  </si>
  <si>
    <t xml:space="preserve">Rating </t>
  </si>
  <si>
    <t xml:space="preserve">1 to 50 </t>
  </si>
  <si>
    <t xml:space="preserve">51 to 200 </t>
  </si>
  <si>
    <t xml:space="preserve">201 to 500 </t>
  </si>
  <si>
    <t xml:space="preserve">501 to 1000 </t>
  </si>
  <si>
    <t xml:space="preserve">1001 to 5000 </t>
  </si>
  <si>
    <t xml:space="preserve">5001 to 10000 </t>
  </si>
  <si>
    <t xml:space="preserve">10000+ </t>
  </si>
  <si>
    <t>Size of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</si>
</sst>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0"/>
      <name val="Aptos Narrow"/>
      <family val="2"/>
      <scheme val="minor"/>
    </font>
    <font>
      <b/>
      <sz val="11"/>
      <color theme="1"/>
      <name val="Aptos Narrow"/>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92D050"/>
        <bgColor indexed="64"/>
      </patternFill>
    </fill>
    <fill>
      <patternFill patternType="solid">
        <fgColor theme="8" tint="-0.249977111117893"/>
        <bgColor theme="9"/>
      </patternFill>
    </fill>
    <fill>
      <patternFill patternType="solid">
        <fgColor theme="8" tint="0.59999389629810485"/>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pivotButton="1"/>
    <xf numFmtId="0" fontId="3" fillId="2" borderId="0" xfId="0" applyFont="1" applyFill="1"/>
    <xf numFmtId="0" fontId="3" fillId="4" borderId="1" xfId="0" applyFont="1" applyFill="1" applyBorder="1"/>
    <xf numFmtId="0" fontId="0" fillId="4" borderId="3" xfId="0" applyFill="1" applyBorder="1"/>
    <xf numFmtId="0" fontId="2" fillId="3" borderId="2" xfId="0" applyFont="1" applyFill="1" applyBorder="1" applyAlignment="1">
      <alignment horizontal="center"/>
    </xf>
    <xf numFmtId="0" fontId="2" fillId="3" borderId="3" xfId="0" applyFont="1" applyFill="1" applyBorder="1" applyAlignment="1">
      <alignment horizontal="center"/>
    </xf>
  </cellXfs>
  <cellStyles count="1">
    <cellStyle name="Normal" xfId="0" builtinId="0"/>
  </cellStyles>
  <dxfs count="4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0" formatCode="General"/>
    </dxf>
    <dxf>
      <numFmt numFmtId="2" formatCode="0.00"/>
    </dxf>
    <dxf>
      <numFmt numFmtId="2" formatCode="0.00"/>
    </dxf>
    <dxf>
      <numFmt numFmtId="0" formatCode="General"/>
    </dxf>
    <dxf>
      <numFmt numFmtId="2" formatCode="0.00"/>
    </dxf>
    <dxf>
      <numFmt numFmtId="2" formatCode="0.00"/>
    </dxf>
    <dxf>
      <numFmt numFmtId="0" formatCode="General"/>
    </dxf>
    <dxf>
      <numFmt numFmtId="2" formatCode="0.00"/>
    </dxf>
    <dxf>
      <numFmt numFmtId="2"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Salary by Role</a:t>
            </a:r>
          </a:p>
        </c:rich>
      </c:tx>
      <c:layout>
        <c:manualLayout>
          <c:xMode val="edge"/>
          <c:yMode val="edge"/>
          <c:x val="0.40151300189949046"/>
          <c:y val="3.343988456657170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2262490599607257"/>
          <c:y val="0.11017059607252505"/>
          <c:w val="0.73324297612719636"/>
          <c:h val="0.76477783980101077"/>
        </c:manualLayout>
      </c:layout>
      <c:barChart>
        <c:barDir val="bar"/>
        <c:grouping val="stacked"/>
        <c:varyColors val="0"/>
        <c:ser>
          <c:idx val="0"/>
          <c:order val="0"/>
          <c:tx>
            <c:strRef>
              <c:f>'Salary by Role type (dup)'!$C$1</c:f>
              <c:strCache>
                <c:ptCount val="1"/>
                <c:pt idx="0">
                  <c:v>avg min sal</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'Salary by Role type (dup)'!$A$2:$A$6</c:f>
              <c:strCache>
                <c:ptCount val="5"/>
                <c:pt idx="0">
                  <c:v>Data Scientist</c:v>
                </c:pt>
                <c:pt idx="1">
                  <c:v>Other</c:v>
                </c:pt>
                <c:pt idx="2">
                  <c:v>Data Analyst</c:v>
                </c:pt>
                <c:pt idx="3">
                  <c:v>Machine Learning Engineer</c:v>
                </c:pt>
                <c:pt idx="4">
                  <c:v>Data Engineer</c:v>
                </c:pt>
              </c:strCache>
            </c:strRef>
          </c:cat>
          <c:val>
            <c:numRef>
              <c:f>'Salary by Role type (dup)'!$C$2:$C$6</c:f>
              <c:numCache>
                <c:formatCode>0.00</c:formatCode>
                <c:ptCount val="5"/>
                <c:pt idx="0">
                  <c:v>98925.558300000004</c:v>
                </c:pt>
                <c:pt idx="1">
                  <c:v>102500</c:v>
                </c:pt>
                <c:pt idx="2">
                  <c:v>93531.914900000003</c:v>
                </c:pt>
                <c:pt idx="3">
                  <c:v>89000</c:v>
                </c:pt>
                <c:pt idx="4">
                  <c:v>94955.555600000007</c:v>
                </c:pt>
              </c:numCache>
            </c:numRef>
          </c:val>
          <c:extLst>
            <c:ext xmlns:c16="http://schemas.microsoft.com/office/drawing/2014/chart" uri="{C3380CC4-5D6E-409C-BE32-E72D297353CC}">
              <c16:uniqueId val="{00000000-09F5-4B34-BE1D-034DDD1353F6}"/>
            </c:ext>
          </c:extLst>
        </c:ser>
        <c:ser>
          <c:idx val="1"/>
          <c:order val="1"/>
          <c:tx>
            <c:strRef>
              <c:f>'Salary by Role type (dup)'!$D$1</c:f>
              <c:strCache>
                <c:ptCount val="1"/>
                <c:pt idx="0">
                  <c:v>avg max sal</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'Salary by Role type (dup)'!$A$2:$A$6</c:f>
              <c:strCache>
                <c:ptCount val="5"/>
                <c:pt idx="0">
                  <c:v>Data Scientist</c:v>
                </c:pt>
                <c:pt idx="1">
                  <c:v>Other</c:v>
                </c:pt>
                <c:pt idx="2">
                  <c:v>Data Analyst</c:v>
                </c:pt>
                <c:pt idx="3">
                  <c:v>Machine Learning Engineer</c:v>
                </c:pt>
                <c:pt idx="4">
                  <c:v>Data Engineer</c:v>
                </c:pt>
              </c:strCache>
            </c:strRef>
          </c:cat>
          <c:val>
            <c:numRef>
              <c:f>'Salary by Role type (dup)'!$D$2:$D$6</c:f>
              <c:numCache>
                <c:formatCode>0.00</c:formatCode>
                <c:ptCount val="5"/>
                <c:pt idx="0">
                  <c:v>150037.22080000001</c:v>
                </c:pt>
                <c:pt idx="1">
                  <c:v>146489.7959</c:v>
                </c:pt>
                <c:pt idx="2">
                  <c:v>142042.55319999999</c:v>
                </c:pt>
                <c:pt idx="3">
                  <c:v>136722.22219999999</c:v>
                </c:pt>
                <c:pt idx="4">
                  <c:v>133622.22219999999</c:v>
                </c:pt>
              </c:numCache>
            </c:numRef>
          </c:val>
          <c:extLst>
            <c:ext xmlns:c16="http://schemas.microsoft.com/office/drawing/2014/chart" uri="{C3380CC4-5D6E-409C-BE32-E72D297353CC}">
              <c16:uniqueId val="{00000001-09F5-4B34-BE1D-034DDD1353F6}"/>
            </c:ext>
          </c:extLst>
        </c:ser>
        <c:dLbls>
          <c:dLblPos val="ctr"/>
          <c:showLegendKey val="0"/>
          <c:showVal val="1"/>
          <c:showCatName val="0"/>
          <c:showSerName val="0"/>
          <c:showPercent val="0"/>
          <c:showBubbleSize val="0"/>
        </c:dLbls>
        <c:gapWidth val="150"/>
        <c:overlap val="100"/>
        <c:axId val="1219358000"/>
        <c:axId val="1219355600"/>
      </c:barChart>
      <c:catAx>
        <c:axId val="12193580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9355600"/>
        <c:crosses val="autoZero"/>
        <c:auto val="1"/>
        <c:lblAlgn val="ctr"/>
        <c:lblOffset val="100"/>
        <c:noMultiLvlLbl val="0"/>
      </c:catAx>
      <c:valAx>
        <c:axId val="1219355600"/>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9358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 Cleaning, Pivot and Visualisation.xlsx]Ownership type (dup)!PivotTable45</c:name>
    <c:fmtId val="1"/>
  </c:pivotSource>
  <c:chart>
    <c:autoTitleDeleted val="1"/>
    <c:pivotFmts>
      <c:pivotFmt>
        <c:idx val="0"/>
        <c:spPr>
          <a:solidFill>
            <a:schemeClr val="accent5">
              <a:lumMod val="75000"/>
            </a:schemeClr>
          </a:solidFill>
          <a:ln>
            <a:noFill/>
          </a:ln>
          <a:effectLst>
            <a:outerShdw blurRad="57150" dist="19050" dir="5400000" algn="ctr" rotWithShape="0">
              <a:srgbClr val="000000">
                <a:alpha val="63000"/>
              </a:srgbClr>
            </a:outerShdw>
          </a:effectLst>
          <a:scene3d>
            <a:camera prst="orthographicFront"/>
            <a:lightRig rig="threePt" dir="t"/>
          </a:scene3d>
          <a:sp3d>
            <a:bevelT w="114300" prst="artDeco"/>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'Ownership type (dup)'!$I$2</c:f>
              <c:strCache>
                <c:ptCount val="1"/>
                <c:pt idx="0">
                  <c:v>Total</c:v>
                </c:pt>
              </c:strCache>
            </c:strRef>
          </c:tx>
          <c:spPr>
            <a:solidFill>
              <a:schemeClr val="accent5">
                <a:lumMod val="75000"/>
              </a:schemeClr>
            </a:solidFill>
            <a:ln>
              <a:noFill/>
            </a:ln>
            <a:effectLst>
              <a:outerShdw blurRad="57150" dist="19050" dir="5400000" algn="ctr" rotWithShape="0">
                <a:srgbClr val="000000">
                  <a:alpha val="63000"/>
                </a:srgbClr>
              </a:outerShdw>
            </a:effectLst>
            <a:scene3d>
              <a:camera prst="orthographicFront"/>
              <a:lightRig rig="threePt" dir="t"/>
            </a:scene3d>
            <a:sp3d>
              <a:bevelT w="114300" prst="artDeco"/>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'Ownership type (dup)'!$G$3:$H$8</c:f>
              <c:multiLvlStrCache>
                <c:ptCount val="6"/>
                <c:lvl>
                  <c:pt idx="1">
                    <c:v>Data Analyst</c:v>
                  </c:pt>
                  <c:pt idx="2">
                    <c:v>Data Engineer</c:v>
                  </c:pt>
                  <c:pt idx="3">
                    <c:v>Data Scientist</c:v>
                  </c:pt>
                  <c:pt idx="4">
                    <c:v>Machine Learning Engineer</c:v>
                  </c:pt>
                  <c:pt idx="5">
                    <c:v>Other</c:v>
                  </c:pt>
                </c:lvl>
                <c:lvl>
                  <c:pt idx="0">
                    <c:v>Company - Private</c:v>
                  </c:pt>
                  <c:pt idx="1">
                    <c:v>Company - Public</c:v>
                  </c:pt>
                </c:lvl>
              </c:multiLvlStrCache>
            </c:multiLvlStrRef>
          </c:cat>
          <c:val>
            <c:numRef>
              <c:f>'Ownership type (dup)'!$I$3:$I$8</c:f>
              <c:numCache>
                <c:formatCode>General</c:formatCode>
                <c:ptCount val="6"/>
                <c:pt idx="0">
                  <c:v>375</c:v>
                </c:pt>
                <c:pt idx="1">
                  <c:v>14</c:v>
                </c:pt>
                <c:pt idx="2">
                  <c:v>10</c:v>
                </c:pt>
                <c:pt idx="3">
                  <c:v>97</c:v>
                </c:pt>
                <c:pt idx="4">
                  <c:v>3</c:v>
                </c:pt>
                <c:pt idx="5">
                  <c:v>22</c:v>
                </c:pt>
              </c:numCache>
            </c:numRef>
          </c:val>
          <c:extLst>
            <c:ext xmlns:c16="http://schemas.microsoft.com/office/drawing/2014/chart" uri="{C3380CC4-5D6E-409C-BE32-E72D297353CC}">
              <c16:uniqueId val="{00000000-CBEA-4DE5-AA79-C0A0378500E4}"/>
            </c:ext>
          </c:extLst>
        </c:ser>
        <c:dLbls>
          <c:dLblPos val="inEnd"/>
          <c:showLegendKey val="0"/>
          <c:showVal val="1"/>
          <c:showCatName val="0"/>
          <c:showSerName val="0"/>
          <c:showPercent val="0"/>
          <c:showBubbleSize val="0"/>
        </c:dLbls>
        <c:gapWidth val="100"/>
        <c:overlap val="-24"/>
        <c:axId val="538991423"/>
        <c:axId val="751898943"/>
      </c:barChart>
      <c:catAx>
        <c:axId val="5389914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98943"/>
        <c:crosses val="autoZero"/>
        <c:auto val="1"/>
        <c:lblAlgn val="ctr"/>
        <c:lblOffset val="100"/>
        <c:noMultiLvlLbl val="0"/>
      </c:catAx>
      <c:valAx>
        <c:axId val="7518989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899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0"/>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plotArea>
      <cx:plotAreaRegion>
        <cx:series layoutId="waterfall" uniqueId="{D008C90A-A7ED-4D98-8729-DB9CB5500E2C}">
          <cx:tx>
            <cx:txData>
              <cx:f>_xlchart.v1.4</cx:f>
              <cx:v>Count</cx:v>
            </cx:txData>
          </cx:tx>
          <cx: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gradFill>
                <a:gsLst>
                  <a:gs pos="0">
                    <a:schemeClr val="accent1">
                      <a:lumMod val="5000"/>
                      <a:lumOff val="95000"/>
                    </a:schemeClr>
                  </a:gs>
                  <a:gs pos="74000">
                    <a:schemeClr val="accent1">
                      <a:lumMod val="45000"/>
                      <a:lumOff val="55000"/>
                    </a:schemeClr>
                  </a:gs>
                  <a:gs pos="19000">
                    <a:schemeClr val="accent1">
                      <a:lumMod val="42000"/>
                      <a:lumOff val="58000"/>
                    </a:schemeClr>
                  </a:gs>
                  <a:gs pos="100000">
                    <a:schemeClr val="accent1">
                      <a:lumMod val="30000"/>
                      <a:lumOff val="70000"/>
                    </a:schemeClr>
                  </a:gs>
                </a:gsLst>
                <a:lin ang="5400000" scaled="1"/>
              </a:gradFill>
            </a:ln>
            <a:effectLst>
              <a:outerShdw dist="50800" dir="1200000" sx="103000" sy="103000" algn="ctr" rotWithShape="0">
                <a:schemeClr val="tx1">
                  <a:alpha val="53000"/>
                </a:schemeClr>
              </a:outerShdw>
              <a:softEdge rad="0"/>
            </a:effectLst>
          </cx:spPr>
          <cx:dataLabels>
            <cx:visibility seriesName="0" categoryName="0" value="1"/>
          </cx:dataLabels>
          <cx:dataId val="0"/>
          <cx:layoutPr>
            <cx:visibility connectorLines="0"/>
            <cx:subtotals/>
          </cx:layoutPr>
        </cx:series>
      </cx:plotAreaRegion>
      <cx:axis id="0">
        <cx:valScaling/>
        <cx:tickLabels/>
      </cx:axis>
      <cx:axis id="1">
        <cx:catScaling gapWidth="0.100000001"/>
        <cx:tickLabels/>
      </cx:axis>
    </cx:plotArea>
  </cx:chart>
  <cx:spPr>
    <a:effectLst>
      <a:innerShdw blurRad="63500" dist="38100" dir="16200000">
        <a:prstClr val="black">
          <a:alpha val="50000"/>
        </a:prstClr>
      </a:inn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12700</xdr:colOff>
      <xdr:row>9</xdr:row>
      <xdr:rowOff>95250</xdr:rowOff>
    </xdr:from>
    <xdr:to>
      <xdr:col>6</xdr:col>
      <xdr:colOff>254000</xdr:colOff>
      <xdr:row>27</xdr:row>
      <xdr:rowOff>31750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DCC02AF1-F052-FD22-E09A-5895A969E1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700" y="1752600"/>
              <a:ext cx="6184900" cy="3251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38098</xdr:colOff>
      <xdr:row>7</xdr:row>
      <xdr:rowOff>19050</xdr:rowOff>
    </xdr:from>
    <xdr:to>
      <xdr:col>9</xdr:col>
      <xdr:colOff>209550</xdr:colOff>
      <xdr:row>27</xdr:row>
      <xdr:rowOff>69850</xdr:rowOff>
    </xdr:to>
    <xdr:graphicFrame macro="">
      <xdr:nvGraphicFramePr>
        <xdr:cNvPr id="5" name="Chart 4">
          <a:extLst>
            <a:ext uri="{FF2B5EF4-FFF2-40B4-BE49-F238E27FC236}">
              <a16:creationId xmlns:a16="http://schemas.microsoft.com/office/drawing/2014/main" id="{03C19A43-F13D-869E-86E3-8396F2011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279400</xdr:colOff>
      <xdr:row>1</xdr:row>
      <xdr:rowOff>57150</xdr:rowOff>
    </xdr:from>
    <xdr:to>
      <xdr:col>19</xdr:col>
      <xdr:colOff>0</xdr:colOff>
      <xdr:row>20</xdr:row>
      <xdr:rowOff>12700</xdr:rowOff>
    </xdr:to>
    <xdr:graphicFrame macro="">
      <xdr:nvGraphicFramePr>
        <xdr:cNvPr id="8" name="Chart 7">
          <a:extLst>
            <a:ext uri="{FF2B5EF4-FFF2-40B4-BE49-F238E27FC236}">
              <a16:creationId xmlns:a16="http://schemas.microsoft.com/office/drawing/2014/main" id="{66721DC8-FC1D-E4D5-C8FA-709EDD57E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6350</xdr:colOff>
      <xdr:row>1</xdr:row>
      <xdr:rowOff>6350</xdr:rowOff>
    </xdr:from>
    <xdr:to>
      <xdr:col>9</xdr:col>
      <xdr:colOff>438150</xdr:colOff>
      <xdr:row>11</xdr:row>
      <xdr:rowOff>12700</xdr:rowOff>
    </xdr:to>
    <mc:AlternateContent xmlns:mc="http://schemas.openxmlformats.org/markup-compatibility/2006" xmlns:sle15="http://schemas.microsoft.com/office/drawing/2012/slicer">
      <mc:Choice Requires="sle15">
        <xdr:graphicFrame macro="">
          <xdr:nvGraphicFramePr>
            <xdr:cNvPr id="4" name="Role Type">
              <a:extLst>
                <a:ext uri="{FF2B5EF4-FFF2-40B4-BE49-F238E27FC236}">
                  <a16:creationId xmlns:a16="http://schemas.microsoft.com/office/drawing/2014/main" id="{2F69B14C-CA30-ED13-872A-967175E4CDC5}"/>
                </a:ext>
              </a:extLst>
            </xdr:cNvPr>
            <xdr:cNvGraphicFramePr/>
          </xdr:nvGraphicFramePr>
          <xdr:xfrm>
            <a:off x="0" y="0"/>
            <a:ext cx="0" cy="0"/>
          </xdr:xfrm>
          <a:graphic>
            <a:graphicData uri="http://schemas.microsoft.com/office/drawing/2010/slicer">
              <sle:slicer xmlns:sle="http://schemas.microsoft.com/office/drawing/2010/slicer" name="Role Type"/>
            </a:graphicData>
          </a:graphic>
        </xdr:graphicFrame>
      </mc:Choice>
      <mc:Fallback xmlns="">
        <xdr:sp macro="" textlink="">
          <xdr:nvSpPr>
            <xdr:cNvPr id="0" name=""/>
            <xdr:cNvSpPr>
              <a:spLocks noTextEdit="1"/>
            </xdr:cNvSpPr>
          </xdr:nvSpPr>
          <xdr:spPr>
            <a:xfrm>
              <a:off x="6623050" y="190500"/>
              <a:ext cx="2260600" cy="1847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wini Bagade" refreshedDate="45782.851372916666" createdVersion="8" refreshedVersion="8" minRefreshableVersion="3" recordCount="33" xr:uid="{E27898F9-3672-4D4E-81FF-D0A5283F6E21}">
  <cacheSource type="worksheet">
    <worksheetSource name="Salary_by_Size__Role_type__dup"/>
  </cacheSource>
  <cacheFields count="5">
    <cacheField name="Size" numFmtId="0">
      <sharedItems count="7">
        <s v="5001 to 10000 employees"/>
        <s v="1001 to 5000 employees"/>
        <s v="51 to 200 employees"/>
        <s v="201 to 500 employees"/>
        <s v="1 to 50 employees"/>
        <s v="501 to 1000 employees"/>
        <s v="10000+ employees"/>
      </sharedItems>
    </cacheField>
    <cacheField name="Role Type" numFmtId="0">
      <sharedItems count="5">
        <s v="Data Engineer"/>
        <s v="Other"/>
        <s v="Machine Learning Engineer"/>
        <s v="Data Analyst"/>
        <s v="Data Scientist"/>
      </sharedItems>
    </cacheField>
    <cacheField name="Count" numFmtId="0">
      <sharedItems containsSemiMixedTypes="0" containsString="0" containsNumber="1" containsInteger="1" minValue="1" maxValue="89"/>
    </cacheField>
    <cacheField name="avg min sal" numFmtId="2">
      <sharedItems containsSemiMixedTypes="0" containsString="0" containsNumber="1" minValue="75000" maxValue="138000"/>
    </cacheField>
    <cacheField name="avg max sal" numFmtId="2">
      <sharedItems containsSemiMixedTypes="0" containsString="0" containsNumber="1" minValue="119444.44439999999" maxValue="178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wini Bagade" refreshedDate="45782.851373032405" createdVersion="8" refreshedVersion="8" minRefreshableVersion="3" recordCount="38" xr:uid="{3A2A4B5B-F1AE-41D4-8430-64D8A60F4BF6}">
  <cacheSource type="worksheet">
    <worksheetSource name="Salary_by_State__ref"/>
  </cacheSource>
  <cacheFields count="4">
    <cacheField name="State Long Name" numFmtId="0">
      <sharedItems count="38">
        <s v="Delaware"/>
        <s v="North Carolina"/>
        <s v="Iowa"/>
        <s v="Wisconsin"/>
        <s v="District of Columbia"/>
        <s v="Arizona"/>
        <s v="Mississippi"/>
        <s v="New Hampshire"/>
        <s v="New York"/>
        <s v="Texas"/>
        <s v="Rhode Island"/>
        <s v="Oregon"/>
        <s v="Alabama"/>
        <s v="Virginia"/>
        <s v="Washington"/>
        <s v="Pennsylvania"/>
        <s v="Ohio"/>
        <s v="Oklahoma"/>
        <s v="New Jersey"/>
        <s v="Michigan"/>
        <s v="Illinois"/>
        <s v="California"/>
        <s v="Massachusetts"/>
        <s v="West Virginia"/>
        <s v="Florida"/>
        <s v="Missouri"/>
        <s v="Indiana"/>
        <s v="Maryland"/>
        <s v="Georgia"/>
        <s v="Nebraska"/>
        <s v="Louisiana"/>
        <s v="Kansas"/>
        <s v="Utah"/>
        <s v="Colorado"/>
        <s v="Tennessee"/>
        <s v="Connecticut"/>
        <s v="Minnesota"/>
        <s v="South Carolina"/>
      </sharedItems>
    </cacheField>
    <cacheField name="Count" numFmtId="0">
      <sharedItems containsSemiMixedTypes="0" containsString="0" containsNumber="1" containsInteger="1" minValue="1" maxValue="142"/>
    </cacheField>
    <cacheField name="avg min sal" numFmtId="2">
      <sharedItems containsSemiMixedTypes="0" containsString="0" containsNumber="1" minValue="75000" maxValue="212000" count="37">
        <n v="212000"/>
        <n v="121222.2222"/>
        <n v="108333.3333"/>
        <n v="115666.6667"/>
        <n v="112600"/>
        <n v="115250"/>
        <n v="101000"/>
        <n v="99500"/>
        <n v="105255.31909999999"/>
        <n v="106722.2222"/>
        <n v="100500"/>
        <n v="109000"/>
        <n v="109750"/>
        <n v="102464.28569999999"/>
        <n v="98071.428599999999"/>
        <n v="94727.272700000001"/>
        <n v="94571.428599999999"/>
        <n v="100833.3333"/>
        <n v="96833.333299999998"/>
        <n v="94000"/>
        <n v="96793.103400000007"/>
        <n v="95633.802800000005"/>
        <n v="98862.069000000003"/>
        <n v="87000"/>
        <n v="96625"/>
        <n v="91750"/>
        <n v="90600"/>
        <n v="90650"/>
        <n v="86333.333299999998"/>
        <n v="77000"/>
        <n v="75000"/>
        <n v="89000"/>
        <n v="83600"/>
        <n v="81750"/>
        <n v="79500"/>
        <n v="78000"/>
        <n v="84500"/>
      </sharedItems>
      <fieldGroup base="2">
        <rangePr autoStart="0" autoEnd="0" startNum="50000" endNum="250000" groupInterval="50000"/>
        <groupItems count="6">
          <s v="&lt;50000"/>
          <s v="50000-100000"/>
          <s v="100000-150000"/>
          <s v="150000-200000"/>
          <s v="200000-250000"/>
          <s v="&gt;250000"/>
        </groupItems>
      </fieldGroup>
    </cacheField>
    <cacheField name="avg max sal" numFmtId="2">
      <sharedItems containsSemiMixedTypes="0" containsString="0" containsNumber="1" minValue="107500" maxValue="331000" count="36">
        <n v="331000"/>
        <n v="179000"/>
        <n v="173333.3333"/>
        <n v="173166.6667"/>
        <n v="169080"/>
        <n v="166500"/>
        <n v="165000"/>
        <n v="164500"/>
        <n v="161574.4681"/>
        <n v="161055.55559999999"/>
        <n v="161000"/>
        <n v="155000"/>
        <n v="152500"/>
        <n v="152321.42860000001"/>
        <n v="151785.71429999999"/>
        <n v="149909.09090000001"/>
        <n v="148857.14290000001"/>
        <n v="145000"/>
        <n v="144000"/>
        <n v="143931.03450000001"/>
        <n v="143091.54930000001"/>
        <n v="141948.27590000001"/>
        <n v="141000"/>
        <n v="140250"/>
        <n v="138166.6667"/>
        <n v="136200"/>
        <n v="134100"/>
        <n v="133000"/>
        <n v="132000"/>
        <n v="131000"/>
        <n v="124400"/>
        <n v="123700"/>
        <n v="122625"/>
        <n v="116750"/>
        <n v="110000"/>
        <n v="107500"/>
      </sharedItems>
      <fieldGroup base="3">
        <rangePr autoStart="0" autoEnd="0" startNum="100000" endNum="400000" groupInterval="50000"/>
        <groupItems count="8">
          <s v="&lt;100000"/>
          <s v="100000-150000"/>
          <s v="150000-200000"/>
          <s v="200000-250000"/>
          <s v="250000-300000"/>
          <s v="300000-350000"/>
          <s v="350000-400000"/>
          <s v="&gt;40000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wini Bagade" refreshedDate="45782.942200347221" createdVersion="8" refreshedVersion="8" minRefreshableVersion="3" recordCount="32" xr:uid="{F2891389-D16A-4370-8EFC-A0E55C590E64}">
  <cacheSource type="worksheet">
    <worksheetSource name="Ownership_type__dup"/>
  </cacheSource>
  <cacheFields count="5">
    <cacheField name="Type of ownership" numFmtId="0">
      <sharedItems count="12">
        <s v="College / University"/>
        <s v="Company - Private"/>
        <s v="Company - Public"/>
        <s v="Contract"/>
        <s v="Government"/>
        <s v="Hospital"/>
        <s v="Nonprofit Organization"/>
        <s v="Other Organization"/>
        <s v="Private Practice / Firm"/>
        <s v="Self-employed"/>
        <s v="Subsidiary or Business Segment"/>
        <s v="Unknown"/>
      </sharedItems>
    </cacheField>
    <cacheField name="Role Type" numFmtId="0">
      <sharedItems count="5">
        <s v="Machine Learning Engineer"/>
        <s v="Other"/>
        <s v="Data Analyst"/>
        <s v="Data Engineer"/>
        <s v="Data Scientist"/>
      </sharedItems>
    </cacheField>
    <cacheField name="Count of Role type" numFmtId="0">
      <sharedItems containsSemiMixedTypes="0" containsString="0" containsNumber="1" containsInteger="1" minValue="1" maxValue="266"/>
    </cacheField>
    <cacheField name="Max. Salary" numFmtId="0">
      <sharedItems containsSemiMixedTypes="0" containsString="0" containsNumber="1" containsInteger="1" minValue="112000" maxValue="331000"/>
    </cacheField>
    <cacheField name="Min. Salary" numFmtId="0">
      <sharedItems containsSemiMixedTypes="0" containsString="0" containsNumber="1" containsInteger="1" minValue="31000" maxValue="141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x v="0"/>
    <n v="1"/>
    <n v="138000"/>
    <n v="158000"/>
  </r>
  <r>
    <x v="1"/>
    <x v="1"/>
    <n v="20"/>
    <n v="109050"/>
    <n v="159100"/>
  </r>
  <r>
    <x v="2"/>
    <x v="2"/>
    <n v="3"/>
    <n v="109000"/>
    <n v="150666.6667"/>
  </r>
  <r>
    <x v="3"/>
    <x v="1"/>
    <n v="19"/>
    <n v="108210.5263"/>
    <n v="151789.4737"/>
  </r>
  <r>
    <x v="4"/>
    <x v="3"/>
    <n v="2"/>
    <n v="108000"/>
    <n v="178000"/>
  </r>
  <r>
    <x v="0"/>
    <x v="3"/>
    <n v="5"/>
    <n v="108000"/>
    <n v="164600"/>
  </r>
  <r>
    <x v="2"/>
    <x v="4"/>
    <n v="89"/>
    <n v="106011.236"/>
    <n v="158089.88759999999"/>
  </r>
  <r>
    <x v="4"/>
    <x v="2"/>
    <n v="3"/>
    <n v="105666.6667"/>
    <n v="147333.3333"/>
  </r>
  <r>
    <x v="0"/>
    <x v="4"/>
    <n v="39"/>
    <n v="103538.4615"/>
    <n v="150102.56409999999"/>
  </r>
  <r>
    <x v="2"/>
    <x v="1"/>
    <n v="11"/>
    <n v="102090.9091"/>
    <n v="139727.2727"/>
  </r>
  <r>
    <x v="0"/>
    <x v="1"/>
    <n v="15"/>
    <n v="101600"/>
    <n v="143333.3333"/>
  </r>
  <r>
    <x v="4"/>
    <x v="1"/>
    <n v="2"/>
    <n v="101000"/>
    <n v="120000"/>
  </r>
  <r>
    <x v="5"/>
    <x v="4"/>
    <n v="33"/>
    <n v="100333.3333"/>
    <n v="157424.24239999999"/>
  </r>
  <r>
    <x v="6"/>
    <x v="4"/>
    <n v="58"/>
    <n v="97517.241399999999"/>
    <n v="150310.34479999999"/>
  </r>
  <r>
    <x v="6"/>
    <x v="3"/>
    <n v="3"/>
    <n v="97333.333299999998"/>
    <n v="140000"/>
  </r>
  <r>
    <x v="5"/>
    <x v="3"/>
    <n v="10"/>
    <n v="97300"/>
    <n v="148600"/>
  </r>
  <r>
    <x v="6"/>
    <x v="0"/>
    <n v="7"/>
    <n v="97142.857099999994"/>
    <n v="130857.14290000001"/>
  </r>
  <r>
    <x v="6"/>
    <x v="1"/>
    <n v="9"/>
    <n v="97000"/>
    <n v="147777.77780000001"/>
  </r>
  <r>
    <x v="2"/>
    <x v="0"/>
    <n v="18"/>
    <n v="96944.444399999993"/>
    <n v="136611.11110000001"/>
  </r>
  <r>
    <x v="1"/>
    <x v="3"/>
    <n v="11"/>
    <n v="95000"/>
    <n v="142454.54550000001"/>
  </r>
  <r>
    <x v="4"/>
    <x v="0"/>
    <n v="2"/>
    <n v="95000"/>
    <n v="141000"/>
  </r>
  <r>
    <x v="1"/>
    <x v="4"/>
    <n v="67"/>
    <n v="94910.447799999994"/>
    <n v="144164.17910000001"/>
  </r>
  <r>
    <x v="4"/>
    <x v="4"/>
    <n v="74"/>
    <n v="94864.8649"/>
    <n v="144648.64859999999"/>
  </r>
  <r>
    <x v="5"/>
    <x v="1"/>
    <n v="22"/>
    <n v="94818.181800000006"/>
    <n v="137863.63639999999"/>
  </r>
  <r>
    <x v="3"/>
    <x v="4"/>
    <n v="43"/>
    <n v="94139.534899999999"/>
    <n v="145697.67439999999"/>
  </r>
  <r>
    <x v="2"/>
    <x v="3"/>
    <n v="7"/>
    <n v="92285.714300000007"/>
    <n v="135571.42860000001"/>
  </r>
  <r>
    <x v="1"/>
    <x v="0"/>
    <n v="6"/>
    <n v="90833.333299999998"/>
    <n v="131166.6667"/>
  </r>
  <r>
    <x v="3"/>
    <x v="0"/>
    <n v="8"/>
    <n v="90375"/>
    <n v="128250"/>
  </r>
  <r>
    <x v="5"/>
    <x v="0"/>
    <n v="3"/>
    <n v="84000"/>
    <n v="128333.3333"/>
  </r>
  <r>
    <x v="5"/>
    <x v="2"/>
    <n v="9"/>
    <n v="81000"/>
    <n v="130444.44439999999"/>
  </r>
  <r>
    <x v="3"/>
    <x v="2"/>
    <n v="2"/>
    <n v="77000"/>
    <n v="131000"/>
  </r>
  <r>
    <x v="3"/>
    <x v="3"/>
    <n v="9"/>
    <n v="76000"/>
    <n v="119444.44439999999"/>
  </r>
  <r>
    <x v="6"/>
    <x v="2"/>
    <n v="1"/>
    <n v="75000"/>
    <n v="131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n v="1"/>
    <x v="0"/>
    <x v="0"/>
  </r>
  <r>
    <x v="1"/>
    <n v="9"/>
    <x v="1"/>
    <x v="1"/>
  </r>
  <r>
    <x v="2"/>
    <n v="3"/>
    <x v="2"/>
    <x v="2"/>
  </r>
  <r>
    <x v="3"/>
    <n v="6"/>
    <x v="3"/>
    <x v="3"/>
  </r>
  <r>
    <x v="4"/>
    <n v="25"/>
    <x v="4"/>
    <x v="4"/>
  </r>
  <r>
    <x v="5"/>
    <n v="4"/>
    <x v="5"/>
    <x v="5"/>
  </r>
  <r>
    <x v="6"/>
    <n v="1"/>
    <x v="6"/>
    <x v="6"/>
  </r>
  <r>
    <x v="7"/>
    <n v="2"/>
    <x v="7"/>
    <x v="7"/>
  </r>
  <r>
    <x v="8"/>
    <n v="47"/>
    <x v="8"/>
    <x v="8"/>
  </r>
  <r>
    <x v="9"/>
    <n v="18"/>
    <x v="9"/>
    <x v="9"/>
  </r>
  <r>
    <x v="10"/>
    <n v="2"/>
    <x v="10"/>
    <x v="10"/>
  </r>
  <r>
    <x v="11"/>
    <n v="2"/>
    <x v="11"/>
    <x v="11"/>
  </r>
  <r>
    <x v="12"/>
    <n v="4"/>
    <x v="12"/>
    <x v="12"/>
  </r>
  <r>
    <x v="13"/>
    <n v="84"/>
    <x v="13"/>
    <x v="13"/>
  </r>
  <r>
    <x v="14"/>
    <n v="14"/>
    <x v="14"/>
    <x v="14"/>
  </r>
  <r>
    <x v="15"/>
    <n v="11"/>
    <x v="15"/>
    <x v="15"/>
  </r>
  <r>
    <x v="16"/>
    <n v="14"/>
    <x v="16"/>
    <x v="16"/>
  </r>
  <r>
    <x v="17"/>
    <n v="6"/>
    <x v="17"/>
    <x v="17"/>
  </r>
  <r>
    <x v="18"/>
    <n v="12"/>
    <x v="18"/>
    <x v="18"/>
  </r>
  <r>
    <x v="19"/>
    <n v="5"/>
    <x v="19"/>
    <x v="18"/>
  </r>
  <r>
    <x v="20"/>
    <n v="29"/>
    <x v="20"/>
    <x v="19"/>
  </r>
  <r>
    <x v="21"/>
    <n v="142"/>
    <x v="21"/>
    <x v="20"/>
  </r>
  <r>
    <x v="22"/>
    <n v="58"/>
    <x v="22"/>
    <x v="21"/>
  </r>
  <r>
    <x v="23"/>
    <n v="1"/>
    <x v="23"/>
    <x v="22"/>
  </r>
  <r>
    <x v="24"/>
    <n v="8"/>
    <x v="24"/>
    <x v="23"/>
  </r>
  <r>
    <x v="25"/>
    <n v="12"/>
    <x v="25"/>
    <x v="24"/>
  </r>
  <r>
    <x v="26"/>
    <n v="5"/>
    <x v="26"/>
    <x v="25"/>
  </r>
  <r>
    <x v="27"/>
    <n v="40"/>
    <x v="27"/>
    <x v="26"/>
  </r>
  <r>
    <x v="28"/>
    <n v="9"/>
    <x v="28"/>
    <x v="27"/>
  </r>
  <r>
    <x v="29"/>
    <n v="2"/>
    <x v="29"/>
    <x v="28"/>
  </r>
  <r>
    <x v="30"/>
    <n v="1"/>
    <x v="30"/>
    <x v="29"/>
  </r>
  <r>
    <x v="31"/>
    <n v="1"/>
    <x v="30"/>
    <x v="29"/>
  </r>
  <r>
    <x v="32"/>
    <n v="5"/>
    <x v="31"/>
    <x v="30"/>
  </r>
  <r>
    <x v="33"/>
    <n v="10"/>
    <x v="32"/>
    <x v="31"/>
  </r>
  <r>
    <x v="34"/>
    <n v="8"/>
    <x v="33"/>
    <x v="32"/>
  </r>
  <r>
    <x v="35"/>
    <n v="4"/>
    <x v="34"/>
    <x v="33"/>
  </r>
  <r>
    <x v="36"/>
    <n v="4"/>
    <x v="35"/>
    <x v="34"/>
  </r>
  <r>
    <x v="37"/>
    <n v="2"/>
    <x v="36"/>
    <x v="3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n v="2"/>
    <n v="147000"/>
    <n v="69000"/>
  </r>
  <r>
    <x v="0"/>
    <x v="1"/>
    <n v="1"/>
    <n v="158000"/>
    <n v="138000"/>
  </r>
  <r>
    <x v="1"/>
    <x v="2"/>
    <n v="18"/>
    <n v="225000"/>
    <n v="56000"/>
  </r>
  <r>
    <x v="1"/>
    <x v="3"/>
    <n v="32"/>
    <n v="201000"/>
    <n v="56000"/>
  </r>
  <r>
    <x v="1"/>
    <x v="4"/>
    <n v="266"/>
    <n v="331000"/>
    <n v="31000"/>
  </r>
  <r>
    <x v="1"/>
    <x v="0"/>
    <n v="11"/>
    <n v="201000"/>
    <n v="75000"/>
  </r>
  <r>
    <x v="1"/>
    <x v="1"/>
    <n v="48"/>
    <n v="331000"/>
    <n v="31000"/>
  </r>
  <r>
    <x v="2"/>
    <x v="2"/>
    <n v="14"/>
    <n v="171000"/>
    <n v="31000"/>
  </r>
  <r>
    <x v="2"/>
    <x v="3"/>
    <n v="10"/>
    <n v="165000"/>
    <n v="31000"/>
  </r>
  <r>
    <x v="2"/>
    <x v="4"/>
    <n v="97"/>
    <n v="331000"/>
    <n v="31000"/>
  </r>
  <r>
    <x v="2"/>
    <x v="0"/>
    <n v="3"/>
    <n v="158000"/>
    <n v="79000"/>
  </r>
  <r>
    <x v="2"/>
    <x v="1"/>
    <n v="22"/>
    <n v="331000"/>
    <n v="31000"/>
  </r>
  <r>
    <x v="3"/>
    <x v="4"/>
    <n v="1"/>
    <n v="112000"/>
    <n v="66000"/>
  </r>
  <r>
    <x v="3"/>
    <x v="1"/>
    <n v="1"/>
    <n v="116000"/>
    <n v="112000"/>
  </r>
  <r>
    <x v="4"/>
    <x v="4"/>
    <n v="8"/>
    <n v="331000"/>
    <n v="56000"/>
  </r>
  <r>
    <x v="4"/>
    <x v="1"/>
    <n v="1"/>
    <n v="158000"/>
    <n v="138000"/>
  </r>
  <r>
    <x v="5"/>
    <x v="4"/>
    <n v="1"/>
    <n v="225000"/>
    <n v="141000"/>
  </r>
  <r>
    <x v="6"/>
    <x v="2"/>
    <n v="5"/>
    <n v="225000"/>
    <n v="56000"/>
  </r>
  <r>
    <x v="6"/>
    <x v="3"/>
    <n v="1"/>
    <n v="131000"/>
    <n v="79000"/>
  </r>
  <r>
    <x v="6"/>
    <x v="4"/>
    <n v="11"/>
    <n v="201000"/>
    <n v="31000"/>
  </r>
  <r>
    <x v="6"/>
    <x v="0"/>
    <n v="2"/>
    <n v="123000"/>
    <n v="56000"/>
  </r>
  <r>
    <x v="6"/>
    <x v="1"/>
    <n v="17"/>
    <n v="331000"/>
    <n v="31000"/>
  </r>
  <r>
    <x v="7"/>
    <x v="2"/>
    <n v="2"/>
    <n v="165000"/>
    <n v="101000"/>
  </r>
  <r>
    <x v="7"/>
    <x v="3"/>
    <n v="2"/>
    <n v="163000"/>
    <n v="110000"/>
  </r>
  <r>
    <x v="7"/>
    <x v="4"/>
    <n v="1"/>
    <n v="132000"/>
    <n v="99000"/>
  </r>
  <r>
    <x v="8"/>
    <x v="4"/>
    <n v="3"/>
    <n v="171000"/>
    <n v="75000"/>
  </r>
  <r>
    <x v="8"/>
    <x v="1"/>
    <n v="1"/>
    <n v="150000"/>
    <n v="91000"/>
  </r>
  <r>
    <x v="9"/>
    <x v="4"/>
    <n v="2"/>
    <n v="147000"/>
    <n v="69000"/>
  </r>
  <r>
    <x v="10"/>
    <x v="2"/>
    <n v="8"/>
    <n v="201000"/>
    <n v="69000"/>
  </r>
  <r>
    <x v="10"/>
    <x v="4"/>
    <n v="11"/>
    <n v="198000"/>
    <n v="31000"/>
  </r>
  <r>
    <x v="10"/>
    <x v="1"/>
    <n v="7"/>
    <n v="165000"/>
    <n v="56000"/>
  </r>
  <r>
    <x v="11"/>
    <x v="4"/>
    <n v="2"/>
    <n v="155000"/>
    <n v="9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78C6CB-5882-4F90-9972-4366E599F6F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G2:I43" firstHeaderRow="1" firstDataRow="1" firstDataCol="2"/>
  <pivotFields count="5">
    <pivotField axis="axisRow" compact="0" showAll="0">
      <items count="8">
        <item x="4"/>
        <item x="2"/>
        <item x="3"/>
        <item x="5"/>
        <item x="1"/>
        <item x="0"/>
        <item x="6"/>
        <item t="default"/>
      </items>
    </pivotField>
    <pivotField axis="axisRow" compact="0" showAll="0">
      <items count="6">
        <item x="3"/>
        <item x="0"/>
        <item x="2"/>
        <item x="4"/>
        <item x="1"/>
        <item t="default"/>
      </items>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numFmtId="2" showAll="0">
      <extLst>
        <ext xmlns:x14="http://schemas.microsoft.com/office/spreadsheetml/2009/9/main" uri="{2946ED86-A175-432a-8AC1-64E0C546D7DE}">
          <x14:pivotField fillDownLabels="1"/>
        </ext>
      </extLst>
    </pivotField>
    <pivotField compact="0" numFmtId="2" showAll="0">
      <extLst>
        <ext xmlns:x14="http://schemas.microsoft.com/office/spreadsheetml/2009/9/main" uri="{2946ED86-A175-432a-8AC1-64E0C546D7DE}">
          <x14:pivotField fillDownLabels="1"/>
        </ext>
      </extLst>
    </pivotField>
  </pivotFields>
  <rowFields count="2">
    <field x="0"/>
    <field x="1"/>
  </rowFields>
  <rowItems count="41">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3"/>
    </i>
    <i r="1">
      <x v="4"/>
    </i>
    <i>
      <x v="5"/>
    </i>
    <i r="1">
      <x/>
    </i>
    <i r="1">
      <x v="1"/>
    </i>
    <i r="1">
      <x v="3"/>
    </i>
    <i r="1">
      <x v="4"/>
    </i>
    <i>
      <x v="6"/>
    </i>
    <i r="1">
      <x/>
    </i>
    <i r="1">
      <x v="1"/>
    </i>
    <i r="1">
      <x v="2"/>
    </i>
    <i r="1">
      <x v="3"/>
    </i>
    <i r="1">
      <x v="4"/>
    </i>
    <i t="grand">
      <x/>
    </i>
  </rowItems>
  <colItems count="1">
    <i/>
  </colItems>
  <dataFields count="1">
    <dataField name="Sum of Count" fld="2" baseField="0" baseItem="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D9FAD4-6963-45B7-9BE0-79F3B61531D6}"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F2:H40" firstHeaderRow="1" firstDataRow="1" firstDataCol="3"/>
  <pivotFields count="4">
    <pivotField axis="axisRow" compact="0" outline="0" showAll="0" defaultSubtotal="0">
      <items count="38">
        <item x="12"/>
        <item x="5"/>
        <item x="21"/>
        <item x="33"/>
        <item x="35"/>
        <item x="0"/>
        <item x="4"/>
        <item x="24"/>
        <item x="28"/>
        <item x="20"/>
        <item x="26"/>
        <item x="2"/>
        <item x="31"/>
        <item x="30"/>
        <item x="27"/>
        <item x="22"/>
        <item x="19"/>
        <item x="36"/>
        <item x="6"/>
        <item x="25"/>
        <item x="29"/>
        <item x="7"/>
        <item x="18"/>
        <item x="8"/>
        <item x="1"/>
        <item x="16"/>
        <item x="17"/>
        <item x="11"/>
        <item x="15"/>
        <item x="10"/>
        <item x="37"/>
        <item x="34"/>
        <item x="9"/>
        <item x="32"/>
        <item x="13"/>
        <item x="14"/>
        <item x="23"/>
        <item x="3"/>
      </items>
    </pivotField>
    <pivotField compact="0" outline="0" showAll="0" defaultSubtotal="0"/>
    <pivotField axis="axisRow" compact="0" numFmtId="2" outline="0" showAll="0" defaultSubtotal="0">
      <items count="6">
        <item x="0"/>
        <item x="1"/>
        <item x="2"/>
        <item x="3"/>
        <item x="4"/>
        <item x="5"/>
      </items>
    </pivotField>
    <pivotField axis="axisRow" compact="0" numFmtId="2" outline="0" showAll="0" sortType="descending" defaultSubtotal="0">
      <items count="8">
        <item x="6"/>
        <item x="5"/>
        <item x="4"/>
        <item x="3"/>
        <item x="2"/>
        <item x="1"/>
        <item x="7"/>
        <item x="0"/>
      </items>
    </pivotField>
  </pivotFields>
  <rowFields count="3">
    <field x="3"/>
    <field x="2"/>
    <field x="0"/>
  </rowFields>
  <rowItems count="38">
    <i>
      <x v="1"/>
      <x v="4"/>
      <x v="5"/>
    </i>
    <i>
      <x v="4"/>
      <x v="1"/>
      <x v="21"/>
    </i>
    <i r="2">
      <x v="35"/>
    </i>
    <i r="1">
      <x v="2"/>
      <x/>
    </i>
    <i r="2">
      <x v="1"/>
    </i>
    <i r="2">
      <x v="6"/>
    </i>
    <i r="2">
      <x v="11"/>
    </i>
    <i r="2">
      <x v="18"/>
    </i>
    <i r="2">
      <x v="23"/>
    </i>
    <i r="2">
      <x v="24"/>
    </i>
    <i r="2">
      <x v="27"/>
    </i>
    <i r="2">
      <x v="29"/>
    </i>
    <i r="2">
      <x v="32"/>
    </i>
    <i r="2">
      <x v="34"/>
    </i>
    <i r="2">
      <x v="37"/>
    </i>
    <i>
      <x v="5"/>
      <x v="1"/>
      <x v="2"/>
    </i>
    <i r="2">
      <x v="3"/>
    </i>
    <i r="2">
      <x v="4"/>
    </i>
    <i r="2">
      <x v="7"/>
    </i>
    <i r="2">
      <x v="8"/>
    </i>
    <i r="2">
      <x v="9"/>
    </i>
    <i r="2">
      <x v="10"/>
    </i>
    <i r="2">
      <x v="12"/>
    </i>
    <i r="2">
      <x v="13"/>
    </i>
    <i r="2">
      <x v="14"/>
    </i>
    <i r="2">
      <x v="15"/>
    </i>
    <i r="2">
      <x v="16"/>
    </i>
    <i r="2">
      <x v="17"/>
    </i>
    <i r="2">
      <x v="19"/>
    </i>
    <i r="2">
      <x v="20"/>
    </i>
    <i r="2">
      <x v="22"/>
    </i>
    <i r="2">
      <x v="25"/>
    </i>
    <i r="2">
      <x v="28"/>
    </i>
    <i r="2">
      <x v="30"/>
    </i>
    <i r="2">
      <x v="31"/>
    </i>
    <i r="2">
      <x v="33"/>
    </i>
    <i r="2">
      <x v="36"/>
    </i>
    <i r="1">
      <x v="2"/>
      <x v="26"/>
    </i>
  </rowItems>
  <colItems count="1">
    <i/>
  </colItem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969D58-32C4-4713-9034-E40B4F5AC446}" name="PivotTable4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G2:I8" firstHeaderRow="1" firstDataRow="1" firstDataCol="2"/>
  <pivotFields count="5">
    <pivotField axis="axisRow" compact="0" outline="0" showAll="0" defaultSubtotal="0">
      <items count="12">
        <item h="1" x="0"/>
        <item sd="0" x="1"/>
        <item x="2"/>
        <item h="1" x="3"/>
        <item h="1" x="4"/>
        <item h="1" x="5"/>
        <item h="1" x="6"/>
        <item h="1" x="7"/>
        <item h="1" x="8"/>
        <item h="1" x="9"/>
        <item h="1" x="10"/>
        <item h="1" x="11"/>
      </items>
    </pivotField>
    <pivotField axis="axisRow" compact="0" outline="0" multipleItemSelectionAllowed="1" showAll="0" defaultSubtotal="0">
      <items count="5">
        <item x="2"/>
        <item x="3"/>
        <item x="4"/>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0"/>
    <field x="1"/>
  </rowFields>
  <rowItems count="6">
    <i>
      <x v="1"/>
    </i>
    <i>
      <x v="2"/>
      <x/>
    </i>
    <i r="1">
      <x v="1"/>
    </i>
    <i r="1">
      <x v="2"/>
    </i>
    <i r="1">
      <x v="3"/>
    </i>
    <i r="1">
      <x v="4"/>
    </i>
  </rowItems>
  <colItems count="1">
    <i/>
  </colItems>
  <dataFields count="1">
    <dataField name="Count" fld="2" baseField="1" baseItem="3"/>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8" xr16:uid="{4F8D8967-42F2-4750-B2E3-13778BC3C6C4}"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7" xr16:uid="{EFE29128-80DA-431A-BC1D-4DD8B94CD1A7}"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6" xr16:uid="{7595C213-F30F-4442-9CA6-FA8B105936B0}"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9" xr16:uid="{EC16715F-647A-4809-B506-EC75EE05CA1A}"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4" xr16:uid="{05B52A7A-4B8A-4D01-A517-29FDC729CDEF}" autoFormatId="16" applyNumberFormats="0" applyBorderFormats="0" applyFontFormats="0" applyPatternFormats="0" applyAlignmentFormats="0" applyWidthHeightFormats="0">
  <queryTableRefresh nextId="6">
    <queryTableFields count="5">
      <queryTableField id="1" name="Type of ownership" tableColumnId="1"/>
      <queryTableField id="2" name="Role Type" tableColumnId="2"/>
      <queryTableField id="3" name="Count of Role type" tableColumnId="3"/>
      <queryTableField id="4" name="Max. Salary" tableColumnId="4"/>
      <queryTableField id="5" name="Min. Salary"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3" xr16:uid="{B526E9A1-261E-410B-8D9F-073F6F3CBFA3}" autoFormatId="16" applyNumberFormats="0" applyBorderFormats="0" applyFontFormats="0" applyPatternFormats="0" applyAlignmentFormats="0" applyWidthHeightFormats="0">
  <queryTableRefresh nextId="6">
    <queryTableFields count="5">
      <queryTableField id="1" name="Campany Name" tableColumnId="1"/>
      <queryTableField id="2" name="Revenue" tableColumnId="2"/>
      <queryTableField id="3" name="Competitors.1" tableColumnId="3"/>
      <queryTableField id="4" name="Competitors.2" tableColumnId="4"/>
      <queryTableField id="5" name="Competitors.3"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5" xr16:uid="{3BFF49F0-E739-4DC6-B512-EA8CF513546B}" autoFormatId="16" applyNumberFormats="0" applyBorderFormats="0" applyFontFormats="0" applyPatternFormats="0" applyAlignmentFormats="0" applyWidthHeightFormats="0">
  <queryTableRefresh nextId="6">
    <queryTableFields count="5">
      <queryTableField id="1" name="Sector" tableColumnId="1"/>
      <queryTableField id="2" name="Role Type" tableColumnId="2"/>
      <queryTableField id="3" name="Count" tableColumnId="3"/>
      <queryTableField id="4" name="Max. Salary" tableColumnId="4"/>
      <queryTableField id="5" name="Min. Salary"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 xr16:uid="{11DA91A8-421C-489D-B634-813FBAF99227}" autoFormatId="16" applyNumberFormats="0" applyBorderFormats="0" applyFontFormats="0" applyPatternFormats="0" applyAlignmentFormats="0" applyWidthHeightFormats="0">
  <queryTableRefresh nextId="8" unboundColumnsRight="1">
    <queryTableFields count="5">
      <queryTableField id="1" name="Company Rating" tableColumnId="1"/>
      <queryTableField id="2" name="Campany Name" tableColumnId="2"/>
      <queryTableField id="3" name="Founded" tableColumnId="3"/>
      <queryTableField id="7" name="Group" tableColumnId="7"/>
      <queryTableField id="5" dataBound="0" tableColumnId="5"/>
    </queryTableFields>
    <queryTableDeletedFields count="1">
      <deletedField name="Group"/>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 xr16:uid="{C2B1F7E7-63DC-4F2F-83A9-86673712E1CD}" autoFormatId="16" applyNumberFormats="0" applyBorderFormats="0" applyFontFormats="0" applyPatternFormats="0" applyAlignmentFormats="0" applyWidthHeightFormats="0">
  <queryTableRefresh nextId="29">
    <queryTableFields count="21">
      <queryTableField id="1" name="index" tableColumnId="1"/>
      <queryTableField id="2" name="Job Title" tableColumnId="2"/>
      <queryTableField id="18" name="Role Type" tableColumnId="18"/>
      <queryTableField id="3" name="Salary Estimate" tableColumnId="3"/>
      <queryTableField id="16" name="Min Sal" tableColumnId="16"/>
      <queryTableField id="17" name="Max Sal" tableColumnId="17"/>
      <queryTableField id="4" name="Job Description" tableColumnId="4"/>
      <queryTableField id="22" name="Company Rating" tableColumnId="5"/>
      <queryTableField id="23" name="Ca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9" name="Location Correction.1" tableColumnId="19"/>
      <queryTableField id="20" name="State Abbr" tableColumnId="20"/>
      <queryTableField id="21" name="State Long Name" tableColumnId="2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10" xr16:uid="{4BA43199-4554-4813-A0DF-FB5BF5C88A27}"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_Type" xr10:uid="{43708749-45F2-4024-B40C-913097E821C9}" sourceName="Role Type">
  <extLst>
    <x:ext xmlns:x15="http://schemas.microsoft.com/office/spreadsheetml/2010/11/main" uri="{2F2917AC-EB37-4324-AD4E-5DD8C200BD13}">
      <x15:tableSlicerCache tableId="10"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Type" xr10:uid="{2CCA75F0-50CB-4A3D-94E9-7D6AA4C4F7C6}" cache="Slicer_Role_Type" caption="Role Type" style="SlicerStyleLight5"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E6F9CF-8953-441A-A7B5-CC7336296136}" name="Salary_by_Size__Role_type__dup" displayName="Salary_by_Size__Role_type__dup" ref="A1:E34" tableType="queryTable" totalsRowShown="0">
  <autoFilter ref="A1:E34" xr:uid="{48E6F9CF-8953-441A-A7B5-CC7336296136}"/>
  <sortState xmlns:xlrd2="http://schemas.microsoft.com/office/spreadsheetml/2017/richdata2" ref="A2:E34">
    <sortCondition descending="1" ref="D1:D34"/>
  </sortState>
  <tableColumns count="5">
    <tableColumn id="1" xr3:uid="{FA073CAC-D699-4928-B558-567E7D14357A}" uniqueName="1" name="Size" queryTableFieldId="1" dataDxfId="42"/>
    <tableColumn id="2" xr3:uid="{A5D4A4F6-40DE-4ACF-8691-D8CD5B347620}" uniqueName="2" name="Role Type" queryTableFieldId="2" dataDxfId="41"/>
    <tableColumn id="3" xr3:uid="{79A4666A-BC7D-4C2B-87A5-5B91BBCF0A0F}" uniqueName="3" name="Count" queryTableFieldId="3"/>
    <tableColumn id="4" xr3:uid="{17DE1BC3-5D2C-43F8-AC25-0B731D1731B2}" uniqueName="4" name="avg min sal" queryTableFieldId="4" dataDxfId="40"/>
    <tableColumn id="5" xr3:uid="{45E9FE3B-EA85-4C66-AC67-8EB3B6C2694A}" uniqueName="5" name="avg max sal" queryTableFieldId="5" dataDxfId="3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A1D910-B4E3-4268-AD95-6C8F6C254E3C}" name="Salary_by_Size__ref" displayName="Salary_by_Size__ref" ref="A1:D8" tableType="queryTable" totalsRowShown="0">
  <autoFilter ref="A1:D8" xr:uid="{90A1D910-B4E3-4268-AD95-6C8F6C254E3C}"/>
  <sortState xmlns:xlrd2="http://schemas.microsoft.com/office/spreadsheetml/2017/richdata2" ref="A2:D7">
    <sortCondition ref="A1:A7"/>
  </sortState>
  <tableColumns count="4">
    <tableColumn id="1" xr3:uid="{E22F5187-6CA5-4CFF-A9F5-8B9FFBC6B4EF}" uniqueName="1" name="Size of Employees" queryTableFieldId="1" dataDxfId="38"/>
    <tableColumn id="2" xr3:uid="{B16E7839-AE2D-447F-A75F-6BEBB1B0EBD5}" uniqueName="2" name="Count" queryTableFieldId="2"/>
    <tableColumn id="3" xr3:uid="{12175248-DC4B-4A3B-8D4A-24283B58F51E}" uniqueName="3" name="avg min sal" queryTableFieldId="3" dataDxfId="37"/>
    <tableColumn id="4" xr3:uid="{DBF07AB1-174D-4A29-A02C-80F2063A04DE}" uniqueName="4" name="avg max sal" queryTableFieldId="4" dataDxf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949451-2A28-4517-8004-F0ECD97B22A2}" name="Salary_by_Role_type__dup" displayName="Salary_by_Role_type__dup" ref="A1:D6" tableType="queryTable" totalsRowShown="0">
  <autoFilter ref="A1:D6" xr:uid="{81949451-2A28-4517-8004-F0ECD97B22A2}"/>
  <tableColumns count="4">
    <tableColumn id="1" xr3:uid="{423E273C-667D-4EF8-91B8-4CE2D062D6D3}" uniqueName="1" name="Role Type" queryTableFieldId="1" dataDxfId="35"/>
    <tableColumn id="2" xr3:uid="{7EB559BB-193D-4931-9296-663EA3A5F849}" uniqueName="2" name="Count" queryTableFieldId="2"/>
    <tableColumn id="3" xr3:uid="{A0286F6B-3B24-41D4-96D0-973E33113971}" uniqueName="3" name="avg min sal" queryTableFieldId="3" dataDxfId="34"/>
    <tableColumn id="4" xr3:uid="{1AF836BD-21FF-4EC0-AC2B-7782353D9B67}" uniqueName="4" name="avg max sal" queryTableFieldId="4" dataDxfId="3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964B94-85CE-45FE-A031-E797416CAD20}" name="Salary_by_State__ref" displayName="Salary_by_State__ref" ref="A1:D39" tableType="queryTable" totalsRowShown="0">
  <autoFilter ref="A1:D39" xr:uid="{15964B94-85CE-45FE-A031-E797416CAD20}"/>
  <tableColumns count="4">
    <tableColumn id="1" xr3:uid="{044790B1-7209-49C5-BC73-4AC03BA1F00D}" uniqueName="1" name="State Long Name" queryTableFieldId="1" dataDxfId="32"/>
    <tableColumn id="2" xr3:uid="{49CA5E46-F6B0-4249-933A-BB31C33868BF}" uniqueName="2" name="Count" queryTableFieldId="2"/>
    <tableColumn id="3" xr3:uid="{1A26559E-A64F-4A47-A605-D19F68B95419}" uniqueName="3" name="avg min sal" queryTableFieldId="3" dataDxfId="31"/>
    <tableColumn id="4" xr3:uid="{68A74180-7823-430A-8EEF-149B19B6B77C}" uniqueName="4" name="avg max sal" queryTableFieldId="4" dataDxfId="3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2863488-5647-4E06-94A5-A3793DD9FDE3}" name="Ownership_type__dup" displayName="Ownership_type__dup" ref="A1:E33" tableType="queryTable" totalsRowShown="0">
  <autoFilter ref="A1:E33" xr:uid="{72863488-5647-4E06-94A5-A3793DD9FDE3}"/>
  <tableColumns count="5">
    <tableColumn id="1" xr3:uid="{F89822C4-BBBE-4B2F-9A38-D2B342E286F5}" uniqueName="1" name="Type of ownership" queryTableFieldId="1" dataDxfId="29"/>
    <tableColumn id="2" xr3:uid="{AE85586B-2A21-457F-AAB6-7428DCBA89E8}" uniqueName="2" name="Role Type" queryTableFieldId="2" dataDxfId="28"/>
    <tableColumn id="3" xr3:uid="{6B58AAF9-D29D-4388-AA59-C5046FEBE193}" uniqueName="3" name="Count of Role type" queryTableFieldId="3"/>
    <tableColumn id="4" xr3:uid="{18AA4D5C-0C72-4841-BA0F-317E701ABBB7}" uniqueName="4" name="Max. Salary" queryTableFieldId="4"/>
    <tableColumn id="5" xr3:uid="{BEE204BA-0AAA-4A80-8DF5-0DCC65B02E54}" uniqueName="5" name="Min. Salary"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E31618A-1A69-40A6-8D27-461DEF026BA3}" name="Competitors__ref" displayName="Competitors__ref" ref="A1:E139" tableType="queryTable" totalsRowShown="0">
  <autoFilter ref="A1:E139" xr:uid="{FE31618A-1A69-40A6-8D27-461DEF026BA3}"/>
  <tableColumns count="5">
    <tableColumn id="1" xr3:uid="{32E2C1A7-A01C-4743-9B27-9AB5C1816698}" uniqueName="1" name="Campany Name" queryTableFieldId="1" dataDxfId="27"/>
    <tableColumn id="2" xr3:uid="{9CD28DA4-7A9F-40B6-8B42-9EA17AA5CD9F}" uniqueName="2" name="Revenue" queryTableFieldId="2" dataDxfId="26"/>
    <tableColumn id="3" xr3:uid="{14B7F380-BE3B-46B9-A0B7-F4B35ACF901C}" uniqueName="3" name="Competitors.1" queryTableFieldId="3" dataDxfId="25"/>
    <tableColumn id="4" xr3:uid="{CADC3D6F-9AE3-4FCE-8190-13EE0052092C}" uniqueName="4" name="Competitors.2" queryTableFieldId="4" dataDxfId="24"/>
    <tableColumn id="5" xr3:uid="{0438411C-A5D1-4574-8893-DF02B850DC41}" uniqueName="5" name="Competitors.3" queryTableFieldId="5" dataDxf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C34525-7DF9-49A4-9F62-7499B693A18C}" name="Role_by_Sector__dup" displayName="Role_by_Sector__dup" ref="A1:E60" tableType="queryTable" totalsRowShown="0">
  <autoFilter ref="A1:E60" xr:uid="{73C34525-7DF9-49A4-9F62-7499B693A18C}"/>
  <tableColumns count="5">
    <tableColumn id="1" xr3:uid="{8ADA6C95-1D9B-48B6-8243-AE5C2E0C3536}" uniqueName="1" name="Sector" queryTableFieldId="1" dataDxfId="22"/>
    <tableColumn id="2" xr3:uid="{A19BA28F-7BFA-43DF-8BA3-538813B528BB}" uniqueName="2" name="Role Type" queryTableFieldId="2" dataDxfId="21"/>
    <tableColumn id="3" xr3:uid="{87B42968-3879-449A-8845-58878EE95BBD}" uniqueName="3" name="Count" queryTableFieldId="3"/>
    <tableColumn id="4" xr3:uid="{246AA5EC-8B03-47DC-B8AB-D97112D96F78}" uniqueName="4" name="Max. Salary" queryTableFieldId="4"/>
    <tableColumn id="5" xr3:uid="{BDDEA853-AC0D-49FC-ABE6-1CE41FEB1449}" uniqueName="5" name="Min. Salary" queryTableField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1A8665-56E0-4490-84AC-1E979B4A7854}" name="Company_as_per_Rating__dup" displayName="Company_as_per_Rating__dup" ref="A1:E535" tableType="queryTable" totalsRowShown="0">
  <tableColumns count="5">
    <tableColumn id="1" xr3:uid="{FE2B88FB-A561-4727-A803-DEECB0F2FBD0}" uniqueName="1" name="Company Rating" queryTableFieldId="1"/>
    <tableColumn id="2" xr3:uid="{F0BE4A7E-9EEC-4589-937E-D039451285E6}" uniqueName="2" name="Campany Name" queryTableFieldId="2" dataDxfId="20"/>
    <tableColumn id="3" xr3:uid="{2AF7D56C-E299-4E29-A5B2-2DC5D4B4DC8C}" uniqueName="3" name="Founded" queryTableFieldId="3"/>
    <tableColumn id="7" xr3:uid="{03DC3854-5398-42EC-B24D-0A8D2542B37D}" uniqueName="7" name="Group" queryTableFieldId="7" dataDxfId="19"/>
    <tableColumn id="5" xr3:uid="{30AD9E25-7704-4070-B17D-54CEF13E2EB5}" uniqueName="5" name="Rating" queryTableFieldId="5" dataDxfId="18">
      <calculatedColumnFormula>REPT("⭐",Company_as_per_Rating__dup[[#This Row],[Company Rating]])</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04C272-17E2-4EF4-8DAC-739369B82FF9}" name="Cleaned_DS_jobs" displayName="Cleaned_DS_jobs" ref="A1:U612" tableType="queryTable" totalsRowShown="0">
  <autoFilter ref="A1:U612" xr:uid="{D704C272-17E2-4EF4-8DAC-739369B82FF9}"/>
  <tableColumns count="21">
    <tableColumn id="1" xr3:uid="{FD496793-FF8B-4DE6-8E58-719DA5E06AF6}" uniqueName="1" name="index" queryTableFieldId="1"/>
    <tableColumn id="2" xr3:uid="{62687961-BBED-4A64-89AD-97947EB98363}" uniqueName="2" name="Job Title" queryTableFieldId="2" dataDxfId="17"/>
    <tableColumn id="18" xr3:uid="{1B649984-67D8-4DA8-8BE5-0958169ADE28}" uniqueName="18" name="Role Type" queryTableFieldId="18" dataDxfId="16"/>
    <tableColumn id="3" xr3:uid="{EE24765D-D878-49A4-B807-6CB0CE100335}" uniqueName="3" name="Salary Estimate" queryTableFieldId="3" dataDxfId="15"/>
    <tableColumn id="16" xr3:uid="{6B14D612-9B38-4D55-9BDA-3FD3F87E6DD7}" uniqueName="16" name="Min Sal" queryTableFieldId="16"/>
    <tableColumn id="17" xr3:uid="{C7703475-C6A4-4075-AC0E-8B69489ACE35}" uniqueName="17" name="Max Sal" queryTableFieldId="17"/>
    <tableColumn id="4" xr3:uid="{F4891FFA-CF44-4F10-9553-5D18D693207F}" uniqueName="4" name="Job Description" queryTableFieldId="4" dataDxfId="14"/>
    <tableColumn id="5" xr3:uid="{EAA59D41-4672-4DA3-991D-BC33CD67DE5C}" uniqueName="5" name="Company Rating" queryTableFieldId="22"/>
    <tableColumn id="6" xr3:uid="{D5BEE67A-29D8-4E27-9AEE-240D77B4CA85}" uniqueName="6" name="Campany Name" queryTableFieldId="23" dataDxfId="13"/>
    <tableColumn id="7" xr3:uid="{438AF9B0-A8F7-459D-AFCD-787DB8C54E67}" uniqueName="7" name="Location" queryTableFieldId="7" dataDxfId="12"/>
    <tableColumn id="8" xr3:uid="{27683636-2045-4BFF-9D0D-E3152B89DCF9}" uniqueName="8" name="Headquarters" queryTableFieldId="8" dataDxfId="11"/>
    <tableColumn id="9" xr3:uid="{F3A9FF31-C05D-4836-82A8-06294A9F0418}" uniqueName="9" name="Size" queryTableFieldId="9" dataDxfId="10"/>
    <tableColumn id="10" xr3:uid="{10064240-B5E2-466E-9765-6C1303636DDF}" uniqueName="10" name="Founded" queryTableFieldId="10"/>
    <tableColumn id="11" xr3:uid="{F3A37679-68C4-431E-B801-FF9C8217E6D4}" uniqueName="11" name="Type of ownership" queryTableFieldId="11" dataDxfId="9"/>
    <tableColumn id="12" xr3:uid="{27CF32BF-538F-4540-9DAE-F5196046DDAD}" uniqueName="12" name="Industry" queryTableFieldId="12" dataDxfId="8"/>
    <tableColumn id="13" xr3:uid="{A04F8E71-4992-4119-B6CF-095F76F24801}" uniqueName="13" name="Sector" queryTableFieldId="13" dataDxfId="7"/>
    <tableColumn id="14" xr3:uid="{6061233B-7CB9-4772-9D64-F70643AC7E3F}" uniqueName="14" name="Revenue" queryTableFieldId="14" dataDxfId="6"/>
    <tableColumn id="15" xr3:uid="{F798D786-0A28-43B2-9718-EE9B4230F355}" uniqueName="15" name="Competitors" queryTableFieldId="15" dataDxfId="5"/>
    <tableColumn id="19" xr3:uid="{2261AFEE-EE51-41FD-BBAD-6729ABD0B2AF}" uniqueName="19" name="Location Correction.1" queryTableFieldId="19" dataDxfId="4"/>
    <tableColumn id="20" xr3:uid="{5429E45C-BD45-4032-BAAD-85E057F5167C}" uniqueName="20" name="State Abbr" queryTableFieldId="20" dataDxfId="3"/>
    <tableColumn id="21" xr3:uid="{952623DA-C9B3-45A9-B22C-4A91685BF52D}" uniqueName="21" name="State Long Name" queryTableFieldId="21" dataDxf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382B2F-D70E-4E0B-B0D4-3845160D46A3}" name="States" displayName="States" ref="A1:B52" tableType="queryTable" totalsRowShown="0">
  <autoFilter ref="A1:B52" xr:uid="{A9382B2F-D70E-4E0B-B0D4-3845160D46A3}"/>
  <tableColumns count="2">
    <tableColumn id="1" xr3:uid="{3342288A-A928-4B68-90FA-66B432522633}" uniqueName="1" name="Full Name" queryTableFieldId="1" dataDxfId="1"/>
    <tableColumn id="2" xr3:uid="{1720ECB3-566A-4BA4-B3C2-CE1DF548FB50}" uniqueName="2" name="2-letter USP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7.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8.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4A66-9FF4-47CE-B4B3-E3C2F749B011}">
  <sheetPr>
    <tabColor theme="9" tint="0.59999389629810485"/>
  </sheetPr>
  <dimension ref="A1:I43"/>
  <sheetViews>
    <sheetView workbookViewId="0"/>
  </sheetViews>
  <sheetFormatPr defaultRowHeight="14.5" x14ac:dyDescent="0.35"/>
  <cols>
    <col min="1" max="1" width="21.54296875" bestFit="1" customWidth="1"/>
    <col min="2" max="2" width="22.6328125" bestFit="1" customWidth="1"/>
    <col min="3" max="3" width="8.1796875" bestFit="1" customWidth="1"/>
    <col min="4" max="4" width="12.36328125" bestFit="1" customWidth="1"/>
    <col min="5" max="5" width="12.6328125" bestFit="1" customWidth="1"/>
    <col min="7" max="7" width="26" bestFit="1" customWidth="1"/>
    <col min="8" max="8" width="22.6328125" bestFit="1" customWidth="1"/>
    <col min="9" max="9" width="12.08984375" bestFit="1" customWidth="1"/>
  </cols>
  <sheetData>
    <row r="1" spans="1:9" x14ac:dyDescent="0.35">
      <c r="A1" t="s">
        <v>9</v>
      </c>
      <c r="B1" t="s">
        <v>0</v>
      </c>
      <c r="C1" t="s">
        <v>1</v>
      </c>
      <c r="D1" t="s">
        <v>2</v>
      </c>
      <c r="E1" t="s">
        <v>3</v>
      </c>
      <c r="G1" s="3" t="s">
        <v>2061</v>
      </c>
    </row>
    <row r="2" spans="1:9" x14ac:dyDescent="0.35">
      <c r="A2" t="s">
        <v>11</v>
      </c>
      <c r="B2" t="s">
        <v>8</v>
      </c>
      <c r="C2">
        <v>1</v>
      </c>
      <c r="D2" s="1">
        <v>138000</v>
      </c>
      <c r="E2" s="1">
        <v>158000</v>
      </c>
      <c r="G2" s="2" t="s">
        <v>9</v>
      </c>
      <c r="H2" s="2" t="s">
        <v>0</v>
      </c>
      <c r="I2" t="s">
        <v>2060</v>
      </c>
    </row>
    <row r="3" spans="1:9" x14ac:dyDescent="0.35">
      <c r="A3" t="s">
        <v>12</v>
      </c>
      <c r="B3" t="s">
        <v>5</v>
      </c>
      <c r="C3">
        <v>20</v>
      </c>
      <c r="D3" s="1">
        <v>109050</v>
      </c>
      <c r="E3" s="1">
        <v>159100</v>
      </c>
      <c r="G3" t="s">
        <v>10</v>
      </c>
      <c r="I3">
        <v>83</v>
      </c>
    </row>
    <row r="4" spans="1:9" x14ac:dyDescent="0.35">
      <c r="A4" t="s">
        <v>13</v>
      </c>
      <c r="B4" t="s">
        <v>7</v>
      </c>
      <c r="C4">
        <v>3</v>
      </c>
      <c r="D4" s="1">
        <v>109000</v>
      </c>
      <c r="E4" s="1">
        <v>150666.6667</v>
      </c>
      <c r="H4" t="s">
        <v>6</v>
      </c>
      <c r="I4">
        <v>2</v>
      </c>
    </row>
    <row r="5" spans="1:9" x14ac:dyDescent="0.35">
      <c r="A5" t="s">
        <v>15</v>
      </c>
      <c r="B5" t="s">
        <v>5</v>
      </c>
      <c r="C5">
        <v>19</v>
      </c>
      <c r="D5" s="1">
        <v>108210.5263</v>
      </c>
      <c r="E5" s="1">
        <v>151789.4737</v>
      </c>
      <c r="H5" t="s">
        <v>8</v>
      </c>
      <c r="I5">
        <v>2</v>
      </c>
    </row>
    <row r="6" spans="1:9" x14ac:dyDescent="0.35">
      <c r="A6" t="s">
        <v>10</v>
      </c>
      <c r="B6" t="s">
        <v>6</v>
      </c>
      <c r="C6">
        <v>2</v>
      </c>
      <c r="D6" s="1">
        <v>108000</v>
      </c>
      <c r="E6" s="1">
        <v>178000</v>
      </c>
      <c r="H6" t="s">
        <v>7</v>
      </c>
      <c r="I6">
        <v>3</v>
      </c>
    </row>
    <row r="7" spans="1:9" x14ac:dyDescent="0.35">
      <c r="A7" t="s">
        <v>11</v>
      </c>
      <c r="B7" t="s">
        <v>6</v>
      </c>
      <c r="C7">
        <v>5</v>
      </c>
      <c r="D7" s="1">
        <v>108000</v>
      </c>
      <c r="E7" s="1">
        <v>164600</v>
      </c>
      <c r="H7" t="s">
        <v>4</v>
      </c>
      <c r="I7">
        <v>74</v>
      </c>
    </row>
    <row r="8" spans="1:9" x14ac:dyDescent="0.35">
      <c r="A8" t="s">
        <v>13</v>
      </c>
      <c r="B8" t="s">
        <v>4</v>
      </c>
      <c r="C8">
        <v>89</v>
      </c>
      <c r="D8" s="1">
        <v>106011.236</v>
      </c>
      <c r="E8" s="1">
        <v>158089.88759999999</v>
      </c>
      <c r="H8" t="s">
        <v>5</v>
      </c>
      <c r="I8">
        <v>2</v>
      </c>
    </row>
    <row r="9" spans="1:9" x14ac:dyDescent="0.35">
      <c r="A9" t="s">
        <v>10</v>
      </c>
      <c r="B9" t="s">
        <v>7</v>
      </c>
      <c r="C9">
        <v>3</v>
      </c>
      <c r="D9" s="1">
        <v>105666.6667</v>
      </c>
      <c r="E9" s="1">
        <v>147333.3333</v>
      </c>
      <c r="G9" t="s">
        <v>13</v>
      </c>
      <c r="I9">
        <v>128</v>
      </c>
    </row>
    <row r="10" spans="1:9" x14ac:dyDescent="0.35">
      <c r="A10" t="s">
        <v>11</v>
      </c>
      <c r="B10" t="s">
        <v>4</v>
      </c>
      <c r="C10">
        <v>39</v>
      </c>
      <c r="D10" s="1">
        <v>103538.4615</v>
      </c>
      <c r="E10" s="1">
        <v>150102.56409999999</v>
      </c>
      <c r="H10" t="s">
        <v>6</v>
      </c>
      <c r="I10">
        <v>7</v>
      </c>
    </row>
    <row r="11" spans="1:9" x14ac:dyDescent="0.35">
      <c r="A11" t="s">
        <v>13</v>
      </c>
      <c r="B11" t="s">
        <v>5</v>
      </c>
      <c r="C11">
        <v>11</v>
      </c>
      <c r="D11" s="1">
        <v>102090.9091</v>
      </c>
      <c r="E11" s="1">
        <v>139727.2727</v>
      </c>
      <c r="H11" t="s">
        <v>8</v>
      </c>
      <c r="I11">
        <v>18</v>
      </c>
    </row>
    <row r="12" spans="1:9" x14ac:dyDescent="0.35">
      <c r="A12" t="s">
        <v>11</v>
      </c>
      <c r="B12" t="s">
        <v>5</v>
      </c>
      <c r="C12">
        <v>15</v>
      </c>
      <c r="D12" s="1">
        <v>101600</v>
      </c>
      <c r="E12" s="1">
        <v>143333.3333</v>
      </c>
      <c r="H12" t="s">
        <v>7</v>
      </c>
      <c r="I12">
        <v>3</v>
      </c>
    </row>
    <row r="13" spans="1:9" x14ac:dyDescent="0.35">
      <c r="A13" t="s">
        <v>10</v>
      </c>
      <c r="B13" t="s">
        <v>5</v>
      </c>
      <c r="C13">
        <v>2</v>
      </c>
      <c r="D13" s="1">
        <v>101000</v>
      </c>
      <c r="E13" s="1">
        <v>120000</v>
      </c>
      <c r="H13" t="s">
        <v>4</v>
      </c>
      <c r="I13">
        <v>89</v>
      </c>
    </row>
    <row r="14" spans="1:9" x14ac:dyDescent="0.35">
      <c r="A14" t="s">
        <v>14</v>
      </c>
      <c r="B14" t="s">
        <v>4</v>
      </c>
      <c r="C14">
        <v>33</v>
      </c>
      <c r="D14" s="1">
        <v>100333.3333</v>
      </c>
      <c r="E14" s="1">
        <v>157424.24239999999</v>
      </c>
      <c r="H14" t="s">
        <v>5</v>
      </c>
      <c r="I14">
        <v>11</v>
      </c>
    </row>
    <row r="15" spans="1:9" x14ac:dyDescent="0.35">
      <c r="A15" t="s">
        <v>16</v>
      </c>
      <c r="B15" t="s">
        <v>4</v>
      </c>
      <c r="C15">
        <v>58</v>
      </c>
      <c r="D15" s="1">
        <v>97517.241399999999</v>
      </c>
      <c r="E15" s="1">
        <v>150310.34479999999</v>
      </c>
      <c r="G15" t="s">
        <v>15</v>
      </c>
      <c r="I15">
        <v>81</v>
      </c>
    </row>
    <row r="16" spans="1:9" x14ac:dyDescent="0.35">
      <c r="A16" t="s">
        <v>16</v>
      </c>
      <c r="B16" t="s">
        <v>6</v>
      </c>
      <c r="C16">
        <v>3</v>
      </c>
      <c r="D16" s="1">
        <v>97333.333299999998</v>
      </c>
      <c r="E16" s="1">
        <v>140000</v>
      </c>
      <c r="H16" t="s">
        <v>6</v>
      </c>
      <c r="I16">
        <v>9</v>
      </c>
    </row>
    <row r="17" spans="1:9" x14ac:dyDescent="0.35">
      <c r="A17" t="s">
        <v>14</v>
      </c>
      <c r="B17" t="s">
        <v>6</v>
      </c>
      <c r="C17">
        <v>10</v>
      </c>
      <c r="D17" s="1">
        <v>97300</v>
      </c>
      <c r="E17" s="1">
        <v>148600</v>
      </c>
      <c r="H17" t="s">
        <v>8</v>
      </c>
      <c r="I17">
        <v>8</v>
      </c>
    </row>
    <row r="18" spans="1:9" x14ac:dyDescent="0.35">
      <c r="A18" t="s">
        <v>16</v>
      </c>
      <c r="B18" t="s">
        <v>8</v>
      </c>
      <c r="C18">
        <v>7</v>
      </c>
      <c r="D18" s="1">
        <v>97142.857099999994</v>
      </c>
      <c r="E18" s="1">
        <v>130857.14290000001</v>
      </c>
      <c r="H18" t="s">
        <v>7</v>
      </c>
      <c r="I18">
        <v>2</v>
      </c>
    </row>
    <row r="19" spans="1:9" x14ac:dyDescent="0.35">
      <c r="A19" t="s">
        <v>16</v>
      </c>
      <c r="B19" t="s">
        <v>5</v>
      </c>
      <c r="C19">
        <v>9</v>
      </c>
      <c r="D19" s="1">
        <v>97000</v>
      </c>
      <c r="E19" s="1">
        <v>147777.77780000001</v>
      </c>
      <c r="H19" t="s">
        <v>4</v>
      </c>
      <c r="I19">
        <v>43</v>
      </c>
    </row>
    <row r="20" spans="1:9" x14ac:dyDescent="0.35">
      <c r="A20" t="s">
        <v>13</v>
      </c>
      <c r="B20" t="s">
        <v>8</v>
      </c>
      <c r="C20">
        <v>18</v>
      </c>
      <c r="D20" s="1">
        <v>96944.444399999993</v>
      </c>
      <c r="E20" s="1">
        <v>136611.11110000001</v>
      </c>
      <c r="H20" t="s">
        <v>5</v>
      </c>
      <c r="I20">
        <v>19</v>
      </c>
    </row>
    <row r="21" spans="1:9" x14ac:dyDescent="0.35">
      <c r="A21" t="s">
        <v>12</v>
      </c>
      <c r="B21" t="s">
        <v>6</v>
      </c>
      <c r="C21">
        <v>11</v>
      </c>
      <c r="D21" s="1">
        <v>95000</v>
      </c>
      <c r="E21" s="1">
        <v>142454.54550000001</v>
      </c>
      <c r="G21" t="s">
        <v>14</v>
      </c>
      <c r="I21">
        <v>77</v>
      </c>
    </row>
    <row r="22" spans="1:9" x14ac:dyDescent="0.35">
      <c r="A22" t="s">
        <v>10</v>
      </c>
      <c r="B22" t="s">
        <v>8</v>
      </c>
      <c r="C22">
        <v>2</v>
      </c>
      <c r="D22" s="1">
        <v>95000</v>
      </c>
      <c r="E22" s="1">
        <v>141000</v>
      </c>
      <c r="H22" t="s">
        <v>6</v>
      </c>
      <c r="I22">
        <v>10</v>
      </c>
    </row>
    <row r="23" spans="1:9" x14ac:dyDescent="0.35">
      <c r="A23" t="s">
        <v>12</v>
      </c>
      <c r="B23" t="s">
        <v>4</v>
      </c>
      <c r="C23">
        <v>67</v>
      </c>
      <c r="D23" s="1">
        <v>94910.447799999994</v>
      </c>
      <c r="E23" s="1">
        <v>144164.17910000001</v>
      </c>
      <c r="H23" t="s">
        <v>8</v>
      </c>
      <c r="I23">
        <v>3</v>
      </c>
    </row>
    <row r="24" spans="1:9" x14ac:dyDescent="0.35">
      <c r="A24" t="s">
        <v>10</v>
      </c>
      <c r="B24" t="s">
        <v>4</v>
      </c>
      <c r="C24">
        <v>74</v>
      </c>
      <c r="D24" s="1">
        <v>94864.8649</v>
      </c>
      <c r="E24" s="1">
        <v>144648.64859999999</v>
      </c>
      <c r="H24" t="s">
        <v>7</v>
      </c>
      <c r="I24">
        <v>9</v>
      </c>
    </row>
    <row r="25" spans="1:9" x14ac:dyDescent="0.35">
      <c r="A25" t="s">
        <v>14</v>
      </c>
      <c r="B25" t="s">
        <v>5</v>
      </c>
      <c r="C25">
        <v>22</v>
      </c>
      <c r="D25" s="1">
        <v>94818.181800000006</v>
      </c>
      <c r="E25" s="1">
        <v>137863.63639999999</v>
      </c>
      <c r="H25" t="s">
        <v>4</v>
      </c>
      <c r="I25">
        <v>33</v>
      </c>
    </row>
    <row r="26" spans="1:9" x14ac:dyDescent="0.35">
      <c r="A26" t="s">
        <v>15</v>
      </c>
      <c r="B26" t="s">
        <v>4</v>
      </c>
      <c r="C26">
        <v>43</v>
      </c>
      <c r="D26" s="1">
        <v>94139.534899999999</v>
      </c>
      <c r="E26" s="1">
        <v>145697.67439999999</v>
      </c>
      <c r="H26" t="s">
        <v>5</v>
      </c>
      <c r="I26">
        <v>22</v>
      </c>
    </row>
    <row r="27" spans="1:9" x14ac:dyDescent="0.35">
      <c r="A27" t="s">
        <v>13</v>
      </c>
      <c r="B27" t="s">
        <v>6</v>
      </c>
      <c r="C27">
        <v>7</v>
      </c>
      <c r="D27" s="1">
        <v>92285.714300000007</v>
      </c>
      <c r="E27" s="1">
        <v>135571.42860000001</v>
      </c>
      <c r="G27" t="s">
        <v>12</v>
      </c>
      <c r="I27">
        <v>104</v>
      </c>
    </row>
    <row r="28" spans="1:9" x14ac:dyDescent="0.35">
      <c r="A28" t="s">
        <v>12</v>
      </c>
      <c r="B28" t="s">
        <v>8</v>
      </c>
      <c r="C28">
        <v>6</v>
      </c>
      <c r="D28" s="1">
        <v>90833.333299999998</v>
      </c>
      <c r="E28" s="1">
        <v>131166.6667</v>
      </c>
      <c r="H28" t="s">
        <v>6</v>
      </c>
      <c r="I28">
        <v>11</v>
      </c>
    </row>
    <row r="29" spans="1:9" x14ac:dyDescent="0.35">
      <c r="A29" t="s">
        <v>15</v>
      </c>
      <c r="B29" t="s">
        <v>8</v>
      </c>
      <c r="C29">
        <v>8</v>
      </c>
      <c r="D29" s="1">
        <v>90375</v>
      </c>
      <c r="E29" s="1">
        <v>128250</v>
      </c>
      <c r="H29" t="s">
        <v>8</v>
      </c>
      <c r="I29">
        <v>6</v>
      </c>
    </row>
    <row r="30" spans="1:9" x14ac:dyDescent="0.35">
      <c r="A30" t="s">
        <v>14</v>
      </c>
      <c r="B30" t="s">
        <v>8</v>
      </c>
      <c r="C30">
        <v>3</v>
      </c>
      <c r="D30" s="1">
        <v>84000</v>
      </c>
      <c r="E30" s="1">
        <v>128333.3333</v>
      </c>
      <c r="H30" t="s">
        <v>4</v>
      </c>
      <c r="I30">
        <v>67</v>
      </c>
    </row>
    <row r="31" spans="1:9" x14ac:dyDescent="0.35">
      <c r="A31" t="s">
        <v>14</v>
      </c>
      <c r="B31" t="s">
        <v>7</v>
      </c>
      <c r="C31">
        <v>9</v>
      </c>
      <c r="D31" s="1">
        <v>81000</v>
      </c>
      <c r="E31" s="1">
        <v>130444.44439999999</v>
      </c>
      <c r="H31" t="s">
        <v>5</v>
      </c>
      <c r="I31">
        <v>20</v>
      </c>
    </row>
    <row r="32" spans="1:9" x14ac:dyDescent="0.35">
      <c r="A32" t="s">
        <v>15</v>
      </c>
      <c r="B32" t="s">
        <v>7</v>
      </c>
      <c r="C32">
        <v>2</v>
      </c>
      <c r="D32" s="1">
        <v>77000</v>
      </c>
      <c r="E32" s="1">
        <v>131000</v>
      </c>
      <c r="G32" t="s">
        <v>11</v>
      </c>
      <c r="I32">
        <v>60</v>
      </c>
    </row>
    <row r="33" spans="1:9" x14ac:dyDescent="0.35">
      <c r="A33" t="s">
        <v>15</v>
      </c>
      <c r="B33" t="s">
        <v>6</v>
      </c>
      <c r="C33">
        <v>9</v>
      </c>
      <c r="D33" s="1">
        <v>76000</v>
      </c>
      <c r="E33" s="1">
        <v>119444.44439999999</v>
      </c>
      <c r="H33" t="s">
        <v>6</v>
      </c>
      <c r="I33">
        <v>5</v>
      </c>
    </row>
    <row r="34" spans="1:9" x14ac:dyDescent="0.35">
      <c r="A34" t="s">
        <v>16</v>
      </c>
      <c r="B34" t="s">
        <v>7</v>
      </c>
      <c r="C34">
        <v>1</v>
      </c>
      <c r="D34" s="1">
        <v>75000</v>
      </c>
      <c r="E34" s="1">
        <v>131000</v>
      </c>
      <c r="H34" t="s">
        <v>8</v>
      </c>
      <c r="I34">
        <v>1</v>
      </c>
    </row>
    <row r="35" spans="1:9" x14ac:dyDescent="0.35">
      <c r="H35" t="s">
        <v>4</v>
      </c>
      <c r="I35">
        <v>39</v>
      </c>
    </row>
    <row r="36" spans="1:9" x14ac:dyDescent="0.35">
      <c r="H36" t="s">
        <v>5</v>
      </c>
      <c r="I36">
        <v>15</v>
      </c>
    </row>
    <row r="37" spans="1:9" x14ac:dyDescent="0.35">
      <c r="G37" t="s">
        <v>16</v>
      </c>
      <c r="I37">
        <v>78</v>
      </c>
    </row>
    <row r="38" spans="1:9" x14ac:dyDescent="0.35">
      <c r="H38" t="s">
        <v>6</v>
      </c>
      <c r="I38">
        <v>3</v>
      </c>
    </row>
    <row r="39" spans="1:9" x14ac:dyDescent="0.35">
      <c r="H39" t="s">
        <v>8</v>
      </c>
      <c r="I39">
        <v>7</v>
      </c>
    </row>
    <row r="40" spans="1:9" x14ac:dyDescent="0.35">
      <c r="H40" t="s">
        <v>7</v>
      </c>
      <c r="I40">
        <v>1</v>
      </c>
    </row>
    <row r="41" spans="1:9" x14ac:dyDescent="0.35">
      <c r="H41" t="s">
        <v>4</v>
      </c>
      <c r="I41">
        <v>58</v>
      </c>
    </row>
    <row r="42" spans="1:9" x14ac:dyDescent="0.35">
      <c r="H42" t="s">
        <v>5</v>
      </c>
      <c r="I42">
        <v>9</v>
      </c>
    </row>
    <row r="43" spans="1:9" x14ac:dyDescent="0.35">
      <c r="G43" t="s">
        <v>2059</v>
      </c>
      <c r="I43">
        <v>611</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0EA3-01DC-420E-96DE-708EF0CC32F3}">
  <sheetPr>
    <tabColor theme="9" tint="0.59999389629810485"/>
  </sheetPr>
  <dimension ref="A1:D8"/>
  <sheetViews>
    <sheetView workbookViewId="0"/>
  </sheetViews>
  <sheetFormatPr defaultRowHeight="14.5" x14ac:dyDescent="0.35"/>
  <cols>
    <col min="1" max="1" width="21.54296875" bestFit="1" customWidth="1"/>
    <col min="2" max="2" width="21.08984375" customWidth="1"/>
    <col min="3" max="3" width="12.36328125" bestFit="1" customWidth="1"/>
    <col min="4" max="4" width="12.6328125" bestFit="1" customWidth="1"/>
  </cols>
  <sheetData>
    <row r="1" spans="1:4" x14ac:dyDescent="0.35">
      <c r="A1" t="s">
        <v>2077</v>
      </c>
      <c r="B1" t="s">
        <v>1</v>
      </c>
      <c r="C1" t="s">
        <v>2</v>
      </c>
      <c r="D1" t="s">
        <v>3</v>
      </c>
    </row>
    <row r="2" spans="1:4" x14ac:dyDescent="0.35">
      <c r="A2" t="s">
        <v>2070</v>
      </c>
      <c r="B2">
        <v>83</v>
      </c>
      <c r="C2" s="1">
        <v>95722.891600000003</v>
      </c>
      <c r="D2" s="1">
        <v>144867.4699</v>
      </c>
    </row>
    <row r="3" spans="1:4" x14ac:dyDescent="0.35">
      <c r="A3" t="s">
        <v>2071</v>
      </c>
      <c r="B3">
        <v>128</v>
      </c>
      <c r="C3" s="1">
        <v>103718.75</v>
      </c>
      <c r="D3" s="1">
        <v>152085.9375</v>
      </c>
    </row>
    <row r="4" spans="1:4" x14ac:dyDescent="0.35">
      <c r="A4" t="s">
        <v>2072</v>
      </c>
      <c r="B4">
        <v>81</v>
      </c>
      <c r="C4" s="1">
        <v>94629.6296</v>
      </c>
      <c r="D4" s="1">
        <v>142123.45680000001</v>
      </c>
    </row>
    <row r="5" spans="1:4" x14ac:dyDescent="0.35">
      <c r="A5" t="s">
        <v>2073</v>
      </c>
      <c r="B5">
        <v>77</v>
      </c>
      <c r="C5" s="1">
        <v>95467.532500000001</v>
      </c>
      <c r="D5" s="1">
        <v>146402.5974</v>
      </c>
    </row>
    <row r="6" spans="1:4" x14ac:dyDescent="0.35">
      <c r="A6" t="s">
        <v>2074</v>
      </c>
      <c r="B6">
        <v>104</v>
      </c>
      <c r="C6" s="1">
        <v>97403.8462</v>
      </c>
      <c r="D6" s="1">
        <v>146105.76920000001</v>
      </c>
    </row>
    <row r="7" spans="1:4" x14ac:dyDescent="0.35">
      <c r="A7" t="s">
        <v>2075</v>
      </c>
      <c r="B7">
        <v>60</v>
      </c>
      <c r="C7" s="1">
        <v>104000</v>
      </c>
      <c r="D7" s="1">
        <v>149750</v>
      </c>
    </row>
    <row r="8" spans="1:4" x14ac:dyDescent="0.35">
      <c r="A8" t="s">
        <v>2076</v>
      </c>
      <c r="B8">
        <v>78</v>
      </c>
      <c r="C8" s="1">
        <v>97128.205100000006</v>
      </c>
      <c r="D8" s="1">
        <v>147628.20509999999</v>
      </c>
    </row>
  </sheetData>
  <conditionalFormatting sqref="B2:B8">
    <cfRule type="dataBar" priority="1">
      <dataBar>
        <cfvo type="min"/>
        <cfvo type="max"/>
        <color rgb="FFD6007B"/>
      </dataBar>
      <extLst>
        <ext xmlns:x14="http://schemas.microsoft.com/office/spreadsheetml/2009/9/main" uri="{B025F937-C7B1-47D3-B67F-A62EFF666E3E}">
          <x14:id>{CEF8C74A-902E-4A81-9F7B-CABFFDE8397B}</x14:id>
        </ext>
      </extLst>
    </cfRule>
    <cfRule type="dataBar" priority="3">
      <dataBar>
        <cfvo type="min"/>
        <cfvo type="max"/>
        <color theme="8" tint="-0.249977111117893"/>
      </dataBar>
      <extLst>
        <ext xmlns:x14="http://schemas.microsoft.com/office/spreadsheetml/2009/9/main" uri="{B025F937-C7B1-47D3-B67F-A62EFF666E3E}">
          <x14:id>{264EF888-AEB2-4A72-A25F-BA2713FC9D7E}</x14:id>
        </ext>
      </extLst>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EF8C74A-902E-4A81-9F7B-CABFFDE8397B}">
            <x14:dataBar minLength="0" maxLength="100" border="1" negativeBarBorderColorSameAsPositive="0">
              <x14:cfvo type="autoMin"/>
              <x14:cfvo type="autoMax"/>
              <x14:borderColor rgb="FFD6007B"/>
              <x14:negativeFillColor rgb="FFFF0000"/>
              <x14:negativeBorderColor rgb="FFFF0000"/>
              <x14:axisColor rgb="FF000000"/>
            </x14:dataBar>
          </x14:cfRule>
          <x14:cfRule type="dataBar" id="{264EF888-AEB2-4A72-A25F-BA2713FC9D7E}">
            <x14:dataBar minLength="0" maxLength="100" border="1" gradient="0">
              <x14:cfvo type="autoMin"/>
              <x14:cfvo type="autoMax"/>
              <x14:borderColor theme="8" tint="0.39997558519241921"/>
              <x14:negativeFillColor rgb="FFFF0000"/>
              <x14:axisColor rgb="FF000000"/>
            </x14:dataBar>
          </x14:cfRule>
          <xm:sqref>B2:B8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DA3D2-12D0-4DAC-95C7-CD67104E3089}">
  <sheetPr>
    <tabColor theme="9" tint="0.59999389629810485"/>
  </sheetPr>
  <dimension ref="A1:D6"/>
  <sheetViews>
    <sheetView zoomScaleNormal="100" workbookViewId="0"/>
  </sheetViews>
  <sheetFormatPr defaultRowHeight="14.5" x14ac:dyDescent="0.35"/>
  <cols>
    <col min="1" max="1" width="22.6328125" bestFit="1" customWidth="1"/>
    <col min="2" max="2" width="8.1796875" bestFit="1" customWidth="1"/>
    <col min="3" max="3" width="12.36328125" bestFit="1" customWidth="1"/>
    <col min="4" max="4" width="12.6328125" bestFit="1" customWidth="1"/>
  </cols>
  <sheetData>
    <row r="1" spans="1:4" x14ac:dyDescent="0.35">
      <c r="A1" t="s">
        <v>0</v>
      </c>
      <c r="B1" t="s">
        <v>1</v>
      </c>
      <c r="C1" t="s">
        <v>2</v>
      </c>
      <c r="D1" t="s">
        <v>3</v>
      </c>
    </row>
    <row r="2" spans="1:4" x14ac:dyDescent="0.35">
      <c r="A2" t="s">
        <v>4</v>
      </c>
      <c r="B2">
        <v>403</v>
      </c>
      <c r="C2" s="1">
        <v>98925.558300000004</v>
      </c>
      <c r="D2" s="1">
        <v>150037.22080000001</v>
      </c>
    </row>
    <row r="3" spans="1:4" x14ac:dyDescent="0.35">
      <c r="A3" t="s">
        <v>5</v>
      </c>
      <c r="B3">
        <v>98</v>
      </c>
      <c r="C3" s="1">
        <v>102500</v>
      </c>
      <c r="D3" s="1">
        <v>146489.7959</v>
      </c>
    </row>
    <row r="4" spans="1:4" x14ac:dyDescent="0.35">
      <c r="A4" t="s">
        <v>6</v>
      </c>
      <c r="B4">
        <v>47</v>
      </c>
      <c r="C4" s="1">
        <v>93531.914900000003</v>
      </c>
      <c r="D4" s="1">
        <v>142042.55319999999</v>
      </c>
    </row>
    <row r="5" spans="1:4" x14ac:dyDescent="0.35">
      <c r="A5" t="s">
        <v>7</v>
      </c>
      <c r="B5">
        <v>18</v>
      </c>
      <c r="C5" s="1">
        <v>89000</v>
      </c>
      <c r="D5" s="1">
        <v>136722.22219999999</v>
      </c>
    </row>
    <row r="6" spans="1:4" x14ac:dyDescent="0.35">
      <c r="A6" t="s">
        <v>8</v>
      </c>
      <c r="B6">
        <v>45</v>
      </c>
      <c r="C6" s="1">
        <v>94955.555600000007</v>
      </c>
      <c r="D6" s="1">
        <v>133622.22219999999</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979D2-2FA1-410C-BB68-863245713ED3}">
  <sheetPr>
    <tabColor theme="9" tint="0.59999389629810485"/>
  </sheetPr>
  <dimension ref="A1:H40"/>
  <sheetViews>
    <sheetView workbookViewId="0"/>
  </sheetViews>
  <sheetFormatPr defaultRowHeight="14.5" x14ac:dyDescent="0.35"/>
  <cols>
    <col min="1" max="1" width="17.08984375" bestFit="1" customWidth="1"/>
    <col min="2" max="2" width="8.1796875" bestFit="1" customWidth="1"/>
    <col min="3" max="3" width="12.36328125" bestFit="1" customWidth="1"/>
    <col min="4" max="4" width="12.6328125" bestFit="1" customWidth="1"/>
    <col min="6" max="6" width="20.36328125" bestFit="1" customWidth="1"/>
    <col min="7" max="8" width="17.08984375" bestFit="1" customWidth="1"/>
    <col min="9" max="9" width="11.1796875" bestFit="1" customWidth="1"/>
    <col min="10" max="10" width="8.6328125" bestFit="1" customWidth="1"/>
    <col min="11" max="11" width="17.7265625" bestFit="1" customWidth="1"/>
    <col min="12" max="12" width="6.6328125" bestFit="1" customWidth="1"/>
    <col min="13" max="13" width="7.1796875" bestFit="1" customWidth="1"/>
    <col min="14" max="14" width="6.54296875" bestFit="1" customWidth="1"/>
    <col min="15" max="15" width="7.1796875" bestFit="1" customWidth="1"/>
    <col min="16" max="16" width="4.7265625" bestFit="1" customWidth="1"/>
    <col min="17" max="17" width="6.81640625" bestFit="1" customWidth="1"/>
    <col min="18" max="18" width="8.90625" bestFit="1" customWidth="1"/>
    <col min="19" max="19" width="8.54296875" bestFit="1" customWidth="1"/>
    <col min="20" max="20" width="13.453125" bestFit="1" customWidth="1"/>
    <col min="21" max="21" width="8.453125" bestFit="1" customWidth="1"/>
    <col min="22" max="22" width="9.54296875" bestFit="1" customWidth="1"/>
    <col min="23" max="23" width="10.26953125" bestFit="1" customWidth="1"/>
    <col min="24" max="24" width="7.90625" bestFit="1" customWidth="1"/>
    <col min="25" max="25" width="8.7265625" bestFit="1" customWidth="1"/>
    <col min="26" max="26" width="14.08984375" bestFit="1" customWidth="1"/>
    <col min="27" max="27" width="9.90625" bestFit="1" customWidth="1"/>
    <col min="28" max="28" width="8.54296875" bestFit="1" customWidth="1"/>
    <col min="29" max="29" width="13" bestFit="1" customWidth="1"/>
    <col min="30" max="30" width="4.7265625" bestFit="1" customWidth="1"/>
    <col min="31" max="31" width="9.36328125" bestFit="1" customWidth="1"/>
    <col min="32" max="32" width="6.7265625" bestFit="1" customWidth="1"/>
    <col min="33" max="33" width="12" bestFit="1" customWidth="1"/>
    <col min="34" max="34" width="11.7265625" bestFit="1" customWidth="1"/>
    <col min="35" max="35" width="13.26953125" bestFit="1" customWidth="1"/>
    <col min="36" max="36" width="9.7265625" bestFit="1" customWidth="1"/>
    <col min="37" max="37" width="5.54296875" bestFit="1" customWidth="1"/>
    <col min="38" max="38" width="4.81640625" bestFit="1" customWidth="1"/>
    <col min="39" max="39" width="7.1796875" bestFit="1" customWidth="1"/>
    <col min="40" max="40" width="10.7265625" bestFit="1" customWidth="1"/>
    <col min="41" max="41" width="11.7265625" bestFit="1" customWidth="1"/>
    <col min="42" max="42" width="9.54296875" bestFit="1" customWidth="1"/>
    <col min="43" max="43" width="10.36328125" bestFit="1" customWidth="1"/>
  </cols>
  <sheetData>
    <row r="1" spans="1:8" x14ac:dyDescent="0.35">
      <c r="A1" t="s">
        <v>137</v>
      </c>
      <c r="B1" t="s">
        <v>1</v>
      </c>
      <c r="C1" t="s">
        <v>2</v>
      </c>
      <c r="D1" t="s">
        <v>3</v>
      </c>
      <c r="F1" s="3" t="s">
        <v>2061</v>
      </c>
    </row>
    <row r="2" spans="1:8" x14ac:dyDescent="0.35">
      <c r="A2" t="s">
        <v>33</v>
      </c>
      <c r="B2">
        <v>1</v>
      </c>
      <c r="C2" s="1">
        <v>212000</v>
      </c>
      <c r="D2" s="1">
        <v>331000</v>
      </c>
      <c r="F2" s="2" t="s">
        <v>3</v>
      </c>
      <c r="G2" s="2" t="s">
        <v>2</v>
      </c>
      <c r="H2" s="2" t="s">
        <v>137</v>
      </c>
    </row>
    <row r="3" spans="1:8" x14ac:dyDescent="0.35">
      <c r="A3" t="s">
        <v>85</v>
      </c>
      <c r="B3">
        <v>9</v>
      </c>
      <c r="C3" s="1">
        <v>121222.2222</v>
      </c>
      <c r="D3" s="1">
        <v>179000</v>
      </c>
      <c r="F3" s="1" t="s">
        <v>2064</v>
      </c>
      <c r="G3" s="1" t="s">
        <v>2066</v>
      </c>
      <c r="H3" t="s">
        <v>33</v>
      </c>
    </row>
    <row r="4" spans="1:8" x14ac:dyDescent="0.35">
      <c r="A4" t="s">
        <v>49</v>
      </c>
      <c r="B4">
        <v>3</v>
      </c>
      <c r="C4" s="1">
        <v>108333.3333</v>
      </c>
      <c r="D4" s="1">
        <v>173333.3333</v>
      </c>
      <c r="F4" s="1" t="s">
        <v>2063</v>
      </c>
      <c r="G4" s="1" t="s">
        <v>2065</v>
      </c>
      <c r="H4" t="s">
        <v>77</v>
      </c>
    </row>
    <row r="5" spans="1:8" x14ac:dyDescent="0.35">
      <c r="A5" t="s">
        <v>117</v>
      </c>
      <c r="B5">
        <v>6</v>
      </c>
      <c r="C5" s="1">
        <v>115666.6667</v>
      </c>
      <c r="D5" s="1">
        <v>173166.6667</v>
      </c>
      <c r="H5" t="s">
        <v>113</v>
      </c>
    </row>
    <row r="6" spans="1:8" x14ac:dyDescent="0.35">
      <c r="A6" t="s">
        <v>35</v>
      </c>
      <c r="B6">
        <v>25</v>
      </c>
      <c r="C6" s="1">
        <v>112600</v>
      </c>
      <c r="D6" s="1">
        <v>169080</v>
      </c>
      <c r="G6" s="1" t="s">
        <v>2062</v>
      </c>
      <c r="H6" t="s">
        <v>19</v>
      </c>
    </row>
    <row r="7" spans="1:8" x14ac:dyDescent="0.35">
      <c r="A7" t="s">
        <v>25</v>
      </c>
      <c r="B7">
        <v>4</v>
      </c>
      <c r="C7" s="1">
        <v>115250</v>
      </c>
      <c r="D7" s="1">
        <v>166500</v>
      </c>
      <c r="H7" t="s">
        <v>25</v>
      </c>
    </row>
    <row r="8" spans="1:8" x14ac:dyDescent="0.35">
      <c r="A8" t="s">
        <v>67</v>
      </c>
      <c r="B8">
        <v>1</v>
      </c>
      <c r="C8" s="1">
        <v>101000</v>
      </c>
      <c r="D8" s="1">
        <v>165000</v>
      </c>
      <c r="H8" t="s">
        <v>35</v>
      </c>
    </row>
    <row r="9" spans="1:8" x14ac:dyDescent="0.35">
      <c r="A9" t="s">
        <v>77</v>
      </c>
      <c r="B9">
        <v>2</v>
      </c>
      <c r="C9" s="1">
        <v>99500</v>
      </c>
      <c r="D9" s="1">
        <v>164500</v>
      </c>
      <c r="H9" t="s">
        <v>49</v>
      </c>
    </row>
    <row r="10" spans="1:8" x14ac:dyDescent="0.35">
      <c r="A10" t="s">
        <v>83</v>
      </c>
      <c r="B10">
        <v>47</v>
      </c>
      <c r="C10" s="1">
        <v>105255.31909999999</v>
      </c>
      <c r="D10" s="1">
        <v>161574.4681</v>
      </c>
      <c r="H10" t="s">
        <v>67</v>
      </c>
    </row>
    <row r="11" spans="1:8" x14ac:dyDescent="0.35">
      <c r="A11" t="s">
        <v>105</v>
      </c>
      <c r="B11">
        <v>18</v>
      </c>
      <c r="C11" s="1">
        <v>106722.2222</v>
      </c>
      <c r="D11" s="1">
        <v>161055.55559999999</v>
      </c>
      <c r="H11" t="s">
        <v>83</v>
      </c>
    </row>
    <row r="12" spans="1:8" x14ac:dyDescent="0.35">
      <c r="A12" t="s">
        <v>97</v>
      </c>
      <c r="B12">
        <v>2</v>
      </c>
      <c r="C12" s="1">
        <v>100500</v>
      </c>
      <c r="D12" s="1">
        <v>161000</v>
      </c>
      <c r="H12" t="s">
        <v>85</v>
      </c>
    </row>
    <row r="13" spans="1:8" x14ac:dyDescent="0.35">
      <c r="A13" t="s">
        <v>93</v>
      </c>
      <c r="B13">
        <v>2</v>
      </c>
      <c r="C13" s="1">
        <v>109000</v>
      </c>
      <c r="D13" s="1">
        <v>155000</v>
      </c>
      <c r="H13" t="s">
        <v>93</v>
      </c>
    </row>
    <row r="14" spans="1:8" x14ac:dyDescent="0.35">
      <c r="A14" t="s">
        <v>19</v>
      </c>
      <c r="B14">
        <v>4</v>
      </c>
      <c r="C14" s="1">
        <v>109750</v>
      </c>
      <c r="D14" s="1">
        <v>152500</v>
      </c>
      <c r="H14" t="s">
        <v>97</v>
      </c>
    </row>
    <row r="15" spans="1:8" x14ac:dyDescent="0.35">
      <c r="A15" t="s">
        <v>111</v>
      </c>
      <c r="B15">
        <v>84</v>
      </c>
      <c r="C15" s="1">
        <v>102464.28569999999</v>
      </c>
      <c r="D15" s="1">
        <v>152321.42860000001</v>
      </c>
      <c r="H15" t="s">
        <v>105</v>
      </c>
    </row>
    <row r="16" spans="1:8" x14ac:dyDescent="0.35">
      <c r="A16" t="s">
        <v>113</v>
      </c>
      <c r="B16">
        <v>14</v>
      </c>
      <c r="C16" s="1">
        <v>98071.428599999999</v>
      </c>
      <c r="D16" s="1">
        <v>151785.71429999999</v>
      </c>
      <c r="H16" t="s">
        <v>111</v>
      </c>
    </row>
    <row r="17" spans="1:8" x14ac:dyDescent="0.35">
      <c r="A17" t="s">
        <v>95</v>
      </c>
      <c r="B17">
        <v>11</v>
      </c>
      <c r="C17" s="1">
        <v>94727.272700000001</v>
      </c>
      <c r="D17" s="1">
        <v>149909.09090000001</v>
      </c>
      <c r="H17" t="s">
        <v>117</v>
      </c>
    </row>
    <row r="18" spans="1:8" x14ac:dyDescent="0.35">
      <c r="A18" t="s">
        <v>89</v>
      </c>
      <c r="B18">
        <v>14</v>
      </c>
      <c r="C18" s="1">
        <v>94571.428599999999</v>
      </c>
      <c r="D18" s="1">
        <v>148857.14290000001</v>
      </c>
      <c r="F18" s="1" t="s">
        <v>2062</v>
      </c>
      <c r="G18" s="1" t="s">
        <v>2065</v>
      </c>
      <c r="H18" t="s">
        <v>27</v>
      </c>
    </row>
    <row r="19" spans="1:8" x14ac:dyDescent="0.35">
      <c r="A19" t="s">
        <v>91</v>
      </c>
      <c r="B19">
        <v>6</v>
      </c>
      <c r="C19" s="1">
        <v>100833.3333</v>
      </c>
      <c r="D19" s="1">
        <v>145000</v>
      </c>
      <c r="H19" t="s">
        <v>29</v>
      </c>
    </row>
    <row r="20" spans="1:8" x14ac:dyDescent="0.35">
      <c r="A20" t="s">
        <v>79</v>
      </c>
      <c r="B20">
        <v>12</v>
      </c>
      <c r="C20" s="1">
        <v>96833.333299999998</v>
      </c>
      <c r="D20" s="1">
        <v>144000</v>
      </c>
      <c r="H20" t="s">
        <v>31</v>
      </c>
    </row>
    <row r="21" spans="1:8" x14ac:dyDescent="0.35">
      <c r="A21" t="s">
        <v>63</v>
      </c>
      <c r="B21">
        <v>5</v>
      </c>
      <c r="C21" s="1">
        <v>94000</v>
      </c>
      <c r="D21" s="1">
        <v>144000</v>
      </c>
      <c r="H21" t="s">
        <v>37</v>
      </c>
    </row>
    <row r="22" spans="1:8" x14ac:dyDescent="0.35">
      <c r="A22" t="s">
        <v>45</v>
      </c>
      <c r="B22">
        <v>29</v>
      </c>
      <c r="C22" s="1">
        <v>96793.103400000007</v>
      </c>
      <c r="D22" s="1">
        <v>143931.03450000001</v>
      </c>
      <c r="H22" t="s">
        <v>39</v>
      </c>
    </row>
    <row r="23" spans="1:8" x14ac:dyDescent="0.35">
      <c r="A23" t="s">
        <v>27</v>
      </c>
      <c r="B23">
        <v>142</v>
      </c>
      <c r="C23" s="1">
        <v>95633.802800000005</v>
      </c>
      <c r="D23" s="1">
        <v>143091.54930000001</v>
      </c>
      <c r="H23" t="s">
        <v>45</v>
      </c>
    </row>
    <row r="24" spans="1:8" x14ac:dyDescent="0.35">
      <c r="A24" t="s">
        <v>61</v>
      </c>
      <c r="B24">
        <v>58</v>
      </c>
      <c r="C24" s="1">
        <v>98862.069000000003</v>
      </c>
      <c r="D24" s="1">
        <v>141948.27590000001</v>
      </c>
      <c r="H24" t="s">
        <v>47</v>
      </c>
    </row>
    <row r="25" spans="1:8" x14ac:dyDescent="0.35">
      <c r="A25" t="s">
        <v>115</v>
      </c>
      <c r="B25">
        <v>1</v>
      </c>
      <c r="C25" s="1">
        <v>87000</v>
      </c>
      <c r="D25" s="1">
        <v>141000</v>
      </c>
      <c r="H25" t="s">
        <v>51</v>
      </c>
    </row>
    <row r="26" spans="1:8" x14ac:dyDescent="0.35">
      <c r="A26" t="s">
        <v>37</v>
      </c>
      <c r="B26">
        <v>8</v>
      </c>
      <c r="C26" s="1">
        <v>96625</v>
      </c>
      <c r="D26" s="1">
        <v>140250</v>
      </c>
      <c r="H26" t="s">
        <v>55</v>
      </c>
    </row>
    <row r="27" spans="1:8" x14ac:dyDescent="0.35">
      <c r="A27" t="s">
        <v>69</v>
      </c>
      <c r="B27">
        <v>12</v>
      </c>
      <c r="C27" s="1">
        <v>91750</v>
      </c>
      <c r="D27" s="1">
        <v>138166.6667</v>
      </c>
      <c r="H27" t="s">
        <v>59</v>
      </c>
    </row>
    <row r="28" spans="1:8" x14ac:dyDescent="0.35">
      <c r="A28" t="s">
        <v>47</v>
      </c>
      <c r="B28">
        <v>5</v>
      </c>
      <c r="C28" s="1">
        <v>90600</v>
      </c>
      <c r="D28" s="1">
        <v>136200</v>
      </c>
      <c r="H28" t="s">
        <v>61</v>
      </c>
    </row>
    <row r="29" spans="1:8" x14ac:dyDescent="0.35">
      <c r="A29" t="s">
        <v>59</v>
      </c>
      <c r="B29">
        <v>40</v>
      </c>
      <c r="C29" s="1">
        <v>90650</v>
      </c>
      <c r="D29" s="1">
        <v>134100</v>
      </c>
      <c r="H29" t="s">
        <v>63</v>
      </c>
    </row>
    <row r="30" spans="1:8" x14ac:dyDescent="0.35">
      <c r="A30" t="s">
        <v>39</v>
      </c>
      <c r="B30">
        <v>9</v>
      </c>
      <c r="C30" s="1">
        <v>86333.333299999998</v>
      </c>
      <c r="D30" s="1">
        <v>133000</v>
      </c>
      <c r="H30" t="s">
        <v>65</v>
      </c>
    </row>
    <row r="31" spans="1:8" x14ac:dyDescent="0.35">
      <c r="A31" t="s">
        <v>73</v>
      </c>
      <c r="B31">
        <v>2</v>
      </c>
      <c r="C31" s="1">
        <v>77000</v>
      </c>
      <c r="D31" s="1">
        <v>132000</v>
      </c>
      <c r="H31" t="s">
        <v>69</v>
      </c>
    </row>
    <row r="32" spans="1:8" x14ac:dyDescent="0.35">
      <c r="A32" t="s">
        <v>55</v>
      </c>
      <c r="B32">
        <v>1</v>
      </c>
      <c r="C32" s="1">
        <v>75000</v>
      </c>
      <c r="D32" s="1">
        <v>131000</v>
      </c>
      <c r="H32" t="s">
        <v>73</v>
      </c>
    </row>
    <row r="33" spans="1:8" x14ac:dyDescent="0.35">
      <c r="A33" t="s">
        <v>51</v>
      </c>
      <c r="B33">
        <v>1</v>
      </c>
      <c r="C33" s="1">
        <v>75000</v>
      </c>
      <c r="D33" s="1">
        <v>131000</v>
      </c>
      <c r="H33" t="s">
        <v>79</v>
      </c>
    </row>
    <row r="34" spans="1:8" x14ac:dyDescent="0.35">
      <c r="A34" t="s">
        <v>107</v>
      </c>
      <c r="B34">
        <v>5</v>
      </c>
      <c r="C34" s="1">
        <v>89000</v>
      </c>
      <c r="D34" s="1">
        <v>124400</v>
      </c>
      <c r="H34" t="s">
        <v>89</v>
      </c>
    </row>
    <row r="35" spans="1:8" x14ac:dyDescent="0.35">
      <c r="A35" t="s">
        <v>29</v>
      </c>
      <c r="B35">
        <v>10</v>
      </c>
      <c r="C35" s="1">
        <v>83600</v>
      </c>
      <c r="D35" s="1">
        <v>123700</v>
      </c>
      <c r="H35" t="s">
        <v>95</v>
      </c>
    </row>
    <row r="36" spans="1:8" x14ac:dyDescent="0.35">
      <c r="A36" t="s">
        <v>103</v>
      </c>
      <c r="B36">
        <v>8</v>
      </c>
      <c r="C36" s="1">
        <v>81750</v>
      </c>
      <c r="D36" s="1">
        <v>122625</v>
      </c>
      <c r="H36" t="s">
        <v>99</v>
      </c>
    </row>
    <row r="37" spans="1:8" x14ac:dyDescent="0.35">
      <c r="A37" t="s">
        <v>31</v>
      </c>
      <c r="B37">
        <v>4</v>
      </c>
      <c r="C37" s="1">
        <v>79500</v>
      </c>
      <c r="D37" s="1">
        <v>116750</v>
      </c>
      <c r="H37" t="s">
        <v>103</v>
      </c>
    </row>
    <row r="38" spans="1:8" x14ac:dyDescent="0.35">
      <c r="A38" t="s">
        <v>65</v>
      </c>
      <c r="B38">
        <v>4</v>
      </c>
      <c r="C38" s="1">
        <v>78000</v>
      </c>
      <c r="D38" s="1">
        <v>110000</v>
      </c>
      <c r="H38" t="s">
        <v>107</v>
      </c>
    </row>
    <row r="39" spans="1:8" x14ac:dyDescent="0.35">
      <c r="A39" t="s">
        <v>99</v>
      </c>
      <c r="B39">
        <v>2</v>
      </c>
      <c r="C39" s="1">
        <v>84500</v>
      </c>
      <c r="D39" s="1">
        <v>107500</v>
      </c>
      <c r="H39" t="s">
        <v>115</v>
      </c>
    </row>
    <row r="40" spans="1:8" x14ac:dyDescent="0.35">
      <c r="G40" s="1" t="s">
        <v>2062</v>
      </c>
      <c r="H40" t="s">
        <v>91</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80760-7031-4C3B-9563-3D31E15C9367}">
  <sheetPr>
    <tabColor theme="9" tint="0.59999389629810485"/>
  </sheetPr>
  <dimension ref="A1:I33"/>
  <sheetViews>
    <sheetView workbookViewId="0"/>
  </sheetViews>
  <sheetFormatPr defaultRowHeight="14.5" x14ac:dyDescent="0.35"/>
  <cols>
    <col min="1" max="1" width="26.54296875" bestFit="1" customWidth="1"/>
    <col min="2" max="2" width="22.6328125" bestFit="1" customWidth="1"/>
    <col min="3" max="3" width="18.36328125" bestFit="1" customWidth="1"/>
    <col min="4" max="4" width="12.54296875" bestFit="1" customWidth="1"/>
    <col min="5" max="5" width="12.26953125" bestFit="1" customWidth="1"/>
    <col min="7" max="7" width="18.90625" hidden="1" customWidth="1"/>
    <col min="8" max="8" width="22.6328125" hidden="1" customWidth="1"/>
    <col min="9" max="9" width="5.90625" hidden="1" customWidth="1"/>
    <col min="10" max="10" width="5.90625" customWidth="1"/>
  </cols>
  <sheetData>
    <row r="1" spans="1:9" x14ac:dyDescent="0.35">
      <c r="A1" t="s">
        <v>128</v>
      </c>
      <c r="B1" t="s">
        <v>0</v>
      </c>
      <c r="C1" t="s">
        <v>2056</v>
      </c>
      <c r="D1" t="s">
        <v>2057</v>
      </c>
      <c r="E1" t="s">
        <v>2058</v>
      </c>
    </row>
    <row r="2" spans="1:9" x14ac:dyDescent="0.35">
      <c r="A2" t="s">
        <v>881</v>
      </c>
      <c r="B2" t="s">
        <v>7</v>
      </c>
      <c r="C2">
        <v>2</v>
      </c>
      <c r="D2">
        <v>147000</v>
      </c>
      <c r="E2">
        <v>69000</v>
      </c>
      <c r="G2" s="2" t="s">
        <v>128</v>
      </c>
      <c r="H2" s="2" t="s">
        <v>0</v>
      </c>
      <c r="I2" t="s">
        <v>1</v>
      </c>
    </row>
    <row r="3" spans="1:9" x14ac:dyDescent="0.35">
      <c r="A3" t="s">
        <v>881</v>
      </c>
      <c r="B3" t="s">
        <v>5</v>
      </c>
      <c r="C3">
        <v>1</v>
      </c>
      <c r="D3">
        <v>158000</v>
      </c>
      <c r="E3">
        <v>138000</v>
      </c>
      <c r="G3" t="s">
        <v>146</v>
      </c>
      <c r="I3">
        <v>375</v>
      </c>
    </row>
    <row r="4" spans="1:9" x14ac:dyDescent="0.35">
      <c r="A4" t="s">
        <v>146</v>
      </c>
      <c r="B4" t="s">
        <v>6</v>
      </c>
      <c r="C4">
        <v>18</v>
      </c>
      <c r="D4">
        <v>225000</v>
      </c>
      <c r="E4">
        <v>56000</v>
      </c>
      <c r="G4" t="s">
        <v>161</v>
      </c>
      <c r="H4" t="s">
        <v>6</v>
      </c>
      <c r="I4">
        <v>14</v>
      </c>
    </row>
    <row r="5" spans="1:9" x14ac:dyDescent="0.35">
      <c r="A5" t="s">
        <v>146</v>
      </c>
      <c r="B5" t="s">
        <v>8</v>
      </c>
      <c r="C5">
        <v>32</v>
      </c>
      <c r="D5">
        <v>201000</v>
      </c>
      <c r="E5">
        <v>56000</v>
      </c>
      <c r="H5" t="s">
        <v>8</v>
      </c>
      <c r="I5">
        <v>10</v>
      </c>
    </row>
    <row r="6" spans="1:9" x14ac:dyDescent="0.35">
      <c r="A6" t="s">
        <v>146</v>
      </c>
      <c r="B6" t="s">
        <v>4</v>
      </c>
      <c r="C6">
        <v>266</v>
      </c>
      <c r="D6">
        <v>331000</v>
      </c>
      <c r="E6">
        <v>31000</v>
      </c>
      <c r="H6" t="s">
        <v>4</v>
      </c>
      <c r="I6">
        <v>97</v>
      </c>
    </row>
    <row r="7" spans="1:9" x14ac:dyDescent="0.35">
      <c r="A7" t="s">
        <v>146</v>
      </c>
      <c r="B7" t="s">
        <v>7</v>
      </c>
      <c r="C7">
        <v>11</v>
      </c>
      <c r="D7">
        <v>201000</v>
      </c>
      <c r="E7">
        <v>75000</v>
      </c>
      <c r="H7" t="s">
        <v>7</v>
      </c>
      <c r="I7">
        <v>3</v>
      </c>
    </row>
    <row r="8" spans="1:9" x14ac:dyDescent="0.35">
      <c r="A8" t="s">
        <v>146</v>
      </c>
      <c r="B8" t="s">
        <v>5</v>
      </c>
      <c r="C8">
        <v>48</v>
      </c>
      <c r="D8">
        <v>331000</v>
      </c>
      <c r="E8">
        <v>31000</v>
      </c>
      <c r="H8" t="s">
        <v>5</v>
      </c>
      <c r="I8">
        <v>22</v>
      </c>
    </row>
    <row r="9" spans="1:9" x14ac:dyDescent="0.35">
      <c r="A9" t="s">
        <v>161</v>
      </c>
      <c r="B9" t="s">
        <v>6</v>
      </c>
      <c r="C9">
        <v>14</v>
      </c>
      <c r="D9">
        <v>171000</v>
      </c>
      <c r="E9">
        <v>31000</v>
      </c>
    </row>
    <row r="10" spans="1:9" x14ac:dyDescent="0.35">
      <c r="A10" t="s">
        <v>161</v>
      </c>
      <c r="B10" t="s">
        <v>8</v>
      </c>
      <c r="C10">
        <v>10</v>
      </c>
      <c r="D10">
        <v>165000</v>
      </c>
      <c r="E10">
        <v>31000</v>
      </c>
    </row>
    <row r="11" spans="1:9" x14ac:dyDescent="0.35">
      <c r="A11" t="s">
        <v>161</v>
      </c>
      <c r="B11" t="s">
        <v>4</v>
      </c>
      <c r="C11">
        <v>97</v>
      </c>
      <c r="D11">
        <v>331000</v>
      </c>
      <c r="E11">
        <v>31000</v>
      </c>
    </row>
    <row r="12" spans="1:9" x14ac:dyDescent="0.35">
      <c r="A12" t="s">
        <v>161</v>
      </c>
      <c r="B12" t="s">
        <v>7</v>
      </c>
      <c r="C12">
        <v>3</v>
      </c>
      <c r="D12">
        <v>158000</v>
      </c>
      <c r="E12">
        <v>79000</v>
      </c>
    </row>
    <row r="13" spans="1:9" x14ac:dyDescent="0.35">
      <c r="A13" t="s">
        <v>161</v>
      </c>
      <c r="B13" t="s">
        <v>5</v>
      </c>
      <c r="C13">
        <v>22</v>
      </c>
      <c r="D13">
        <v>331000</v>
      </c>
      <c r="E13">
        <v>31000</v>
      </c>
    </row>
    <row r="14" spans="1:9" x14ac:dyDescent="0.35">
      <c r="A14" t="s">
        <v>934</v>
      </c>
      <c r="B14" t="s">
        <v>4</v>
      </c>
      <c r="C14">
        <v>1</v>
      </c>
      <c r="D14">
        <v>112000</v>
      </c>
      <c r="E14">
        <v>66000</v>
      </c>
    </row>
    <row r="15" spans="1:9" x14ac:dyDescent="0.35">
      <c r="A15" t="s">
        <v>934</v>
      </c>
      <c r="B15" t="s">
        <v>5</v>
      </c>
      <c r="C15">
        <v>1</v>
      </c>
      <c r="D15">
        <v>116000</v>
      </c>
      <c r="E15">
        <v>112000</v>
      </c>
    </row>
    <row r="16" spans="1:9" x14ac:dyDescent="0.35">
      <c r="A16" t="s">
        <v>173</v>
      </c>
      <c r="B16" t="s">
        <v>4</v>
      </c>
      <c r="C16">
        <v>8</v>
      </c>
      <c r="D16">
        <v>331000</v>
      </c>
      <c r="E16">
        <v>56000</v>
      </c>
    </row>
    <row r="17" spans="1:5" x14ac:dyDescent="0.35">
      <c r="A17" t="s">
        <v>173</v>
      </c>
      <c r="B17" t="s">
        <v>5</v>
      </c>
      <c r="C17">
        <v>1</v>
      </c>
      <c r="D17">
        <v>158000</v>
      </c>
      <c r="E17">
        <v>138000</v>
      </c>
    </row>
    <row r="18" spans="1:5" x14ac:dyDescent="0.35">
      <c r="A18" t="s">
        <v>811</v>
      </c>
      <c r="B18" t="s">
        <v>4</v>
      </c>
      <c r="C18">
        <v>1</v>
      </c>
      <c r="D18">
        <v>225000</v>
      </c>
      <c r="E18">
        <v>141000</v>
      </c>
    </row>
    <row r="19" spans="1:5" x14ac:dyDescent="0.35">
      <c r="A19" t="s">
        <v>141</v>
      </c>
      <c r="B19" t="s">
        <v>6</v>
      </c>
      <c r="C19">
        <v>5</v>
      </c>
      <c r="D19">
        <v>225000</v>
      </c>
      <c r="E19">
        <v>56000</v>
      </c>
    </row>
    <row r="20" spans="1:5" x14ac:dyDescent="0.35">
      <c r="A20" t="s">
        <v>141</v>
      </c>
      <c r="B20" t="s">
        <v>8</v>
      </c>
      <c r="C20">
        <v>1</v>
      </c>
      <c r="D20">
        <v>131000</v>
      </c>
      <c r="E20">
        <v>79000</v>
      </c>
    </row>
    <row r="21" spans="1:5" x14ac:dyDescent="0.35">
      <c r="A21" t="s">
        <v>141</v>
      </c>
      <c r="B21" t="s">
        <v>4</v>
      </c>
      <c r="C21">
        <v>11</v>
      </c>
      <c r="D21">
        <v>201000</v>
      </c>
      <c r="E21">
        <v>31000</v>
      </c>
    </row>
    <row r="22" spans="1:5" x14ac:dyDescent="0.35">
      <c r="A22" t="s">
        <v>141</v>
      </c>
      <c r="B22" t="s">
        <v>7</v>
      </c>
      <c r="C22">
        <v>2</v>
      </c>
      <c r="D22">
        <v>123000</v>
      </c>
      <c r="E22">
        <v>56000</v>
      </c>
    </row>
    <row r="23" spans="1:5" x14ac:dyDescent="0.35">
      <c r="A23" t="s">
        <v>141</v>
      </c>
      <c r="B23" t="s">
        <v>5</v>
      </c>
      <c r="C23">
        <v>17</v>
      </c>
      <c r="D23">
        <v>331000</v>
      </c>
      <c r="E23">
        <v>31000</v>
      </c>
    </row>
    <row r="24" spans="1:5" x14ac:dyDescent="0.35">
      <c r="A24" t="s">
        <v>444</v>
      </c>
      <c r="B24" t="s">
        <v>6</v>
      </c>
      <c r="C24">
        <v>2</v>
      </c>
      <c r="D24">
        <v>165000</v>
      </c>
      <c r="E24">
        <v>101000</v>
      </c>
    </row>
    <row r="25" spans="1:5" x14ac:dyDescent="0.35">
      <c r="A25" t="s">
        <v>444</v>
      </c>
      <c r="B25" t="s">
        <v>8</v>
      </c>
      <c r="C25">
        <v>2</v>
      </c>
      <c r="D25">
        <v>163000</v>
      </c>
      <c r="E25">
        <v>110000</v>
      </c>
    </row>
    <row r="26" spans="1:5" x14ac:dyDescent="0.35">
      <c r="A26" t="s">
        <v>444</v>
      </c>
      <c r="B26" t="s">
        <v>4</v>
      </c>
      <c r="C26">
        <v>1</v>
      </c>
      <c r="D26">
        <v>132000</v>
      </c>
      <c r="E26">
        <v>99000</v>
      </c>
    </row>
    <row r="27" spans="1:5" x14ac:dyDescent="0.35">
      <c r="A27" t="s">
        <v>179</v>
      </c>
      <c r="B27" t="s">
        <v>4</v>
      </c>
      <c r="C27">
        <v>3</v>
      </c>
      <c r="D27">
        <v>171000</v>
      </c>
      <c r="E27">
        <v>75000</v>
      </c>
    </row>
    <row r="28" spans="1:5" x14ac:dyDescent="0.35">
      <c r="A28" t="s">
        <v>179</v>
      </c>
      <c r="B28" t="s">
        <v>5</v>
      </c>
      <c r="C28">
        <v>1</v>
      </c>
      <c r="D28">
        <v>150000</v>
      </c>
      <c r="E28">
        <v>91000</v>
      </c>
    </row>
    <row r="29" spans="1:5" x14ac:dyDescent="0.35">
      <c r="A29" t="s">
        <v>872</v>
      </c>
      <c r="B29" t="s">
        <v>4</v>
      </c>
      <c r="C29">
        <v>2</v>
      </c>
      <c r="D29">
        <v>147000</v>
      </c>
      <c r="E29">
        <v>69000</v>
      </c>
    </row>
    <row r="30" spans="1:5" x14ac:dyDescent="0.35">
      <c r="A30" t="s">
        <v>350</v>
      </c>
      <c r="B30" t="s">
        <v>6</v>
      </c>
      <c r="C30">
        <v>8</v>
      </c>
      <c r="D30">
        <v>201000</v>
      </c>
      <c r="E30">
        <v>69000</v>
      </c>
    </row>
    <row r="31" spans="1:5" x14ac:dyDescent="0.35">
      <c r="A31" t="s">
        <v>350</v>
      </c>
      <c r="B31" t="s">
        <v>4</v>
      </c>
      <c r="C31">
        <v>11</v>
      </c>
      <c r="D31">
        <v>198000</v>
      </c>
      <c r="E31">
        <v>31000</v>
      </c>
    </row>
    <row r="32" spans="1:5" x14ac:dyDescent="0.35">
      <c r="A32" t="s">
        <v>350</v>
      </c>
      <c r="B32" t="s">
        <v>5</v>
      </c>
      <c r="C32">
        <v>7</v>
      </c>
      <c r="D32">
        <v>165000</v>
      </c>
      <c r="E32">
        <v>56000</v>
      </c>
    </row>
    <row r="33" spans="1:5" x14ac:dyDescent="0.35">
      <c r="A33" t="s">
        <v>1090</v>
      </c>
      <c r="B33" t="s">
        <v>4</v>
      </c>
      <c r="C33">
        <v>2</v>
      </c>
      <c r="D33">
        <v>155000</v>
      </c>
      <c r="E33">
        <v>92000</v>
      </c>
    </row>
  </sheetData>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1A177-6EB2-45AA-8416-05FDFF863DCC}">
  <sheetPr>
    <tabColor theme="9" tint="0.59999389629810485"/>
  </sheetPr>
  <dimension ref="A1:E139"/>
  <sheetViews>
    <sheetView workbookViewId="0"/>
  </sheetViews>
  <sheetFormatPr defaultRowHeight="14.5" x14ac:dyDescent="0.35"/>
  <cols>
    <col min="1" max="1" width="43.26953125" bestFit="1" customWidth="1"/>
    <col min="2" max="2" width="20.6328125" bestFit="1" customWidth="1"/>
    <col min="3" max="3" width="26.54296875" bestFit="1" customWidth="1"/>
    <col min="4" max="4" width="34.08984375" bestFit="1" customWidth="1"/>
    <col min="5" max="5" width="26.90625" bestFit="1" customWidth="1"/>
  </cols>
  <sheetData>
    <row r="1" spans="1:5" x14ac:dyDescent="0.35">
      <c r="A1" t="s">
        <v>1232</v>
      </c>
      <c r="B1" t="s">
        <v>131</v>
      </c>
      <c r="C1" t="s">
        <v>1858</v>
      </c>
      <c r="D1" t="s">
        <v>1859</v>
      </c>
      <c r="E1" t="s">
        <v>1860</v>
      </c>
    </row>
    <row r="2" spans="1:5" x14ac:dyDescent="0.35">
      <c r="A2" t="s">
        <v>1240</v>
      </c>
      <c r="B2" t="s">
        <v>1861</v>
      </c>
      <c r="C2" t="s">
        <v>1862</v>
      </c>
      <c r="D2" t="s">
        <v>1863</v>
      </c>
      <c r="E2" t="s">
        <v>1864</v>
      </c>
    </row>
    <row r="3" spans="1:5" x14ac:dyDescent="0.35">
      <c r="A3" t="s">
        <v>1243</v>
      </c>
      <c r="B3" t="s">
        <v>1861</v>
      </c>
      <c r="C3" t="s">
        <v>1440</v>
      </c>
      <c r="D3" t="s">
        <v>1865</v>
      </c>
      <c r="E3" t="s">
        <v>1866</v>
      </c>
    </row>
    <row r="4" spans="1:5" x14ac:dyDescent="0.35">
      <c r="A4" t="s">
        <v>1249</v>
      </c>
      <c r="B4" t="s">
        <v>1861</v>
      </c>
      <c r="C4" t="s">
        <v>1867</v>
      </c>
      <c r="D4" t="s">
        <v>1868</v>
      </c>
      <c r="E4" t="s">
        <v>1869</v>
      </c>
    </row>
    <row r="5" spans="1:5" x14ac:dyDescent="0.35">
      <c r="A5" t="s">
        <v>1261</v>
      </c>
      <c r="B5" t="s">
        <v>1870</v>
      </c>
      <c r="C5" t="s">
        <v>1251</v>
      </c>
      <c r="D5" t="s">
        <v>1871</v>
      </c>
      <c r="E5" t="s">
        <v>1872</v>
      </c>
    </row>
    <row r="6" spans="1:5" x14ac:dyDescent="0.35">
      <c r="A6" t="s">
        <v>1264</v>
      </c>
      <c r="B6" t="s">
        <v>1873</v>
      </c>
      <c r="C6" t="s">
        <v>1874</v>
      </c>
      <c r="D6" t="s">
        <v>1875</v>
      </c>
      <c r="E6" t="s">
        <v>1876</v>
      </c>
    </row>
    <row r="7" spans="1:5" x14ac:dyDescent="0.35">
      <c r="A7" t="s">
        <v>1266</v>
      </c>
      <c r="B7" t="s">
        <v>1861</v>
      </c>
      <c r="C7" t="s">
        <v>1877</v>
      </c>
      <c r="D7" t="s">
        <v>1878</v>
      </c>
      <c r="E7" t="s">
        <v>1879</v>
      </c>
    </row>
    <row r="8" spans="1:5" x14ac:dyDescent="0.35">
      <c r="A8" t="s">
        <v>1287</v>
      </c>
      <c r="B8" t="s">
        <v>1880</v>
      </c>
      <c r="C8" t="s">
        <v>1881</v>
      </c>
      <c r="D8" t="s">
        <v>1882</v>
      </c>
      <c r="E8" t="s">
        <v>1883</v>
      </c>
    </row>
    <row r="9" spans="1:5" x14ac:dyDescent="0.35">
      <c r="A9" t="s">
        <v>1297</v>
      </c>
      <c r="B9" t="s">
        <v>1884</v>
      </c>
      <c r="C9" t="s">
        <v>1885</v>
      </c>
      <c r="D9" t="s">
        <v>1886</v>
      </c>
      <c r="E9" t="s">
        <v>1887</v>
      </c>
    </row>
    <row r="10" spans="1:5" x14ac:dyDescent="0.35">
      <c r="A10" t="s">
        <v>1301</v>
      </c>
      <c r="B10" t="s">
        <v>1884</v>
      </c>
      <c r="C10" t="s">
        <v>303</v>
      </c>
      <c r="D10" t="s">
        <v>434</v>
      </c>
      <c r="E10" t="s">
        <v>434</v>
      </c>
    </row>
    <row r="11" spans="1:5" x14ac:dyDescent="0.35">
      <c r="A11" t="s">
        <v>1304</v>
      </c>
      <c r="B11" t="s">
        <v>1870</v>
      </c>
      <c r="C11" t="s">
        <v>1645</v>
      </c>
      <c r="D11" t="s">
        <v>1888</v>
      </c>
      <c r="E11" t="s">
        <v>1889</v>
      </c>
    </row>
    <row r="12" spans="1:5" x14ac:dyDescent="0.35">
      <c r="A12" t="s">
        <v>1311</v>
      </c>
      <c r="B12" t="s">
        <v>1873</v>
      </c>
      <c r="C12" t="s">
        <v>1890</v>
      </c>
      <c r="D12" t="s">
        <v>1891</v>
      </c>
      <c r="E12" t="s">
        <v>1892</v>
      </c>
    </row>
    <row r="13" spans="1:5" x14ac:dyDescent="0.35">
      <c r="A13" t="s">
        <v>1316</v>
      </c>
      <c r="B13" t="s">
        <v>1870</v>
      </c>
      <c r="C13" t="s">
        <v>1893</v>
      </c>
      <c r="D13" t="s">
        <v>1894</v>
      </c>
      <c r="E13" t="s">
        <v>1895</v>
      </c>
    </row>
    <row r="14" spans="1:5" x14ac:dyDescent="0.35">
      <c r="A14" t="s">
        <v>1319</v>
      </c>
      <c r="B14" t="s">
        <v>1861</v>
      </c>
      <c r="C14" t="s">
        <v>1896</v>
      </c>
      <c r="D14" t="s">
        <v>1897</v>
      </c>
      <c r="E14" t="s">
        <v>1898</v>
      </c>
    </row>
    <row r="15" spans="1:5" x14ac:dyDescent="0.35">
      <c r="A15" t="s">
        <v>1324</v>
      </c>
      <c r="B15" t="s">
        <v>1899</v>
      </c>
      <c r="C15" t="s">
        <v>1900</v>
      </c>
      <c r="D15" t="s">
        <v>1901</v>
      </c>
      <c r="E15" t="s">
        <v>1902</v>
      </c>
    </row>
    <row r="16" spans="1:5" x14ac:dyDescent="0.35">
      <c r="A16" t="s">
        <v>1328</v>
      </c>
      <c r="B16" t="s">
        <v>1903</v>
      </c>
      <c r="C16" t="s">
        <v>1904</v>
      </c>
      <c r="D16" t="s">
        <v>1905</v>
      </c>
      <c r="E16" t="s">
        <v>434</v>
      </c>
    </row>
    <row r="17" spans="1:5" x14ac:dyDescent="0.35">
      <c r="A17" t="s">
        <v>1332</v>
      </c>
      <c r="B17" t="s">
        <v>1870</v>
      </c>
      <c r="C17" t="s">
        <v>1906</v>
      </c>
      <c r="D17" t="s">
        <v>1907</v>
      </c>
      <c r="E17" t="s">
        <v>1908</v>
      </c>
    </row>
    <row r="18" spans="1:5" x14ac:dyDescent="0.35">
      <c r="A18" t="s">
        <v>1336</v>
      </c>
      <c r="B18" t="s">
        <v>1861</v>
      </c>
      <c r="C18" t="s">
        <v>1909</v>
      </c>
      <c r="D18" t="s">
        <v>1910</v>
      </c>
      <c r="E18" t="s">
        <v>1911</v>
      </c>
    </row>
    <row r="19" spans="1:5" x14ac:dyDescent="0.35">
      <c r="A19" t="s">
        <v>1344</v>
      </c>
      <c r="B19" t="s">
        <v>1870</v>
      </c>
      <c r="C19" t="s">
        <v>1735</v>
      </c>
      <c r="D19" t="s">
        <v>1912</v>
      </c>
      <c r="E19" t="s">
        <v>1913</v>
      </c>
    </row>
    <row r="20" spans="1:5" x14ac:dyDescent="0.35">
      <c r="A20" t="s">
        <v>1347</v>
      </c>
      <c r="B20" t="s">
        <v>1903</v>
      </c>
      <c r="C20" t="s">
        <v>1914</v>
      </c>
      <c r="D20" t="s">
        <v>1915</v>
      </c>
      <c r="E20" t="s">
        <v>434</v>
      </c>
    </row>
    <row r="21" spans="1:5" x14ac:dyDescent="0.35">
      <c r="A21" t="s">
        <v>1344</v>
      </c>
      <c r="B21" t="s">
        <v>1870</v>
      </c>
      <c r="C21" t="s">
        <v>1735</v>
      </c>
      <c r="D21" t="s">
        <v>1912</v>
      </c>
      <c r="E21" t="s">
        <v>1913</v>
      </c>
    </row>
    <row r="22" spans="1:5" x14ac:dyDescent="0.35">
      <c r="A22" t="s">
        <v>1264</v>
      </c>
      <c r="B22" t="s">
        <v>1873</v>
      </c>
      <c r="C22" t="s">
        <v>1874</v>
      </c>
      <c r="D22" t="s">
        <v>1875</v>
      </c>
      <c r="E22" t="s">
        <v>1876</v>
      </c>
    </row>
    <row r="23" spans="1:5" x14ac:dyDescent="0.35">
      <c r="A23" t="s">
        <v>1364</v>
      </c>
      <c r="B23" t="s">
        <v>1916</v>
      </c>
      <c r="C23" t="s">
        <v>1917</v>
      </c>
      <c r="D23" t="s">
        <v>1918</v>
      </c>
      <c r="E23" t="s">
        <v>1919</v>
      </c>
    </row>
    <row r="24" spans="1:5" x14ac:dyDescent="0.35">
      <c r="A24" t="s">
        <v>1366</v>
      </c>
      <c r="B24" t="s">
        <v>1870</v>
      </c>
      <c r="C24" t="s">
        <v>1920</v>
      </c>
      <c r="D24" t="s">
        <v>1921</v>
      </c>
      <c r="E24" t="s">
        <v>434</v>
      </c>
    </row>
    <row r="25" spans="1:5" x14ac:dyDescent="0.35">
      <c r="A25" t="s">
        <v>1264</v>
      </c>
      <c r="B25" t="s">
        <v>1873</v>
      </c>
      <c r="C25" t="s">
        <v>1874</v>
      </c>
      <c r="D25" t="s">
        <v>1875</v>
      </c>
      <c r="E25" t="s">
        <v>1876</v>
      </c>
    </row>
    <row r="26" spans="1:5" x14ac:dyDescent="0.35">
      <c r="A26" t="s">
        <v>1380</v>
      </c>
      <c r="B26" t="s">
        <v>1922</v>
      </c>
      <c r="C26" t="s">
        <v>1923</v>
      </c>
      <c r="D26" t="s">
        <v>1865</v>
      </c>
      <c r="E26" t="s">
        <v>434</v>
      </c>
    </row>
    <row r="27" spans="1:5" x14ac:dyDescent="0.35">
      <c r="A27" t="s">
        <v>1388</v>
      </c>
      <c r="B27" t="s">
        <v>1861</v>
      </c>
      <c r="C27" t="s">
        <v>1923</v>
      </c>
      <c r="D27" t="s">
        <v>1924</v>
      </c>
      <c r="E27" t="s">
        <v>1925</v>
      </c>
    </row>
    <row r="28" spans="1:5" x14ac:dyDescent="0.35">
      <c r="A28" t="s">
        <v>1396</v>
      </c>
      <c r="B28" t="s">
        <v>1899</v>
      </c>
      <c r="C28" t="s">
        <v>1926</v>
      </c>
      <c r="D28" t="s">
        <v>1927</v>
      </c>
      <c r="E28" t="s">
        <v>434</v>
      </c>
    </row>
    <row r="29" spans="1:5" x14ac:dyDescent="0.35">
      <c r="A29" t="s">
        <v>1243</v>
      </c>
      <c r="B29" t="s">
        <v>1861</v>
      </c>
      <c r="C29" t="s">
        <v>1440</v>
      </c>
      <c r="D29" t="s">
        <v>1865</v>
      </c>
      <c r="E29" t="s">
        <v>1866</v>
      </c>
    </row>
    <row r="30" spans="1:5" x14ac:dyDescent="0.35">
      <c r="A30" t="s">
        <v>1328</v>
      </c>
      <c r="B30" t="s">
        <v>1903</v>
      </c>
      <c r="C30" t="s">
        <v>1904</v>
      </c>
      <c r="D30" t="s">
        <v>1905</v>
      </c>
      <c r="E30" t="s">
        <v>434</v>
      </c>
    </row>
    <row r="31" spans="1:5" x14ac:dyDescent="0.35">
      <c r="A31" t="s">
        <v>1328</v>
      </c>
      <c r="B31" t="s">
        <v>1903</v>
      </c>
      <c r="C31" t="s">
        <v>1904</v>
      </c>
      <c r="D31" t="s">
        <v>1905</v>
      </c>
      <c r="E31" t="s">
        <v>434</v>
      </c>
    </row>
    <row r="32" spans="1:5" x14ac:dyDescent="0.35">
      <c r="A32" t="s">
        <v>1419</v>
      </c>
      <c r="B32" t="s">
        <v>1928</v>
      </c>
      <c r="C32" t="s">
        <v>1539</v>
      </c>
      <c r="D32" t="s">
        <v>1929</v>
      </c>
      <c r="E32" t="s">
        <v>1924</v>
      </c>
    </row>
    <row r="33" spans="1:5" x14ac:dyDescent="0.35">
      <c r="A33" t="s">
        <v>1422</v>
      </c>
      <c r="B33" t="s">
        <v>1861</v>
      </c>
      <c r="C33" t="s">
        <v>1930</v>
      </c>
      <c r="D33" t="s">
        <v>1931</v>
      </c>
      <c r="E33" t="s">
        <v>434</v>
      </c>
    </row>
    <row r="34" spans="1:5" x14ac:dyDescent="0.35">
      <c r="A34" t="s">
        <v>1424</v>
      </c>
      <c r="B34" t="s">
        <v>1916</v>
      </c>
      <c r="C34" t="s">
        <v>1932</v>
      </c>
      <c r="D34" t="s">
        <v>1933</v>
      </c>
      <c r="E34" t="s">
        <v>434</v>
      </c>
    </row>
    <row r="35" spans="1:5" x14ac:dyDescent="0.35">
      <c r="A35" t="s">
        <v>1243</v>
      </c>
      <c r="B35" t="s">
        <v>1861</v>
      </c>
      <c r="C35" t="s">
        <v>1440</v>
      </c>
      <c r="D35" t="s">
        <v>1865</v>
      </c>
      <c r="E35" t="s">
        <v>1866</v>
      </c>
    </row>
    <row r="36" spans="1:5" x14ac:dyDescent="0.35">
      <c r="A36" t="s">
        <v>1442</v>
      </c>
      <c r="B36" t="s">
        <v>1861</v>
      </c>
      <c r="C36" t="s">
        <v>1934</v>
      </c>
      <c r="D36" t="s">
        <v>1935</v>
      </c>
      <c r="E36" t="s">
        <v>1936</v>
      </c>
    </row>
    <row r="37" spans="1:5" x14ac:dyDescent="0.35">
      <c r="A37" t="s">
        <v>1447</v>
      </c>
      <c r="B37" t="s">
        <v>1870</v>
      </c>
      <c r="C37" t="s">
        <v>1380</v>
      </c>
      <c r="D37" t="s">
        <v>1937</v>
      </c>
      <c r="E37" t="s">
        <v>1938</v>
      </c>
    </row>
    <row r="38" spans="1:5" x14ac:dyDescent="0.35">
      <c r="A38" t="s">
        <v>1452</v>
      </c>
      <c r="B38" t="s">
        <v>1870</v>
      </c>
      <c r="C38" t="s">
        <v>1939</v>
      </c>
      <c r="D38" t="s">
        <v>1940</v>
      </c>
      <c r="E38" t="s">
        <v>1941</v>
      </c>
    </row>
    <row r="39" spans="1:5" x14ac:dyDescent="0.35">
      <c r="A39" t="s">
        <v>1454</v>
      </c>
      <c r="B39" t="s">
        <v>1861</v>
      </c>
      <c r="C39" t="s">
        <v>1942</v>
      </c>
      <c r="D39" t="s">
        <v>1931</v>
      </c>
      <c r="E39" t="s">
        <v>434</v>
      </c>
    </row>
    <row r="40" spans="1:5" x14ac:dyDescent="0.35">
      <c r="A40" t="s">
        <v>1456</v>
      </c>
      <c r="B40" t="s">
        <v>1884</v>
      </c>
      <c r="C40" t="s">
        <v>1943</v>
      </c>
      <c r="D40" t="s">
        <v>1944</v>
      </c>
      <c r="E40" t="s">
        <v>1945</v>
      </c>
    </row>
    <row r="41" spans="1:5" x14ac:dyDescent="0.35">
      <c r="A41" t="s">
        <v>1457</v>
      </c>
      <c r="B41" t="s">
        <v>1861</v>
      </c>
      <c r="C41" t="s">
        <v>1946</v>
      </c>
      <c r="D41" t="s">
        <v>1947</v>
      </c>
      <c r="E41" t="s">
        <v>1948</v>
      </c>
    </row>
    <row r="42" spans="1:5" x14ac:dyDescent="0.35">
      <c r="A42" t="s">
        <v>1460</v>
      </c>
      <c r="B42" t="s">
        <v>1928</v>
      </c>
      <c r="C42" t="s">
        <v>586</v>
      </c>
      <c r="D42" t="s">
        <v>434</v>
      </c>
      <c r="E42" t="s">
        <v>434</v>
      </c>
    </row>
    <row r="43" spans="1:5" x14ac:dyDescent="0.35">
      <c r="A43" t="s">
        <v>1287</v>
      </c>
      <c r="B43" t="s">
        <v>1880</v>
      </c>
      <c r="C43" t="s">
        <v>1881</v>
      </c>
      <c r="D43" t="s">
        <v>1882</v>
      </c>
      <c r="E43" t="s">
        <v>1883</v>
      </c>
    </row>
    <row r="44" spans="1:5" x14ac:dyDescent="0.35">
      <c r="A44" t="s">
        <v>1422</v>
      </c>
      <c r="B44" t="s">
        <v>1861</v>
      </c>
      <c r="C44" t="s">
        <v>1930</v>
      </c>
      <c r="D44" t="s">
        <v>1931</v>
      </c>
      <c r="E44" t="s">
        <v>434</v>
      </c>
    </row>
    <row r="45" spans="1:5" x14ac:dyDescent="0.35">
      <c r="A45" t="s">
        <v>1473</v>
      </c>
      <c r="B45" t="s">
        <v>1861</v>
      </c>
      <c r="C45" t="s">
        <v>1949</v>
      </c>
      <c r="D45" t="s">
        <v>1950</v>
      </c>
      <c r="E45" t="s">
        <v>1951</v>
      </c>
    </row>
    <row r="46" spans="1:5" x14ac:dyDescent="0.35">
      <c r="A46" t="s">
        <v>1476</v>
      </c>
      <c r="B46" t="s">
        <v>1899</v>
      </c>
      <c r="C46" t="s">
        <v>1952</v>
      </c>
      <c r="D46" t="s">
        <v>1953</v>
      </c>
      <c r="E46" t="s">
        <v>1954</v>
      </c>
    </row>
    <row r="47" spans="1:5" x14ac:dyDescent="0.35">
      <c r="A47" t="s">
        <v>1344</v>
      </c>
      <c r="B47" t="s">
        <v>1870</v>
      </c>
      <c r="C47" t="s">
        <v>1735</v>
      </c>
      <c r="D47" t="s">
        <v>1912</v>
      </c>
      <c r="E47" t="s">
        <v>1913</v>
      </c>
    </row>
    <row r="48" spans="1:5" x14ac:dyDescent="0.35">
      <c r="A48" t="s">
        <v>1344</v>
      </c>
      <c r="B48" t="s">
        <v>1870</v>
      </c>
      <c r="C48" t="s">
        <v>1735</v>
      </c>
      <c r="D48" t="s">
        <v>1912</v>
      </c>
      <c r="E48" t="s">
        <v>1913</v>
      </c>
    </row>
    <row r="49" spans="1:5" x14ac:dyDescent="0.35">
      <c r="A49" t="s">
        <v>1483</v>
      </c>
      <c r="B49" t="s">
        <v>1861</v>
      </c>
      <c r="C49" t="s">
        <v>1955</v>
      </c>
      <c r="D49" t="s">
        <v>1956</v>
      </c>
      <c r="E49" t="s">
        <v>1957</v>
      </c>
    </row>
    <row r="50" spans="1:5" x14ac:dyDescent="0.35">
      <c r="A50" t="s">
        <v>1489</v>
      </c>
      <c r="B50" t="s">
        <v>1861</v>
      </c>
      <c r="C50" t="s">
        <v>1958</v>
      </c>
      <c r="D50" t="s">
        <v>1959</v>
      </c>
      <c r="E50" t="s">
        <v>434</v>
      </c>
    </row>
    <row r="51" spans="1:5" x14ac:dyDescent="0.35">
      <c r="A51" t="s">
        <v>1243</v>
      </c>
      <c r="B51" t="s">
        <v>1861</v>
      </c>
      <c r="C51" t="s">
        <v>1440</v>
      </c>
      <c r="D51" t="s">
        <v>1865</v>
      </c>
      <c r="E51" t="s">
        <v>1866</v>
      </c>
    </row>
    <row r="52" spans="1:5" x14ac:dyDescent="0.35">
      <c r="A52" t="s">
        <v>1502</v>
      </c>
      <c r="B52" t="s">
        <v>1861</v>
      </c>
      <c r="C52" t="s">
        <v>1960</v>
      </c>
      <c r="D52" t="s">
        <v>1961</v>
      </c>
      <c r="E52" t="s">
        <v>1962</v>
      </c>
    </row>
    <row r="53" spans="1:5" x14ac:dyDescent="0.35">
      <c r="A53" t="s">
        <v>1503</v>
      </c>
      <c r="B53" t="s">
        <v>1880</v>
      </c>
      <c r="C53" t="s">
        <v>1963</v>
      </c>
      <c r="D53" t="s">
        <v>1964</v>
      </c>
      <c r="E53" t="s">
        <v>1965</v>
      </c>
    </row>
    <row r="54" spans="1:5" x14ac:dyDescent="0.35">
      <c r="A54" t="s">
        <v>1344</v>
      </c>
      <c r="B54" t="s">
        <v>1870</v>
      </c>
      <c r="C54" t="s">
        <v>1735</v>
      </c>
      <c r="D54" t="s">
        <v>1912</v>
      </c>
      <c r="E54" t="s">
        <v>1913</v>
      </c>
    </row>
    <row r="55" spans="1:5" x14ac:dyDescent="0.35">
      <c r="A55" t="s">
        <v>1504</v>
      </c>
      <c r="B55" t="s">
        <v>1861</v>
      </c>
      <c r="C55" t="s">
        <v>1241</v>
      </c>
      <c r="D55" t="s">
        <v>1866</v>
      </c>
      <c r="E55" t="s">
        <v>1937</v>
      </c>
    </row>
    <row r="56" spans="1:5" x14ac:dyDescent="0.35">
      <c r="A56" t="s">
        <v>1240</v>
      </c>
      <c r="B56" t="s">
        <v>1861</v>
      </c>
      <c r="C56" t="s">
        <v>1862</v>
      </c>
      <c r="D56" t="s">
        <v>1863</v>
      </c>
      <c r="E56" t="s">
        <v>1864</v>
      </c>
    </row>
    <row r="57" spans="1:5" x14ac:dyDescent="0.35">
      <c r="A57" t="s">
        <v>1422</v>
      </c>
      <c r="B57" t="s">
        <v>1861</v>
      </c>
      <c r="C57" t="s">
        <v>1930</v>
      </c>
      <c r="D57" t="s">
        <v>1931</v>
      </c>
      <c r="E57" t="s">
        <v>434</v>
      </c>
    </row>
    <row r="58" spans="1:5" x14ac:dyDescent="0.35">
      <c r="A58" t="s">
        <v>1515</v>
      </c>
      <c r="B58" t="s">
        <v>1928</v>
      </c>
      <c r="C58" t="s">
        <v>1966</v>
      </c>
      <c r="D58" t="s">
        <v>1967</v>
      </c>
      <c r="E58" t="s">
        <v>1968</v>
      </c>
    </row>
    <row r="59" spans="1:5" x14ac:dyDescent="0.35">
      <c r="A59" t="s">
        <v>1518</v>
      </c>
      <c r="B59" t="s">
        <v>1870</v>
      </c>
      <c r="C59" t="s">
        <v>1874</v>
      </c>
      <c r="D59" t="s">
        <v>1969</v>
      </c>
      <c r="E59" t="s">
        <v>1970</v>
      </c>
    </row>
    <row r="60" spans="1:5" x14ac:dyDescent="0.35">
      <c r="A60" t="s">
        <v>1524</v>
      </c>
      <c r="B60" t="s">
        <v>1870</v>
      </c>
      <c r="C60" t="s">
        <v>1258</v>
      </c>
      <c r="D60" t="s">
        <v>1912</v>
      </c>
      <c r="E60" t="s">
        <v>434</v>
      </c>
    </row>
    <row r="61" spans="1:5" x14ac:dyDescent="0.35">
      <c r="A61" t="s">
        <v>1525</v>
      </c>
      <c r="B61" t="s">
        <v>1870</v>
      </c>
      <c r="C61" t="s">
        <v>1971</v>
      </c>
      <c r="D61" t="s">
        <v>1972</v>
      </c>
      <c r="E61" t="s">
        <v>1973</v>
      </c>
    </row>
    <row r="62" spans="1:5" x14ac:dyDescent="0.35">
      <c r="A62" t="s">
        <v>1529</v>
      </c>
      <c r="B62" t="s">
        <v>1899</v>
      </c>
      <c r="C62" t="s">
        <v>1974</v>
      </c>
      <c r="D62" t="s">
        <v>1975</v>
      </c>
      <c r="E62" t="s">
        <v>1976</v>
      </c>
    </row>
    <row r="63" spans="1:5" x14ac:dyDescent="0.35">
      <c r="A63" t="s">
        <v>1532</v>
      </c>
      <c r="B63" t="s">
        <v>1870</v>
      </c>
      <c r="C63" t="s">
        <v>1977</v>
      </c>
      <c r="D63" t="s">
        <v>1978</v>
      </c>
      <c r="E63" t="s">
        <v>1979</v>
      </c>
    </row>
    <row r="64" spans="1:5" x14ac:dyDescent="0.35">
      <c r="A64" t="s">
        <v>1476</v>
      </c>
      <c r="B64" t="s">
        <v>1899</v>
      </c>
      <c r="C64" t="s">
        <v>1952</v>
      </c>
      <c r="D64" t="s">
        <v>1953</v>
      </c>
      <c r="E64" t="s">
        <v>1954</v>
      </c>
    </row>
    <row r="65" spans="1:5" x14ac:dyDescent="0.35">
      <c r="A65" t="s">
        <v>1541</v>
      </c>
      <c r="B65" t="s">
        <v>1880</v>
      </c>
      <c r="C65" t="s">
        <v>1881</v>
      </c>
      <c r="D65" t="s">
        <v>1882</v>
      </c>
      <c r="E65" t="s">
        <v>1883</v>
      </c>
    </row>
    <row r="66" spans="1:5" x14ac:dyDescent="0.35">
      <c r="A66" t="s">
        <v>1547</v>
      </c>
      <c r="B66" t="s">
        <v>1870</v>
      </c>
      <c r="C66" t="s">
        <v>1980</v>
      </c>
      <c r="D66" t="s">
        <v>1970</v>
      </c>
      <c r="E66" t="s">
        <v>434</v>
      </c>
    </row>
    <row r="67" spans="1:5" x14ac:dyDescent="0.35">
      <c r="A67" t="s">
        <v>1550</v>
      </c>
      <c r="B67" t="s">
        <v>1861</v>
      </c>
      <c r="C67" t="s">
        <v>1981</v>
      </c>
      <c r="D67" t="s">
        <v>1982</v>
      </c>
      <c r="E67" t="s">
        <v>434</v>
      </c>
    </row>
    <row r="68" spans="1:5" x14ac:dyDescent="0.35">
      <c r="A68" t="s">
        <v>1551</v>
      </c>
      <c r="B68" t="s">
        <v>1870</v>
      </c>
      <c r="C68" t="s">
        <v>1983</v>
      </c>
      <c r="D68" t="s">
        <v>1984</v>
      </c>
      <c r="E68" t="s">
        <v>434</v>
      </c>
    </row>
    <row r="69" spans="1:5" x14ac:dyDescent="0.35">
      <c r="A69" t="s">
        <v>1554</v>
      </c>
      <c r="B69" t="s">
        <v>1928</v>
      </c>
      <c r="C69" t="s">
        <v>1963</v>
      </c>
      <c r="D69" t="s">
        <v>1985</v>
      </c>
      <c r="E69" t="s">
        <v>1986</v>
      </c>
    </row>
    <row r="70" spans="1:5" x14ac:dyDescent="0.35">
      <c r="A70" t="s">
        <v>1557</v>
      </c>
      <c r="B70" t="s">
        <v>1870</v>
      </c>
      <c r="C70" t="s">
        <v>1987</v>
      </c>
      <c r="D70" t="s">
        <v>1988</v>
      </c>
      <c r="E70" t="s">
        <v>1989</v>
      </c>
    </row>
    <row r="71" spans="1:5" x14ac:dyDescent="0.35">
      <c r="A71" t="s">
        <v>1559</v>
      </c>
      <c r="B71" t="s">
        <v>1873</v>
      </c>
      <c r="C71" t="s">
        <v>1990</v>
      </c>
      <c r="D71" t="s">
        <v>1991</v>
      </c>
      <c r="E71" t="s">
        <v>1992</v>
      </c>
    </row>
    <row r="72" spans="1:5" x14ac:dyDescent="0.35">
      <c r="A72" t="s">
        <v>1266</v>
      </c>
      <c r="B72" t="s">
        <v>1861</v>
      </c>
      <c r="C72" t="s">
        <v>1877</v>
      </c>
      <c r="D72" t="s">
        <v>1878</v>
      </c>
      <c r="E72" t="s">
        <v>1879</v>
      </c>
    </row>
    <row r="73" spans="1:5" x14ac:dyDescent="0.35">
      <c r="A73" t="s">
        <v>1344</v>
      </c>
      <c r="B73" t="s">
        <v>1870</v>
      </c>
      <c r="C73" t="s">
        <v>1735</v>
      </c>
      <c r="D73" t="s">
        <v>1912</v>
      </c>
      <c r="E73" t="s">
        <v>1913</v>
      </c>
    </row>
    <row r="74" spans="1:5" x14ac:dyDescent="0.35">
      <c r="A74" t="s">
        <v>1563</v>
      </c>
      <c r="B74" t="s">
        <v>1884</v>
      </c>
      <c r="C74" t="s">
        <v>1993</v>
      </c>
      <c r="D74" t="s">
        <v>1994</v>
      </c>
      <c r="E74" t="s">
        <v>1995</v>
      </c>
    </row>
    <row r="75" spans="1:5" x14ac:dyDescent="0.35">
      <c r="A75" t="s">
        <v>1568</v>
      </c>
      <c r="B75" t="s">
        <v>1928</v>
      </c>
      <c r="C75" t="s">
        <v>1996</v>
      </c>
      <c r="D75" t="s">
        <v>1997</v>
      </c>
      <c r="E75" t="s">
        <v>434</v>
      </c>
    </row>
    <row r="76" spans="1:5" x14ac:dyDescent="0.35">
      <c r="A76" t="s">
        <v>1483</v>
      </c>
      <c r="B76" t="s">
        <v>1861</v>
      </c>
      <c r="C76" t="s">
        <v>1955</v>
      </c>
      <c r="D76" t="s">
        <v>1956</v>
      </c>
      <c r="E76" t="s">
        <v>1957</v>
      </c>
    </row>
    <row r="77" spans="1:5" x14ac:dyDescent="0.35">
      <c r="A77" t="s">
        <v>1589</v>
      </c>
      <c r="B77" t="s">
        <v>1873</v>
      </c>
      <c r="C77" t="s">
        <v>1998</v>
      </c>
      <c r="D77" t="s">
        <v>1999</v>
      </c>
      <c r="E77" t="s">
        <v>1863</v>
      </c>
    </row>
    <row r="78" spans="1:5" x14ac:dyDescent="0.35">
      <c r="A78" t="s">
        <v>1596</v>
      </c>
      <c r="B78" t="s">
        <v>1870</v>
      </c>
      <c r="C78" t="s">
        <v>1258</v>
      </c>
      <c r="D78" t="s">
        <v>2000</v>
      </c>
      <c r="E78" t="s">
        <v>2001</v>
      </c>
    </row>
    <row r="79" spans="1:5" x14ac:dyDescent="0.35">
      <c r="A79" t="s">
        <v>1600</v>
      </c>
      <c r="B79" t="s">
        <v>1922</v>
      </c>
      <c r="C79" t="s">
        <v>2002</v>
      </c>
      <c r="D79" t="s">
        <v>2003</v>
      </c>
      <c r="E79" t="s">
        <v>2004</v>
      </c>
    </row>
    <row r="80" spans="1:5" x14ac:dyDescent="0.35">
      <c r="A80" t="s">
        <v>1489</v>
      </c>
      <c r="B80" t="s">
        <v>1861</v>
      </c>
      <c r="C80" t="s">
        <v>1958</v>
      </c>
      <c r="D80" t="s">
        <v>1959</v>
      </c>
      <c r="E80" t="s">
        <v>434</v>
      </c>
    </row>
    <row r="81" spans="1:5" x14ac:dyDescent="0.35">
      <c r="A81" t="s">
        <v>1607</v>
      </c>
      <c r="B81" t="s">
        <v>1928</v>
      </c>
      <c r="C81" t="s">
        <v>2005</v>
      </c>
      <c r="D81" t="s">
        <v>2006</v>
      </c>
      <c r="E81" t="s">
        <v>434</v>
      </c>
    </row>
    <row r="82" spans="1:5" x14ac:dyDescent="0.35">
      <c r="A82" t="s">
        <v>1609</v>
      </c>
      <c r="B82" t="s">
        <v>1861</v>
      </c>
      <c r="C82" t="s">
        <v>2007</v>
      </c>
      <c r="D82" t="s">
        <v>2008</v>
      </c>
      <c r="E82" t="s">
        <v>1866</v>
      </c>
    </row>
    <row r="83" spans="1:5" x14ac:dyDescent="0.35">
      <c r="A83" t="s">
        <v>1319</v>
      </c>
      <c r="B83" t="s">
        <v>1861</v>
      </c>
      <c r="C83" t="s">
        <v>1896</v>
      </c>
      <c r="D83" t="s">
        <v>1897</v>
      </c>
      <c r="E83" t="s">
        <v>1898</v>
      </c>
    </row>
    <row r="84" spans="1:5" x14ac:dyDescent="0.35">
      <c r="A84" t="s">
        <v>1619</v>
      </c>
      <c r="B84" t="s">
        <v>1870</v>
      </c>
      <c r="C84" t="s">
        <v>2009</v>
      </c>
      <c r="D84" t="s">
        <v>2010</v>
      </c>
      <c r="E84" t="s">
        <v>434</v>
      </c>
    </row>
    <row r="85" spans="1:5" x14ac:dyDescent="0.35">
      <c r="A85" t="s">
        <v>1624</v>
      </c>
      <c r="B85" t="s">
        <v>1861</v>
      </c>
      <c r="C85" t="s">
        <v>1974</v>
      </c>
      <c r="D85" t="s">
        <v>1938</v>
      </c>
      <c r="E85" t="s">
        <v>1866</v>
      </c>
    </row>
    <row r="86" spans="1:5" x14ac:dyDescent="0.35">
      <c r="A86" t="s">
        <v>1626</v>
      </c>
      <c r="B86" t="s">
        <v>1928</v>
      </c>
      <c r="C86" t="s">
        <v>1253</v>
      </c>
      <c r="D86" t="s">
        <v>2011</v>
      </c>
      <c r="E86" t="s">
        <v>1938</v>
      </c>
    </row>
    <row r="87" spans="1:5" x14ac:dyDescent="0.35">
      <c r="A87" t="s">
        <v>1261</v>
      </c>
      <c r="B87" t="s">
        <v>1870</v>
      </c>
      <c r="C87" t="s">
        <v>1251</v>
      </c>
      <c r="D87" t="s">
        <v>1871</v>
      </c>
      <c r="E87" t="s">
        <v>1872</v>
      </c>
    </row>
    <row r="88" spans="1:5" x14ac:dyDescent="0.35">
      <c r="A88" t="s">
        <v>1503</v>
      </c>
      <c r="B88" t="s">
        <v>1880</v>
      </c>
      <c r="C88" t="s">
        <v>1963</v>
      </c>
      <c r="D88" t="s">
        <v>1964</v>
      </c>
      <c r="E88" t="s">
        <v>1965</v>
      </c>
    </row>
    <row r="89" spans="1:5" x14ac:dyDescent="0.35">
      <c r="A89" t="s">
        <v>1344</v>
      </c>
      <c r="B89" t="s">
        <v>1870</v>
      </c>
      <c r="C89" t="s">
        <v>1735</v>
      </c>
      <c r="D89" t="s">
        <v>1912</v>
      </c>
      <c r="E89" t="s">
        <v>1913</v>
      </c>
    </row>
    <row r="90" spans="1:5" x14ac:dyDescent="0.35">
      <c r="A90" t="s">
        <v>1639</v>
      </c>
      <c r="B90" t="s">
        <v>1861</v>
      </c>
      <c r="C90" t="s">
        <v>2012</v>
      </c>
      <c r="D90" t="s">
        <v>2013</v>
      </c>
      <c r="E90" t="s">
        <v>2014</v>
      </c>
    </row>
    <row r="91" spans="1:5" x14ac:dyDescent="0.35">
      <c r="A91" t="s">
        <v>1364</v>
      </c>
      <c r="B91" t="s">
        <v>1916</v>
      </c>
      <c r="C91" t="s">
        <v>1917</v>
      </c>
      <c r="D91" t="s">
        <v>1918</v>
      </c>
      <c r="E91" t="s">
        <v>1919</v>
      </c>
    </row>
    <row r="92" spans="1:5" x14ac:dyDescent="0.35">
      <c r="A92" t="s">
        <v>1649</v>
      </c>
      <c r="B92" t="s">
        <v>1928</v>
      </c>
      <c r="C92" t="s">
        <v>2015</v>
      </c>
      <c r="D92" t="s">
        <v>2016</v>
      </c>
      <c r="E92" t="s">
        <v>2017</v>
      </c>
    </row>
    <row r="93" spans="1:5" x14ac:dyDescent="0.35">
      <c r="A93" t="s">
        <v>1304</v>
      </c>
      <c r="B93" t="s">
        <v>1870</v>
      </c>
      <c r="C93" t="s">
        <v>1645</v>
      </c>
      <c r="D93" t="s">
        <v>1888</v>
      </c>
      <c r="E93" t="s">
        <v>1889</v>
      </c>
    </row>
    <row r="94" spans="1:5" x14ac:dyDescent="0.35">
      <c r="A94" t="s">
        <v>1652</v>
      </c>
      <c r="B94" t="s">
        <v>1861</v>
      </c>
      <c r="C94" t="s">
        <v>2018</v>
      </c>
      <c r="D94" t="s">
        <v>2019</v>
      </c>
      <c r="E94" t="s">
        <v>2020</v>
      </c>
    </row>
    <row r="95" spans="1:5" x14ac:dyDescent="0.35">
      <c r="A95" t="s">
        <v>1243</v>
      </c>
      <c r="B95" t="s">
        <v>1861</v>
      </c>
      <c r="C95" t="s">
        <v>1440</v>
      </c>
      <c r="D95" t="s">
        <v>1865</v>
      </c>
      <c r="E95" t="s">
        <v>1866</v>
      </c>
    </row>
    <row r="96" spans="1:5" x14ac:dyDescent="0.35">
      <c r="A96" t="s">
        <v>1311</v>
      </c>
      <c r="B96" t="s">
        <v>1873</v>
      </c>
      <c r="C96" t="s">
        <v>1890</v>
      </c>
      <c r="D96" t="s">
        <v>1891</v>
      </c>
      <c r="E96" t="s">
        <v>1892</v>
      </c>
    </row>
    <row r="97" spans="1:5" x14ac:dyDescent="0.35">
      <c r="A97" t="s">
        <v>1676</v>
      </c>
      <c r="B97" t="s">
        <v>1884</v>
      </c>
      <c r="C97" t="s">
        <v>2021</v>
      </c>
      <c r="D97" t="s">
        <v>2020</v>
      </c>
      <c r="E97" t="s">
        <v>2022</v>
      </c>
    </row>
    <row r="98" spans="1:5" x14ac:dyDescent="0.35">
      <c r="A98" t="s">
        <v>1678</v>
      </c>
      <c r="B98" t="s">
        <v>1928</v>
      </c>
      <c r="C98" t="s">
        <v>2023</v>
      </c>
      <c r="D98" t="s">
        <v>2024</v>
      </c>
      <c r="E98" t="s">
        <v>2025</v>
      </c>
    </row>
    <row r="99" spans="1:5" x14ac:dyDescent="0.35">
      <c r="A99" t="s">
        <v>1681</v>
      </c>
      <c r="B99" t="s">
        <v>1873</v>
      </c>
      <c r="C99" t="s">
        <v>1943</v>
      </c>
      <c r="D99" t="s">
        <v>2026</v>
      </c>
      <c r="E99" t="s">
        <v>434</v>
      </c>
    </row>
    <row r="100" spans="1:5" x14ac:dyDescent="0.35">
      <c r="A100" t="s">
        <v>1589</v>
      </c>
      <c r="B100" t="s">
        <v>1873</v>
      </c>
      <c r="C100" t="s">
        <v>1998</v>
      </c>
      <c r="D100" t="s">
        <v>1999</v>
      </c>
      <c r="E100" t="s">
        <v>1863</v>
      </c>
    </row>
    <row r="101" spans="1:5" x14ac:dyDescent="0.35">
      <c r="A101" t="s">
        <v>1698</v>
      </c>
      <c r="B101" t="s">
        <v>1870</v>
      </c>
      <c r="C101" t="s">
        <v>1980</v>
      </c>
      <c r="D101" t="s">
        <v>2019</v>
      </c>
      <c r="E101" t="s">
        <v>2027</v>
      </c>
    </row>
    <row r="102" spans="1:5" x14ac:dyDescent="0.35">
      <c r="A102" t="s">
        <v>1699</v>
      </c>
      <c r="B102" t="s">
        <v>1903</v>
      </c>
      <c r="C102" t="s">
        <v>1923</v>
      </c>
      <c r="D102" t="s">
        <v>2020</v>
      </c>
      <c r="E102" t="s">
        <v>2028</v>
      </c>
    </row>
    <row r="103" spans="1:5" x14ac:dyDescent="0.35">
      <c r="A103" t="s">
        <v>1607</v>
      </c>
      <c r="B103" t="s">
        <v>1928</v>
      </c>
      <c r="C103" t="s">
        <v>2005</v>
      </c>
      <c r="D103" t="s">
        <v>2006</v>
      </c>
      <c r="E103" t="s">
        <v>434</v>
      </c>
    </row>
    <row r="104" spans="1:5" x14ac:dyDescent="0.35">
      <c r="A104" t="s">
        <v>1319</v>
      </c>
      <c r="B104" t="s">
        <v>1861</v>
      </c>
      <c r="C104" t="s">
        <v>1896</v>
      </c>
      <c r="D104" t="s">
        <v>1897</v>
      </c>
      <c r="E104" t="s">
        <v>1898</v>
      </c>
    </row>
    <row r="105" spans="1:5" x14ac:dyDescent="0.35">
      <c r="A105" t="s">
        <v>1324</v>
      </c>
      <c r="B105" t="s">
        <v>1899</v>
      </c>
      <c r="C105" t="s">
        <v>1900</v>
      </c>
      <c r="D105" t="s">
        <v>1901</v>
      </c>
      <c r="E105" t="s">
        <v>1902</v>
      </c>
    </row>
    <row r="106" spans="1:5" x14ac:dyDescent="0.35">
      <c r="A106" t="s">
        <v>1619</v>
      </c>
      <c r="B106" t="s">
        <v>1870</v>
      </c>
      <c r="C106" t="s">
        <v>2009</v>
      </c>
      <c r="D106" t="s">
        <v>2010</v>
      </c>
      <c r="E106" t="s">
        <v>434</v>
      </c>
    </row>
    <row r="107" spans="1:5" x14ac:dyDescent="0.35">
      <c r="A107" t="s">
        <v>1624</v>
      </c>
      <c r="B107" t="s">
        <v>1861</v>
      </c>
      <c r="C107" t="s">
        <v>1974</v>
      </c>
      <c r="D107" t="s">
        <v>1938</v>
      </c>
      <c r="E107" t="s">
        <v>1866</v>
      </c>
    </row>
    <row r="108" spans="1:5" x14ac:dyDescent="0.35">
      <c r="A108" t="s">
        <v>1717</v>
      </c>
      <c r="B108" t="s">
        <v>1873</v>
      </c>
      <c r="C108" t="s">
        <v>2012</v>
      </c>
      <c r="D108" t="s">
        <v>2029</v>
      </c>
      <c r="E108" t="s">
        <v>2019</v>
      </c>
    </row>
    <row r="109" spans="1:5" x14ac:dyDescent="0.35">
      <c r="A109" t="s">
        <v>1626</v>
      </c>
      <c r="B109" t="s">
        <v>1928</v>
      </c>
      <c r="C109" t="s">
        <v>1253</v>
      </c>
      <c r="D109" t="s">
        <v>2011</v>
      </c>
      <c r="E109" t="s">
        <v>1938</v>
      </c>
    </row>
    <row r="110" spans="1:5" x14ac:dyDescent="0.35">
      <c r="A110" t="s">
        <v>1502</v>
      </c>
      <c r="B110" t="s">
        <v>1861</v>
      </c>
      <c r="C110" t="s">
        <v>1960</v>
      </c>
      <c r="D110" t="s">
        <v>1961</v>
      </c>
      <c r="E110" t="s">
        <v>1962</v>
      </c>
    </row>
    <row r="111" spans="1:5" x14ac:dyDescent="0.35">
      <c r="A111" t="s">
        <v>1722</v>
      </c>
      <c r="B111" t="s">
        <v>1870</v>
      </c>
      <c r="C111" t="s">
        <v>2030</v>
      </c>
      <c r="D111" t="s">
        <v>2031</v>
      </c>
      <c r="E111" t="s">
        <v>2032</v>
      </c>
    </row>
    <row r="112" spans="1:5" x14ac:dyDescent="0.35">
      <c r="A112" t="s">
        <v>1735</v>
      </c>
      <c r="B112" t="s">
        <v>1870</v>
      </c>
      <c r="C112" t="s">
        <v>1251</v>
      </c>
      <c r="D112" t="s">
        <v>2000</v>
      </c>
      <c r="E112" t="s">
        <v>2033</v>
      </c>
    </row>
    <row r="113" spans="1:5" x14ac:dyDescent="0.35">
      <c r="A113" t="s">
        <v>1344</v>
      </c>
      <c r="B113" t="s">
        <v>1870</v>
      </c>
      <c r="C113" t="s">
        <v>1735</v>
      </c>
      <c r="D113" t="s">
        <v>1912</v>
      </c>
      <c r="E113" t="s">
        <v>1913</v>
      </c>
    </row>
    <row r="114" spans="1:5" x14ac:dyDescent="0.35">
      <c r="A114" t="s">
        <v>1503</v>
      </c>
      <c r="B114" t="s">
        <v>1880</v>
      </c>
      <c r="C114" t="s">
        <v>1963</v>
      </c>
      <c r="D114" t="s">
        <v>1964</v>
      </c>
      <c r="E114" t="s">
        <v>1965</v>
      </c>
    </row>
    <row r="115" spans="1:5" x14ac:dyDescent="0.35">
      <c r="A115" t="s">
        <v>1503</v>
      </c>
      <c r="B115" t="s">
        <v>1880</v>
      </c>
      <c r="C115" t="s">
        <v>1963</v>
      </c>
      <c r="D115" t="s">
        <v>1964</v>
      </c>
      <c r="E115" t="s">
        <v>1965</v>
      </c>
    </row>
    <row r="116" spans="1:5" x14ac:dyDescent="0.35">
      <c r="A116" t="s">
        <v>1755</v>
      </c>
      <c r="B116" t="s">
        <v>1870</v>
      </c>
      <c r="C116" t="s">
        <v>2034</v>
      </c>
      <c r="D116" t="s">
        <v>2027</v>
      </c>
      <c r="E116" t="s">
        <v>2035</v>
      </c>
    </row>
    <row r="117" spans="1:5" x14ac:dyDescent="0.35">
      <c r="A117" t="s">
        <v>1504</v>
      </c>
      <c r="B117" t="s">
        <v>1861</v>
      </c>
      <c r="C117" t="s">
        <v>1241</v>
      </c>
      <c r="D117" t="s">
        <v>1866</v>
      </c>
      <c r="E117" t="s">
        <v>1937</v>
      </c>
    </row>
    <row r="118" spans="1:5" x14ac:dyDescent="0.35">
      <c r="A118" t="s">
        <v>1503</v>
      </c>
      <c r="B118" t="s">
        <v>1880</v>
      </c>
      <c r="C118" t="s">
        <v>1963</v>
      </c>
      <c r="D118" t="s">
        <v>1964</v>
      </c>
      <c r="E118" t="s">
        <v>1965</v>
      </c>
    </row>
    <row r="119" spans="1:5" x14ac:dyDescent="0.35">
      <c r="A119" t="s">
        <v>1768</v>
      </c>
      <c r="B119" t="s">
        <v>1861</v>
      </c>
      <c r="C119" t="s">
        <v>2036</v>
      </c>
      <c r="D119" t="s">
        <v>2037</v>
      </c>
      <c r="E119" t="s">
        <v>2038</v>
      </c>
    </row>
    <row r="120" spans="1:5" x14ac:dyDescent="0.35">
      <c r="A120" t="s">
        <v>1770</v>
      </c>
      <c r="B120" t="s">
        <v>1880</v>
      </c>
      <c r="C120" t="s">
        <v>1304</v>
      </c>
      <c r="D120" t="s">
        <v>2039</v>
      </c>
      <c r="E120" t="s">
        <v>2040</v>
      </c>
    </row>
    <row r="121" spans="1:5" x14ac:dyDescent="0.35">
      <c r="A121" t="s">
        <v>1771</v>
      </c>
      <c r="B121" t="s">
        <v>1903</v>
      </c>
      <c r="C121" t="s">
        <v>2041</v>
      </c>
      <c r="D121" t="s">
        <v>2019</v>
      </c>
      <c r="E121" t="s">
        <v>2020</v>
      </c>
    </row>
    <row r="122" spans="1:5" x14ac:dyDescent="0.35">
      <c r="A122" t="s">
        <v>1419</v>
      </c>
      <c r="B122" t="s">
        <v>1928</v>
      </c>
      <c r="C122" t="s">
        <v>1539</v>
      </c>
      <c r="D122" t="s">
        <v>1929</v>
      </c>
      <c r="E122" t="s">
        <v>1924</v>
      </c>
    </row>
    <row r="123" spans="1:5" x14ac:dyDescent="0.35">
      <c r="A123" t="s">
        <v>1783</v>
      </c>
      <c r="B123" t="s">
        <v>1861</v>
      </c>
      <c r="C123" t="s">
        <v>2042</v>
      </c>
      <c r="D123" t="s">
        <v>2043</v>
      </c>
      <c r="E123" t="s">
        <v>1938</v>
      </c>
    </row>
    <row r="124" spans="1:5" x14ac:dyDescent="0.35">
      <c r="A124" t="s">
        <v>1243</v>
      </c>
      <c r="B124" t="s">
        <v>1861</v>
      </c>
      <c r="C124" t="s">
        <v>1440</v>
      </c>
      <c r="D124" t="s">
        <v>1865</v>
      </c>
      <c r="E124" t="s">
        <v>1866</v>
      </c>
    </row>
    <row r="125" spans="1:5" x14ac:dyDescent="0.35">
      <c r="A125" t="s">
        <v>1419</v>
      </c>
      <c r="B125" t="s">
        <v>1928</v>
      </c>
      <c r="C125" t="s">
        <v>1539</v>
      </c>
      <c r="D125" t="s">
        <v>1929</v>
      </c>
      <c r="E125" t="s">
        <v>1924</v>
      </c>
    </row>
    <row r="126" spans="1:5" x14ac:dyDescent="0.35">
      <c r="A126" t="s">
        <v>1799</v>
      </c>
      <c r="B126" t="s">
        <v>1873</v>
      </c>
      <c r="C126" t="s">
        <v>1963</v>
      </c>
      <c r="D126" t="s">
        <v>2044</v>
      </c>
      <c r="E126" t="s">
        <v>434</v>
      </c>
    </row>
    <row r="127" spans="1:5" x14ac:dyDescent="0.35">
      <c r="A127" t="s">
        <v>1344</v>
      </c>
      <c r="B127" t="s">
        <v>1870</v>
      </c>
      <c r="C127" t="s">
        <v>1735</v>
      </c>
      <c r="D127" t="s">
        <v>1912</v>
      </c>
      <c r="E127" t="s">
        <v>1913</v>
      </c>
    </row>
    <row r="128" spans="1:5" x14ac:dyDescent="0.35">
      <c r="A128" t="s">
        <v>1596</v>
      </c>
      <c r="B128" t="s">
        <v>1870</v>
      </c>
      <c r="C128" t="s">
        <v>1258</v>
      </c>
      <c r="D128" t="s">
        <v>2000</v>
      </c>
      <c r="E128" t="s">
        <v>2001</v>
      </c>
    </row>
    <row r="129" spans="1:5" x14ac:dyDescent="0.35">
      <c r="A129" t="s">
        <v>1626</v>
      </c>
      <c r="B129" t="s">
        <v>1928</v>
      </c>
      <c r="C129" t="s">
        <v>1253</v>
      </c>
      <c r="D129" t="s">
        <v>2011</v>
      </c>
      <c r="E129" t="s">
        <v>1938</v>
      </c>
    </row>
    <row r="130" spans="1:5" x14ac:dyDescent="0.35">
      <c r="A130" t="s">
        <v>1809</v>
      </c>
      <c r="B130" t="s">
        <v>1928</v>
      </c>
      <c r="C130" t="s">
        <v>2045</v>
      </c>
      <c r="D130" t="s">
        <v>2046</v>
      </c>
      <c r="E130" t="s">
        <v>2047</v>
      </c>
    </row>
    <row r="131" spans="1:5" x14ac:dyDescent="0.35">
      <c r="A131" t="s">
        <v>1814</v>
      </c>
      <c r="B131" t="s">
        <v>1870</v>
      </c>
      <c r="C131" t="s">
        <v>1188</v>
      </c>
      <c r="D131" t="s">
        <v>434</v>
      </c>
      <c r="E131" t="s">
        <v>434</v>
      </c>
    </row>
    <row r="132" spans="1:5" x14ac:dyDescent="0.35">
      <c r="A132" t="s">
        <v>1809</v>
      </c>
      <c r="B132" t="s">
        <v>1928</v>
      </c>
      <c r="C132" t="s">
        <v>2045</v>
      </c>
      <c r="D132" t="s">
        <v>2046</v>
      </c>
      <c r="E132" t="s">
        <v>2047</v>
      </c>
    </row>
    <row r="133" spans="1:5" x14ac:dyDescent="0.35">
      <c r="A133" t="s">
        <v>1388</v>
      </c>
      <c r="B133" t="s">
        <v>1861</v>
      </c>
      <c r="C133" t="s">
        <v>1923</v>
      </c>
      <c r="D133" t="s">
        <v>1924</v>
      </c>
      <c r="E133" t="s">
        <v>1925</v>
      </c>
    </row>
    <row r="134" spans="1:5" x14ac:dyDescent="0.35">
      <c r="A134" t="s">
        <v>1845</v>
      </c>
      <c r="B134" t="s">
        <v>1873</v>
      </c>
      <c r="C134" t="s">
        <v>2048</v>
      </c>
      <c r="D134" t="s">
        <v>2049</v>
      </c>
      <c r="E134" t="s">
        <v>1924</v>
      </c>
    </row>
    <row r="135" spans="1:5" x14ac:dyDescent="0.35">
      <c r="A135" t="s">
        <v>1755</v>
      </c>
      <c r="B135" t="s">
        <v>1870</v>
      </c>
      <c r="C135" t="s">
        <v>2034</v>
      </c>
      <c r="D135" t="s">
        <v>2027</v>
      </c>
      <c r="E135" t="s">
        <v>2035</v>
      </c>
    </row>
    <row r="136" spans="1:5" x14ac:dyDescent="0.35">
      <c r="A136" t="s">
        <v>1503</v>
      </c>
      <c r="B136" t="s">
        <v>1880</v>
      </c>
      <c r="C136" t="s">
        <v>1963</v>
      </c>
      <c r="D136" t="s">
        <v>1964</v>
      </c>
      <c r="E136" t="s">
        <v>1965</v>
      </c>
    </row>
    <row r="137" spans="1:5" x14ac:dyDescent="0.35">
      <c r="A137" t="s">
        <v>1344</v>
      </c>
      <c r="B137" t="s">
        <v>1870</v>
      </c>
      <c r="C137" t="s">
        <v>1735</v>
      </c>
      <c r="D137" t="s">
        <v>1912</v>
      </c>
      <c r="E137" t="s">
        <v>1913</v>
      </c>
    </row>
    <row r="138" spans="1:5" x14ac:dyDescent="0.35">
      <c r="A138" t="s">
        <v>1364</v>
      </c>
      <c r="B138" t="s">
        <v>1916</v>
      </c>
      <c r="C138" t="s">
        <v>1917</v>
      </c>
      <c r="D138" t="s">
        <v>1918</v>
      </c>
      <c r="E138" t="s">
        <v>1919</v>
      </c>
    </row>
    <row r="139" spans="1:5" x14ac:dyDescent="0.35">
      <c r="A139" t="s">
        <v>1853</v>
      </c>
      <c r="B139" t="s">
        <v>1861</v>
      </c>
      <c r="C139" t="s">
        <v>1949</v>
      </c>
      <c r="D139" t="s">
        <v>2050</v>
      </c>
      <c r="E139" t="s">
        <v>2051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50BA3-85A8-4EAF-A132-D282E7B585B8}">
  <sheetPr>
    <tabColor theme="9" tint="0.59999389629810485"/>
  </sheetPr>
  <dimension ref="A1:E60"/>
  <sheetViews>
    <sheetView workbookViewId="0"/>
  </sheetViews>
  <sheetFormatPr defaultRowHeight="14.5" x14ac:dyDescent="0.35"/>
  <cols>
    <col min="1" max="1" width="30.36328125" bestFit="1" customWidth="1"/>
    <col min="2" max="2" width="22.6328125" bestFit="1" customWidth="1"/>
    <col min="3" max="3" width="8.1796875" bestFit="1" customWidth="1"/>
    <col min="4" max="4" width="12.54296875" bestFit="1" customWidth="1"/>
    <col min="5" max="5" width="12.26953125" bestFit="1" customWidth="1"/>
  </cols>
  <sheetData>
    <row r="1" spans="1:5" x14ac:dyDescent="0.35">
      <c r="A1" t="s">
        <v>130</v>
      </c>
      <c r="B1" t="s">
        <v>0</v>
      </c>
      <c r="C1" t="s">
        <v>1</v>
      </c>
      <c r="D1" t="s">
        <v>2057</v>
      </c>
      <c r="E1" t="s">
        <v>2058</v>
      </c>
    </row>
    <row r="2" spans="1:5" x14ac:dyDescent="0.35">
      <c r="A2" t="s">
        <v>1008</v>
      </c>
      <c r="B2" t="s">
        <v>4</v>
      </c>
      <c r="C2">
        <v>3</v>
      </c>
      <c r="D2">
        <v>198000</v>
      </c>
      <c r="E2">
        <v>80000</v>
      </c>
    </row>
    <row r="3" spans="1:5" x14ac:dyDescent="0.35">
      <c r="A3" t="s">
        <v>203</v>
      </c>
      <c r="B3" t="s">
        <v>8</v>
      </c>
      <c r="C3">
        <v>1</v>
      </c>
      <c r="D3">
        <v>158000</v>
      </c>
      <c r="E3">
        <v>138000</v>
      </c>
    </row>
    <row r="4" spans="1:5" x14ac:dyDescent="0.35">
      <c r="A4" t="s">
        <v>203</v>
      </c>
      <c r="B4" t="s">
        <v>7</v>
      </c>
      <c r="C4">
        <v>6</v>
      </c>
      <c r="D4">
        <v>158000</v>
      </c>
      <c r="E4">
        <v>75000</v>
      </c>
    </row>
    <row r="5" spans="1:5" x14ac:dyDescent="0.35">
      <c r="A5" t="s">
        <v>203</v>
      </c>
      <c r="B5" t="s">
        <v>5</v>
      </c>
      <c r="C5">
        <v>8</v>
      </c>
      <c r="D5">
        <v>163000</v>
      </c>
      <c r="E5">
        <v>31000</v>
      </c>
    </row>
    <row r="6" spans="1:5" x14ac:dyDescent="0.35">
      <c r="A6" t="s">
        <v>203</v>
      </c>
      <c r="B6" t="s">
        <v>4</v>
      </c>
      <c r="C6">
        <v>30</v>
      </c>
      <c r="D6">
        <v>331000</v>
      </c>
      <c r="E6">
        <v>31000</v>
      </c>
    </row>
    <row r="7" spans="1:5" x14ac:dyDescent="0.35">
      <c r="A7" t="s">
        <v>874</v>
      </c>
      <c r="B7" t="s">
        <v>4</v>
      </c>
      <c r="C7">
        <v>3</v>
      </c>
      <c r="D7">
        <v>147000</v>
      </c>
      <c r="E7">
        <v>69000</v>
      </c>
    </row>
    <row r="8" spans="1:5" x14ac:dyDescent="0.35">
      <c r="A8" t="s">
        <v>192</v>
      </c>
      <c r="B8" t="s">
        <v>6</v>
      </c>
      <c r="C8">
        <v>1</v>
      </c>
      <c r="D8">
        <v>165000</v>
      </c>
      <c r="E8">
        <v>101000</v>
      </c>
    </row>
    <row r="9" spans="1:5" x14ac:dyDescent="0.35">
      <c r="A9" t="s">
        <v>192</v>
      </c>
      <c r="B9" t="s">
        <v>5</v>
      </c>
      <c r="C9">
        <v>31</v>
      </c>
      <c r="D9">
        <v>331000</v>
      </c>
      <c r="E9">
        <v>31000</v>
      </c>
    </row>
    <row r="10" spans="1:5" x14ac:dyDescent="0.35">
      <c r="A10" t="s">
        <v>192</v>
      </c>
      <c r="B10" t="s">
        <v>8</v>
      </c>
      <c r="C10">
        <v>1</v>
      </c>
      <c r="D10">
        <v>132000</v>
      </c>
      <c r="E10">
        <v>99000</v>
      </c>
    </row>
    <row r="11" spans="1:5" x14ac:dyDescent="0.35">
      <c r="A11" t="s">
        <v>192</v>
      </c>
      <c r="B11" t="s">
        <v>4</v>
      </c>
      <c r="C11">
        <v>33</v>
      </c>
      <c r="D11">
        <v>331000</v>
      </c>
      <c r="E11">
        <v>56000</v>
      </c>
    </row>
    <row r="12" spans="1:5" x14ac:dyDescent="0.35">
      <c r="A12" t="s">
        <v>148</v>
      </c>
      <c r="B12" t="s">
        <v>5</v>
      </c>
      <c r="C12">
        <v>14</v>
      </c>
      <c r="D12">
        <v>331000</v>
      </c>
      <c r="E12">
        <v>31000</v>
      </c>
    </row>
    <row r="13" spans="1:5" x14ac:dyDescent="0.35">
      <c r="A13" t="s">
        <v>148</v>
      </c>
      <c r="B13" t="s">
        <v>6</v>
      </c>
      <c r="C13">
        <v>7</v>
      </c>
      <c r="D13">
        <v>201000</v>
      </c>
      <c r="E13">
        <v>56000</v>
      </c>
    </row>
    <row r="14" spans="1:5" x14ac:dyDescent="0.35">
      <c r="A14" t="s">
        <v>148</v>
      </c>
      <c r="B14" t="s">
        <v>8</v>
      </c>
      <c r="C14">
        <v>10</v>
      </c>
      <c r="D14">
        <v>158000</v>
      </c>
      <c r="E14">
        <v>79000</v>
      </c>
    </row>
    <row r="15" spans="1:5" x14ac:dyDescent="0.35">
      <c r="A15" t="s">
        <v>148</v>
      </c>
      <c r="B15" t="s">
        <v>4</v>
      </c>
      <c r="C15">
        <v>86</v>
      </c>
      <c r="D15">
        <v>331000</v>
      </c>
      <c r="E15">
        <v>31000</v>
      </c>
    </row>
    <row r="16" spans="1:5" x14ac:dyDescent="0.35">
      <c r="A16" t="s">
        <v>1072</v>
      </c>
      <c r="B16" t="s">
        <v>4</v>
      </c>
      <c r="C16">
        <v>2</v>
      </c>
      <c r="D16">
        <v>132000</v>
      </c>
      <c r="E16">
        <v>31000</v>
      </c>
    </row>
    <row r="17" spans="1:5" x14ac:dyDescent="0.35">
      <c r="A17" t="s">
        <v>1109</v>
      </c>
      <c r="B17" t="s">
        <v>4</v>
      </c>
      <c r="C17">
        <v>2</v>
      </c>
      <c r="D17">
        <v>331000</v>
      </c>
      <c r="E17">
        <v>105000</v>
      </c>
    </row>
    <row r="18" spans="1:5" x14ac:dyDescent="0.35">
      <c r="A18" t="s">
        <v>883</v>
      </c>
      <c r="B18" t="s">
        <v>7</v>
      </c>
      <c r="C18">
        <v>2</v>
      </c>
      <c r="D18">
        <v>147000</v>
      </c>
      <c r="E18">
        <v>69000</v>
      </c>
    </row>
    <row r="19" spans="1:5" x14ac:dyDescent="0.35">
      <c r="A19" t="s">
        <v>883</v>
      </c>
      <c r="B19" t="s">
        <v>5</v>
      </c>
      <c r="C19">
        <v>1</v>
      </c>
      <c r="D19">
        <v>158000</v>
      </c>
      <c r="E19">
        <v>138000</v>
      </c>
    </row>
    <row r="20" spans="1:5" x14ac:dyDescent="0.35">
      <c r="A20" t="s">
        <v>208</v>
      </c>
      <c r="B20" t="s">
        <v>4</v>
      </c>
      <c r="C20">
        <v>10</v>
      </c>
      <c r="D20">
        <v>225000</v>
      </c>
      <c r="E20">
        <v>31000</v>
      </c>
    </row>
    <row r="21" spans="1:5" x14ac:dyDescent="0.35">
      <c r="A21" t="s">
        <v>208</v>
      </c>
      <c r="B21" t="s">
        <v>8</v>
      </c>
      <c r="C21">
        <v>7</v>
      </c>
      <c r="D21">
        <v>165000</v>
      </c>
      <c r="E21">
        <v>71000</v>
      </c>
    </row>
    <row r="22" spans="1:5" x14ac:dyDescent="0.35">
      <c r="A22" t="s">
        <v>208</v>
      </c>
      <c r="B22" t="s">
        <v>7</v>
      </c>
      <c r="C22">
        <v>2</v>
      </c>
      <c r="D22">
        <v>147000</v>
      </c>
      <c r="E22">
        <v>79000</v>
      </c>
    </row>
    <row r="23" spans="1:5" x14ac:dyDescent="0.35">
      <c r="A23" t="s">
        <v>208</v>
      </c>
      <c r="B23" t="s">
        <v>6</v>
      </c>
      <c r="C23">
        <v>10</v>
      </c>
      <c r="D23">
        <v>225000</v>
      </c>
      <c r="E23">
        <v>56000</v>
      </c>
    </row>
    <row r="24" spans="1:5" x14ac:dyDescent="0.35">
      <c r="A24" t="s">
        <v>208</v>
      </c>
      <c r="B24" t="s">
        <v>5</v>
      </c>
      <c r="C24">
        <v>3</v>
      </c>
      <c r="D24">
        <v>201000</v>
      </c>
      <c r="E24">
        <v>66000</v>
      </c>
    </row>
    <row r="25" spans="1:5" x14ac:dyDescent="0.35">
      <c r="A25" t="s">
        <v>173</v>
      </c>
      <c r="B25" t="s">
        <v>5</v>
      </c>
      <c r="C25">
        <v>1</v>
      </c>
      <c r="D25">
        <v>158000</v>
      </c>
      <c r="E25">
        <v>138000</v>
      </c>
    </row>
    <row r="26" spans="1:5" x14ac:dyDescent="0.35">
      <c r="A26" t="s">
        <v>173</v>
      </c>
      <c r="B26" t="s">
        <v>4</v>
      </c>
      <c r="C26">
        <v>11</v>
      </c>
      <c r="D26">
        <v>225000</v>
      </c>
      <c r="E26">
        <v>75000</v>
      </c>
    </row>
    <row r="27" spans="1:5" x14ac:dyDescent="0.35">
      <c r="A27" t="s">
        <v>173</v>
      </c>
      <c r="B27" t="s">
        <v>8</v>
      </c>
      <c r="C27">
        <v>2</v>
      </c>
      <c r="D27">
        <v>201000</v>
      </c>
      <c r="E27">
        <v>110000</v>
      </c>
    </row>
    <row r="28" spans="1:5" x14ac:dyDescent="0.35">
      <c r="A28" t="s">
        <v>173</v>
      </c>
      <c r="B28" t="s">
        <v>7</v>
      </c>
      <c r="C28">
        <v>2</v>
      </c>
      <c r="D28">
        <v>123000</v>
      </c>
      <c r="E28">
        <v>56000</v>
      </c>
    </row>
    <row r="29" spans="1:5" x14ac:dyDescent="0.35">
      <c r="A29" t="s">
        <v>284</v>
      </c>
      <c r="B29" t="s">
        <v>5</v>
      </c>
      <c r="C29">
        <v>6</v>
      </c>
      <c r="D29">
        <v>171000</v>
      </c>
      <c r="E29">
        <v>75000</v>
      </c>
    </row>
    <row r="30" spans="1:5" x14ac:dyDescent="0.35">
      <c r="A30" t="s">
        <v>284</v>
      </c>
      <c r="B30" t="s">
        <v>8</v>
      </c>
      <c r="C30">
        <v>3</v>
      </c>
      <c r="D30">
        <v>141000</v>
      </c>
      <c r="E30">
        <v>87000</v>
      </c>
    </row>
    <row r="31" spans="1:5" x14ac:dyDescent="0.35">
      <c r="A31" t="s">
        <v>284</v>
      </c>
      <c r="B31" t="s">
        <v>6</v>
      </c>
      <c r="C31">
        <v>4</v>
      </c>
      <c r="D31">
        <v>225000</v>
      </c>
      <c r="E31">
        <v>56000</v>
      </c>
    </row>
    <row r="32" spans="1:5" x14ac:dyDescent="0.35">
      <c r="A32" t="s">
        <v>284</v>
      </c>
      <c r="B32" t="s">
        <v>4</v>
      </c>
      <c r="C32">
        <v>8</v>
      </c>
      <c r="D32">
        <v>225000</v>
      </c>
      <c r="E32">
        <v>69000</v>
      </c>
    </row>
    <row r="33" spans="1:5" x14ac:dyDescent="0.35">
      <c r="A33" t="s">
        <v>152</v>
      </c>
      <c r="B33" t="s">
        <v>8</v>
      </c>
      <c r="C33">
        <v>14</v>
      </c>
      <c r="D33">
        <v>150000</v>
      </c>
      <c r="E33">
        <v>31000</v>
      </c>
    </row>
    <row r="34" spans="1:5" x14ac:dyDescent="0.35">
      <c r="A34" t="s">
        <v>152</v>
      </c>
      <c r="B34" t="s">
        <v>7</v>
      </c>
      <c r="C34">
        <v>5</v>
      </c>
      <c r="D34">
        <v>201000</v>
      </c>
      <c r="E34">
        <v>79000</v>
      </c>
    </row>
    <row r="35" spans="1:5" x14ac:dyDescent="0.35">
      <c r="A35" t="s">
        <v>152</v>
      </c>
      <c r="B35" t="s">
        <v>4</v>
      </c>
      <c r="C35">
        <v>128</v>
      </c>
      <c r="D35">
        <v>331000</v>
      </c>
      <c r="E35">
        <v>31000</v>
      </c>
    </row>
    <row r="36" spans="1:5" x14ac:dyDescent="0.35">
      <c r="A36" t="s">
        <v>152</v>
      </c>
      <c r="B36" t="s">
        <v>6</v>
      </c>
      <c r="C36">
        <v>12</v>
      </c>
      <c r="D36">
        <v>225000</v>
      </c>
      <c r="E36">
        <v>56000</v>
      </c>
    </row>
    <row r="37" spans="1:5" x14ac:dyDescent="0.35">
      <c r="A37" t="s">
        <v>152</v>
      </c>
      <c r="B37" t="s">
        <v>5</v>
      </c>
      <c r="C37">
        <v>19</v>
      </c>
      <c r="D37">
        <v>331000</v>
      </c>
      <c r="E37">
        <v>56000</v>
      </c>
    </row>
    <row r="38" spans="1:5" x14ac:dyDescent="0.35">
      <c r="A38" t="s">
        <v>143</v>
      </c>
      <c r="B38" t="s">
        <v>8</v>
      </c>
      <c r="C38">
        <v>4</v>
      </c>
      <c r="D38">
        <v>155000</v>
      </c>
      <c r="E38">
        <v>66000</v>
      </c>
    </row>
    <row r="39" spans="1:5" x14ac:dyDescent="0.35">
      <c r="A39" t="s">
        <v>143</v>
      </c>
      <c r="B39" t="s">
        <v>5</v>
      </c>
      <c r="C39">
        <v>6</v>
      </c>
      <c r="D39">
        <v>171000</v>
      </c>
      <c r="E39">
        <v>66000</v>
      </c>
    </row>
    <row r="40" spans="1:5" x14ac:dyDescent="0.35">
      <c r="A40" t="s">
        <v>143</v>
      </c>
      <c r="B40" t="s">
        <v>7</v>
      </c>
      <c r="C40">
        <v>1</v>
      </c>
      <c r="D40">
        <v>131000</v>
      </c>
      <c r="E40">
        <v>75000</v>
      </c>
    </row>
    <row r="41" spans="1:5" x14ac:dyDescent="0.35">
      <c r="A41" t="s">
        <v>143</v>
      </c>
      <c r="B41" t="s">
        <v>6</v>
      </c>
      <c r="C41">
        <v>4</v>
      </c>
      <c r="D41">
        <v>165000</v>
      </c>
      <c r="E41">
        <v>71000</v>
      </c>
    </row>
    <row r="42" spans="1:5" x14ac:dyDescent="0.35">
      <c r="A42" t="s">
        <v>143</v>
      </c>
      <c r="B42" t="s">
        <v>4</v>
      </c>
      <c r="C42">
        <v>17</v>
      </c>
      <c r="D42">
        <v>225000</v>
      </c>
      <c r="E42">
        <v>31000</v>
      </c>
    </row>
    <row r="43" spans="1:5" x14ac:dyDescent="0.35">
      <c r="A43" t="s">
        <v>186</v>
      </c>
      <c r="B43" t="s">
        <v>8</v>
      </c>
      <c r="C43">
        <v>1</v>
      </c>
      <c r="D43">
        <v>201000</v>
      </c>
      <c r="E43">
        <v>128000</v>
      </c>
    </row>
    <row r="44" spans="1:5" x14ac:dyDescent="0.35">
      <c r="A44" t="s">
        <v>186</v>
      </c>
      <c r="B44" t="s">
        <v>4</v>
      </c>
      <c r="C44">
        <v>9</v>
      </c>
      <c r="D44">
        <v>225000</v>
      </c>
      <c r="E44">
        <v>56000</v>
      </c>
    </row>
    <row r="45" spans="1:5" x14ac:dyDescent="0.35">
      <c r="A45" t="s">
        <v>186</v>
      </c>
      <c r="B45" t="s">
        <v>6</v>
      </c>
      <c r="C45">
        <v>4</v>
      </c>
      <c r="D45">
        <v>147000</v>
      </c>
      <c r="E45">
        <v>69000</v>
      </c>
    </row>
    <row r="46" spans="1:5" x14ac:dyDescent="0.35">
      <c r="A46" t="s">
        <v>186</v>
      </c>
      <c r="B46" t="s">
        <v>5</v>
      </c>
      <c r="C46">
        <v>6</v>
      </c>
      <c r="D46">
        <v>171000</v>
      </c>
      <c r="E46">
        <v>31000</v>
      </c>
    </row>
    <row r="47" spans="1:5" x14ac:dyDescent="0.35">
      <c r="A47" t="s">
        <v>475</v>
      </c>
      <c r="B47" t="s">
        <v>4</v>
      </c>
      <c r="C47">
        <v>2</v>
      </c>
      <c r="D47">
        <v>225000</v>
      </c>
      <c r="E47">
        <v>90000</v>
      </c>
    </row>
    <row r="48" spans="1:5" x14ac:dyDescent="0.35">
      <c r="A48" t="s">
        <v>475</v>
      </c>
      <c r="B48" t="s">
        <v>6</v>
      </c>
      <c r="C48">
        <v>1</v>
      </c>
      <c r="D48">
        <v>132000</v>
      </c>
      <c r="E48">
        <v>99000</v>
      </c>
    </row>
    <row r="49" spans="1:5" x14ac:dyDescent="0.35">
      <c r="A49" t="s">
        <v>475</v>
      </c>
      <c r="B49" t="s">
        <v>8</v>
      </c>
      <c r="C49">
        <v>1</v>
      </c>
      <c r="D49">
        <v>109000</v>
      </c>
      <c r="E49">
        <v>90000</v>
      </c>
    </row>
    <row r="50" spans="1:5" x14ac:dyDescent="0.35">
      <c r="A50" t="s">
        <v>1067</v>
      </c>
      <c r="B50" t="s">
        <v>4</v>
      </c>
      <c r="C50">
        <v>1</v>
      </c>
      <c r="D50">
        <v>56000</v>
      </c>
      <c r="E50">
        <v>31000</v>
      </c>
    </row>
    <row r="51" spans="1:5" x14ac:dyDescent="0.35">
      <c r="A51" t="s">
        <v>272</v>
      </c>
      <c r="B51" t="s">
        <v>6</v>
      </c>
      <c r="C51">
        <v>2</v>
      </c>
      <c r="D51">
        <v>106000</v>
      </c>
      <c r="E51">
        <v>31000</v>
      </c>
    </row>
    <row r="52" spans="1:5" x14ac:dyDescent="0.35">
      <c r="A52" t="s">
        <v>272</v>
      </c>
      <c r="B52" t="s">
        <v>5</v>
      </c>
      <c r="C52">
        <v>1</v>
      </c>
      <c r="D52">
        <v>109000</v>
      </c>
      <c r="E52">
        <v>90000</v>
      </c>
    </row>
    <row r="53" spans="1:5" x14ac:dyDescent="0.35">
      <c r="A53" t="s">
        <v>272</v>
      </c>
      <c r="B53" t="s">
        <v>4</v>
      </c>
      <c r="C53">
        <v>7</v>
      </c>
      <c r="D53">
        <v>171000</v>
      </c>
      <c r="E53">
        <v>56000</v>
      </c>
    </row>
    <row r="54" spans="1:5" x14ac:dyDescent="0.35">
      <c r="A54" t="s">
        <v>567</v>
      </c>
      <c r="B54" t="s">
        <v>4</v>
      </c>
      <c r="C54">
        <v>3</v>
      </c>
      <c r="D54">
        <v>165000</v>
      </c>
      <c r="E54">
        <v>71000</v>
      </c>
    </row>
    <row r="55" spans="1:5" x14ac:dyDescent="0.35">
      <c r="A55" t="s">
        <v>198</v>
      </c>
      <c r="B55" t="s">
        <v>4</v>
      </c>
      <c r="C55">
        <v>7</v>
      </c>
      <c r="D55">
        <v>225000</v>
      </c>
      <c r="E55">
        <v>79000</v>
      </c>
    </row>
    <row r="56" spans="1:5" x14ac:dyDescent="0.35">
      <c r="A56" t="s">
        <v>505</v>
      </c>
      <c r="B56" t="s">
        <v>6</v>
      </c>
      <c r="C56">
        <v>1</v>
      </c>
      <c r="D56">
        <v>165000</v>
      </c>
      <c r="E56">
        <v>101000</v>
      </c>
    </row>
    <row r="57" spans="1:5" x14ac:dyDescent="0.35">
      <c r="A57" t="s">
        <v>505</v>
      </c>
      <c r="B57" t="s">
        <v>4</v>
      </c>
      <c r="C57">
        <v>5</v>
      </c>
      <c r="D57">
        <v>167000</v>
      </c>
      <c r="E57">
        <v>71000</v>
      </c>
    </row>
    <row r="58" spans="1:5" x14ac:dyDescent="0.35">
      <c r="A58" t="s">
        <v>334</v>
      </c>
      <c r="B58" t="s">
        <v>4</v>
      </c>
      <c r="C58">
        <v>5</v>
      </c>
      <c r="D58">
        <v>198000</v>
      </c>
      <c r="E58">
        <v>75000</v>
      </c>
    </row>
    <row r="59" spans="1:5" x14ac:dyDescent="0.35">
      <c r="A59" t="s">
        <v>334</v>
      </c>
      <c r="B59" t="s">
        <v>5</v>
      </c>
      <c r="C59">
        <v>1</v>
      </c>
      <c r="D59">
        <v>132000</v>
      </c>
      <c r="E59">
        <v>99000</v>
      </c>
    </row>
    <row r="60" spans="1:5" x14ac:dyDescent="0.35">
      <c r="A60" t="s">
        <v>817</v>
      </c>
      <c r="B60" t="s">
        <v>4</v>
      </c>
      <c r="C60">
        <v>3</v>
      </c>
      <c r="D60">
        <v>225000</v>
      </c>
      <c r="E60">
        <v>66000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8159B-147C-40DE-B2E5-5CA633013A98}">
  <sheetPr>
    <tabColor theme="9" tint="0.59999389629810485"/>
  </sheetPr>
  <dimension ref="A1:H535"/>
  <sheetViews>
    <sheetView workbookViewId="0"/>
  </sheetViews>
  <sheetFormatPr defaultRowHeight="14.5" x14ac:dyDescent="0.35"/>
  <cols>
    <col min="1" max="1" width="14.6328125" bestFit="1" customWidth="1"/>
    <col min="2" max="2" width="43.26953125" bestFit="1" customWidth="1"/>
    <col min="3" max="3" width="8.1796875" bestFit="1" customWidth="1"/>
    <col min="4" max="4" width="5.90625" bestFit="1" customWidth="1"/>
    <col min="5" max="5" width="14.54296875" bestFit="1" customWidth="1"/>
    <col min="6" max="6" width="13.453125" bestFit="1" customWidth="1"/>
    <col min="7" max="7" width="22.81640625" bestFit="1" customWidth="1"/>
    <col min="8" max="8" width="20.81640625" bestFit="1" customWidth="1"/>
  </cols>
  <sheetData>
    <row r="1" spans="1:8" ht="15" thickBot="1" x14ac:dyDescent="0.4">
      <c r="A1" t="s">
        <v>1231</v>
      </c>
      <c r="B1" t="s">
        <v>1232</v>
      </c>
      <c r="C1" t="s">
        <v>127</v>
      </c>
      <c r="D1" t="s">
        <v>2052</v>
      </c>
      <c r="E1" t="s">
        <v>2067</v>
      </c>
      <c r="G1" s="6" t="s">
        <v>2069</v>
      </c>
      <c r="H1" s="7"/>
    </row>
    <row r="2" spans="1:8" ht="15" thickBot="1" x14ac:dyDescent="0.4">
      <c r="A2">
        <v>3.1</v>
      </c>
      <c r="B2" t="s">
        <v>1234</v>
      </c>
      <c r="C2">
        <v>1993</v>
      </c>
      <c r="D2" t="s">
        <v>2053</v>
      </c>
      <c r="E2" t="str">
        <f>REPT("⭐",Company_as_per_Rating__dup[[#This Row],[Company Rating]])</f>
        <v>⭐⭐⭐</v>
      </c>
      <c r="G2" s="4" t="str">
        <f>"Count of Company - "&amp;COUNTIF(Company_as_per_Rating__dup[Rating],H2)</f>
        <v>Count of Company - 26</v>
      </c>
      <c r="H2" s="5" t="s">
        <v>2068</v>
      </c>
    </row>
    <row r="3" spans="1:8" x14ac:dyDescent="0.35">
      <c r="A3">
        <v>2.9</v>
      </c>
      <c r="B3" t="s">
        <v>1236</v>
      </c>
      <c r="C3">
        <v>1998</v>
      </c>
      <c r="D3" t="s">
        <v>2054</v>
      </c>
      <c r="E3" t="str">
        <f>REPT("⭐",Company_as_per_Rating__dup[[#This Row],[Company Rating]])</f>
        <v>⭐⭐</v>
      </c>
      <c r="G3" t="str" cm="1">
        <f t="array" ref="G3:H28">_xlfn._xlws.FILTER(Company_as_per_Rating__dup[[Campany Name]:[Founded]],Company_as_per_Rating__dup[Rating]=H2)</f>
        <v>Cohere Health</v>
      </c>
      <c r="H3">
        <v>2019</v>
      </c>
    </row>
    <row r="4" spans="1:8" x14ac:dyDescent="0.35">
      <c r="A4">
        <v>3.2</v>
      </c>
      <c r="B4" t="s">
        <v>1238</v>
      </c>
      <c r="C4">
        <v>2015</v>
      </c>
      <c r="D4" t="s">
        <v>2053</v>
      </c>
      <c r="E4" t="str">
        <f>REPT("⭐",Company_as_per_Rating__dup[[#This Row],[Company Rating]])</f>
        <v>⭐⭐⭐</v>
      </c>
      <c r="G4" t="str">
        <v>Arsenal Biosciences</v>
      </c>
      <c r="H4">
        <v>2019</v>
      </c>
    </row>
    <row r="5" spans="1:8" x14ac:dyDescent="0.35">
      <c r="A5">
        <v>4.3</v>
      </c>
      <c r="B5" t="s">
        <v>1240</v>
      </c>
      <c r="C5">
        <v>2011</v>
      </c>
      <c r="D5" t="s">
        <v>2055</v>
      </c>
      <c r="E5" t="str">
        <f>REPT("⭐",Company_as_per_Rating__dup[[#This Row],[Company Rating]])</f>
        <v>⭐⭐⭐⭐</v>
      </c>
      <c r="G5" t="str">
        <v>Phantom AI</v>
      </c>
      <c r="H5">
        <v>2016</v>
      </c>
    </row>
    <row r="6" spans="1:8" x14ac:dyDescent="0.35">
      <c r="A6">
        <v>4.2</v>
      </c>
      <c r="B6" t="s">
        <v>1241</v>
      </c>
      <c r="C6">
        <v>1968</v>
      </c>
      <c r="D6" t="s">
        <v>2055</v>
      </c>
      <c r="E6" t="str">
        <f>REPT("⭐",Company_as_per_Rating__dup[[#This Row],[Company Rating]])</f>
        <v>⭐⭐⭐⭐</v>
      </c>
      <c r="G6" t="str">
        <v>Arsenal Biosciences</v>
      </c>
      <c r="H6">
        <v>2019</v>
      </c>
    </row>
    <row r="7" spans="1:8" x14ac:dyDescent="0.35">
      <c r="A7">
        <v>4.5</v>
      </c>
      <c r="B7" t="s">
        <v>1243</v>
      </c>
      <c r="C7">
        <v>2012</v>
      </c>
      <c r="D7" t="s">
        <v>2055</v>
      </c>
      <c r="E7" t="str">
        <f>REPT("⭐",Company_as_per_Rating__dup[[#This Row],[Company Rating]])</f>
        <v>⭐⭐⭐⭐</v>
      </c>
      <c r="G7" t="str">
        <v>Notion Labs</v>
      </c>
      <c r="H7">
        <v>2016</v>
      </c>
    </row>
    <row r="8" spans="1:8" x14ac:dyDescent="0.35">
      <c r="A8">
        <v>4.5</v>
      </c>
      <c r="B8" t="s">
        <v>1244</v>
      </c>
      <c r="C8">
        <v>2005</v>
      </c>
      <c r="D8" t="s">
        <v>2055</v>
      </c>
      <c r="E8" t="str">
        <f>REPT("⭐",Company_as_per_Rating__dup[[#This Row],[Company Rating]])</f>
        <v>⭐⭐⭐⭐</v>
      </c>
      <c r="G8" t="str">
        <v>Expedition Technology, Inc.</v>
      </c>
      <c r="H8">
        <v>2013</v>
      </c>
    </row>
    <row r="9" spans="1:8" x14ac:dyDescent="0.35">
      <c r="A9">
        <v>2.2000000000000002</v>
      </c>
      <c r="B9" t="s">
        <v>1246</v>
      </c>
      <c r="C9">
        <v>2000</v>
      </c>
      <c r="D9" t="s">
        <v>2054</v>
      </c>
      <c r="E9" t="str">
        <f>REPT("⭐",Company_as_per_Rating__dup[[#This Row],[Company Rating]])</f>
        <v>⭐⭐</v>
      </c>
      <c r="G9" t="str">
        <v>Phoenix Operations Group</v>
      </c>
      <c r="H9">
        <v>2011</v>
      </c>
    </row>
    <row r="10" spans="1:8" x14ac:dyDescent="0.35">
      <c r="A10">
        <v>3.8</v>
      </c>
      <c r="B10" t="s">
        <v>1248</v>
      </c>
      <c r="C10">
        <v>1981</v>
      </c>
      <c r="D10" t="s">
        <v>2053</v>
      </c>
      <c r="E10" t="str">
        <f>REPT("⭐",Company_as_per_Rating__dup[[#This Row],[Company Rating]])</f>
        <v>⭐⭐⭐</v>
      </c>
      <c r="G10" t="str">
        <v>Phoenix Operations Group</v>
      </c>
      <c r="H10">
        <v>2011</v>
      </c>
    </row>
    <row r="11" spans="1:8" x14ac:dyDescent="0.35">
      <c r="A11">
        <v>3.5</v>
      </c>
      <c r="B11" t="s">
        <v>1249</v>
      </c>
      <c r="C11">
        <v>2000</v>
      </c>
      <c r="D11" t="s">
        <v>2053</v>
      </c>
      <c r="E11" t="str">
        <f>REPT("⭐",Company_as_per_Rating__dup[[#This Row],[Company Rating]])</f>
        <v>⭐⭐⭐</v>
      </c>
      <c r="G11" t="str">
        <v>Genesis Research</v>
      </c>
      <c r="H11">
        <v>2009</v>
      </c>
    </row>
    <row r="12" spans="1:8" x14ac:dyDescent="0.35">
      <c r="A12">
        <v>3.9</v>
      </c>
      <c r="B12" t="s">
        <v>1251</v>
      </c>
      <c r="C12">
        <v>1996</v>
      </c>
      <c r="D12" t="s">
        <v>2053</v>
      </c>
      <c r="E12" t="str">
        <f>REPT("⭐",Company_as_per_Rating__dup[[#This Row],[Company Rating]])</f>
        <v>⭐⭐⭐</v>
      </c>
      <c r="G12" t="str">
        <v>Paige</v>
      </c>
      <c r="H12">
        <v>2018</v>
      </c>
    </row>
    <row r="13" spans="1:8" x14ac:dyDescent="0.35">
      <c r="A13">
        <v>3.5</v>
      </c>
      <c r="B13" t="s">
        <v>1252</v>
      </c>
      <c r="C13">
        <v>1990</v>
      </c>
      <c r="D13" t="s">
        <v>2053</v>
      </c>
      <c r="E13" t="str">
        <f>REPT("⭐",Company_as_per_Rating__dup[[#This Row],[Company Rating]])</f>
        <v>⭐⭐⭐</v>
      </c>
      <c r="G13" t="str">
        <v>Jobot</v>
      </c>
      <c r="H13">
        <v>2018</v>
      </c>
    </row>
    <row r="14" spans="1:8" x14ac:dyDescent="0.35">
      <c r="A14">
        <v>3.8</v>
      </c>
      <c r="B14" t="s">
        <v>1253</v>
      </c>
      <c r="C14">
        <v>1951</v>
      </c>
      <c r="D14" t="s">
        <v>2053</v>
      </c>
      <c r="E14" t="str">
        <f>REPT("⭐",Company_as_per_Rating__dup[[#This Row],[Company Rating]])</f>
        <v>⭐⭐⭐</v>
      </c>
      <c r="G14" t="str">
        <v>Cohere Health</v>
      </c>
      <c r="H14">
        <v>2019</v>
      </c>
    </row>
    <row r="15" spans="1:8" x14ac:dyDescent="0.35">
      <c r="A15">
        <v>3.8</v>
      </c>
      <c r="B15" t="s">
        <v>1248</v>
      </c>
      <c r="C15">
        <v>1981</v>
      </c>
      <c r="D15" t="s">
        <v>2053</v>
      </c>
      <c r="E15" t="str">
        <f>REPT("⭐",Company_as_per_Rating__dup[[#This Row],[Company Rating]])</f>
        <v>⭐⭐⭐</v>
      </c>
      <c r="G15" t="str">
        <v>SSATI</v>
      </c>
      <c r="H15">
        <v>2003</v>
      </c>
    </row>
    <row r="16" spans="1:8" x14ac:dyDescent="0.35">
      <c r="A16">
        <v>3.9</v>
      </c>
      <c r="B16" t="s">
        <v>1251</v>
      </c>
      <c r="C16">
        <v>1996</v>
      </c>
      <c r="D16" t="s">
        <v>2053</v>
      </c>
      <c r="E16" t="str">
        <f>REPT("⭐",Company_as_per_Rating__dup[[#This Row],[Company Rating]])</f>
        <v>⭐⭐⭐</v>
      </c>
      <c r="G16" t="str">
        <v>Averity</v>
      </c>
      <c r="H16">
        <v>2014</v>
      </c>
    </row>
    <row r="17" spans="1:8" x14ac:dyDescent="0.35">
      <c r="A17">
        <v>5</v>
      </c>
      <c r="B17" t="s">
        <v>1254</v>
      </c>
      <c r="C17">
        <v>2019</v>
      </c>
      <c r="D17" t="s">
        <v>2055</v>
      </c>
      <c r="E17" t="str">
        <f>REPT("⭐",Company_as_per_Rating__dup[[#This Row],[Company Rating]])</f>
        <v>⭐⭐⭐⭐⭐</v>
      </c>
      <c r="G17" t="str">
        <v>Phoenix Operations Group</v>
      </c>
      <c r="H17">
        <v>2011</v>
      </c>
    </row>
    <row r="18" spans="1:8" x14ac:dyDescent="0.35">
      <c r="A18">
        <v>3.1</v>
      </c>
      <c r="B18" t="s">
        <v>1256</v>
      </c>
      <c r="C18">
        <v>1973</v>
      </c>
      <c r="D18" t="s">
        <v>2053</v>
      </c>
      <c r="E18" t="str">
        <f>REPT("⭐",Company_as_per_Rating__dup[[#This Row],[Company Rating]])</f>
        <v>⭐⭐⭐</v>
      </c>
      <c r="G18" t="str">
        <v>New Iron Group, Inc.</v>
      </c>
      <c r="H18">
        <v>2003</v>
      </c>
    </row>
    <row r="19" spans="1:8" x14ac:dyDescent="0.35">
      <c r="A19">
        <v>4.0999999999999996</v>
      </c>
      <c r="B19" t="s">
        <v>1258</v>
      </c>
      <c r="C19">
        <v>1849</v>
      </c>
      <c r="D19" t="s">
        <v>2055</v>
      </c>
      <c r="E19" t="str">
        <f>REPT("⭐",Company_as_per_Rating__dup[[#This Row],[Company Rating]])</f>
        <v>⭐⭐⭐⭐</v>
      </c>
      <c r="G19" t="str">
        <v>LifeOmic</v>
      </c>
      <c r="H19">
        <v>2016</v>
      </c>
    </row>
    <row r="20" spans="1:8" x14ac:dyDescent="0.35">
      <c r="A20">
        <v>4.8</v>
      </c>
      <c r="B20" t="s">
        <v>1259</v>
      </c>
      <c r="C20">
        <v>2012</v>
      </c>
      <c r="D20" t="s">
        <v>2055</v>
      </c>
      <c r="E20" t="str">
        <f>REPT("⭐",Company_as_per_Rating__dup[[#This Row],[Company Rating]])</f>
        <v>⭐⭐⭐⭐</v>
      </c>
      <c r="G20" t="str">
        <v>Royce Geospatial</v>
      </c>
      <c r="H20">
        <v>2014</v>
      </c>
    </row>
    <row r="21" spans="1:8" x14ac:dyDescent="0.35">
      <c r="A21">
        <v>4.3</v>
      </c>
      <c r="B21" t="s">
        <v>1260</v>
      </c>
      <c r="C21">
        <v>1999</v>
      </c>
      <c r="D21" t="s">
        <v>2055</v>
      </c>
      <c r="E21" t="str">
        <f>REPT("⭐",Company_as_per_Rating__dup[[#This Row],[Company Rating]])</f>
        <v>⭐⭐⭐⭐</v>
      </c>
      <c r="G21" t="str">
        <v>VANTA Partners</v>
      </c>
      <c r="H21">
        <v>2018</v>
      </c>
    </row>
    <row r="22" spans="1:8" x14ac:dyDescent="0.35">
      <c r="A22">
        <v>3.7</v>
      </c>
      <c r="B22" t="s">
        <v>1261</v>
      </c>
      <c r="C22">
        <v>1781</v>
      </c>
      <c r="D22" t="s">
        <v>2053</v>
      </c>
      <c r="E22" t="str">
        <f>REPT("⭐",Company_as_per_Rating__dup[[#This Row],[Company Rating]])</f>
        <v>⭐⭐⭐</v>
      </c>
      <c r="G22" t="str">
        <v>Phoenix Operations Group</v>
      </c>
      <c r="H22">
        <v>2011</v>
      </c>
    </row>
    <row r="23" spans="1:8" x14ac:dyDescent="0.35">
      <c r="A23">
        <v>3.5</v>
      </c>
      <c r="B23" t="s">
        <v>1262</v>
      </c>
      <c r="C23">
        <v>1967</v>
      </c>
      <c r="D23" t="s">
        <v>2053</v>
      </c>
      <c r="E23" t="str">
        <f>REPT("⭐",Company_as_per_Rating__dup[[#This Row],[Company Rating]])</f>
        <v>⭐⭐⭐</v>
      </c>
      <c r="G23" t="str">
        <v>Phoenix Operations Group</v>
      </c>
      <c r="H23">
        <v>2011</v>
      </c>
    </row>
    <row r="24" spans="1:8" x14ac:dyDescent="0.35">
      <c r="A24">
        <v>4.2</v>
      </c>
      <c r="B24" t="s">
        <v>1263</v>
      </c>
      <c r="C24">
        <v>2010</v>
      </c>
      <c r="D24" t="s">
        <v>2055</v>
      </c>
      <c r="E24" t="str">
        <f>REPT("⭐",Company_as_per_Rating__dup[[#This Row],[Company Rating]])</f>
        <v>⭐⭐⭐⭐</v>
      </c>
      <c r="G24" t="str">
        <v>Blue Horizon Tek Solutions</v>
      </c>
      <c r="H24">
        <v>1987</v>
      </c>
    </row>
    <row r="25" spans="1:8" x14ac:dyDescent="0.35">
      <c r="A25">
        <v>4.4000000000000004</v>
      </c>
      <c r="B25" t="s">
        <v>1264</v>
      </c>
      <c r="C25">
        <v>1983</v>
      </c>
      <c r="D25" t="s">
        <v>2055</v>
      </c>
      <c r="E25" t="str">
        <f>REPT("⭐",Company_as_per_Rating__dup[[#This Row],[Company Rating]])</f>
        <v>⭐⭐⭐⭐</v>
      </c>
      <c r="G25" t="str">
        <v>LifeOmic</v>
      </c>
      <c r="H25">
        <v>2016</v>
      </c>
    </row>
    <row r="26" spans="1:8" x14ac:dyDescent="0.35">
      <c r="A26">
        <v>2.8</v>
      </c>
      <c r="B26" t="s">
        <v>1265</v>
      </c>
      <c r="C26">
        <v>2015</v>
      </c>
      <c r="D26" t="s">
        <v>2054</v>
      </c>
      <c r="E26" t="str">
        <f>REPT("⭐",Company_as_per_Rating__dup[[#This Row],[Company Rating]])</f>
        <v>⭐⭐</v>
      </c>
      <c r="G26" t="str">
        <v>Phoenix Operations Group</v>
      </c>
      <c r="H26">
        <v>2011</v>
      </c>
    </row>
    <row r="27" spans="1:8" x14ac:dyDescent="0.35">
      <c r="A27">
        <v>3.4</v>
      </c>
      <c r="B27" t="s">
        <v>1266</v>
      </c>
      <c r="C27">
        <v>1966</v>
      </c>
      <c r="D27" t="s">
        <v>2053</v>
      </c>
      <c r="E27" t="str">
        <f>REPT("⭐",Company_as_per_Rating__dup[[#This Row],[Company Rating]])</f>
        <v>⭐⭐⭐</v>
      </c>
      <c r="G27" t="str">
        <v>Phoenix Operations Group</v>
      </c>
      <c r="H27">
        <v>2011</v>
      </c>
    </row>
    <row r="28" spans="1:8" x14ac:dyDescent="0.35">
      <c r="A28">
        <v>5</v>
      </c>
      <c r="B28" t="s">
        <v>1268</v>
      </c>
      <c r="C28">
        <v>2019</v>
      </c>
      <c r="D28" t="s">
        <v>2055</v>
      </c>
      <c r="E28" t="str">
        <f>REPT("⭐",Company_as_per_Rating__dup[[#This Row],[Company Rating]])</f>
        <v>⭐⭐⭐⭐⭐</v>
      </c>
      <c r="G28" t="str">
        <v>Blue Horizon Tek Solutions</v>
      </c>
      <c r="H28">
        <v>1987</v>
      </c>
    </row>
    <row r="29" spans="1:8" x14ac:dyDescent="0.35">
      <c r="A29">
        <v>4.2</v>
      </c>
      <c r="B29" t="s">
        <v>1269</v>
      </c>
      <c r="C29">
        <v>2013</v>
      </c>
      <c r="D29" t="s">
        <v>2055</v>
      </c>
      <c r="E29" t="str">
        <f>REPT("⭐",Company_as_per_Rating__dup[[#This Row],[Company Rating]])</f>
        <v>⭐⭐⭐⭐</v>
      </c>
    </row>
    <row r="30" spans="1:8" x14ac:dyDescent="0.35">
      <c r="A30">
        <v>3.7</v>
      </c>
      <c r="B30" t="s">
        <v>1270</v>
      </c>
      <c r="C30">
        <v>2016</v>
      </c>
      <c r="D30" t="s">
        <v>2053</v>
      </c>
      <c r="E30" t="str">
        <f>REPT("⭐",Company_as_per_Rating__dup[[#This Row],[Company Rating]])</f>
        <v>⭐⭐⭐</v>
      </c>
    </row>
    <row r="31" spans="1:8" x14ac:dyDescent="0.35">
      <c r="A31">
        <v>4.8</v>
      </c>
      <c r="B31" t="s">
        <v>1272</v>
      </c>
      <c r="C31">
        <v>2014</v>
      </c>
      <c r="D31" t="s">
        <v>2055</v>
      </c>
      <c r="E31" t="str">
        <f>REPT("⭐",Company_as_per_Rating__dup[[#This Row],[Company Rating]])</f>
        <v>⭐⭐⭐⭐</v>
      </c>
    </row>
    <row r="32" spans="1:8" x14ac:dyDescent="0.35">
      <c r="A32">
        <v>4</v>
      </c>
      <c r="B32" t="s">
        <v>1273</v>
      </c>
      <c r="C32">
        <v>2012</v>
      </c>
      <c r="D32" t="s">
        <v>2053</v>
      </c>
      <c r="E32" t="str">
        <f>REPT("⭐",Company_as_per_Rating__dup[[#This Row],[Company Rating]])</f>
        <v>⭐⭐⭐⭐</v>
      </c>
    </row>
    <row r="33" spans="1:5" x14ac:dyDescent="0.35">
      <c r="A33">
        <v>3.4</v>
      </c>
      <c r="B33" t="s">
        <v>1274</v>
      </c>
      <c r="C33">
        <v>1986</v>
      </c>
      <c r="D33" t="s">
        <v>2053</v>
      </c>
      <c r="E33" t="str">
        <f>REPT("⭐",Company_as_per_Rating__dup[[#This Row],[Company Rating]])</f>
        <v>⭐⭐⭐</v>
      </c>
    </row>
    <row r="34" spans="1:5" x14ac:dyDescent="0.35">
      <c r="A34">
        <v>4.4000000000000004</v>
      </c>
      <c r="B34" t="s">
        <v>1276</v>
      </c>
      <c r="C34">
        <v>1997</v>
      </c>
      <c r="D34" t="s">
        <v>2055</v>
      </c>
      <c r="E34" t="str">
        <f>REPT("⭐",Company_as_per_Rating__dup[[#This Row],[Company Rating]])</f>
        <v>⭐⭐⭐⭐</v>
      </c>
    </row>
    <row r="35" spans="1:5" x14ac:dyDescent="0.35">
      <c r="A35">
        <v>3.6</v>
      </c>
      <c r="B35" t="s">
        <v>1278</v>
      </c>
      <c r="C35">
        <v>2014</v>
      </c>
      <c r="D35" t="s">
        <v>2053</v>
      </c>
      <c r="E35" t="str">
        <f>REPT("⭐",Company_as_per_Rating__dup[[#This Row],[Company Rating]])</f>
        <v>⭐⭐⭐</v>
      </c>
    </row>
    <row r="36" spans="1:5" x14ac:dyDescent="0.35">
      <c r="A36">
        <v>3.1</v>
      </c>
      <c r="B36" t="s">
        <v>1280</v>
      </c>
      <c r="C36">
        <v>1973</v>
      </c>
      <c r="D36" t="s">
        <v>2053</v>
      </c>
      <c r="E36" t="str">
        <f>REPT("⭐",Company_as_per_Rating__dup[[#This Row],[Company Rating]])</f>
        <v>⭐⭐⭐</v>
      </c>
    </row>
    <row r="37" spans="1:5" x14ac:dyDescent="0.35">
      <c r="A37">
        <v>3.4</v>
      </c>
      <c r="B37" t="s">
        <v>1282</v>
      </c>
      <c r="C37">
        <v>1992</v>
      </c>
      <c r="D37" t="s">
        <v>2053</v>
      </c>
      <c r="E37" t="str">
        <f>REPT("⭐",Company_as_per_Rating__dup[[#This Row],[Company Rating]])</f>
        <v>⭐⭐⭐</v>
      </c>
    </row>
    <row r="38" spans="1:5" x14ac:dyDescent="0.35">
      <c r="A38">
        <v>4.2</v>
      </c>
      <c r="B38" t="s">
        <v>1283</v>
      </c>
      <c r="C38">
        <v>1996</v>
      </c>
      <c r="D38" t="s">
        <v>2055</v>
      </c>
      <c r="E38" t="str">
        <f>REPT("⭐",Company_as_per_Rating__dup[[#This Row],[Company Rating]])</f>
        <v>⭐⭐⭐⭐</v>
      </c>
    </row>
    <row r="39" spans="1:5" x14ac:dyDescent="0.35">
      <c r="A39">
        <v>4.7</v>
      </c>
      <c r="B39" t="s">
        <v>1285</v>
      </c>
      <c r="C39">
        <v>2003</v>
      </c>
      <c r="D39" t="s">
        <v>2055</v>
      </c>
      <c r="E39" t="str">
        <f>REPT("⭐",Company_as_per_Rating__dup[[#This Row],[Company Rating]])</f>
        <v>⭐⭐⭐⭐</v>
      </c>
    </row>
    <row r="40" spans="1:5" x14ac:dyDescent="0.35">
      <c r="A40">
        <v>4.7</v>
      </c>
      <c r="B40" t="s">
        <v>1286</v>
      </c>
      <c r="C40">
        <v>2016</v>
      </c>
      <c r="D40" t="s">
        <v>2055</v>
      </c>
      <c r="E40" t="str">
        <f>REPT("⭐",Company_as_per_Rating__dup[[#This Row],[Company Rating]])</f>
        <v>⭐⭐⭐⭐</v>
      </c>
    </row>
    <row r="41" spans="1:5" x14ac:dyDescent="0.35">
      <c r="A41">
        <v>3.7</v>
      </c>
      <c r="B41" t="s">
        <v>1287</v>
      </c>
      <c r="C41">
        <v>1965</v>
      </c>
      <c r="D41" t="s">
        <v>2053</v>
      </c>
      <c r="E41" t="str">
        <f>REPT("⭐",Company_as_per_Rating__dup[[#This Row],[Company Rating]])</f>
        <v>⭐⭐⭐</v>
      </c>
    </row>
    <row r="42" spans="1:5" x14ac:dyDescent="0.35">
      <c r="A42">
        <v>3.3</v>
      </c>
      <c r="B42" t="s">
        <v>1289</v>
      </c>
      <c r="C42">
        <v>1999</v>
      </c>
      <c r="D42" t="s">
        <v>2053</v>
      </c>
      <c r="E42" t="str">
        <f>REPT("⭐",Company_as_per_Rating__dup[[#This Row],[Company Rating]])</f>
        <v>⭐⭐⭐</v>
      </c>
    </row>
    <row r="43" spans="1:5" x14ac:dyDescent="0.35">
      <c r="A43">
        <v>3.3</v>
      </c>
      <c r="B43" t="s">
        <v>1291</v>
      </c>
      <c r="C43">
        <v>2000</v>
      </c>
      <c r="D43" t="s">
        <v>2053</v>
      </c>
      <c r="E43" t="str">
        <f>REPT("⭐",Company_as_per_Rating__dup[[#This Row],[Company Rating]])</f>
        <v>⭐⭐⭐</v>
      </c>
    </row>
    <row r="44" spans="1:5" x14ac:dyDescent="0.35">
      <c r="A44">
        <v>3.5</v>
      </c>
      <c r="B44" t="s">
        <v>1293</v>
      </c>
      <c r="C44">
        <v>1945</v>
      </c>
      <c r="D44" t="s">
        <v>2053</v>
      </c>
      <c r="E44" t="str">
        <f>REPT("⭐",Company_as_per_Rating__dup[[#This Row],[Company Rating]])</f>
        <v>⭐⭐⭐</v>
      </c>
    </row>
    <row r="45" spans="1:5" x14ac:dyDescent="0.35">
      <c r="A45">
        <v>2.7</v>
      </c>
      <c r="B45" t="s">
        <v>1295</v>
      </c>
      <c r="C45">
        <v>2000</v>
      </c>
      <c r="D45" t="s">
        <v>2054</v>
      </c>
      <c r="E45" t="str">
        <f>REPT("⭐",Company_as_per_Rating__dup[[#This Row],[Company Rating]])</f>
        <v>⭐⭐</v>
      </c>
    </row>
    <row r="46" spans="1:5" x14ac:dyDescent="0.35">
      <c r="A46">
        <v>4.2</v>
      </c>
      <c r="B46" t="s">
        <v>1297</v>
      </c>
      <c r="C46">
        <v>1988</v>
      </c>
      <c r="D46" t="s">
        <v>2055</v>
      </c>
      <c r="E46" t="str">
        <f>REPT("⭐",Company_as_per_Rating__dup[[#This Row],[Company Rating]])</f>
        <v>⭐⭐⭐⭐</v>
      </c>
    </row>
    <row r="47" spans="1:5" x14ac:dyDescent="0.35">
      <c r="A47">
        <v>3.5</v>
      </c>
      <c r="B47" t="s">
        <v>1298</v>
      </c>
      <c r="C47">
        <v>2017</v>
      </c>
      <c r="D47" t="s">
        <v>2053</v>
      </c>
      <c r="E47" t="str">
        <f>REPT("⭐",Company_as_per_Rating__dup[[#This Row],[Company Rating]])</f>
        <v>⭐⭐⭐</v>
      </c>
    </row>
    <row r="48" spans="1:5" x14ac:dyDescent="0.35">
      <c r="A48">
        <v>3.5</v>
      </c>
      <c r="B48" t="s">
        <v>1300</v>
      </c>
      <c r="C48">
        <v>1999</v>
      </c>
      <c r="D48" t="s">
        <v>2053</v>
      </c>
      <c r="E48" t="str">
        <f>REPT("⭐",Company_as_per_Rating__dup[[#This Row],[Company Rating]])</f>
        <v>⭐⭐⭐</v>
      </c>
    </row>
    <row r="49" spans="1:5" x14ac:dyDescent="0.35">
      <c r="A49">
        <v>3.5</v>
      </c>
      <c r="B49" t="s">
        <v>1301</v>
      </c>
      <c r="C49">
        <v>1860</v>
      </c>
      <c r="D49" t="s">
        <v>2053</v>
      </c>
      <c r="E49" t="str">
        <f>REPT("⭐",Company_as_per_Rating__dup[[#This Row],[Company Rating]])</f>
        <v>⭐⭐⭐</v>
      </c>
    </row>
    <row r="50" spans="1:5" x14ac:dyDescent="0.35">
      <c r="A50">
        <v>4.8</v>
      </c>
      <c r="B50" t="s">
        <v>1302</v>
      </c>
      <c r="C50">
        <v>1925</v>
      </c>
      <c r="D50" t="s">
        <v>2055</v>
      </c>
      <c r="E50" t="str">
        <f>REPT("⭐",Company_as_per_Rating__dup[[#This Row],[Company Rating]])</f>
        <v>⭐⭐⭐⭐</v>
      </c>
    </row>
    <row r="51" spans="1:5" x14ac:dyDescent="0.35">
      <c r="A51">
        <v>2.7</v>
      </c>
      <c r="B51" t="s">
        <v>1303</v>
      </c>
      <c r="C51">
        <v>1978</v>
      </c>
      <c r="D51" t="s">
        <v>2054</v>
      </c>
      <c r="E51" t="str">
        <f>REPT("⭐",Company_as_per_Rating__dup[[#This Row],[Company Rating]])</f>
        <v>⭐⭐</v>
      </c>
    </row>
    <row r="52" spans="1:5" x14ac:dyDescent="0.35">
      <c r="A52">
        <v>3.4</v>
      </c>
      <c r="B52" t="s">
        <v>1304</v>
      </c>
      <c r="C52">
        <v>1912</v>
      </c>
      <c r="D52" t="s">
        <v>2053</v>
      </c>
      <c r="E52" t="str">
        <f>REPT("⭐",Company_as_per_Rating__dup[[#This Row],[Company Rating]])</f>
        <v>⭐⭐⭐</v>
      </c>
    </row>
    <row r="53" spans="1:5" x14ac:dyDescent="0.35">
      <c r="A53">
        <v>2.6</v>
      </c>
      <c r="B53" t="s">
        <v>1306</v>
      </c>
      <c r="C53">
        <v>1958</v>
      </c>
      <c r="D53" t="s">
        <v>2054</v>
      </c>
      <c r="E53" t="str">
        <f>REPT("⭐",Company_as_per_Rating__dup[[#This Row],[Company Rating]])</f>
        <v>⭐⭐</v>
      </c>
    </row>
    <row r="54" spans="1:5" x14ac:dyDescent="0.35">
      <c r="A54">
        <v>3.7</v>
      </c>
      <c r="B54" t="s">
        <v>1308</v>
      </c>
      <c r="C54">
        <v>1926</v>
      </c>
      <c r="D54" t="s">
        <v>2053</v>
      </c>
      <c r="E54" t="str">
        <f>REPT("⭐",Company_as_per_Rating__dup[[#This Row],[Company Rating]])</f>
        <v>⭐⭐⭐</v>
      </c>
    </row>
    <row r="55" spans="1:5" x14ac:dyDescent="0.35">
      <c r="A55">
        <v>3.5</v>
      </c>
      <c r="B55" t="s">
        <v>1309</v>
      </c>
      <c r="C55">
        <v>2012</v>
      </c>
      <c r="D55" t="s">
        <v>2053</v>
      </c>
      <c r="E55" t="str">
        <f>REPT("⭐",Company_as_per_Rating__dup[[#This Row],[Company Rating]])</f>
        <v>⭐⭐⭐</v>
      </c>
    </row>
    <row r="56" spans="1:5" x14ac:dyDescent="0.35">
      <c r="A56">
        <v>4.0999999999999996</v>
      </c>
      <c r="B56" t="s">
        <v>1311</v>
      </c>
      <c r="C56">
        <v>2006</v>
      </c>
      <c r="D56" t="s">
        <v>2055</v>
      </c>
      <c r="E56" t="str">
        <f>REPT("⭐",Company_as_per_Rating__dup[[#This Row],[Company Rating]])</f>
        <v>⭐⭐⭐⭐</v>
      </c>
    </row>
    <row r="57" spans="1:5" x14ac:dyDescent="0.35">
      <c r="A57">
        <v>3.2</v>
      </c>
      <c r="B57" t="s">
        <v>1313</v>
      </c>
      <c r="C57">
        <v>2011</v>
      </c>
      <c r="D57" t="s">
        <v>2053</v>
      </c>
      <c r="E57" t="str">
        <f>REPT("⭐",Company_as_per_Rating__dup[[#This Row],[Company Rating]])</f>
        <v>⭐⭐⭐</v>
      </c>
    </row>
    <row r="58" spans="1:5" x14ac:dyDescent="0.35">
      <c r="A58">
        <v>4.5</v>
      </c>
      <c r="B58" t="s">
        <v>1314</v>
      </c>
      <c r="C58">
        <v>1994</v>
      </c>
      <c r="D58" t="s">
        <v>2055</v>
      </c>
      <c r="E58" t="str">
        <f>REPT("⭐",Company_as_per_Rating__dup[[#This Row],[Company Rating]])</f>
        <v>⭐⭐⭐⭐</v>
      </c>
    </row>
    <row r="59" spans="1:5" x14ac:dyDescent="0.35">
      <c r="A59">
        <v>3.8</v>
      </c>
      <c r="B59" t="s">
        <v>1316</v>
      </c>
      <c r="C59">
        <v>1863</v>
      </c>
      <c r="D59" t="s">
        <v>2053</v>
      </c>
      <c r="E59" t="str">
        <f>REPT("⭐",Company_as_per_Rating__dup[[#This Row],[Company Rating]])</f>
        <v>⭐⭐⭐</v>
      </c>
    </row>
    <row r="60" spans="1:5" x14ac:dyDescent="0.35">
      <c r="A60">
        <v>4.5</v>
      </c>
      <c r="B60" t="s">
        <v>1317</v>
      </c>
      <c r="C60">
        <v>2010</v>
      </c>
      <c r="D60" t="s">
        <v>2055</v>
      </c>
      <c r="E60" t="str">
        <f>REPT("⭐",Company_as_per_Rating__dup[[#This Row],[Company Rating]])</f>
        <v>⭐⭐⭐⭐</v>
      </c>
    </row>
    <row r="61" spans="1:5" x14ac:dyDescent="0.35">
      <c r="A61">
        <v>3.5</v>
      </c>
      <c r="B61" t="s">
        <v>1252</v>
      </c>
      <c r="C61">
        <v>1990</v>
      </c>
      <c r="D61" t="s">
        <v>2053</v>
      </c>
      <c r="E61" t="str">
        <f>REPT("⭐",Company_as_per_Rating__dup[[#This Row],[Company Rating]])</f>
        <v>⭐⭐⭐</v>
      </c>
    </row>
    <row r="62" spans="1:5" x14ac:dyDescent="0.35">
      <c r="A62">
        <v>4.2</v>
      </c>
      <c r="B62" t="s">
        <v>1263</v>
      </c>
      <c r="C62">
        <v>2010</v>
      </c>
      <c r="D62" t="s">
        <v>2055</v>
      </c>
      <c r="E62" t="str">
        <f>REPT("⭐",Company_as_per_Rating__dup[[#This Row],[Company Rating]])</f>
        <v>⭐⭐⭐⭐</v>
      </c>
    </row>
    <row r="63" spans="1:5" x14ac:dyDescent="0.35">
      <c r="A63">
        <v>3.8</v>
      </c>
      <c r="B63" t="s">
        <v>1319</v>
      </c>
      <c r="C63">
        <v>1986</v>
      </c>
      <c r="D63" t="s">
        <v>2053</v>
      </c>
      <c r="E63" t="str">
        <f>REPT("⭐",Company_as_per_Rating__dup[[#This Row],[Company Rating]])</f>
        <v>⭐⭐⭐</v>
      </c>
    </row>
    <row r="64" spans="1:5" x14ac:dyDescent="0.35">
      <c r="A64">
        <v>3.7</v>
      </c>
      <c r="B64" t="s">
        <v>1321</v>
      </c>
      <c r="C64">
        <v>1995</v>
      </c>
      <c r="D64" t="s">
        <v>2053</v>
      </c>
      <c r="E64" t="str">
        <f>REPT("⭐",Company_as_per_Rating__dup[[#This Row],[Company Rating]])</f>
        <v>⭐⭐⭐</v>
      </c>
    </row>
    <row r="65" spans="1:5" x14ac:dyDescent="0.35">
      <c r="A65">
        <v>3.7</v>
      </c>
      <c r="B65" t="s">
        <v>1322</v>
      </c>
      <c r="C65">
        <v>2012</v>
      </c>
      <c r="D65" t="s">
        <v>2053</v>
      </c>
      <c r="E65" t="str">
        <f>REPT("⭐",Company_as_per_Rating__dup[[#This Row],[Company Rating]])</f>
        <v>⭐⭐⭐</v>
      </c>
    </row>
    <row r="66" spans="1:5" x14ac:dyDescent="0.35">
      <c r="A66">
        <v>4</v>
      </c>
      <c r="B66" t="s">
        <v>1324</v>
      </c>
      <c r="C66">
        <v>2006</v>
      </c>
      <c r="D66" t="s">
        <v>2053</v>
      </c>
      <c r="E66" t="str">
        <f>REPT("⭐",Company_as_per_Rating__dup[[#This Row],[Company Rating]])</f>
        <v>⭐⭐⭐⭐</v>
      </c>
    </row>
    <row r="67" spans="1:5" x14ac:dyDescent="0.35">
      <c r="A67">
        <v>3.3</v>
      </c>
      <c r="B67" t="s">
        <v>1325</v>
      </c>
      <c r="C67">
        <v>2015</v>
      </c>
      <c r="D67" t="s">
        <v>2053</v>
      </c>
      <c r="E67" t="str">
        <f>REPT("⭐",Company_as_per_Rating__dup[[#This Row],[Company Rating]])</f>
        <v>⭐⭐⭐</v>
      </c>
    </row>
    <row r="68" spans="1:5" x14ac:dyDescent="0.35">
      <c r="A68">
        <v>4.2</v>
      </c>
      <c r="B68" t="s">
        <v>1328</v>
      </c>
      <c r="C68">
        <v>2006</v>
      </c>
      <c r="D68" t="s">
        <v>2055</v>
      </c>
      <c r="E68" t="str">
        <f>REPT("⭐",Company_as_per_Rating__dup[[#This Row],[Company Rating]])</f>
        <v>⭐⭐⭐⭐</v>
      </c>
    </row>
    <row r="69" spans="1:5" x14ac:dyDescent="0.35">
      <c r="A69">
        <v>3.3</v>
      </c>
      <c r="B69" t="s">
        <v>1325</v>
      </c>
      <c r="C69">
        <v>2015</v>
      </c>
      <c r="D69" t="s">
        <v>2053</v>
      </c>
      <c r="E69" t="str">
        <f>REPT("⭐",Company_as_per_Rating__dup[[#This Row],[Company Rating]])</f>
        <v>⭐⭐⭐</v>
      </c>
    </row>
    <row r="70" spans="1:5" x14ac:dyDescent="0.35">
      <c r="A70">
        <v>4</v>
      </c>
      <c r="B70" t="s">
        <v>1330</v>
      </c>
      <c r="C70">
        <v>1982</v>
      </c>
      <c r="D70" t="s">
        <v>2053</v>
      </c>
      <c r="E70" t="str">
        <f>REPT("⭐",Company_as_per_Rating__dup[[#This Row],[Company Rating]])</f>
        <v>⭐⭐⭐⭐</v>
      </c>
    </row>
    <row r="71" spans="1:5" x14ac:dyDescent="0.35">
      <c r="A71">
        <v>3.7</v>
      </c>
      <c r="B71" t="s">
        <v>1332</v>
      </c>
      <c r="C71">
        <v>1925</v>
      </c>
      <c r="D71" t="s">
        <v>2053</v>
      </c>
      <c r="E71" t="str">
        <f>REPT("⭐",Company_as_per_Rating__dup[[#This Row],[Company Rating]])</f>
        <v>⭐⭐⭐</v>
      </c>
    </row>
    <row r="72" spans="1:5" x14ac:dyDescent="0.35">
      <c r="A72">
        <v>4.9000000000000004</v>
      </c>
      <c r="B72" t="s">
        <v>1334</v>
      </c>
      <c r="C72">
        <v>1974</v>
      </c>
      <c r="D72" t="s">
        <v>2055</v>
      </c>
      <c r="E72" t="str">
        <f>REPT("⭐",Company_as_per_Rating__dup[[#This Row],[Company Rating]])</f>
        <v>⭐⭐⭐⭐</v>
      </c>
    </row>
    <row r="73" spans="1:5" x14ac:dyDescent="0.35">
      <c r="A73">
        <v>3.4</v>
      </c>
      <c r="B73" t="s">
        <v>1336</v>
      </c>
      <c r="C73">
        <v>2001</v>
      </c>
      <c r="D73" t="s">
        <v>2053</v>
      </c>
      <c r="E73" t="str">
        <f>REPT("⭐",Company_as_per_Rating__dup[[#This Row],[Company Rating]])</f>
        <v>⭐⭐⭐</v>
      </c>
    </row>
    <row r="74" spans="1:5" x14ac:dyDescent="0.35">
      <c r="A74">
        <v>3.1</v>
      </c>
      <c r="B74" t="s">
        <v>1234</v>
      </c>
      <c r="C74">
        <v>1993</v>
      </c>
      <c r="D74" t="s">
        <v>2053</v>
      </c>
      <c r="E74" t="str">
        <f>REPT("⭐",Company_as_per_Rating__dup[[#This Row],[Company Rating]])</f>
        <v>⭐⭐⭐</v>
      </c>
    </row>
    <row r="75" spans="1:5" x14ac:dyDescent="0.35">
      <c r="A75">
        <v>3.5</v>
      </c>
      <c r="B75" t="s">
        <v>1339</v>
      </c>
      <c r="C75">
        <v>2019</v>
      </c>
      <c r="D75" t="s">
        <v>2053</v>
      </c>
      <c r="E75" t="str">
        <f>REPT("⭐",Company_as_per_Rating__dup[[#This Row],[Company Rating]])</f>
        <v>⭐⭐⭐</v>
      </c>
    </row>
    <row r="76" spans="1:5" x14ac:dyDescent="0.35">
      <c r="A76">
        <v>2.9</v>
      </c>
      <c r="B76" t="s">
        <v>1341</v>
      </c>
      <c r="C76">
        <v>1985</v>
      </c>
      <c r="D76" t="s">
        <v>2054</v>
      </c>
      <c r="E76" t="str">
        <f>REPT("⭐",Company_as_per_Rating__dup[[#This Row],[Company Rating]])</f>
        <v>⭐⭐</v>
      </c>
    </row>
    <row r="77" spans="1:5" x14ac:dyDescent="0.35">
      <c r="A77">
        <v>3.3</v>
      </c>
      <c r="B77" t="s">
        <v>1343</v>
      </c>
      <c r="C77">
        <v>2003</v>
      </c>
      <c r="D77" t="s">
        <v>2053</v>
      </c>
      <c r="E77" t="str">
        <f>REPT("⭐",Company_as_per_Rating__dup[[#This Row],[Company Rating]])</f>
        <v>⭐⭐⭐</v>
      </c>
    </row>
    <row r="78" spans="1:5" x14ac:dyDescent="0.35">
      <c r="A78">
        <v>4</v>
      </c>
      <c r="B78" t="s">
        <v>1344</v>
      </c>
      <c r="C78">
        <v>1913</v>
      </c>
      <c r="D78" t="s">
        <v>2053</v>
      </c>
      <c r="E78" t="str">
        <f>REPT("⭐",Company_as_per_Rating__dup[[#This Row],[Company Rating]])</f>
        <v>⭐⭐⭐⭐</v>
      </c>
    </row>
    <row r="79" spans="1:5" x14ac:dyDescent="0.35">
      <c r="A79">
        <v>3.6</v>
      </c>
      <c r="B79" t="s">
        <v>1345</v>
      </c>
      <c r="C79">
        <v>2001</v>
      </c>
      <c r="D79" t="s">
        <v>2053</v>
      </c>
      <c r="E79" t="str">
        <f>REPT("⭐",Company_as_per_Rating__dup[[#This Row],[Company Rating]])</f>
        <v>⭐⭐⭐</v>
      </c>
    </row>
    <row r="80" spans="1:5" x14ac:dyDescent="0.35">
      <c r="A80">
        <v>4.7</v>
      </c>
      <c r="B80" t="s">
        <v>1347</v>
      </c>
      <c r="C80">
        <v>1996</v>
      </c>
      <c r="D80" t="s">
        <v>2055</v>
      </c>
      <c r="E80" t="str">
        <f>REPT("⭐",Company_as_per_Rating__dup[[#This Row],[Company Rating]])</f>
        <v>⭐⭐⭐⭐</v>
      </c>
    </row>
    <row r="81" spans="1:5" x14ac:dyDescent="0.35">
      <c r="A81">
        <v>4.9000000000000004</v>
      </c>
      <c r="B81" t="s">
        <v>1349</v>
      </c>
      <c r="C81">
        <v>2016</v>
      </c>
      <c r="D81" t="s">
        <v>2055</v>
      </c>
      <c r="E81" t="str">
        <f>REPT("⭐",Company_as_per_Rating__dup[[#This Row],[Company Rating]])</f>
        <v>⭐⭐⭐⭐</v>
      </c>
    </row>
    <row r="82" spans="1:5" x14ac:dyDescent="0.35">
      <c r="A82">
        <v>4.3</v>
      </c>
      <c r="B82" t="s">
        <v>1351</v>
      </c>
      <c r="C82">
        <v>1999</v>
      </c>
      <c r="D82" t="s">
        <v>2055</v>
      </c>
      <c r="E82" t="str">
        <f>REPT("⭐",Company_as_per_Rating__dup[[#This Row],[Company Rating]])</f>
        <v>⭐⭐⭐⭐</v>
      </c>
    </row>
    <row r="83" spans="1:5" x14ac:dyDescent="0.35">
      <c r="A83">
        <v>4</v>
      </c>
      <c r="B83" t="s">
        <v>1352</v>
      </c>
      <c r="C83">
        <v>2010</v>
      </c>
      <c r="D83" t="s">
        <v>2053</v>
      </c>
      <c r="E83" t="str">
        <f>REPT("⭐",Company_as_per_Rating__dup[[#This Row],[Company Rating]])</f>
        <v>⭐⭐⭐⭐</v>
      </c>
    </row>
    <row r="84" spans="1:5" x14ac:dyDescent="0.35">
      <c r="A84">
        <v>2.6</v>
      </c>
      <c r="B84" t="s">
        <v>1353</v>
      </c>
      <c r="C84">
        <v>1971</v>
      </c>
      <c r="D84" t="s">
        <v>2054</v>
      </c>
      <c r="E84" t="str">
        <f>REPT("⭐",Company_as_per_Rating__dup[[#This Row],[Company Rating]])</f>
        <v>⭐⭐</v>
      </c>
    </row>
    <row r="85" spans="1:5" x14ac:dyDescent="0.35">
      <c r="A85">
        <v>4.5</v>
      </c>
      <c r="B85" t="s">
        <v>1355</v>
      </c>
      <c r="C85">
        <v>2003</v>
      </c>
      <c r="D85" t="s">
        <v>2055</v>
      </c>
      <c r="E85" t="str">
        <f>REPT("⭐",Company_as_per_Rating__dup[[#This Row],[Company Rating]])</f>
        <v>⭐⭐⭐⭐</v>
      </c>
    </row>
    <row r="86" spans="1:5" x14ac:dyDescent="0.35">
      <c r="A86">
        <v>4.8</v>
      </c>
      <c r="B86" t="s">
        <v>1259</v>
      </c>
      <c r="C86">
        <v>2012</v>
      </c>
      <c r="D86" t="s">
        <v>2055</v>
      </c>
      <c r="E86" t="str">
        <f>REPT("⭐",Company_as_per_Rating__dup[[#This Row],[Company Rating]])</f>
        <v>⭐⭐⭐⭐</v>
      </c>
    </row>
    <row r="87" spans="1:5" x14ac:dyDescent="0.35">
      <c r="A87">
        <v>4</v>
      </c>
      <c r="B87" t="s">
        <v>1344</v>
      </c>
      <c r="C87">
        <v>1913</v>
      </c>
      <c r="D87" t="s">
        <v>2053</v>
      </c>
      <c r="E87" t="str">
        <f>REPT("⭐",Company_as_per_Rating__dup[[#This Row],[Company Rating]])</f>
        <v>⭐⭐⭐⭐</v>
      </c>
    </row>
    <row r="88" spans="1:5" x14ac:dyDescent="0.35">
      <c r="A88">
        <v>4.4000000000000004</v>
      </c>
      <c r="B88" t="s">
        <v>1357</v>
      </c>
      <c r="C88">
        <v>1999</v>
      </c>
      <c r="D88" t="s">
        <v>2055</v>
      </c>
      <c r="E88" t="str">
        <f>REPT("⭐",Company_as_per_Rating__dup[[#This Row],[Company Rating]])</f>
        <v>⭐⭐⭐⭐</v>
      </c>
    </row>
    <row r="89" spans="1:5" x14ac:dyDescent="0.35">
      <c r="A89">
        <v>4.2</v>
      </c>
      <c r="B89" t="s">
        <v>1241</v>
      </c>
      <c r="C89">
        <v>1968</v>
      </c>
      <c r="D89" t="s">
        <v>2055</v>
      </c>
      <c r="E89" t="str">
        <f>REPT("⭐",Company_as_per_Rating__dup[[#This Row],[Company Rating]])</f>
        <v>⭐⭐⭐⭐</v>
      </c>
    </row>
    <row r="90" spans="1:5" x14ac:dyDescent="0.35">
      <c r="A90">
        <v>3.6</v>
      </c>
      <c r="B90" t="s">
        <v>1359</v>
      </c>
      <c r="C90">
        <v>1997</v>
      </c>
      <c r="D90" t="s">
        <v>2053</v>
      </c>
      <c r="E90" t="str">
        <f>REPT("⭐",Company_as_per_Rating__dup[[#This Row],[Company Rating]])</f>
        <v>⭐⭐⭐</v>
      </c>
    </row>
    <row r="91" spans="1:5" x14ac:dyDescent="0.35">
      <c r="A91">
        <v>3.4</v>
      </c>
      <c r="B91" t="s">
        <v>1274</v>
      </c>
      <c r="C91">
        <v>1986</v>
      </c>
      <c r="D91" t="s">
        <v>2053</v>
      </c>
      <c r="E91" t="str">
        <f>REPT("⭐",Company_as_per_Rating__dup[[#This Row],[Company Rating]])</f>
        <v>⭐⭐⭐</v>
      </c>
    </row>
    <row r="92" spans="1:5" x14ac:dyDescent="0.35">
      <c r="A92">
        <v>4.4000000000000004</v>
      </c>
      <c r="B92" t="s">
        <v>1264</v>
      </c>
      <c r="C92">
        <v>1983</v>
      </c>
      <c r="D92" t="s">
        <v>2055</v>
      </c>
      <c r="E92" t="str">
        <f>REPT("⭐",Company_as_per_Rating__dup[[#This Row],[Company Rating]])</f>
        <v>⭐⭐⭐⭐</v>
      </c>
    </row>
    <row r="93" spans="1:5" x14ac:dyDescent="0.35">
      <c r="A93">
        <v>3.5</v>
      </c>
      <c r="B93" t="s">
        <v>1361</v>
      </c>
      <c r="C93">
        <v>2015</v>
      </c>
      <c r="D93" t="s">
        <v>2053</v>
      </c>
      <c r="E93" t="str">
        <f>REPT("⭐",Company_as_per_Rating__dup[[#This Row],[Company Rating]])</f>
        <v>⭐⭐⭐</v>
      </c>
    </row>
    <row r="94" spans="1:5" x14ac:dyDescent="0.35">
      <c r="A94">
        <v>3.9</v>
      </c>
      <c r="B94" t="s">
        <v>1363</v>
      </c>
      <c r="C94">
        <v>1911</v>
      </c>
      <c r="D94" t="s">
        <v>2053</v>
      </c>
      <c r="E94" t="str">
        <f>REPT("⭐",Company_as_per_Rating__dup[[#This Row],[Company Rating]])</f>
        <v>⭐⭐⭐</v>
      </c>
    </row>
    <row r="95" spans="1:5" x14ac:dyDescent="0.35">
      <c r="A95">
        <v>3.8</v>
      </c>
      <c r="B95" t="s">
        <v>1364</v>
      </c>
      <c r="C95">
        <v>2009</v>
      </c>
      <c r="D95" t="s">
        <v>2053</v>
      </c>
      <c r="E95" t="str">
        <f>REPT("⭐",Company_as_per_Rating__dup[[#This Row],[Company Rating]])</f>
        <v>⭐⭐⭐</v>
      </c>
    </row>
    <row r="96" spans="1:5" x14ac:dyDescent="0.35">
      <c r="A96">
        <v>3.5</v>
      </c>
      <c r="B96" t="s">
        <v>1366</v>
      </c>
      <c r="C96">
        <v>1959</v>
      </c>
      <c r="D96" t="s">
        <v>2053</v>
      </c>
      <c r="E96" t="str">
        <f>REPT("⭐",Company_as_per_Rating__dup[[#This Row],[Company Rating]])</f>
        <v>⭐⭐⭐</v>
      </c>
    </row>
    <row r="97" spans="1:5" x14ac:dyDescent="0.35">
      <c r="A97">
        <v>4.9000000000000004</v>
      </c>
      <c r="B97" t="s">
        <v>1368</v>
      </c>
      <c r="C97">
        <v>2013</v>
      </c>
      <c r="D97" t="s">
        <v>2055</v>
      </c>
      <c r="E97" t="str">
        <f>REPT("⭐",Company_as_per_Rating__dup[[#This Row],[Company Rating]])</f>
        <v>⭐⭐⭐⭐</v>
      </c>
    </row>
    <row r="98" spans="1:5" x14ac:dyDescent="0.35">
      <c r="A98">
        <v>4.4000000000000004</v>
      </c>
      <c r="B98" t="s">
        <v>1370</v>
      </c>
      <c r="C98">
        <v>2007</v>
      </c>
      <c r="D98" t="s">
        <v>2055</v>
      </c>
      <c r="E98" t="str">
        <f>REPT("⭐",Company_as_per_Rating__dup[[#This Row],[Company Rating]])</f>
        <v>⭐⭐⭐⭐</v>
      </c>
    </row>
    <row r="99" spans="1:5" x14ac:dyDescent="0.35">
      <c r="A99">
        <v>4.0999999999999996</v>
      </c>
      <c r="B99" t="s">
        <v>1371</v>
      </c>
      <c r="C99">
        <v>2012</v>
      </c>
      <c r="D99" t="s">
        <v>2055</v>
      </c>
      <c r="E99" t="str">
        <f>REPT("⭐",Company_as_per_Rating__dup[[#This Row],[Company Rating]])</f>
        <v>⭐⭐⭐⭐</v>
      </c>
    </row>
    <row r="100" spans="1:5" x14ac:dyDescent="0.35">
      <c r="A100">
        <v>4</v>
      </c>
      <c r="B100" t="s">
        <v>1330</v>
      </c>
      <c r="C100">
        <v>1982</v>
      </c>
      <c r="D100" t="s">
        <v>2053</v>
      </c>
      <c r="E100" t="str">
        <f>REPT("⭐",Company_as_per_Rating__dup[[#This Row],[Company Rating]])</f>
        <v>⭐⭐⭐⭐</v>
      </c>
    </row>
    <row r="101" spans="1:5" x14ac:dyDescent="0.35">
      <c r="A101">
        <v>4.4000000000000004</v>
      </c>
      <c r="B101" t="s">
        <v>1264</v>
      </c>
      <c r="C101">
        <v>1983</v>
      </c>
      <c r="D101" t="s">
        <v>2055</v>
      </c>
      <c r="E101" t="str">
        <f>REPT("⭐",Company_as_per_Rating__dup[[#This Row],[Company Rating]])</f>
        <v>⭐⭐⭐⭐</v>
      </c>
    </row>
    <row r="102" spans="1:5" x14ac:dyDescent="0.35">
      <c r="A102">
        <v>3.8</v>
      </c>
      <c r="B102" t="s">
        <v>1374</v>
      </c>
      <c r="C102">
        <v>1973</v>
      </c>
      <c r="D102" t="s">
        <v>2053</v>
      </c>
      <c r="E102" t="str">
        <f>REPT("⭐",Company_as_per_Rating__dup[[#This Row],[Company Rating]])</f>
        <v>⭐⭐⭐</v>
      </c>
    </row>
    <row r="103" spans="1:5" x14ac:dyDescent="0.35">
      <c r="A103">
        <v>3.2</v>
      </c>
      <c r="B103" t="s">
        <v>1376</v>
      </c>
      <c r="C103">
        <v>1981</v>
      </c>
      <c r="D103" t="s">
        <v>2053</v>
      </c>
      <c r="E103" t="str">
        <f>REPT("⭐",Company_as_per_Rating__dup[[#This Row],[Company Rating]])</f>
        <v>⭐⭐⭐</v>
      </c>
    </row>
    <row r="104" spans="1:5" x14ac:dyDescent="0.35">
      <c r="A104">
        <v>2.9</v>
      </c>
      <c r="B104" t="s">
        <v>1377</v>
      </c>
      <c r="C104">
        <v>2011</v>
      </c>
      <c r="D104" t="s">
        <v>2054</v>
      </c>
      <c r="E104" t="str">
        <f>REPT("⭐",Company_as_per_Rating__dup[[#This Row],[Company Rating]])</f>
        <v>⭐⭐</v>
      </c>
    </row>
    <row r="105" spans="1:5" x14ac:dyDescent="0.35">
      <c r="A105">
        <v>4.0999999999999996</v>
      </c>
      <c r="B105" t="s">
        <v>1378</v>
      </c>
      <c r="C105">
        <v>1939</v>
      </c>
      <c r="D105" t="s">
        <v>2055</v>
      </c>
      <c r="E105" t="str">
        <f>REPT("⭐",Company_as_per_Rating__dup[[#This Row],[Company Rating]])</f>
        <v>⭐⭐⭐⭐</v>
      </c>
    </row>
    <row r="106" spans="1:5" x14ac:dyDescent="0.35">
      <c r="A106">
        <v>3.7</v>
      </c>
      <c r="B106" t="s">
        <v>1380</v>
      </c>
      <c r="C106">
        <v>2013</v>
      </c>
      <c r="D106" t="s">
        <v>2053</v>
      </c>
      <c r="E106" t="str">
        <f>REPT("⭐",Company_as_per_Rating__dup[[#This Row],[Company Rating]])</f>
        <v>⭐⭐⭐</v>
      </c>
    </row>
    <row r="107" spans="1:5" x14ac:dyDescent="0.35">
      <c r="A107">
        <v>3.2</v>
      </c>
      <c r="B107" t="s">
        <v>1382</v>
      </c>
      <c r="C107">
        <v>1967</v>
      </c>
      <c r="D107" t="s">
        <v>2053</v>
      </c>
      <c r="E107" t="str">
        <f>REPT("⭐",Company_as_per_Rating__dup[[#This Row],[Company Rating]])</f>
        <v>⭐⭐⭐</v>
      </c>
    </row>
    <row r="108" spans="1:5" x14ac:dyDescent="0.35">
      <c r="A108">
        <v>4.9000000000000004</v>
      </c>
      <c r="B108" t="s">
        <v>1383</v>
      </c>
      <c r="C108">
        <v>2013</v>
      </c>
      <c r="D108" t="s">
        <v>2055</v>
      </c>
      <c r="E108" t="str">
        <f>REPT("⭐",Company_as_per_Rating__dup[[#This Row],[Company Rating]])</f>
        <v>⭐⭐⭐⭐</v>
      </c>
    </row>
    <row r="109" spans="1:5" x14ac:dyDescent="0.35">
      <c r="A109">
        <v>5</v>
      </c>
      <c r="B109" t="s">
        <v>1386</v>
      </c>
      <c r="C109">
        <v>2016</v>
      </c>
      <c r="D109" t="s">
        <v>2055</v>
      </c>
      <c r="E109" t="str">
        <f>REPT("⭐",Company_as_per_Rating__dup[[#This Row],[Company Rating]])</f>
        <v>⭐⭐⭐⭐⭐</v>
      </c>
    </row>
    <row r="110" spans="1:5" x14ac:dyDescent="0.35">
      <c r="A110">
        <v>4</v>
      </c>
      <c r="B110" t="s">
        <v>1388</v>
      </c>
      <c r="C110">
        <v>1996</v>
      </c>
      <c r="D110" t="s">
        <v>2053</v>
      </c>
      <c r="E110" t="str">
        <f>REPT("⭐",Company_as_per_Rating__dup[[#This Row],[Company Rating]])</f>
        <v>⭐⭐⭐⭐</v>
      </c>
    </row>
    <row r="111" spans="1:5" x14ac:dyDescent="0.35">
      <c r="A111">
        <v>3.6</v>
      </c>
      <c r="B111" t="s">
        <v>1390</v>
      </c>
      <c r="C111">
        <v>2016</v>
      </c>
      <c r="D111" t="s">
        <v>2053</v>
      </c>
      <c r="E111" t="str">
        <f>REPT("⭐",Company_as_per_Rating__dup[[#This Row],[Company Rating]])</f>
        <v>⭐⭐⭐</v>
      </c>
    </row>
    <row r="112" spans="1:5" x14ac:dyDescent="0.35">
      <c r="A112">
        <v>4</v>
      </c>
      <c r="B112" t="s">
        <v>1392</v>
      </c>
      <c r="C112">
        <v>2002</v>
      </c>
      <c r="D112" t="s">
        <v>2053</v>
      </c>
      <c r="E112" t="str">
        <f>REPT("⭐",Company_as_per_Rating__dup[[#This Row],[Company Rating]])</f>
        <v>⭐⭐⭐⭐</v>
      </c>
    </row>
    <row r="113" spans="1:5" x14ac:dyDescent="0.35">
      <c r="A113">
        <v>3.2</v>
      </c>
      <c r="B113" t="s">
        <v>1382</v>
      </c>
      <c r="C113">
        <v>1967</v>
      </c>
      <c r="D113" t="s">
        <v>2053</v>
      </c>
      <c r="E113" t="str">
        <f>REPT("⭐",Company_as_per_Rating__dup[[#This Row],[Company Rating]])</f>
        <v>⭐⭐⭐</v>
      </c>
    </row>
    <row r="114" spans="1:5" x14ac:dyDescent="0.35">
      <c r="A114">
        <v>5</v>
      </c>
      <c r="B114" t="s">
        <v>1268</v>
      </c>
      <c r="C114">
        <v>2019</v>
      </c>
      <c r="D114" t="s">
        <v>2055</v>
      </c>
      <c r="E114" t="str">
        <f>REPT("⭐",Company_as_per_Rating__dup[[#This Row],[Company Rating]])</f>
        <v>⭐⭐⭐⭐⭐</v>
      </c>
    </row>
    <row r="115" spans="1:5" x14ac:dyDescent="0.35">
      <c r="A115">
        <v>4.8</v>
      </c>
      <c r="B115" t="s">
        <v>1396</v>
      </c>
      <c r="C115">
        <v>2000</v>
      </c>
      <c r="D115" t="s">
        <v>2055</v>
      </c>
      <c r="E115" t="str">
        <f>REPT("⭐",Company_as_per_Rating__dup[[#This Row],[Company Rating]])</f>
        <v>⭐⭐⭐⭐</v>
      </c>
    </row>
    <row r="116" spans="1:5" x14ac:dyDescent="0.35">
      <c r="A116">
        <v>4.5</v>
      </c>
      <c r="B116" t="s">
        <v>1397</v>
      </c>
      <c r="C116">
        <v>2006</v>
      </c>
      <c r="D116" t="s">
        <v>2055</v>
      </c>
      <c r="E116" t="str">
        <f>REPT("⭐",Company_as_per_Rating__dup[[#This Row],[Company Rating]])</f>
        <v>⭐⭐⭐⭐</v>
      </c>
    </row>
    <row r="117" spans="1:5" x14ac:dyDescent="0.35">
      <c r="A117">
        <v>4.7</v>
      </c>
      <c r="B117" t="s">
        <v>1399</v>
      </c>
      <c r="C117">
        <v>2015</v>
      </c>
      <c r="D117" t="s">
        <v>2055</v>
      </c>
      <c r="E117" t="str">
        <f>REPT("⭐",Company_as_per_Rating__dup[[#This Row],[Company Rating]])</f>
        <v>⭐⭐⭐⭐</v>
      </c>
    </row>
    <row r="118" spans="1:5" x14ac:dyDescent="0.35">
      <c r="A118">
        <v>4.5</v>
      </c>
      <c r="B118" t="s">
        <v>1243</v>
      </c>
      <c r="C118">
        <v>2012</v>
      </c>
      <c r="D118" t="s">
        <v>2055</v>
      </c>
      <c r="E118" t="str">
        <f>REPT("⭐",Company_as_per_Rating__dup[[#This Row],[Company Rating]])</f>
        <v>⭐⭐⭐⭐</v>
      </c>
    </row>
    <row r="119" spans="1:5" x14ac:dyDescent="0.35">
      <c r="A119">
        <v>4.2</v>
      </c>
      <c r="B119" t="s">
        <v>1328</v>
      </c>
      <c r="C119">
        <v>2006</v>
      </c>
      <c r="D119" t="s">
        <v>2055</v>
      </c>
      <c r="E119" t="str">
        <f>REPT("⭐",Company_as_per_Rating__dup[[#This Row],[Company Rating]])</f>
        <v>⭐⭐⭐⭐</v>
      </c>
    </row>
    <row r="120" spans="1:5" x14ac:dyDescent="0.35">
      <c r="A120">
        <v>3.4</v>
      </c>
      <c r="B120" t="s">
        <v>1401</v>
      </c>
      <c r="C120">
        <v>2006</v>
      </c>
      <c r="D120" t="s">
        <v>2053</v>
      </c>
      <c r="E120" t="str">
        <f>REPT("⭐",Company_as_per_Rating__dup[[#This Row],[Company Rating]])</f>
        <v>⭐⭐⭐</v>
      </c>
    </row>
    <row r="121" spans="1:5" x14ac:dyDescent="0.35">
      <c r="A121">
        <v>3.8</v>
      </c>
      <c r="B121" t="s">
        <v>1403</v>
      </c>
      <c r="C121">
        <v>1996</v>
      </c>
      <c r="D121" t="s">
        <v>2053</v>
      </c>
      <c r="E121" t="str">
        <f>REPT("⭐",Company_as_per_Rating__dup[[#This Row],[Company Rating]])</f>
        <v>⭐⭐⭐</v>
      </c>
    </row>
    <row r="122" spans="1:5" x14ac:dyDescent="0.35">
      <c r="A122">
        <v>4.7</v>
      </c>
      <c r="B122" t="s">
        <v>1286</v>
      </c>
      <c r="C122">
        <v>2016</v>
      </c>
      <c r="D122" t="s">
        <v>2055</v>
      </c>
      <c r="E122" t="str">
        <f>REPT("⭐",Company_as_per_Rating__dup[[#This Row],[Company Rating]])</f>
        <v>⭐⭐⭐⭐</v>
      </c>
    </row>
    <row r="123" spans="1:5" x14ac:dyDescent="0.35">
      <c r="A123">
        <v>3.6</v>
      </c>
      <c r="B123" t="s">
        <v>1278</v>
      </c>
      <c r="C123">
        <v>2014</v>
      </c>
      <c r="D123" t="s">
        <v>2053</v>
      </c>
      <c r="E123" t="str">
        <f>REPT("⭐",Company_as_per_Rating__dup[[#This Row],[Company Rating]])</f>
        <v>⭐⭐⭐</v>
      </c>
    </row>
    <row r="124" spans="1:5" x14ac:dyDescent="0.35">
      <c r="A124">
        <v>4.2</v>
      </c>
      <c r="B124" t="s">
        <v>1328</v>
      </c>
      <c r="C124">
        <v>2006</v>
      </c>
      <c r="D124" t="s">
        <v>2055</v>
      </c>
      <c r="E124" t="str">
        <f>REPT("⭐",Company_as_per_Rating__dup[[#This Row],[Company Rating]])</f>
        <v>⭐⭐⭐⭐</v>
      </c>
    </row>
    <row r="125" spans="1:5" x14ac:dyDescent="0.35">
      <c r="A125">
        <v>3.8</v>
      </c>
      <c r="B125" t="s">
        <v>1403</v>
      </c>
      <c r="C125">
        <v>1996</v>
      </c>
      <c r="D125" t="s">
        <v>2053</v>
      </c>
      <c r="E125" t="str">
        <f>REPT("⭐",Company_as_per_Rating__dup[[#This Row],[Company Rating]])</f>
        <v>⭐⭐⭐</v>
      </c>
    </row>
    <row r="126" spans="1:5" x14ac:dyDescent="0.35">
      <c r="A126">
        <v>5</v>
      </c>
      <c r="B126" t="s">
        <v>1405</v>
      </c>
      <c r="C126">
        <v>2016</v>
      </c>
      <c r="D126" t="s">
        <v>2055</v>
      </c>
      <c r="E126" t="str">
        <f>REPT("⭐",Company_as_per_Rating__dup[[#This Row],[Company Rating]])</f>
        <v>⭐⭐⭐⭐⭐</v>
      </c>
    </row>
    <row r="127" spans="1:5" x14ac:dyDescent="0.35">
      <c r="A127">
        <v>4.9000000000000004</v>
      </c>
      <c r="B127" t="s">
        <v>1406</v>
      </c>
      <c r="C127">
        <v>2011</v>
      </c>
      <c r="D127" t="s">
        <v>2055</v>
      </c>
      <c r="E127" t="str">
        <f>REPT("⭐",Company_as_per_Rating__dup[[#This Row],[Company Rating]])</f>
        <v>⭐⭐⭐⭐</v>
      </c>
    </row>
    <row r="128" spans="1:5" x14ac:dyDescent="0.35">
      <c r="A128">
        <v>4.4000000000000004</v>
      </c>
      <c r="B128" t="s">
        <v>1408</v>
      </c>
      <c r="C128">
        <v>2003</v>
      </c>
      <c r="D128" t="s">
        <v>2055</v>
      </c>
      <c r="E128" t="str">
        <f>REPT("⭐",Company_as_per_Rating__dup[[#This Row],[Company Rating]])</f>
        <v>⭐⭐⭐⭐</v>
      </c>
    </row>
    <row r="129" spans="1:5" x14ac:dyDescent="0.35">
      <c r="A129">
        <v>3.3</v>
      </c>
      <c r="B129" t="s">
        <v>1410</v>
      </c>
      <c r="C129">
        <v>2012</v>
      </c>
      <c r="D129" t="s">
        <v>2053</v>
      </c>
      <c r="E129" t="str">
        <f>REPT("⭐",Company_as_per_Rating__dup[[#This Row],[Company Rating]])</f>
        <v>⭐⭐⭐</v>
      </c>
    </row>
    <row r="130" spans="1:5" x14ac:dyDescent="0.35">
      <c r="A130">
        <v>4.9000000000000004</v>
      </c>
      <c r="B130" t="s">
        <v>1406</v>
      </c>
      <c r="C130">
        <v>2011</v>
      </c>
      <c r="D130" t="s">
        <v>2055</v>
      </c>
      <c r="E130" t="str">
        <f>REPT("⭐",Company_as_per_Rating__dup[[#This Row],[Company Rating]])</f>
        <v>⭐⭐⭐⭐</v>
      </c>
    </row>
    <row r="131" spans="1:5" x14ac:dyDescent="0.35">
      <c r="A131">
        <v>4.2</v>
      </c>
      <c r="B131" t="s">
        <v>1411</v>
      </c>
      <c r="C131">
        <v>2012</v>
      </c>
      <c r="D131" t="s">
        <v>2055</v>
      </c>
      <c r="E131" t="str">
        <f>REPT("⭐",Company_as_per_Rating__dup[[#This Row],[Company Rating]])</f>
        <v>⭐⭐⭐⭐</v>
      </c>
    </row>
    <row r="132" spans="1:5" x14ac:dyDescent="0.35">
      <c r="A132">
        <v>4.5</v>
      </c>
      <c r="B132" t="s">
        <v>1314</v>
      </c>
      <c r="C132">
        <v>1994</v>
      </c>
      <c r="D132" t="s">
        <v>2055</v>
      </c>
      <c r="E132" t="str">
        <f>REPT("⭐",Company_as_per_Rating__dup[[#This Row],[Company Rating]])</f>
        <v>⭐⭐⭐⭐</v>
      </c>
    </row>
    <row r="133" spans="1:5" x14ac:dyDescent="0.35">
      <c r="A133">
        <v>4.8</v>
      </c>
      <c r="B133" t="s">
        <v>1412</v>
      </c>
      <c r="C133">
        <v>2012</v>
      </c>
      <c r="D133" t="s">
        <v>2055</v>
      </c>
      <c r="E133" t="str">
        <f>REPT("⭐",Company_as_per_Rating__dup[[#This Row],[Company Rating]])</f>
        <v>⭐⭐⭐⭐</v>
      </c>
    </row>
    <row r="134" spans="1:5" x14ac:dyDescent="0.35">
      <c r="A134">
        <v>3.8</v>
      </c>
      <c r="B134" t="s">
        <v>1414</v>
      </c>
      <c r="C134">
        <v>1997</v>
      </c>
      <c r="D134" t="s">
        <v>2053</v>
      </c>
      <c r="E134" t="str">
        <f>REPT("⭐",Company_as_per_Rating__dup[[#This Row],[Company Rating]])</f>
        <v>⭐⭐⭐</v>
      </c>
    </row>
    <row r="135" spans="1:5" x14ac:dyDescent="0.35">
      <c r="A135">
        <v>3.7</v>
      </c>
      <c r="B135" t="s">
        <v>1416</v>
      </c>
      <c r="C135">
        <v>2001</v>
      </c>
      <c r="D135" t="s">
        <v>2053</v>
      </c>
      <c r="E135" t="str">
        <f>REPT("⭐",Company_as_per_Rating__dup[[#This Row],[Company Rating]])</f>
        <v>⭐⭐⭐</v>
      </c>
    </row>
    <row r="136" spans="1:5" x14ac:dyDescent="0.35">
      <c r="A136">
        <v>3.3</v>
      </c>
      <c r="B136" t="s">
        <v>1417</v>
      </c>
      <c r="C136">
        <v>2013</v>
      </c>
      <c r="D136" t="s">
        <v>2053</v>
      </c>
      <c r="E136" t="str">
        <f>REPT("⭐",Company_as_per_Rating__dup[[#This Row],[Company Rating]])</f>
        <v>⭐⭐⭐</v>
      </c>
    </row>
    <row r="137" spans="1:5" x14ac:dyDescent="0.35">
      <c r="A137">
        <v>3.3</v>
      </c>
      <c r="B137" t="s">
        <v>1419</v>
      </c>
      <c r="C137">
        <v>1958</v>
      </c>
      <c r="D137" t="s">
        <v>2053</v>
      </c>
      <c r="E137" t="str">
        <f>REPT("⭐",Company_as_per_Rating__dup[[#This Row],[Company Rating]])</f>
        <v>⭐⭐⭐</v>
      </c>
    </row>
    <row r="138" spans="1:5" x14ac:dyDescent="0.35">
      <c r="A138">
        <v>5</v>
      </c>
      <c r="B138" t="s">
        <v>1420</v>
      </c>
      <c r="C138">
        <v>2013</v>
      </c>
      <c r="D138" t="s">
        <v>2055</v>
      </c>
      <c r="E138" t="str">
        <f>REPT("⭐",Company_as_per_Rating__dup[[#This Row],[Company Rating]])</f>
        <v>⭐⭐⭐⭐⭐</v>
      </c>
    </row>
    <row r="139" spans="1:5" x14ac:dyDescent="0.35">
      <c r="A139">
        <v>3.8</v>
      </c>
      <c r="B139" t="s">
        <v>1422</v>
      </c>
      <c r="C139">
        <v>2013</v>
      </c>
      <c r="D139" t="s">
        <v>2053</v>
      </c>
      <c r="E139" t="str">
        <f>REPT("⭐",Company_as_per_Rating__dup[[#This Row],[Company Rating]])</f>
        <v>⭐⭐⭐</v>
      </c>
    </row>
    <row r="140" spans="1:5" x14ac:dyDescent="0.35">
      <c r="A140">
        <v>3.4</v>
      </c>
      <c r="B140" t="s">
        <v>1424</v>
      </c>
      <c r="C140">
        <v>1982</v>
      </c>
      <c r="D140" t="s">
        <v>2053</v>
      </c>
      <c r="E140" t="str">
        <f>REPT("⭐",Company_as_per_Rating__dup[[#This Row],[Company Rating]])</f>
        <v>⭐⭐⭐</v>
      </c>
    </row>
    <row r="141" spans="1:5" x14ac:dyDescent="0.35">
      <c r="A141">
        <v>2.4</v>
      </c>
      <c r="B141" t="s">
        <v>1426</v>
      </c>
      <c r="C141">
        <v>2006</v>
      </c>
      <c r="D141" t="s">
        <v>2054</v>
      </c>
      <c r="E141" t="str">
        <f>REPT("⭐",Company_as_per_Rating__dup[[#This Row],[Company Rating]])</f>
        <v>⭐⭐</v>
      </c>
    </row>
    <row r="142" spans="1:5" x14ac:dyDescent="0.35">
      <c r="A142">
        <v>2.9</v>
      </c>
      <c r="B142" t="s">
        <v>1427</v>
      </c>
      <c r="C142">
        <v>2000</v>
      </c>
      <c r="D142" t="s">
        <v>2054</v>
      </c>
      <c r="E142" t="str">
        <f>REPT("⭐",Company_as_per_Rating__dup[[#This Row],[Company Rating]])</f>
        <v>⭐⭐</v>
      </c>
    </row>
    <row r="143" spans="1:5" x14ac:dyDescent="0.35">
      <c r="A143">
        <v>4.4000000000000004</v>
      </c>
      <c r="B143" t="s">
        <v>1429</v>
      </c>
      <c r="C143">
        <v>1967</v>
      </c>
      <c r="D143" t="s">
        <v>2055</v>
      </c>
      <c r="E143" t="str">
        <f>REPT("⭐",Company_as_per_Rating__dup[[#This Row],[Company Rating]])</f>
        <v>⭐⭐⭐⭐</v>
      </c>
    </row>
    <row r="144" spans="1:5" x14ac:dyDescent="0.35">
      <c r="A144">
        <v>2.9</v>
      </c>
      <c r="B144" t="s">
        <v>1430</v>
      </c>
      <c r="C144">
        <v>2016</v>
      </c>
      <c r="D144" t="s">
        <v>2054</v>
      </c>
      <c r="E144" t="str">
        <f>REPT("⭐",Company_as_per_Rating__dup[[#This Row],[Company Rating]])</f>
        <v>⭐⭐</v>
      </c>
    </row>
    <row r="145" spans="1:5" x14ac:dyDescent="0.35">
      <c r="A145">
        <v>2.7</v>
      </c>
      <c r="B145" t="s">
        <v>1432</v>
      </c>
      <c r="C145">
        <v>1961</v>
      </c>
      <c r="D145" t="s">
        <v>2054</v>
      </c>
      <c r="E145" t="str">
        <f>REPT("⭐",Company_as_per_Rating__dup[[#This Row],[Company Rating]])</f>
        <v>⭐⭐</v>
      </c>
    </row>
    <row r="146" spans="1:5" x14ac:dyDescent="0.35">
      <c r="A146">
        <v>4.2</v>
      </c>
      <c r="B146" t="s">
        <v>1434</v>
      </c>
      <c r="C146">
        <v>2002</v>
      </c>
      <c r="D146" t="s">
        <v>2055</v>
      </c>
      <c r="E146" t="str">
        <f>REPT("⭐",Company_as_per_Rating__dup[[#This Row],[Company Rating]])</f>
        <v>⭐⭐⭐⭐</v>
      </c>
    </row>
    <row r="147" spans="1:5" x14ac:dyDescent="0.35">
      <c r="A147">
        <v>3.5</v>
      </c>
      <c r="B147" t="s">
        <v>1436</v>
      </c>
      <c r="C147">
        <v>1995</v>
      </c>
      <c r="D147" t="s">
        <v>2053</v>
      </c>
      <c r="E147" t="str">
        <f>REPT("⭐",Company_as_per_Rating__dup[[#This Row],[Company Rating]])</f>
        <v>⭐⭐⭐</v>
      </c>
    </row>
    <row r="148" spans="1:5" x14ac:dyDescent="0.35">
      <c r="A148">
        <v>4.2</v>
      </c>
      <c r="B148" t="s">
        <v>1438</v>
      </c>
      <c r="C148">
        <v>1963</v>
      </c>
      <c r="D148" t="s">
        <v>2055</v>
      </c>
      <c r="E148" t="str">
        <f>REPT("⭐",Company_as_per_Rating__dup[[#This Row],[Company Rating]])</f>
        <v>⭐⭐⭐⭐</v>
      </c>
    </row>
    <row r="149" spans="1:5" x14ac:dyDescent="0.35">
      <c r="A149">
        <v>4.5</v>
      </c>
      <c r="B149" t="s">
        <v>1243</v>
      </c>
      <c r="C149">
        <v>2012</v>
      </c>
      <c r="D149" t="s">
        <v>2055</v>
      </c>
      <c r="E149" t="str">
        <f>REPT("⭐",Company_as_per_Rating__dup[[#This Row],[Company Rating]])</f>
        <v>⭐⭐⭐⭐</v>
      </c>
    </row>
    <row r="150" spans="1:5" x14ac:dyDescent="0.35">
      <c r="A150">
        <v>4.4000000000000004</v>
      </c>
      <c r="B150" t="s">
        <v>1276</v>
      </c>
      <c r="C150">
        <v>1997</v>
      </c>
      <c r="D150" t="s">
        <v>2055</v>
      </c>
      <c r="E150" t="str">
        <f>REPT("⭐",Company_as_per_Rating__dup[[#This Row],[Company Rating]])</f>
        <v>⭐⭐⭐⭐</v>
      </c>
    </row>
    <row r="151" spans="1:5" x14ac:dyDescent="0.35">
      <c r="A151">
        <v>3.5</v>
      </c>
      <c r="B151" t="s">
        <v>1440</v>
      </c>
      <c r="C151">
        <v>1969</v>
      </c>
      <c r="D151" t="s">
        <v>2053</v>
      </c>
      <c r="E151" t="str">
        <f>REPT("⭐",Company_as_per_Rating__dup[[#This Row],[Company Rating]])</f>
        <v>⭐⭐⭐</v>
      </c>
    </row>
    <row r="152" spans="1:5" x14ac:dyDescent="0.35">
      <c r="A152">
        <v>4.5</v>
      </c>
      <c r="B152" t="s">
        <v>1442</v>
      </c>
      <c r="C152">
        <v>2006</v>
      </c>
      <c r="D152" t="s">
        <v>2055</v>
      </c>
      <c r="E152" t="str">
        <f>REPT("⭐",Company_as_per_Rating__dup[[#This Row],[Company Rating]])</f>
        <v>⭐⭐⭐⭐</v>
      </c>
    </row>
    <row r="153" spans="1:5" x14ac:dyDescent="0.35">
      <c r="A153">
        <v>4.0999999999999996</v>
      </c>
      <c r="B153" t="s">
        <v>1444</v>
      </c>
      <c r="C153">
        <v>1946</v>
      </c>
      <c r="D153" t="s">
        <v>2055</v>
      </c>
      <c r="E153" t="str">
        <f>REPT("⭐",Company_as_per_Rating__dup[[#This Row],[Company Rating]])</f>
        <v>⭐⭐⭐⭐</v>
      </c>
    </row>
    <row r="154" spans="1:5" x14ac:dyDescent="0.35">
      <c r="A154">
        <v>2.7</v>
      </c>
      <c r="B154" t="s">
        <v>1446</v>
      </c>
      <c r="C154">
        <v>1997</v>
      </c>
      <c r="D154" t="s">
        <v>2054</v>
      </c>
      <c r="E154" t="str">
        <f>REPT("⭐",Company_as_per_Rating__dup[[#This Row],[Company Rating]])</f>
        <v>⭐⭐</v>
      </c>
    </row>
    <row r="155" spans="1:5" x14ac:dyDescent="0.35">
      <c r="A155">
        <v>3.4</v>
      </c>
      <c r="B155" t="s">
        <v>1447</v>
      </c>
      <c r="C155">
        <v>1996</v>
      </c>
      <c r="D155" t="s">
        <v>2053</v>
      </c>
      <c r="E155" t="str">
        <f>REPT("⭐",Company_as_per_Rating__dup[[#This Row],[Company Rating]])</f>
        <v>⭐⭐⭐</v>
      </c>
    </row>
    <row r="156" spans="1:5" x14ac:dyDescent="0.35">
      <c r="A156">
        <v>4.4000000000000004</v>
      </c>
      <c r="B156" t="s">
        <v>1449</v>
      </c>
      <c r="C156">
        <v>2015</v>
      </c>
      <c r="D156" t="s">
        <v>2055</v>
      </c>
      <c r="E156" t="str">
        <f>REPT("⭐",Company_as_per_Rating__dup[[#This Row],[Company Rating]])</f>
        <v>⭐⭐⭐⭐</v>
      </c>
    </row>
    <row r="157" spans="1:5" x14ac:dyDescent="0.35">
      <c r="A157">
        <v>4</v>
      </c>
      <c r="B157" t="s">
        <v>1330</v>
      </c>
      <c r="C157">
        <v>1982</v>
      </c>
      <c r="D157" t="s">
        <v>2053</v>
      </c>
      <c r="E157" t="str">
        <f>REPT("⭐",Company_as_per_Rating__dup[[#This Row],[Company Rating]])</f>
        <v>⭐⭐⭐⭐</v>
      </c>
    </row>
    <row r="158" spans="1:5" x14ac:dyDescent="0.35">
      <c r="A158">
        <v>4.2</v>
      </c>
      <c r="B158" t="s">
        <v>1330</v>
      </c>
      <c r="C158">
        <v>1968</v>
      </c>
      <c r="D158" t="s">
        <v>2055</v>
      </c>
      <c r="E158" t="str">
        <f>REPT("⭐",Company_as_per_Rating__dup[[#This Row],[Company Rating]])</f>
        <v>⭐⭐⭐⭐</v>
      </c>
    </row>
    <row r="159" spans="1:5" x14ac:dyDescent="0.35">
      <c r="A159">
        <v>3.5</v>
      </c>
      <c r="B159" t="s">
        <v>1452</v>
      </c>
      <c r="C159">
        <v>1957</v>
      </c>
      <c r="D159" t="s">
        <v>2053</v>
      </c>
      <c r="E159" t="str">
        <f>REPT("⭐",Company_as_per_Rating__dup[[#This Row],[Company Rating]])</f>
        <v>⭐⭐⭐</v>
      </c>
    </row>
    <row r="160" spans="1:5" x14ac:dyDescent="0.35">
      <c r="A160">
        <v>2.2999999999999998</v>
      </c>
      <c r="B160" t="s">
        <v>1454</v>
      </c>
      <c r="C160">
        <v>2003</v>
      </c>
      <c r="D160" t="s">
        <v>2054</v>
      </c>
      <c r="E160" t="str">
        <f>REPT("⭐",Company_as_per_Rating__dup[[#This Row],[Company Rating]])</f>
        <v>⭐⭐</v>
      </c>
    </row>
    <row r="161" spans="1:5" x14ac:dyDescent="0.35">
      <c r="A161">
        <v>3.4</v>
      </c>
      <c r="B161" t="s">
        <v>1456</v>
      </c>
      <c r="C161">
        <v>1946</v>
      </c>
      <c r="D161" t="s">
        <v>2053</v>
      </c>
      <c r="E161" t="str">
        <f>REPT("⭐",Company_as_per_Rating__dup[[#This Row],[Company Rating]])</f>
        <v>⭐⭐⭐</v>
      </c>
    </row>
    <row r="162" spans="1:5" x14ac:dyDescent="0.35">
      <c r="A162">
        <v>3.3</v>
      </c>
      <c r="B162" t="s">
        <v>1325</v>
      </c>
      <c r="C162">
        <v>2015</v>
      </c>
      <c r="D162" t="s">
        <v>2053</v>
      </c>
      <c r="E162" t="str">
        <f>REPT("⭐",Company_as_per_Rating__dup[[#This Row],[Company Rating]])</f>
        <v>⭐⭐⭐</v>
      </c>
    </row>
    <row r="163" spans="1:5" x14ac:dyDescent="0.35">
      <c r="A163">
        <v>4.7</v>
      </c>
      <c r="B163" t="s">
        <v>1457</v>
      </c>
      <c r="C163">
        <v>2009</v>
      </c>
      <c r="D163" t="s">
        <v>2055</v>
      </c>
      <c r="E163" t="str">
        <f>REPT("⭐",Company_as_per_Rating__dup[[#This Row],[Company Rating]])</f>
        <v>⭐⭐⭐⭐</v>
      </c>
    </row>
    <row r="164" spans="1:5" x14ac:dyDescent="0.35">
      <c r="A164">
        <v>3.9</v>
      </c>
      <c r="B164" t="s">
        <v>1459</v>
      </c>
      <c r="C164">
        <v>2014</v>
      </c>
      <c r="D164" t="s">
        <v>2053</v>
      </c>
      <c r="E164" t="str">
        <f>REPT("⭐",Company_as_per_Rating__dup[[#This Row],[Company Rating]])</f>
        <v>⭐⭐⭐</v>
      </c>
    </row>
    <row r="165" spans="1:5" x14ac:dyDescent="0.35">
      <c r="A165">
        <v>3.3</v>
      </c>
      <c r="B165" t="s">
        <v>1460</v>
      </c>
      <c r="C165">
        <v>1953</v>
      </c>
      <c r="D165" t="s">
        <v>2053</v>
      </c>
      <c r="E165" t="str">
        <f>REPT("⭐",Company_as_per_Rating__dup[[#This Row],[Company Rating]])</f>
        <v>⭐⭐⭐</v>
      </c>
    </row>
    <row r="166" spans="1:5" x14ac:dyDescent="0.35">
      <c r="A166">
        <v>3.3</v>
      </c>
      <c r="B166" t="s">
        <v>1325</v>
      </c>
      <c r="C166">
        <v>2015</v>
      </c>
      <c r="D166" t="s">
        <v>2053</v>
      </c>
      <c r="E166" t="str">
        <f>REPT("⭐",Company_as_per_Rating__dup[[#This Row],[Company Rating]])</f>
        <v>⭐⭐⭐</v>
      </c>
    </row>
    <row r="167" spans="1:5" x14ac:dyDescent="0.35">
      <c r="A167">
        <v>4.4000000000000004</v>
      </c>
      <c r="B167" t="s">
        <v>1462</v>
      </c>
      <c r="C167">
        <v>1998</v>
      </c>
      <c r="D167" t="s">
        <v>2055</v>
      </c>
      <c r="E167" t="str">
        <f>REPT("⭐",Company_as_per_Rating__dup[[#This Row],[Company Rating]])</f>
        <v>⭐⭐⭐⭐</v>
      </c>
    </row>
    <row r="168" spans="1:5" x14ac:dyDescent="0.35">
      <c r="A168">
        <v>3.7</v>
      </c>
      <c r="B168" t="s">
        <v>1287</v>
      </c>
      <c r="C168">
        <v>1965</v>
      </c>
      <c r="D168" t="s">
        <v>2053</v>
      </c>
      <c r="E168" t="str">
        <f>REPT("⭐",Company_as_per_Rating__dup[[#This Row],[Company Rating]])</f>
        <v>⭐⭐⭐</v>
      </c>
    </row>
    <row r="169" spans="1:5" x14ac:dyDescent="0.35">
      <c r="A169">
        <v>3.5</v>
      </c>
      <c r="B169" t="s">
        <v>1293</v>
      </c>
      <c r="C169">
        <v>1945</v>
      </c>
      <c r="D169" t="s">
        <v>2053</v>
      </c>
      <c r="E169" t="str">
        <f>REPT("⭐",Company_as_per_Rating__dup[[#This Row],[Company Rating]])</f>
        <v>⭐⭐⭐</v>
      </c>
    </row>
    <row r="170" spans="1:5" x14ac:dyDescent="0.35">
      <c r="A170">
        <v>3.6</v>
      </c>
      <c r="B170" t="s">
        <v>1293</v>
      </c>
      <c r="C170">
        <v>1967</v>
      </c>
      <c r="D170" t="s">
        <v>2053</v>
      </c>
      <c r="E170" t="str">
        <f>REPT("⭐",Company_as_per_Rating__dup[[#This Row],[Company Rating]])</f>
        <v>⭐⭐⭐</v>
      </c>
    </row>
    <row r="171" spans="1:5" x14ac:dyDescent="0.35">
      <c r="A171">
        <v>3.8</v>
      </c>
      <c r="B171" t="s">
        <v>1422</v>
      </c>
      <c r="C171">
        <v>2013</v>
      </c>
      <c r="D171" t="s">
        <v>2053</v>
      </c>
      <c r="E171" t="str">
        <f>REPT("⭐",Company_as_per_Rating__dup[[#This Row],[Company Rating]])</f>
        <v>⭐⭐⭐</v>
      </c>
    </row>
    <row r="172" spans="1:5" x14ac:dyDescent="0.35">
      <c r="A172">
        <v>4.7</v>
      </c>
      <c r="B172" t="s">
        <v>1466</v>
      </c>
      <c r="C172">
        <v>1997</v>
      </c>
      <c r="D172" t="s">
        <v>2055</v>
      </c>
      <c r="E172" t="str">
        <f>REPT("⭐",Company_as_per_Rating__dup[[#This Row],[Company Rating]])</f>
        <v>⭐⭐⭐⭐</v>
      </c>
    </row>
    <row r="173" spans="1:5" x14ac:dyDescent="0.35">
      <c r="A173">
        <v>3.5</v>
      </c>
      <c r="B173" t="s">
        <v>1468</v>
      </c>
      <c r="C173">
        <v>1948</v>
      </c>
      <c r="D173" t="s">
        <v>2053</v>
      </c>
      <c r="E173" t="str">
        <f>REPT("⭐",Company_as_per_Rating__dup[[#This Row],[Company Rating]])</f>
        <v>⭐⭐⭐</v>
      </c>
    </row>
    <row r="174" spans="1:5" x14ac:dyDescent="0.35">
      <c r="A174">
        <v>3.3</v>
      </c>
      <c r="B174" t="s">
        <v>1470</v>
      </c>
      <c r="C174">
        <v>1850</v>
      </c>
      <c r="D174" t="s">
        <v>2053</v>
      </c>
      <c r="E174" t="str">
        <f>REPT("⭐",Company_as_per_Rating__dup[[#This Row],[Company Rating]])</f>
        <v>⭐⭐⭐</v>
      </c>
    </row>
    <row r="175" spans="1:5" x14ac:dyDescent="0.35">
      <c r="A175">
        <v>3.9</v>
      </c>
      <c r="B175" t="s">
        <v>1471</v>
      </c>
      <c r="C175">
        <v>2008</v>
      </c>
      <c r="D175" t="s">
        <v>2053</v>
      </c>
      <c r="E175" t="str">
        <f>REPT("⭐",Company_as_per_Rating__dup[[#This Row],[Company Rating]])</f>
        <v>⭐⭐⭐</v>
      </c>
    </row>
    <row r="176" spans="1:5" x14ac:dyDescent="0.35">
      <c r="A176">
        <v>3.7</v>
      </c>
      <c r="B176" t="s">
        <v>1472</v>
      </c>
      <c r="C176">
        <v>1851</v>
      </c>
      <c r="D176" t="s">
        <v>2053</v>
      </c>
      <c r="E176" t="str">
        <f>REPT("⭐",Company_as_per_Rating__dup[[#This Row],[Company Rating]])</f>
        <v>⭐⭐⭐</v>
      </c>
    </row>
    <row r="177" spans="1:5" x14ac:dyDescent="0.35">
      <c r="A177">
        <v>3.9</v>
      </c>
      <c r="B177" t="s">
        <v>1473</v>
      </c>
      <c r="C177">
        <v>2004</v>
      </c>
      <c r="D177" t="s">
        <v>2053</v>
      </c>
      <c r="E177" t="str">
        <f>REPT("⭐",Company_as_per_Rating__dup[[#This Row],[Company Rating]])</f>
        <v>⭐⭐⭐</v>
      </c>
    </row>
    <row r="178" spans="1:5" x14ac:dyDescent="0.35">
      <c r="A178">
        <v>4</v>
      </c>
      <c r="B178" t="s">
        <v>1475</v>
      </c>
      <c r="C178">
        <v>1976</v>
      </c>
      <c r="D178" t="s">
        <v>2053</v>
      </c>
      <c r="E178" t="str">
        <f>REPT("⭐",Company_as_per_Rating__dup[[#This Row],[Company Rating]])</f>
        <v>⭐⭐⭐⭐</v>
      </c>
    </row>
    <row r="179" spans="1:5" x14ac:dyDescent="0.35">
      <c r="A179">
        <v>4.2</v>
      </c>
      <c r="B179" t="s">
        <v>1476</v>
      </c>
      <c r="C179">
        <v>2010</v>
      </c>
      <c r="D179" t="s">
        <v>2055</v>
      </c>
      <c r="E179" t="str">
        <f>REPT("⭐",Company_as_per_Rating__dup[[#This Row],[Company Rating]])</f>
        <v>⭐⭐⭐⭐</v>
      </c>
    </row>
    <row r="180" spans="1:5" x14ac:dyDescent="0.35">
      <c r="A180">
        <v>4.7</v>
      </c>
      <c r="B180" t="s">
        <v>1478</v>
      </c>
      <c r="C180">
        <v>1999</v>
      </c>
      <c r="D180" t="s">
        <v>2055</v>
      </c>
      <c r="E180" t="str">
        <f>REPT("⭐",Company_as_per_Rating__dup[[#This Row],[Company Rating]])</f>
        <v>⭐⭐⭐⭐</v>
      </c>
    </row>
    <row r="181" spans="1:5" x14ac:dyDescent="0.35">
      <c r="A181">
        <v>4.0999999999999996</v>
      </c>
      <c r="B181" t="s">
        <v>1480</v>
      </c>
      <c r="C181">
        <v>2011</v>
      </c>
      <c r="D181" t="s">
        <v>2055</v>
      </c>
      <c r="E181" t="str">
        <f>REPT("⭐",Company_as_per_Rating__dup[[#This Row],[Company Rating]])</f>
        <v>⭐⭐⭐⭐</v>
      </c>
    </row>
    <row r="182" spans="1:5" x14ac:dyDescent="0.35">
      <c r="A182">
        <v>4</v>
      </c>
      <c r="B182" t="s">
        <v>1344</v>
      </c>
      <c r="C182">
        <v>1913</v>
      </c>
      <c r="D182" t="s">
        <v>2053</v>
      </c>
      <c r="E182" t="str">
        <f>REPT("⭐",Company_as_per_Rating__dup[[#This Row],[Company Rating]])</f>
        <v>⭐⭐⭐⭐</v>
      </c>
    </row>
    <row r="183" spans="1:5" x14ac:dyDescent="0.35">
      <c r="A183">
        <v>4</v>
      </c>
      <c r="B183" t="s">
        <v>1344</v>
      </c>
      <c r="C183">
        <v>1913</v>
      </c>
      <c r="D183" t="s">
        <v>2053</v>
      </c>
      <c r="E183" t="str">
        <f>REPT("⭐",Company_as_per_Rating__dup[[#This Row],[Company Rating]])</f>
        <v>⭐⭐⭐⭐</v>
      </c>
    </row>
    <row r="184" spans="1:5" x14ac:dyDescent="0.35">
      <c r="A184">
        <v>3.8</v>
      </c>
      <c r="B184" t="s">
        <v>1483</v>
      </c>
      <c r="C184">
        <v>1918</v>
      </c>
      <c r="D184" t="s">
        <v>2053</v>
      </c>
      <c r="E184" t="str">
        <f>REPT("⭐",Company_as_per_Rating__dup[[#This Row],[Company Rating]])</f>
        <v>⭐⭐⭐</v>
      </c>
    </row>
    <row r="185" spans="1:5" x14ac:dyDescent="0.35">
      <c r="A185">
        <v>3.8</v>
      </c>
      <c r="B185" t="s">
        <v>1485</v>
      </c>
      <c r="C185">
        <v>2013</v>
      </c>
      <c r="D185" t="s">
        <v>2053</v>
      </c>
      <c r="E185" t="str">
        <f>REPT("⭐",Company_as_per_Rating__dup[[#This Row],[Company Rating]])</f>
        <v>⭐⭐⭐</v>
      </c>
    </row>
    <row r="186" spans="1:5" x14ac:dyDescent="0.35">
      <c r="A186">
        <v>4.5999999999999996</v>
      </c>
      <c r="B186" t="s">
        <v>1487</v>
      </c>
      <c r="C186">
        <v>1992</v>
      </c>
      <c r="D186" t="s">
        <v>2055</v>
      </c>
      <c r="E186" t="str">
        <f>REPT("⭐",Company_as_per_Rating__dup[[#This Row],[Company Rating]])</f>
        <v>⭐⭐⭐⭐</v>
      </c>
    </row>
    <row r="187" spans="1:5" x14ac:dyDescent="0.35">
      <c r="A187">
        <v>3.4</v>
      </c>
      <c r="B187" t="s">
        <v>1282</v>
      </c>
      <c r="C187">
        <v>1992</v>
      </c>
      <c r="D187" t="s">
        <v>2053</v>
      </c>
      <c r="E187" t="str">
        <f>REPT("⭐",Company_as_per_Rating__dup[[#This Row],[Company Rating]])</f>
        <v>⭐⭐⭐</v>
      </c>
    </row>
    <row r="188" spans="1:5" x14ac:dyDescent="0.35">
      <c r="A188">
        <v>4.0999999999999996</v>
      </c>
      <c r="B188" t="s">
        <v>1488</v>
      </c>
      <c r="C188">
        <v>2008</v>
      </c>
      <c r="D188" t="s">
        <v>2055</v>
      </c>
      <c r="E188" t="str">
        <f>REPT("⭐",Company_as_per_Rating__dup[[#This Row],[Company Rating]])</f>
        <v>⭐⭐⭐⭐</v>
      </c>
    </row>
    <row r="189" spans="1:5" x14ac:dyDescent="0.35">
      <c r="A189">
        <v>3.7</v>
      </c>
      <c r="B189" t="s">
        <v>1489</v>
      </c>
      <c r="C189">
        <v>1954</v>
      </c>
      <c r="D189" t="s">
        <v>2053</v>
      </c>
      <c r="E189" t="str">
        <f>REPT("⭐",Company_as_per_Rating__dup[[#This Row],[Company Rating]])</f>
        <v>⭐⭐⭐</v>
      </c>
    </row>
    <row r="190" spans="1:5" x14ac:dyDescent="0.35">
      <c r="A190">
        <v>4.4000000000000004</v>
      </c>
      <c r="B190" t="s">
        <v>1491</v>
      </c>
      <c r="C190">
        <v>2008</v>
      </c>
      <c r="D190" t="s">
        <v>2055</v>
      </c>
      <c r="E190" t="str">
        <f>REPT("⭐",Company_as_per_Rating__dup[[#This Row],[Company Rating]])</f>
        <v>⭐⭐⭐⭐</v>
      </c>
    </row>
    <row r="191" spans="1:5" x14ac:dyDescent="0.35">
      <c r="A191">
        <v>3.9</v>
      </c>
      <c r="B191" t="s">
        <v>1251</v>
      </c>
      <c r="C191">
        <v>1996</v>
      </c>
      <c r="D191" t="s">
        <v>2053</v>
      </c>
      <c r="E191" t="str">
        <f>REPT("⭐",Company_as_per_Rating__dup[[#This Row],[Company Rating]])</f>
        <v>⭐⭐⭐</v>
      </c>
    </row>
    <row r="192" spans="1:5" x14ac:dyDescent="0.35">
      <c r="A192">
        <v>3.6</v>
      </c>
      <c r="B192" t="s">
        <v>1495</v>
      </c>
      <c r="C192">
        <v>2001</v>
      </c>
      <c r="D192" t="s">
        <v>2053</v>
      </c>
      <c r="E192" t="str">
        <f>REPT("⭐",Company_as_per_Rating__dup[[#This Row],[Company Rating]])</f>
        <v>⭐⭐⭐</v>
      </c>
    </row>
    <row r="193" spans="1:5" x14ac:dyDescent="0.35">
      <c r="A193">
        <v>4.5</v>
      </c>
      <c r="B193" t="s">
        <v>1243</v>
      </c>
      <c r="C193">
        <v>2012</v>
      </c>
      <c r="D193" t="s">
        <v>2055</v>
      </c>
      <c r="E193" t="str">
        <f>REPT("⭐",Company_as_per_Rating__dup[[#This Row],[Company Rating]])</f>
        <v>⭐⭐⭐⭐</v>
      </c>
    </row>
    <row r="194" spans="1:5" x14ac:dyDescent="0.35">
      <c r="A194">
        <v>3.7</v>
      </c>
      <c r="B194" t="s">
        <v>1498</v>
      </c>
      <c r="C194">
        <v>1999</v>
      </c>
      <c r="D194" t="s">
        <v>2053</v>
      </c>
      <c r="E194" t="str">
        <f>REPT("⭐",Company_as_per_Rating__dup[[#This Row],[Company Rating]])</f>
        <v>⭐⭐⭐</v>
      </c>
    </row>
    <row r="195" spans="1:5" x14ac:dyDescent="0.35">
      <c r="A195">
        <v>2.9</v>
      </c>
      <c r="B195" t="s">
        <v>1500</v>
      </c>
      <c r="C195">
        <v>1996</v>
      </c>
      <c r="D195" t="s">
        <v>2054</v>
      </c>
      <c r="E195" t="str">
        <f>REPT("⭐",Company_as_per_Rating__dup[[#This Row],[Company Rating]])</f>
        <v>⭐⭐</v>
      </c>
    </row>
    <row r="196" spans="1:5" x14ac:dyDescent="0.35">
      <c r="A196">
        <v>5</v>
      </c>
      <c r="B196" t="s">
        <v>1501</v>
      </c>
      <c r="C196">
        <v>2011</v>
      </c>
      <c r="D196" t="s">
        <v>2055</v>
      </c>
      <c r="E196" t="str">
        <f>REPT("⭐",Company_as_per_Rating__dup[[#This Row],[Company Rating]])</f>
        <v>⭐⭐⭐⭐⭐</v>
      </c>
    </row>
    <row r="197" spans="1:5" x14ac:dyDescent="0.35">
      <c r="A197">
        <v>3.4</v>
      </c>
      <c r="B197" t="s">
        <v>1502</v>
      </c>
      <c r="C197">
        <v>1990</v>
      </c>
      <c r="D197" t="s">
        <v>2053</v>
      </c>
      <c r="E197" t="str">
        <f>REPT("⭐",Company_as_per_Rating__dup[[#This Row],[Company Rating]])</f>
        <v>⭐⭐⭐</v>
      </c>
    </row>
    <row r="198" spans="1:5" x14ac:dyDescent="0.35">
      <c r="A198">
        <v>5</v>
      </c>
      <c r="B198" t="s">
        <v>1501</v>
      </c>
      <c r="C198">
        <v>2011</v>
      </c>
      <c r="D198" t="s">
        <v>2055</v>
      </c>
      <c r="E198" t="str">
        <f>REPT("⭐",Company_as_per_Rating__dup[[#This Row],[Company Rating]])</f>
        <v>⭐⭐⭐⭐⭐</v>
      </c>
    </row>
    <row r="199" spans="1:5" x14ac:dyDescent="0.35">
      <c r="A199">
        <v>4.8</v>
      </c>
      <c r="B199" t="s">
        <v>1259</v>
      </c>
      <c r="C199">
        <v>2012</v>
      </c>
      <c r="D199" t="s">
        <v>2055</v>
      </c>
      <c r="E199" t="str">
        <f>REPT("⭐",Company_as_per_Rating__dup[[#This Row],[Company Rating]])</f>
        <v>⭐⭐⭐⭐</v>
      </c>
    </row>
    <row r="200" spans="1:5" x14ac:dyDescent="0.35">
      <c r="A200">
        <v>3.9</v>
      </c>
      <c r="B200" t="s">
        <v>1503</v>
      </c>
      <c r="C200">
        <v>1947</v>
      </c>
      <c r="D200" t="s">
        <v>2053</v>
      </c>
      <c r="E200" t="str">
        <f>REPT("⭐",Company_as_per_Rating__dup[[#This Row],[Company Rating]])</f>
        <v>⭐⭐⭐</v>
      </c>
    </row>
    <row r="201" spans="1:5" x14ac:dyDescent="0.35">
      <c r="A201">
        <v>4</v>
      </c>
      <c r="B201" t="s">
        <v>1344</v>
      </c>
      <c r="C201">
        <v>1913</v>
      </c>
      <c r="D201" t="s">
        <v>2053</v>
      </c>
      <c r="E201" t="str">
        <f>REPT("⭐",Company_as_per_Rating__dup[[#This Row],[Company Rating]])</f>
        <v>⭐⭐⭐⭐</v>
      </c>
    </row>
    <row r="202" spans="1:5" x14ac:dyDescent="0.35">
      <c r="A202">
        <v>4.3</v>
      </c>
      <c r="B202" t="s">
        <v>1504</v>
      </c>
      <c r="C202">
        <v>2010</v>
      </c>
      <c r="D202" t="s">
        <v>2055</v>
      </c>
      <c r="E202" t="str">
        <f>REPT("⭐",Company_as_per_Rating__dup[[#This Row],[Company Rating]])</f>
        <v>⭐⭐⭐⭐</v>
      </c>
    </row>
    <row r="203" spans="1:5" x14ac:dyDescent="0.35">
      <c r="A203">
        <v>3.5</v>
      </c>
      <c r="B203" t="s">
        <v>1505</v>
      </c>
      <c r="C203">
        <v>1996</v>
      </c>
      <c r="D203" t="s">
        <v>2053</v>
      </c>
      <c r="E203" t="str">
        <f>REPT("⭐",Company_as_per_Rating__dup[[#This Row],[Company Rating]])</f>
        <v>⭐⭐⭐</v>
      </c>
    </row>
    <row r="204" spans="1:5" x14ac:dyDescent="0.35">
      <c r="A204">
        <v>3.7</v>
      </c>
      <c r="B204" t="s">
        <v>1472</v>
      </c>
      <c r="C204">
        <v>1851</v>
      </c>
      <c r="D204" t="s">
        <v>2053</v>
      </c>
      <c r="E204" t="str">
        <f>REPT("⭐",Company_as_per_Rating__dup[[#This Row],[Company Rating]])</f>
        <v>⭐⭐⭐</v>
      </c>
    </row>
    <row r="205" spans="1:5" x14ac:dyDescent="0.35">
      <c r="A205">
        <v>3.3</v>
      </c>
      <c r="B205" t="s">
        <v>1325</v>
      </c>
      <c r="C205">
        <v>2015</v>
      </c>
      <c r="D205" t="s">
        <v>2053</v>
      </c>
      <c r="E205" t="str">
        <f>REPT("⭐",Company_as_per_Rating__dup[[#This Row],[Company Rating]])</f>
        <v>⭐⭐⭐</v>
      </c>
    </row>
    <row r="206" spans="1:5" x14ac:dyDescent="0.35">
      <c r="A206">
        <v>3.1</v>
      </c>
      <c r="B206" t="s">
        <v>1507</v>
      </c>
      <c r="C206">
        <v>1955</v>
      </c>
      <c r="D206" t="s">
        <v>2053</v>
      </c>
      <c r="E206" t="str">
        <f>REPT("⭐",Company_as_per_Rating__dup[[#This Row],[Company Rating]])</f>
        <v>⭐⭐⭐</v>
      </c>
    </row>
    <row r="207" spans="1:5" x14ac:dyDescent="0.35">
      <c r="A207">
        <v>4.3</v>
      </c>
      <c r="B207" t="s">
        <v>1240</v>
      </c>
      <c r="C207">
        <v>2011</v>
      </c>
      <c r="D207" t="s">
        <v>2055</v>
      </c>
      <c r="E207" t="str">
        <f>REPT("⭐",Company_as_per_Rating__dup[[#This Row],[Company Rating]])</f>
        <v>⭐⭐⭐⭐</v>
      </c>
    </row>
    <row r="208" spans="1:5" x14ac:dyDescent="0.35">
      <c r="A208">
        <v>4.2</v>
      </c>
      <c r="B208" t="s">
        <v>1283</v>
      </c>
      <c r="C208">
        <v>1996</v>
      </c>
      <c r="D208" t="s">
        <v>2055</v>
      </c>
      <c r="E208" t="str">
        <f>REPT("⭐",Company_as_per_Rating__dup[[#This Row],[Company Rating]])</f>
        <v>⭐⭐⭐⭐</v>
      </c>
    </row>
    <row r="209" spans="1:5" x14ac:dyDescent="0.35">
      <c r="A209">
        <v>4.4000000000000004</v>
      </c>
      <c r="B209" t="s">
        <v>1462</v>
      </c>
      <c r="C209">
        <v>1998</v>
      </c>
      <c r="D209" t="s">
        <v>2055</v>
      </c>
      <c r="E209" t="str">
        <f>REPT("⭐",Company_as_per_Rating__dup[[#This Row],[Company Rating]])</f>
        <v>⭐⭐⭐⭐</v>
      </c>
    </row>
    <row r="210" spans="1:5" x14ac:dyDescent="0.35">
      <c r="A210">
        <v>3.6</v>
      </c>
      <c r="B210" t="s">
        <v>1508</v>
      </c>
      <c r="C210">
        <v>2014</v>
      </c>
      <c r="D210" t="s">
        <v>2053</v>
      </c>
      <c r="E210" t="str">
        <f>REPT("⭐",Company_as_per_Rating__dup[[#This Row],[Company Rating]])</f>
        <v>⭐⭐⭐</v>
      </c>
    </row>
    <row r="211" spans="1:5" x14ac:dyDescent="0.35">
      <c r="A211">
        <v>4.5</v>
      </c>
      <c r="B211" t="s">
        <v>1509</v>
      </c>
      <c r="C211">
        <v>2008</v>
      </c>
      <c r="D211" t="s">
        <v>2055</v>
      </c>
      <c r="E211" t="str">
        <f>REPT("⭐",Company_as_per_Rating__dup[[#This Row],[Company Rating]])</f>
        <v>⭐⭐⭐⭐</v>
      </c>
    </row>
    <row r="212" spans="1:5" x14ac:dyDescent="0.35">
      <c r="A212">
        <v>3</v>
      </c>
      <c r="B212" t="s">
        <v>1510</v>
      </c>
      <c r="C212">
        <v>1999</v>
      </c>
      <c r="D212" t="s">
        <v>2054</v>
      </c>
      <c r="E212" t="str">
        <f>REPT("⭐",Company_as_per_Rating__dup[[#This Row],[Company Rating]])</f>
        <v>⭐⭐⭐</v>
      </c>
    </row>
    <row r="213" spans="1:5" x14ac:dyDescent="0.35">
      <c r="A213">
        <v>3.6</v>
      </c>
      <c r="B213" t="s">
        <v>1511</v>
      </c>
      <c r="C213">
        <v>1967</v>
      </c>
      <c r="D213" t="s">
        <v>2053</v>
      </c>
      <c r="E213" t="str">
        <f>REPT("⭐",Company_as_per_Rating__dup[[#This Row],[Company Rating]])</f>
        <v>⭐⭐⭐</v>
      </c>
    </row>
    <row r="214" spans="1:5" x14ac:dyDescent="0.35">
      <c r="A214">
        <v>3.6</v>
      </c>
      <c r="B214" t="s">
        <v>1513</v>
      </c>
      <c r="C214">
        <v>1937</v>
      </c>
      <c r="D214" t="s">
        <v>2053</v>
      </c>
      <c r="E214" t="str">
        <f>REPT("⭐",Company_as_per_Rating__dup[[#This Row],[Company Rating]])</f>
        <v>⭐⭐⭐</v>
      </c>
    </row>
    <row r="215" spans="1:5" x14ac:dyDescent="0.35">
      <c r="A215">
        <v>3.8</v>
      </c>
      <c r="B215" t="s">
        <v>1422</v>
      </c>
      <c r="C215">
        <v>2013</v>
      </c>
      <c r="D215" t="s">
        <v>2053</v>
      </c>
      <c r="E215" t="str">
        <f>REPT("⭐",Company_as_per_Rating__dup[[#This Row],[Company Rating]])</f>
        <v>⭐⭐⭐</v>
      </c>
    </row>
    <row r="216" spans="1:5" x14ac:dyDescent="0.35">
      <c r="A216">
        <v>3.3</v>
      </c>
      <c r="B216" t="s">
        <v>1470</v>
      </c>
      <c r="C216">
        <v>1850</v>
      </c>
      <c r="D216" t="s">
        <v>2053</v>
      </c>
      <c r="E216" t="str">
        <f>REPT("⭐",Company_as_per_Rating__dup[[#This Row],[Company Rating]])</f>
        <v>⭐⭐⭐</v>
      </c>
    </row>
    <row r="217" spans="1:5" x14ac:dyDescent="0.35">
      <c r="A217">
        <v>3.8</v>
      </c>
      <c r="B217" t="s">
        <v>1514</v>
      </c>
      <c r="C217">
        <v>2017</v>
      </c>
      <c r="D217" t="s">
        <v>2053</v>
      </c>
      <c r="E217" t="str">
        <f>REPT("⭐",Company_as_per_Rating__dup[[#This Row],[Company Rating]])</f>
        <v>⭐⭐⭐</v>
      </c>
    </row>
    <row r="218" spans="1:5" x14ac:dyDescent="0.35">
      <c r="A218">
        <v>3.5</v>
      </c>
      <c r="B218" t="s">
        <v>1468</v>
      </c>
      <c r="C218">
        <v>1948</v>
      </c>
      <c r="D218" t="s">
        <v>2053</v>
      </c>
      <c r="E218" t="str">
        <f>REPT("⭐",Company_as_per_Rating__dup[[#This Row],[Company Rating]])</f>
        <v>⭐⭐⭐</v>
      </c>
    </row>
    <row r="219" spans="1:5" x14ac:dyDescent="0.35">
      <c r="A219">
        <v>3.3</v>
      </c>
      <c r="B219" t="s">
        <v>1515</v>
      </c>
      <c r="C219">
        <v>1971</v>
      </c>
      <c r="D219" t="s">
        <v>2053</v>
      </c>
      <c r="E219" t="str">
        <f>REPT("⭐",Company_as_per_Rating__dup[[#This Row],[Company Rating]])</f>
        <v>⭐⭐⭐</v>
      </c>
    </row>
    <row r="220" spans="1:5" x14ac:dyDescent="0.35">
      <c r="A220">
        <v>3.8</v>
      </c>
      <c r="B220" t="s">
        <v>1518</v>
      </c>
      <c r="C220">
        <v>1998</v>
      </c>
      <c r="D220" t="s">
        <v>2053</v>
      </c>
      <c r="E220" t="str">
        <f>REPT("⭐",Company_as_per_Rating__dup[[#This Row],[Company Rating]])</f>
        <v>⭐⭐⭐</v>
      </c>
    </row>
    <row r="221" spans="1:5" x14ac:dyDescent="0.35">
      <c r="A221">
        <v>3.9</v>
      </c>
      <c r="B221" t="s">
        <v>1471</v>
      </c>
      <c r="C221">
        <v>2008</v>
      </c>
      <c r="D221" t="s">
        <v>2053</v>
      </c>
      <c r="E221" t="str">
        <f>REPT("⭐",Company_as_per_Rating__dup[[#This Row],[Company Rating]])</f>
        <v>⭐⭐⭐</v>
      </c>
    </row>
    <row r="222" spans="1:5" x14ac:dyDescent="0.35">
      <c r="A222">
        <v>4.7</v>
      </c>
      <c r="B222" t="s">
        <v>1285</v>
      </c>
      <c r="C222">
        <v>2003</v>
      </c>
      <c r="D222" t="s">
        <v>2055</v>
      </c>
      <c r="E222" t="str">
        <f>REPT("⭐",Company_as_per_Rating__dup[[#This Row],[Company Rating]])</f>
        <v>⭐⭐⭐⭐</v>
      </c>
    </row>
    <row r="223" spans="1:5" x14ac:dyDescent="0.35">
      <c r="A223">
        <v>4.8</v>
      </c>
      <c r="B223" t="s">
        <v>1302</v>
      </c>
      <c r="C223">
        <v>1925</v>
      </c>
      <c r="D223" t="s">
        <v>2055</v>
      </c>
      <c r="E223" t="str">
        <f>REPT("⭐",Company_as_per_Rating__dup[[#This Row],[Company Rating]])</f>
        <v>⭐⭐⭐⭐</v>
      </c>
    </row>
    <row r="224" spans="1:5" x14ac:dyDescent="0.35">
      <c r="A224">
        <v>3.1</v>
      </c>
      <c r="B224" t="s">
        <v>1520</v>
      </c>
      <c r="C224">
        <v>2000</v>
      </c>
      <c r="D224" t="s">
        <v>2053</v>
      </c>
      <c r="E224" t="str">
        <f>REPT("⭐",Company_as_per_Rating__dup[[#This Row],[Company Rating]])</f>
        <v>⭐⭐⭐</v>
      </c>
    </row>
    <row r="225" spans="1:5" x14ac:dyDescent="0.35">
      <c r="A225">
        <v>3.6</v>
      </c>
      <c r="B225" t="s">
        <v>1521</v>
      </c>
      <c r="C225">
        <v>2006</v>
      </c>
      <c r="D225" t="s">
        <v>2053</v>
      </c>
      <c r="E225" t="str">
        <f>REPT("⭐",Company_as_per_Rating__dup[[#This Row],[Company Rating]])</f>
        <v>⭐⭐⭐</v>
      </c>
    </row>
    <row r="226" spans="1:5" x14ac:dyDescent="0.35">
      <c r="A226">
        <v>5</v>
      </c>
      <c r="B226" t="s">
        <v>1523</v>
      </c>
      <c r="C226">
        <v>2009</v>
      </c>
      <c r="D226" t="s">
        <v>2055</v>
      </c>
      <c r="E226" t="str">
        <f>REPT("⭐",Company_as_per_Rating__dup[[#This Row],[Company Rating]])</f>
        <v>⭐⭐⭐⭐⭐</v>
      </c>
    </row>
    <row r="227" spans="1:5" x14ac:dyDescent="0.35">
      <c r="A227">
        <v>3.7</v>
      </c>
      <c r="B227" t="s">
        <v>1524</v>
      </c>
      <c r="C227">
        <v>1973</v>
      </c>
      <c r="D227" t="s">
        <v>2053</v>
      </c>
      <c r="E227" t="str">
        <f>REPT("⭐",Company_as_per_Rating__dup[[#This Row],[Company Rating]])</f>
        <v>⭐⭐⭐</v>
      </c>
    </row>
    <row r="228" spans="1:5" x14ac:dyDescent="0.35">
      <c r="A228">
        <v>3.7</v>
      </c>
      <c r="B228" t="s">
        <v>1525</v>
      </c>
      <c r="C228">
        <v>2011</v>
      </c>
      <c r="D228" t="s">
        <v>2053</v>
      </c>
      <c r="E228" t="str">
        <f>REPT("⭐",Company_as_per_Rating__dup[[#This Row],[Company Rating]])</f>
        <v>⭐⭐⭐</v>
      </c>
    </row>
    <row r="229" spans="1:5" x14ac:dyDescent="0.35">
      <c r="A229">
        <v>3.9</v>
      </c>
      <c r="B229" t="s">
        <v>1526</v>
      </c>
      <c r="C229">
        <v>2000</v>
      </c>
      <c r="D229" t="s">
        <v>2053</v>
      </c>
      <c r="E229" t="str">
        <f>REPT("⭐",Company_as_per_Rating__dup[[#This Row],[Company Rating]])</f>
        <v>⭐⭐⭐</v>
      </c>
    </row>
    <row r="230" spans="1:5" x14ac:dyDescent="0.35">
      <c r="A230">
        <v>4.2</v>
      </c>
      <c r="B230" t="s">
        <v>1529</v>
      </c>
      <c r="C230">
        <v>1983</v>
      </c>
      <c r="D230" t="s">
        <v>2055</v>
      </c>
      <c r="E230" t="str">
        <f>REPT("⭐",Company_as_per_Rating__dup[[#This Row],[Company Rating]])</f>
        <v>⭐⭐⭐⭐</v>
      </c>
    </row>
    <row r="231" spans="1:5" x14ac:dyDescent="0.35">
      <c r="A231">
        <v>3.7</v>
      </c>
      <c r="B231" t="s">
        <v>1472</v>
      </c>
      <c r="C231">
        <v>1851</v>
      </c>
      <c r="D231" t="s">
        <v>2053</v>
      </c>
      <c r="E231" t="str">
        <f>REPT("⭐",Company_as_per_Rating__dup[[#This Row],[Company Rating]])</f>
        <v>⭐⭐⭐</v>
      </c>
    </row>
    <row r="232" spans="1:5" x14ac:dyDescent="0.35">
      <c r="A232">
        <v>3.3</v>
      </c>
      <c r="B232" t="s">
        <v>1532</v>
      </c>
      <c r="C232">
        <v>1917</v>
      </c>
      <c r="D232" t="s">
        <v>2053</v>
      </c>
      <c r="E232" t="str">
        <f>REPT("⭐",Company_as_per_Rating__dup[[#This Row],[Company Rating]])</f>
        <v>⭐⭐⭐</v>
      </c>
    </row>
    <row r="233" spans="1:5" x14ac:dyDescent="0.35">
      <c r="A233">
        <v>4.0999999999999996</v>
      </c>
      <c r="B233" t="s">
        <v>1534</v>
      </c>
      <c r="C233">
        <v>1935</v>
      </c>
      <c r="D233" t="s">
        <v>2055</v>
      </c>
      <c r="E233" t="str">
        <f>REPT("⭐",Company_as_per_Rating__dup[[#This Row],[Company Rating]])</f>
        <v>⭐⭐⭐⭐</v>
      </c>
    </row>
    <row r="234" spans="1:5" x14ac:dyDescent="0.35">
      <c r="A234">
        <v>3.3</v>
      </c>
      <c r="B234" t="s">
        <v>1536</v>
      </c>
      <c r="C234">
        <v>2007</v>
      </c>
      <c r="D234" t="s">
        <v>2053</v>
      </c>
      <c r="E234" t="str">
        <f>REPT("⭐",Company_as_per_Rating__dup[[#This Row],[Company Rating]])</f>
        <v>⭐⭐⭐</v>
      </c>
    </row>
    <row r="235" spans="1:5" x14ac:dyDescent="0.35">
      <c r="A235">
        <v>3.9</v>
      </c>
      <c r="B235" t="s">
        <v>1537</v>
      </c>
      <c r="C235">
        <v>2009</v>
      </c>
      <c r="D235" t="s">
        <v>2053</v>
      </c>
      <c r="E235" t="str">
        <f>REPT("⭐",Company_as_per_Rating__dup[[#This Row],[Company Rating]])</f>
        <v>⭐⭐⭐</v>
      </c>
    </row>
    <row r="236" spans="1:5" x14ac:dyDescent="0.35">
      <c r="A236">
        <v>3.1</v>
      </c>
      <c r="B236" t="s">
        <v>1539</v>
      </c>
      <c r="C236">
        <v>1929</v>
      </c>
      <c r="D236" t="s">
        <v>2053</v>
      </c>
      <c r="E236" t="str">
        <f>REPT("⭐",Company_as_per_Rating__dup[[#This Row],[Company Rating]])</f>
        <v>⭐⭐⭐</v>
      </c>
    </row>
    <row r="237" spans="1:5" x14ac:dyDescent="0.35">
      <c r="A237">
        <v>4.2</v>
      </c>
      <c r="B237" t="s">
        <v>1476</v>
      </c>
      <c r="C237">
        <v>2010</v>
      </c>
      <c r="D237" t="s">
        <v>2055</v>
      </c>
      <c r="E237" t="str">
        <f>REPT("⭐",Company_as_per_Rating__dup[[#This Row],[Company Rating]])</f>
        <v>⭐⭐⭐⭐</v>
      </c>
    </row>
    <row r="238" spans="1:5" x14ac:dyDescent="0.35">
      <c r="A238">
        <v>2.9</v>
      </c>
      <c r="B238" t="s">
        <v>1236</v>
      </c>
      <c r="C238">
        <v>1998</v>
      </c>
      <c r="D238" t="s">
        <v>2054</v>
      </c>
      <c r="E238" t="str">
        <f>REPT("⭐",Company_as_per_Rating__dup[[#This Row],[Company Rating]])</f>
        <v>⭐⭐</v>
      </c>
    </row>
    <row r="239" spans="1:5" x14ac:dyDescent="0.35">
      <c r="A239">
        <v>4.7</v>
      </c>
      <c r="B239" t="s">
        <v>1478</v>
      </c>
      <c r="C239">
        <v>1999</v>
      </c>
      <c r="D239" t="s">
        <v>2055</v>
      </c>
      <c r="E239" t="str">
        <f>REPT("⭐",Company_as_per_Rating__dup[[#This Row],[Company Rating]])</f>
        <v>⭐⭐⭐⭐</v>
      </c>
    </row>
    <row r="240" spans="1:5" x14ac:dyDescent="0.35">
      <c r="A240">
        <v>3.8</v>
      </c>
      <c r="B240" t="s">
        <v>1253</v>
      </c>
      <c r="C240">
        <v>1951</v>
      </c>
      <c r="D240" t="s">
        <v>2053</v>
      </c>
      <c r="E240" t="str">
        <f>REPT("⭐",Company_as_per_Rating__dup[[#This Row],[Company Rating]])</f>
        <v>⭐⭐⭐</v>
      </c>
    </row>
    <row r="241" spans="1:5" x14ac:dyDescent="0.35">
      <c r="A241">
        <v>3.3</v>
      </c>
      <c r="B241" t="s">
        <v>1289</v>
      </c>
      <c r="C241">
        <v>1999</v>
      </c>
      <c r="D241" t="s">
        <v>2053</v>
      </c>
      <c r="E241" t="str">
        <f>REPT("⭐",Company_as_per_Rating__dup[[#This Row],[Company Rating]])</f>
        <v>⭐⭐⭐</v>
      </c>
    </row>
    <row r="242" spans="1:5" x14ac:dyDescent="0.35">
      <c r="A242">
        <v>3.7</v>
      </c>
      <c r="B242" t="s">
        <v>1541</v>
      </c>
      <c r="C242">
        <v>1965</v>
      </c>
      <c r="D242" t="s">
        <v>2053</v>
      </c>
      <c r="E242" t="str">
        <f>REPT("⭐",Company_as_per_Rating__dup[[#This Row],[Company Rating]])</f>
        <v>⭐⭐⭐</v>
      </c>
    </row>
    <row r="243" spans="1:5" x14ac:dyDescent="0.35">
      <c r="A243">
        <v>3.8</v>
      </c>
      <c r="B243" t="s">
        <v>1248</v>
      </c>
      <c r="C243">
        <v>1981</v>
      </c>
      <c r="D243" t="s">
        <v>2053</v>
      </c>
      <c r="E243" t="str">
        <f>REPT("⭐",Company_as_per_Rating__dup[[#This Row],[Company Rating]])</f>
        <v>⭐⭐⭐</v>
      </c>
    </row>
    <row r="244" spans="1:5" x14ac:dyDescent="0.35">
      <c r="A244">
        <v>3.2</v>
      </c>
      <c r="B244" t="s">
        <v>1544</v>
      </c>
      <c r="C244">
        <v>1820</v>
      </c>
      <c r="D244" t="s">
        <v>2053</v>
      </c>
      <c r="E244" t="str">
        <f>REPT("⭐",Company_as_per_Rating__dup[[#This Row],[Company Rating]])</f>
        <v>⭐⭐⭐</v>
      </c>
    </row>
    <row r="245" spans="1:5" x14ac:dyDescent="0.35">
      <c r="A245">
        <v>4.5999999999999996</v>
      </c>
      <c r="B245" t="s">
        <v>1546</v>
      </c>
      <c r="C245">
        <v>2010</v>
      </c>
      <c r="D245" t="s">
        <v>2055</v>
      </c>
      <c r="E245" t="str">
        <f>REPT("⭐",Company_as_per_Rating__dup[[#This Row],[Company Rating]])</f>
        <v>⭐⭐⭐⭐</v>
      </c>
    </row>
    <row r="246" spans="1:5" x14ac:dyDescent="0.35">
      <c r="A246">
        <v>3.5</v>
      </c>
      <c r="B246" t="s">
        <v>1547</v>
      </c>
      <c r="C246">
        <v>1995</v>
      </c>
      <c r="D246" t="s">
        <v>2053</v>
      </c>
      <c r="E246" t="str">
        <f>REPT("⭐",Company_as_per_Rating__dup[[#This Row],[Company Rating]])</f>
        <v>⭐⭐⭐</v>
      </c>
    </row>
    <row r="247" spans="1:5" x14ac:dyDescent="0.35">
      <c r="A247">
        <v>5</v>
      </c>
      <c r="B247" t="s">
        <v>1548</v>
      </c>
      <c r="C247">
        <v>2018</v>
      </c>
      <c r="D247" t="s">
        <v>2055</v>
      </c>
      <c r="E247" t="str">
        <f>REPT("⭐",Company_as_per_Rating__dup[[#This Row],[Company Rating]])</f>
        <v>⭐⭐⭐⭐⭐</v>
      </c>
    </row>
    <row r="248" spans="1:5" x14ac:dyDescent="0.35">
      <c r="A248">
        <v>4.0999999999999996</v>
      </c>
      <c r="B248" t="s">
        <v>1480</v>
      </c>
      <c r="C248">
        <v>2011</v>
      </c>
      <c r="D248" t="s">
        <v>2055</v>
      </c>
      <c r="E248" t="str">
        <f>REPT("⭐",Company_as_per_Rating__dup[[#This Row],[Company Rating]])</f>
        <v>⭐⭐⭐⭐</v>
      </c>
    </row>
    <row r="249" spans="1:5" x14ac:dyDescent="0.35">
      <c r="A249">
        <v>4.0999999999999996</v>
      </c>
      <c r="B249" t="s">
        <v>1550</v>
      </c>
      <c r="C249">
        <v>1981</v>
      </c>
      <c r="D249" t="s">
        <v>2055</v>
      </c>
      <c r="E249" t="str">
        <f>REPT("⭐",Company_as_per_Rating__dup[[#This Row],[Company Rating]])</f>
        <v>⭐⭐⭐⭐</v>
      </c>
    </row>
    <row r="250" spans="1:5" x14ac:dyDescent="0.35">
      <c r="A250">
        <v>3.5</v>
      </c>
      <c r="B250" t="s">
        <v>1551</v>
      </c>
      <c r="C250">
        <v>1963</v>
      </c>
      <c r="D250" t="s">
        <v>2053</v>
      </c>
      <c r="E250" t="str">
        <f>REPT("⭐",Company_as_per_Rating__dup[[#This Row],[Company Rating]])</f>
        <v>⭐⭐⭐</v>
      </c>
    </row>
    <row r="251" spans="1:5" x14ac:dyDescent="0.35">
      <c r="A251">
        <v>3.2</v>
      </c>
      <c r="B251" t="s">
        <v>1552</v>
      </c>
      <c r="C251">
        <v>2011</v>
      </c>
      <c r="D251" t="s">
        <v>2053</v>
      </c>
      <c r="E251" t="str">
        <f>REPT("⭐",Company_as_per_Rating__dup[[#This Row],[Company Rating]])</f>
        <v>⭐⭐⭐</v>
      </c>
    </row>
    <row r="252" spans="1:5" x14ac:dyDescent="0.35">
      <c r="A252">
        <v>4.7</v>
      </c>
      <c r="B252" t="s">
        <v>1554</v>
      </c>
      <c r="C252">
        <v>1952</v>
      </c>
      <c r="D252" t="s">
        <v>2055</v>
      </c>
      <c r="E252" t="str">
        <f>REPT("⭐",Company_as_per_Rating__dup[[#This Row],[Company Rating]])</f>
        <v>⭐⭐⭐⭐</v>
      </c>
    </row>
    <row r="253" spans="1:5" x14ac:dyDescent="0.35">
      <c r="A253">
        <v>3.8</v>
      </c>
      <c r="B253" t="s">
        <v>1556</v>
      </c>
      <c r="C253">
        <v>1932</v>
      </c>
      <c r="D253" t="s">
        <v>2053</v>
      </c>
      <c r="E253" t="str">
        <f>REPT("⭐",Company_as_per_Rating__dup[[#This Row],[Company Rating]])</f>
        <v>⭐⭐⭐</v>
      </c>
    </row>
    <row r="254" spans="1:5" x14ac:dyDescent="0.35">
      <c r="A254">
        <v>3.6</v>
      </c>
      <c r="B254" t="s">
        <v>1557</v>
      </c>
      <c r="C254">
        <v>1947</v>
      </c>
      <c r="D254" t="s">
        <v>2053</v>
      </c>
      <c r="E254" t="str">
        <f>REPT("⭐",Company_as_per_Rating__dup[[#This Row],[Company Rating]])</f>
        <v>⭐⭐⭐</v>
      </c>
    </row>
    <row r="255" spans="1:5" x14ac:dyDescent="0.35">
      <c r="A255">
        <v>4.8</v>
      </c>
      <c r="B255" t="s">
        <v>1259</v>
      </c>
      <c r="C255">
        <v>2012</v>
      </c>
      <c r="D255" t="s">
        <v>2055</v>
      </c>
      <c r="E255" t="str">
        <f>REPT("⭐",Company_as_per_Rating__dup[[#This Row],[Company Rating]])</f>
        <v>⭐⭐⭐⭐</v>
      </c>
    </row>
    <row r="256" spans="1:5" x14ac:dyDescent="0.35">
      <c r="A256">
        <v>3.3</v>
      </c>
      <c r="B256" t="s">
        <v>1559</v>
      </c>
      <c r="C256">
        <v>1894</v>
      </c>
      <c r="D256" t="s">
        <v>2053</v>
      </c>
      <c r="E256" t="str">
        <f>REPT("⭐",Company_as_per_Rating__dup[[#This Row],[Company Rating]])</f>
        <v>⭐⭐⭐</v>
      </c>
    </row>
    <row r="257" spans="1:5" x14ac:dyDescent="0.35">
      <c r="A257">
        <v>3.7</v>
      </c>
      <c r="B257" t="s">
        <v>1560</v>
      </c>
      <c r="C257">
        <v>2005</v>
      </c>
      <c r="D257" t="s">
        <v>2053</v>
      </c>
      <c r="E257" t="str">
        <f>REPT("⭐",Company_as_per_Rating__dup[[#This Row],[Company Rating]])</f>
        <v>⭐⭐⭐</v>
      </c>
    </row>
    <row r="258" spans="1:5" x14ac:dyDescent="0.35">
      <c r="A258">
        <v>5</v>
      </c>
      <c r="B258" t="s">
        <v>1561</v>
      </c>
      <c r="C258">
        <v>2018</v>
      </c>
      <c r="D258" t="s">
        <v>2055</v>
      </c>
      <c r="E258" t="str">
        <f>REPT("⭐",Company_as_per_Rating__dup[[#This Row],[Company Rating]])</f>
        <v>⭐⭐⭐⭐⭐</v>
      </c>
    </row>
    <row r="259" spans="1:5" x14ac:dyDescent="0.35">
      <c r="A259">
        <v>3.4</v>
      </c>
      <c r="B259" t="s">
        <v>1266</v>
      </c>
      <c r="C259">
        <v>1966</v>
      </c>
      <c r="D259" t="s">
        <v>2053</v>
      </c>
      <c r="E259" t="str">
        <f>REPT("⭐",Company_as_per_Rating__dup[[#This Row],[Company Rating]])</f>
        <v>⭐⭐⭐</v>
      </c>
    </row>
    <row r="260" spans="1:5" x14ac:dyDescent="0.35">
      <c r="A260">
        <v>5</v>
      </c>
      <c r="B260" t="s">
        <v>1254</v>
      </c>
      <c r="C260">
        <v>2019</v>
      </c>
      <c r="D260" t="s">
        <v>2055</v>
      </c>
      <c r="E260" t="str">
        <f>REPT("⭐",Company_as_per_Rating__dup[[#This Row],[Company Rating]])</f>
        <v>⭐⭐⭐⭐⭐</v>
      </c>
    </row>
    <row r="261" spans="1:5" x14ac:dyDescent="0.35">
      <c r="A261">
        <v>4</v>
      </c>
      <c r="B261" t="s">
        <v>1344</v>
      </c>
      <c r="C261">
        <v>1913</v>
      </c>
      <c r="D261" t="s">
        <v>2053</v>
      </c>
      <c r="E261" t="str">
        <f>REPT("⭐",Company_as_per_Rating__dup[[#This Row],[Company Rating]])</f>
        <v>⭐⭐⭐⭐</v>
      </c>
    </row>
    <row r="262" spans="1:5" x14ac:dyDescent="0.35">
      <c r="A262">
        <v>4.2</v>
      </c>
      <c r="B262" t="s">
        <v>1563</v>
      </c>
      <c r="C262">
        <v>1917</v>
      </c>
      <c r="D262" t="s">
        <v>2055</v>
      </c>
      <c r="E262" t="str">
        <f>REPT("⭐",Company_as_per_Rating__dup[[#This Row],[Company Rating]])</f>
        <v>⭐⭐⭐⭐</v>
      </c>
    </row>
    <row r="263" spans="1:5" x14ac:dyDescent="0.35">
      <c r="A263">
        <v>3.4</v>
      </c>
      <c r="B263" t="s">
        <v>1564</v>
      </c>
      <c r="C263">
        <v>1960</v>
      </c>
      <c r="D263" t="s">
        <v>2053</v>
      </c>
      <c r="E263" t="str">
        <f>REPT("⭐",Company_as_per_Rating__dup[[#This Row],[Company Rating]])</f>
        <v>⭐⭐⭐</v>
      </c>
    </row>
    <row r="264" spans="1:5" x14ac:dyDescent="0.35">
      <c r="A264">
        <v>4.4000000000000004</v>
      </c>
      <c r="B264" t="s">
        <v>1565</v>
      </c>
      <c r="C264">
        <v>2006</v>
      </c>
      <c r="D264" t="s">
        <v>2055</v>
      </c>
      <c r="E264" t="str">
        <f>REPT("⭐",Company_as_per_Rating__dup[[#This Row],[Company Rating]])</f>
        <v>⭐⭐⭐⭐</v>
      </c>
    </row>
    <row r="265" spans="1:5" x14ac:dyDescent="0.35">
      <c r="A265">
        <v>3.5</v>
      </c>
      <c r="B265" t="s">
        <v>1440</v>
      </c>
      <c r="C265">
        <v>1969</v>
      </c>
      <c r="D265" t="s">
        <v>2053</v>
      </c>
      <c r="E265" t="str">
        <f>REPT("⭐",Company_as_per_Rating__dup[[#This Row],[Company Rating]])</f>
        <v>⭐⭐⭐</v>
      </c>
    </row>
    <row r="266" spans="1:5" x14ac:dyDescent="0.35">
      <c r="A266">
        <v>3.7</v>
      </c>
      <c r="B266" t="s">
        <v>1568</v>
      </c>
      <c r="C266">
        <v>1993</v>
      </c>
      <c r="D266" t="s">
        <v>2053</v>
      </c>
      <c r="E266" t="str">
        <f>REPT("⭐",Company_as_per_Rating__dup[[#This Row],[Company Rating]])</f>
        <v>⭐⭐⭐</v>
      </c>
    </row>
    <row r="267" spans="1:5" x14ac:dyDescent="0.35">
      <c r="A267">
        <v>3.4</v>
      </c>
      <c r="B267" t="s">
        <v>1573</v>
      </c>
      <c r="C267">
        <v>2017</v>
      </c>
      <c r="D267" t="s">
        <v>2053</v>
      </c>
      <c r="E267" t="str">
        <f>REPT("⭐",Company_as_per_Rating__dup[[#This Row],[Company Rating]])</f>
        <v>⭐⭐⭐</v>
      </c>
    </row>
    <row r="268" spans="1:5" x14ac:dyDescent="0.35">
      <c r="A268">
        <v>4.5</v>
      </c>
      <c r="B268" t="s">
        <v>1575</v>
      </c>
      <c r="C268">
        <v>2017</v>
      </c>
      <c r="D268" t="s">
        <v>2055</v>
      </c>
      <c r="E268" t="str">
        <f>REPT("⭐",Company_as_per_Rating__dup[[#This Row],[Company Rating]])</f>
        <v>⭐⭐⭐⭐</v>
      </c>
    </row>
    <row r="269" spans="1:5" x14ac:dyDescent="0.35">
      <c r="A269">
        <v>3.5</v>
      </c>
      <c r="B269" t="s">
        <v>1577</v>
      </c>
      <c r="C269">
        <v>1990</v>
      </c>
      <c r="D269" t="s">
        <v>2053</v>
      </c>
      <c r="E269" t="str">
        <f>REPT("⭐",Company_as_per_Rating__dup[[#This Row],[Company Rating]])</f>
        <v>⭐⭐⭐</v>
      </c>
    </row>
    <row r="270" spans="1:5" x14ac:dyDescent="0.35">
      <c r="A270">
        <v>3.6</v>
      </c>
      <c r="B270" t="s">
        <v>1578</v>
      </c>
      <c r="C270">
        <v>2007</v>
      </c>
      <c r="D270" t="s">
        <v>2053</v>
      </c>
      <c r="E270" t="str">
        <f>REPT("⭐",Company_as_per_Rating__dup[[#This Row],[Company Rating]])</f>
        <v>⭐⭐⭐</v>
      </c>
    </row>
    <row r="271" spans="1:5" x14ac:dyDescent="0.35">
      <c r="A271">
        <v>3.2</v>
      </c>
      <c r="B271" t="s">
        <v>1579</v>
      </c>
      <c r="C271">
        <v>1788</v>
      </c>
      <c r="D271" t="s">
        <v>2053</v>
      </c>
      <c r="E271" t="str">
        <f>REPT("⭐",Company_as_per_Rating__dup[[#This Row],[Company Rating]])</f>
        <v>⭐⭐⭐</v>
      </c>
    </row>
    <row r="272" spans="1:5" x14ac:dyDescent="0.35">
      <c r="A272">
        <v>3.7</v>
      </c>
      <c r="B272" t="s">
        <v>1581</v>
      </c>
      <c r="C272">
        <v>2000</v>
      </c>
      <c r="D272" t="s">
        <v>2053</v>
      </c>
      <c r="E272" t="str">
        <f>REPT("⭐",Company_as_per_Rating__dup[[#This Row],[Company Rating]])</f>
        <v>⭐⭐⭐</v>
      </c>
    </row>
    <row r="273" spans="1:5" x14ac:dyDescent="0.35">
      <c r="A273">
        <v>4</v>
      </c>
      <c r="B273" t="s">
        <v>1582</v>
      </c>
      <c r="C273">
        <v>1992</v>
      </c>
      <c r="D273" t="s">
        <v>2053</v>
      </c>
      <c r="E273" t="str">
        <f>REPT("⭐",Company_as_per_Rating__dup[[#This Row],[Company Rating]])</f>
        <v>⭐⭐⭐⭐</v>
      </c>
    </row>
    <row r="274" spans="1:5" x14ac:dyDescent="0.35">
      <c r="A274">
        <v>3.2</v>
      </c>
      <c r="B274" t="s">
        <v>1238</v>
      </c>
      <c r="C274">
        <v>2015</v>
      </c>
      <c r="D274" t="s">
        <v>2053</v>
      </c>
      <c r="E274" t="str">
        <f>REPT("⭐",Company_as_per_Rating__dup[[#This Row],[Company Rating]])</f>
        <v>⭐⭐⭐</v>
      </c>
    </row>
    <row r="275" spans="1:5" x14ac:dyDescent="0.35">
      <c r="A275">
        <v>4.5</v>
      </c>
      <c r="B275" t="s">
        <v>1244</v>
      </c>
      <c r="C275">
        <v>2005</v>
      </c>
      <c r="D275" t="s">
        <v>2055</v>
      </c>
      <c r="E275" t="str">
        <f>REPT("⭐",Company_as_per_Rating__dup[[#This Row],[Company Rating]])</f>
        <v>⭐⭐⭐⭐</v>
      </c>
    </row>
    <row r="276" spans="1:5" x14ac:dyDescent="0.35">
      <c r="A276">
        <v>3.9</v>
      </c>
      <c r="B276" t="s">
        <v>1583</v>
      </c>
      <c r="C276">
        <v>2004</v>
      </c>
      <c r="D276" t="s">
        <v>2053</v>
      </c>
      <c r="E276" t="str">
        <f>REPT("⭐",Company_as_per_Rating__dup[[#This Row],[Company Rating]])</f>
        <v>⭐⭐⭐</v>
      </c>
    </row>
    <row r="277" spans="1:5" x14ac:dyDescent="0.35">
      <c r="A277">
        <v>3.4</v>
      </c>
      <c r="B277" t="s">
        <v>1584</v>
      </c>
      <c r="C277">
        <v>2003</v>
      </c>
      <c r="D277" t="s">
        <v>2053</v>
      </c>
      <c r="E277" t="str">
        <f>REPT("⭐",Company_as_per_Rating__dup[[#This Row],[Company Rating]])</f>
        <v>⭐⭐⭐</v>
      </c>
    </row>
    <row r="278" spans="1:5" x14ac:dyDescent="0.35">
      <c r="A278">
        <v>4.4000000000000004</v>
      </c>
      <c r="B278" t="s">
        <v>1585</v>
      </c>
      <c r="C278">
        <v>2015</v>
      </c>
      <c r="D278" t="s">
        <v>2055</v>
      </c>
      <c r="E278" t="str">
        <f>REPT("⭐",Company_as_per_Rating__dup[[#This Row],[Company Rating]])</f>
        <v>⭐⭐⭐⭐</v>
      </c>
    </row>
    <row r="279" spans="1:5" x14ac:dyDescent="0.35">
      <c r="A279">
        <v>3.8</v>
      </c>
      <c r="B279" t="s">
        <v>1483</v>
      </c>
      <c r="C279">
        <v>1918</v>
      </c>
      <c r="D279" t="s">
        <v>2053</v>
      </c>
      <c r="E279" t="str">
        <f>REPT("⭐",Company_as_per_Rating__dup[[#This Row],[Company Rating]])</f>
        <v>⭐⭐⭐</v>
      </c>
    </row>
    <row r="280" spans="1:5" x14ac:dyDescent="0.35">
      <c r="A280">
        <v>3.8</v>
      </c>
      <c r="B280" t="s">
        <v>1485</v>
      </c>
      <c r="C280">
        <v>2013</v>
      </c>
      <c r="D280" t="s">
        <v>2053</v>
      </c>
      <c r="E280" t="str">
        <f>REPT("⭐",Company_as_per_Rating__dup[[#This Row],[Company Rating]])</f>
        <v>⭐⭐⭐</v>
      </c>
    </row>
    <row r="281" spans="1:5" x14ac:dyDescent="0.35">
      <c r="A281">
        <v>3.5</v>
      </c>
      <c r="B281" t="s">
        <v>1586</v>
      </c>
      <c r="C281">
        <v>1992</v>
      </c>
      <c r="D281" t="s">
        <v>2053</v>
      </c>
      <c r="E281" t="str">
        <f>REPT("⭐",Company_as_per_Rating__dup[[#This Row],[Company Rating]])</f>
        <v>⭐⭐⭐</v>
      </c>
    </row>
    <row r="282" spans="1:5" x14ac:dyDescent="0.35">
      <c r="A282">
        <v>3.8</v>
      </c>
      <c r="B282" t="s">
        <v>1588</v>
      </c>
      <c r="C282">
        <v>2011</v>
      </c>
      <c r="D282" t="s">
        <v>2053</v>
      </c>
      <c r="E282" t="str">
        <f>REPT("⭐",Company_as_per_Rating__dup[[#This Row],[Company Rating]])</f>
        <v>⭐⭐⭐</v>
      </c>
    </row>
    <row r="283" spans="1:5" x14ac:dyDescent="0.35">
      <c r="A283">
        <v>3.9</v>
      </c>
      <c r="B283" t="s">
        <v>1589</v>
      </c>
      <c r="C283">
        <v>2005</v>
      </c>
      <c r="D283" t="s">
        <v>2053</v>
      </c>
      <c r="E283" t="str">
        <f>REPT("⭐",Company_as_per_Rating__dup[[#This Row],[Company Rating]])</f>
        <v>⭐⭐⭐</v>
      </c>
    </row>
    <row r="284" spans="1:5" x14ac:dyDescent="0.35">
      <c r="A284">
        <v>3.8</v>
      </c>
      <c r="B284" t="s">
        <v>1592</v>
      </c>
      <c r="C284">
        <v>2000</v>
      </c>
      <c r="D284" t="s">
        <v>2053</v>
      </c>
      <c r="E284" t="str">
        <f>REPT("⭐",Company_as_per_Rating__dup[[#This Row],[Company Rating]])</f>
        <v>⭐⭐⭐</v>
      </c>
    </row>
    <row r="285" spans="1:5" x14ac:dyDescent="0.35">
      <c r="A285">
        <v>4.5999999999999996</v>
      </c>
      <c r="B285" t="s">
        <v>1487</v>
      </c>
      <c r="C285">
        <v>1992</v>
      </c>
      <c r="D285" t="s">
        <v>2055</v>
      </c>
      <c r="E285" t="str">
        <f>REPT("⭐",Company_as_per_Rating__dup[[#This Row],[Company Rating]])</f>
        <v>⭐⭐⭐⭐</v>
      </c>
    </row>
    <row r="286" spans="1:5" x14ac:dyDescent="0.35">
      <c r="A286">
        <v>3.9</v>
      </c>
      <c r="B286" t="s">
        <v>1596</v>
      </c>
      <c r="C286">
        <v>1830</v>
      </c>
      <c r="D286" t="s">
        <v>2053</v>
      </c>
      <c r="E286" t="str">
        <f>REPT("⭐",Company_as_per_Rating__dup[[#This Row],[Company Rating]])</f>
        <v>⭐⭐⭐</v>
      </c>
    </row>
    <row r="287" spans="1:5" x14ac:dyDescent="0.35">
      <c r="A287">
        <v>3.7</v>
      </c>
      <c r="B287" t="s">
        <v>1270</v>
      </c>
      <c r="C287">
        <v>2016</v>
      </c>
      <c r="D287" t="s">
        <v>2053</v>
      </c>
      <c r="E287" t="str">
        <f>REPT("⭐",Company_as_per_Rating__dup[[#This Row],[Company Rating]])</f>
        <v>⭐⭐⭐</v>
      </c>
    </row>
    <row r="288" spans="1:5" x14ac:dyDescent="0.35">
      <c r="A288">
        <v>3.3</v>
      </c>
      <c r="B288" t="s">
        <v>1291</v>
      </c>
      <c r="C288">
        <v>2000</v>
      </c>
      <c r="D288" t="s">
        <v>2053</v>
      </c>
      <c r="E288" t="str">
        <f>REPT("⭐",Company_as_per_Rating__dup[[#This Row],[Company Rating]])</f>
        <v>⭐⭐⭐</v>
      </c>
    </row>
    <row r="289" spans="1:5" x14ac:dyDescent="0.35">
      <c r="A289">
        <v>4.4000000000000004</v>
      </c>
      <c r="B289" t="s">
        <v>1491</v>
      </c>
      <c r="C289">
        <v>2008</v>
      </c>
      <c r="D289" t="s">
        <v>2055</v>
      </c>
      <c r="E289" t="str">
        <f>REPT("⭐",Company_as_per_Rating__dup[[#This Row],[Company Rating]])</f>
        <v>⭐⭐⭐⭐</v>
      </c>
    </row>
    <row r="290" spans="1:5" x14ac:dyDescent="0.35">
      <c r="A290">
        <v>3.7</v>
      </c>
      <c r="B290" t="s">
        <v>1598</v>
      </c>
      <c r="C290">
        <v>1997</v>
      </c>
      <c r="D290" t="s">
        <v>2053</v>
      </c>
      <c r="E290" t="str">
        <f>REPT("⭐",Company_as_per_Rating__dup[[#This Row],[Company Rating]])</f>
        <v>⭐⭐⭐</v>
      </c>
    </row>
    <row r="291" spans="1:5" x14ac:dyDescent="0.35">
      <c r="A291">
        <v>3.3</v>
      </c>
      <c r="B291" t="s">
        <v>1599</v>
      </c>
      <c r="C291">
        <v>1995</v>
      </c>
      <c r="D291" t="s">
        <v>2053</v>
      </c>
      <c r="E291" t="str">
        <f>REPT("⭐",Company_as_per_Rating__dup[[#This Row],[Company Rating]])</f>
        <v>⭐⭐⭐</v>
      </c>
    </row>
    <row r="292" spans="1:5" x14ac:dyDescent="0.35">
      <c r="A292">
        <v>3.4</v>
      </c>
      <c r="B292" t="s">
        <v>1600</v>
      </c>
      <c r="C292">
        <v>1984</v>
      </c>
      <c r="D292" t="s">
        <v>2053</v>
      </c>
      <c r="E292" t="str">
        <f>REPT("⭐",Company_as_per_Rating__dup[[#This Row],[Company Rating]])</f>
        <v>⭐⭐⭐</v>
      </c>
    </row>
    <row r="293" spans="1:5" x14ac:dyDescent="0.35">
      <c r="A293">
        <v>3.7</v>
      </c>
      <c r="B293" t="s">
        <v>1489</v>
      </c>
      <c r="C293">
        <v>1954</v>
      </c>
      <c r="D293" t="s">
        <v>2053</v>
      </c>
      <c r="E293" t="str">
        <f>REPT("⭐",Company_as_per_Rating__dup[[#This Row],[Company Rating]])</f>
        <v>⭐⭐⭐</v>
      </c>
    </row>
    <row r="294" spans="1:5" x14ac:dyDescent="0.35">
      <c r="A294">
        <v>3.7</v>
      </c>
      <c r="B294" t="s">
        <v>1602</v>
      </c>
      <c r="C294">
        <v>1933</v>
      </c>
      <c r="D294" t="s">
        <v>2053</v>
      </c>
      <c r="E294" t="str">
        <f>REPT("⭐",Company_as_per_Rating__dup[[#This Row],[Company Rating]])</f>
        <v>⭐⭐⭐</v>
      </c>
    </row>
    <row r="295" spans="1:5" x14ac:dyDescent="0.35">
      <c r="A295">
        <v>4.8</v>
      </c>
      <c r="B295" t="s">
        <v>1603</v>
      </c>
      <c r="C295">
        <v>2000</v>
      </c>
      <c r="D295" t="s">
        <v>2055</v>
      </c>
      <c r="E295" t="str">
        <f>REPT("⭐",Company_as_per_Rating__dup[[#This Row],[Company Rating]])</f>
        <v>⭐⭐⭐⭐</v>
      </c>
    </row>
    <row r="296" spans="1:5" x14ac:dyDescent="0.35">
      <c r="A296">
        <v>5</v>
      </c>
      <c r="B296" t="s">
        <v>1605</v>
      </c>
      <c r="C296">
        <v>2003</v>
      </c>
      <c r="D296" t="s">
        <v>2055</v>
      </c>
      <c r="E296" t="str">
        <f>REPT("⭐",Company_as_per_Rating__dup[[#This Row],[Company Rating]])</f>
        <v>⭐⭐⭐⭐⭐</v>
      </c>
    </row>
    <row r="297" spans="1:5" x14ac:dyDescent="0.35">
      <c r="A297">
        <v>3.9</v>
      </c>
      <c r="B297" t="s">
        <v>1251</v>
      </c>
      <c r="C297">
        <v>1996</v>
      </c>
      <c r="D297" t="s">
        <v>2053</v>
      </c>
      <c r="E297" t="str">
        <f>REPT("⭐",Company_as_per_Rating__dup[[#This Row],[Company Rating]])</f>
        <v>⭐⭐⭐</v>
      </c>
    </row>
    <row r="298" spans="1:5" x14ac:dyDescent="0.35">
      <c r="A298">
        <v>3.3</v>
      </c>
      <c r="B298" t="s">
        <v>1607</v>
      </c>
      <c r="C298">
        <v>1880</v>
      </c>
      <c r="D298" t="s">
        <v>2053</v>
      </c>
      <c r="E298" t="str">
        <f>REPT("⭐",Company_as_per_Rating__dup[[#This Row],[Company Rating]])</f>
        <v>⭐⭐⭐</v>
      </c>
    </row>
    <row r="299" spans="1:5" x14ac:dyDescent="0.35">
      <c r="A299">
        <v>4.5999999999999996</v>
      </c>
      <c r="B299" t="s">
        <v>1609</v>
      </c>
      <c r="C299">
        <v>1999</v>
      </c>
      <c r="D299" t="s">
        <v>2055</v>
      </c>
      <c r="E299" t="str">
        <f>REPT("⭐",Company_as_per_Rating__dup[[#This Row],[Company Rating]])</f>
        <v>⭐⭐⭐⭐</v>
      </c>
    </row>
    <row r="300" spans="1:5" x14ac:dyDescent="0.35">
      <c r="A300">
        <v>2.6</v>
      </c>
      <c r="B300" t="s">
        <v>1611</v>
      </c>
      <c r="C300">
        <v>1984</v>
      </c>
      <c r="D300" t="s">
        <v>2054</v>
      </c>
      <c r="E300" t="str">
        <f>REPT("⭐",Company_as_per_Rating__dup[[#This Row],[Company Rating]])</f>
        <v>⭐⭐</v>
      </c>
    </row>
    <row r="301" spans="1:5" x14ac:dyDescent="0.35">
      <c r="A301">
        <v>3.8</v>
      </c>
      <c r="B301" t="s">
        <v>1319</v>
      </c>
      <c r="C301">
        <v>1986</v>
      </c>
      <c r="D301" t="s">
        <v>2053</v>
      </c>
      <c r="E301" t="str">
        <f>REPT("⭐",Company_as_per_Rating__dup[[#This Row],[Company Rating]])</f>
        <v>⭐⭐⭐</v>
      </c>
    </row>
    <row r="302" spans="1:5" x14ac:dyDescent="0.35">
      <c r="A302">
        <v>4.8</v>
      </c>
      <c r="B302" t="s">
        <v>1614</v>
      </c>
      <c r="C302">
        <v>2011</v>
      </c>
      <c r="D302" t="s">
        <v>2055</v>
      </c>
      <c r="E302" t="str">
        <f>REPT("⭐",Company_as_per_Rating__dup[[#This Row],[Company Rating]])</f>
        <v>⭐⭐⭐⭐</v>
      </c>
    </row>
    <row r="303" spans="1:5" x14ac:dyDescent="0.35">
      <c r="A303">
        <v>3.9</v>
      </c>
      <c r="B303" t="s">
        <v>1616</v>
      </c>
      <c r="C303">
        <v>2012</v>
      </c>
      <c r="D303" t="s">
        <v>2053</v>
      </c>
      <c r="E303" t="str">
        <f>REPT("⭐",Company_as_per_Rating__dup[[#This Row],[Company Rating]])</f>
        <v>⭐⭐⭐</v>
      </c>
    </row>
    <row r="304" spans="1:5" x14ac:dyDescent="0.35">
      <c r="A304">
        <v>4</v>
      </c>
      <c r="B304" t="s">
        <v>1273</v>
      </c>
      <c r="C304">
        <v>2012</v>
      </c>
      <c r="D304" t="s">
        <v>2053</v>
      </c>
      <c r="E304" t="str">
        <f>REPT("⭐",Company_as_per_Rating__dup[[#This Row],[Company Rating]])</f>
        <v>⭐⭐⭐⭐</v>
      </c>
    </row>
    <row r="305" spans="1:5" x14ac:dyDescent="0.35">
      <c r="A305">
        <v>4.2</v>
      </c>
      <c r="B305" t="s">
        <v>1269</v>
      </c>
      <c r="C305">
        <v>2013</v>
      </c>
      <c r="D305" t="s">
        <v>2055</v>
      </c>
      <c r="E305" t="str">
        <f>REPT("⭐",Company_as_per_Rating__dup[[#This Row],[Company Rating]])</f>
        <v>⭐⭐⭐⭐</v>
      </c>
    </row>
    <row r="306" spans="1:5" x14ac:dyDescent="0.35">
      <c r="A306">
        <v>3.7</v>
      </c>
      <c r="B306" t="s">
        <v>1498</v>
      </c>
      <c r="C306">
        <v>1999</v>
      </c>
      <c r="D306" t="s">
        <v>2053</v>
      </c>
      <c r="E306" t="str">
        <f>REPT("⭐",Company_as_per_Rating__dup[[#This Row],[Company Rating]])</f>
        <v>⭐⭐⭐</v>
      </c>
    </row>
    <row r="307" spans="1:5" x14ac:dyDescent="0.35">
      <c r="A307">
        <v>3</v>
      </c>
      <c r="B307" t="s">
        <v>1617</v>
      </c>
      <c r="C307">
        <v>1887</v>
      </c>
      <c r="D307" t="s">
        <v>2054</v>
      </c>
      <c r="E307" t="str">
        <f>REPT("⭐",Company_as_per_Rating__dup[[#This Row],[Company Rating]])</f>
        <v>⭐⭐⭐</v>
      </c>
    </row>
    <row r="308" spans="1:5" x14ac:dyDescent="0.35">
      <c r="A308">
        <v>3.5</v>
      </c>
      <c r="B308" t="s">
        <v>1619</v>
      </c>
      <c r="C308">
        <v>1970</v>
      </c>
      <c r="D308" t="s">
        <v>2053</v>
      </c>
      <c r="E308" t="str">
        <f>REPT("⭐",Company_as_per_Rating__dup[[#This Row],[Company Rating]])</f>
        <v>⭐⭐⭐</v>
      </c>
    </row>
    <row r="309" spans="1:5" x14ac:dyDescent="0.35">
      <c r="A309">
        <v>5</v>
      </c>
      <c r="B309" t="s">
        <v>1622</v>
      </c>
      <c r="C309">
        <v>2014</v>
      </c>
      <c r="D309" t="s">
        <v>2055</v>
      </c>
      <c r="E309" t="str">
        <f>REPT("⭐",Company_as_per_Rating__dup[[#This Row],[Company Rating]])</f>
        <v>⭐⭐⭐⭐⭐</v>
      </c>
    </row>
    <row r="310" spans="1:5" x14ac:dyDescent="0.35">
      <c r="A310">
        <v>4.7</v>
      </c>
      <c r="B310" t="s">
        <v>1624</v>
      </c>
      <c r="C310">
        <v>2002</v>
      </c>
      <c r="D310" t="s">
        <v>2055</v>
      </c>
      <c r="E310" t="str">
        <f>REPT("⭐",Company_as_per_Rating__dup[[#This Row],[Company Rating]])</f>
        <v>⭐⭐⭐⭐</v>
      </c>
    </row>
    <row r="311" spans="1:5" x14ac:dyDescent="0.35">
      <c r="A311">
        <v>4.5</v>
      </c>
      <c r="B311" t="s">
        <v>1626</v>
      </c>
      <c r="C311">
        <v>1942</v>
      </c>
      <c r="D311" t="s">
        <v>2055</v>
      </c>
      <c r="E311" t="str">
        <f>REPT("⭐",Company_as_per_Rating__dup[[#This Row],[Company Rating]])</f>
        <v>⭐⭐⭐⭐</v>
      </c>
    </row>
    <row r="312" spans="1:5" x14ac:dyDescent="0.35">
      <c r="A312">
        <v>4.9000000000000004</v>
      </c>
      <c r="B312" t="s">
        <v>1628</v>
      </c>
      <c r="C312">
        <v>2010</v>
      </c>
      <c r="D312" t="s">
        <v>2055</v>
      </c>
      <c r="E312" t="str">
        <f>REPT("⭐",Company_as_per_Rating__dup[[#This Row],[Company Rating]])</f>
        <v>⭐⭐⭐⭐</v>
      </c>
    </row>
    <row r="313" spans="1:5" x14ac:dyDescent="0.35">
      <c r="A313">
        <v>4.5999999999999996</v>
      </c>
      <c r="B313" t="s">
        <v>1630</v>
      </c>
      <c r="C313">
        <v>2002</v>
      </c>
      <c r="D313" t="s">
        <v>2055</v>
      </c>
      <c r="E313" t="str">
        <f>REPT("⭐",Company_as_per_Rating__dup[[#This Row],[Company Rating]])</f>
        <v>⭐⭐⭐⭐</v>
      </c>
    </row>
    <row r="314" spans="1:5" x14ac:dyDescent="0.35">
      <c r="A314">
        <v>5</v>
      </c>
      <c r="B314" t="s">
        <v>1501</v>
      </c>
      <c r="C314">
        <v>2011</v>
      </c>
      <c r="D314" t="s">
        <v>2055</v>
      </c>
      <c r="E314" t="str">
        <f>REPT("⭐",Company_as_per_Rating__dup[[#This Row],[Company Rating]])</f>
        <v>⭐⭐⭐⭐⭐</v>
      </c>
    </row>
    <row r="315" spans="1:5" x14ac:dyDescent="0.35">
      <c r="A315">
        <v>3.9</v>
      </c>
      <c r="B315" t="s">
        <v>1631</v>
      </c>
      <c r="C315">
        <v>2012</v>
      </c>
      <c r="D315" t="s">
        <v>2053</v>
      </c>
      <c r="E315" t="str">
        <f>REPT("⭐",Company_as_per_Rating__dup[[#This Row],[Company Rating]])</f>
        <v>⭐⭐⭐</v>
      </c>
    </row>
    <row r="316" spans="1:5" x14ac:dyDescent="0.35">
      <c r="A316">
        <v>4.3</v>
      </c>
      <c r="B316" t="s">
        <v>1260</v>
      </c>
      <c r="C316">
        <v>1999</v>
      </c>
      <c r="D316" t="s">
        <v>2055</v>
      </c>
      <c r="E316" t="str">
        <f>REPT("⭐",Company_as_per_Rating__dup[[#This Row],[Company Rating]])</f>
        <v>⭐⭐⭐⭐</v>
      </c>
    </row>
    <row r="317" spans="1:5" x14ac:dyDescent="0.35">
      <c r="A317">
        <v>3.7</v>
      </c>
      <c r="B317" t="s">
        <v>1261</v>
      </c>
      <c r="C317">
        <v>1781</v>
      </c>
      <c r="D317" t="s">
        <v>2053</v>
      </c>
      <c r="E317" t="str">
        <f>REPT("⭐",Company_as_per_Rating__dup[[#This Row],[Company Rating]])</f>
        <v>⭐⭐⭐</v>
      </c>
    </row>
    <row r="318" spans="1:5" x14ac:dyDescent="0.35">
      <c r="A318">
        <v>3.9</v>
      </c>
      <c r="B318" t="s">
        <v>1503</v>
      </c>
      <c r="C318">
        <v>1947</v>
      </c>
      <c r="D318" t="s">
        <v>2053</v>
      </c>
      <c r="E318" t="str">
        <f>REPT("⭐",Company_as_per_Rating__dup[[#This Row],[Company Rating]])</f>
        <v>⭐⭐⭐</v>
      </c>
    </row>
    <row r="319" spans="1:5" x14ac:dyDescent="0.35">
      <c r="A319">
        <v>4.7</v>
      </c>
      <c r="B319" t="s">
        <v>1634</v>
      </c>
      <c r="C319">
        <v>2008</v>
      </c>
      <c r="D319" t="s">
        <v>2055</v>
      </c>
      <c r="E319" t="str">
        <f>REPT("⭐",Company_as_per_Rating__dup[[#This Row],[Company Rating]])</f>
        <v>⭐⭐⭐⭐</v>
      </c>
    </row>
    <row r="320" spans="1:5" x14ac:dyDescent="0.35">
      <c r="A320">
        <v>4.8</v>
      </c>
      <c r="B320" t="s">
        <v>1259</v>
      </c>
      <c r="C320">
        <v>2012</v>
      </c>
      <c r="D320" t="s">
        <v>2055</v>
      </c>
      <c r="E320" t="str">
        <f>REPT("⭐",Company_as_per_Rating__dup[[#This Row],[Company Rating]])</f>
        <v>⭐⭐⭐⭐</v>
      </c>
    </row>
    <row r="321" spans="1:5" x14ac:dyDescent="0.35">
      <c r="A321">
        <v>4</v>
      </c>
      <c r="B321" t="s">
        <v>1344</v>
      </c>
      <c r="C321">
        <v>1913</v>
      </c>
      <c r="D321" t="s">
        <v>2053</v>
      </c>
      <c r="E321" t="str">
        <f>REPT("⭐",Company_as_per_Rating__dup[[#This Row],[Company Rating]])</f>
        <v>⭐⭐⭐⭐</v>
      </c>
    </row>
    <row r="322" spans="1:5" x14ac:dyDescent="0.35">
      <c r="A322">
        <v>3.2</v>
      </c>
      <c r="B322" t="s">
        <v>1636</v>
      </c>
      <c r="C322">
        <v>2018</v>
      </c>
      <c r="D322" t="s">
        <v>2053</v>
      </c>
      <c r="E322" t="str">
        <f>REPT("⭐",Company_as_per_Rating__dup[[#This Row],[Company Rating]])</f>
        <v>⭐⭐⭐</v>
      </c>
    </row>
    <row r="323" spans="1:5" x14ac:dyDescent="0.35">
      <c r="A323">
        <v>4.5</v>
      </c>
      <c r="B323" t="s">
        <v>1637</v>
      </c>
      <c r="C323">
        <v>1980</v>
      </c>
      <c r="D323" t="s">
        <v>2055</v>
      </c>
      <c r="E323" t="str">
        <f>REPT("⭐",Company_as_per_Rating__dup[[#This Row],[Company Rating]])</f>
        <v>⭐⭐⭐⭐</v>
      </c>
    </row>
    <row r="324" spans="1:5" x14ac:dyDescent="0.35">
      <c r="A324">
        <v>3.5</v>
      </c>
      <c r="B324" t="s">
        <v>1638</v>
      </c>
      <c r="C324">
        <v>2003</v>
      </c>
      <c r="D324" t="s">
        <v>2053</v>
      </c>
      <c r="E324" t="str">
        <f>REPT("⭐",Company_as_per_Rating__dup[[#This Row],[Company Rating]])</f>
        <v>⭐⭐⭐</v>
      </c>
    </row>
    <row r="325" spans="1:5" x14ac:dyDescent="0.35">
      <c r="A325">
        <v>4.4000000000000004</v>
      </c>
      <c r="B325" t="s">
        <v>1639</v>
      </c>
      <c r="C325">
        <v>1989</v>
      </c>
      <c r="D325" t="s">
        <v>2055</v>
      </c>
      <c r="E325" t="str">
        <f>REPT("⭐",Company_as_per_Rating__dup[[#This Row],[Company Rating]])</f>
        <v>⭐⭐⭐⭐</v>
      </c>
    </row>
    <row r="326" spans="1:5" x14ac:dyDescent="0.35">
      <c r="A326">
        <v>3.1</v>
      </c>
      <c r="B326" t="s">
        <v>1640</v>
      </c>
      <c r="C326">
        <v>2001</v>
      </c>
      <c r="D326" t="s">
        <v>2053</v>
      </c>
      <c r="E326" t="str">
        <f>REPT("⭐",Company_as_per_Rating__dup[[#This Row],[Company Rating]])</f>
        <v>⭐⭐⭐</v>
      </c>
    </row>
    <row r="327" spans="1:5" x14ac:dyDescent="0.35">
      <c r="A327">
        <v>3.5</v>
      </c>
      <c r="B327" t="s">
        <v>1641</v>
      </c>
      <c r="C327">
        <v>2011</v>
      </c>
      <c r="D327" t="s">
        <v>2053</v>
      </c>
      <c r="E327" t="str">
        <f>REPT("⭐",Company_as_per_Rating__dup[[#This Row],[Company Rating]])</f>
        <v>⭐⭐⭐</v>
      </c>
    </row>
    <row r="328" spans="1:5" x14ac:dyDescent="0.35">
      <c r="A328">
        <v>3.8</v>
      </c>
      <c r="B328" t="s">
        <v>1642</v>
      </c>
      <c r="C328">
        <v>1999</v>
      </c>
      <c r="D328" t="s">
        <v>2053</v>
      </c>
      <c r="E328" t="str">
        <f>REPT("⭐",Company_as_per_Rating__dup[[#This Row],[Company Rating]])</f>
        <v>⭐⭐⭐</v>
      </c>
    </row>
    <row r="329" spans="1:5" x14ac:dyDescent="0.35">
      <c r="A329">
        <v>3.7</v>
      </c>
      <c r="B329" t="s">
        <v>1643</v>
      </c>
      <c r="C329">
        <v>1908</v>
      </c>
      <c r="D329" t="s">
        <v>2053</v>
      </c>
      <c r="E329" t="str">
        <f>REPT("⭐",Company_as_per_Rating__dup[[#This Row],[Company Rating]])</f>
        <v>⭐⭐⭐</v>
      </c>
    </row>
    <row r="330" spans="1:5" x14ac:dyDescent="0.35">
      <c r="A330">
        <v>3.5</v>
      </c>
      <c r="B330" t="s">
        <v>1505</v>
      </c>
      <c r="C330">
        <v>1996</v>
      </c>
      <c r="D330" t="s">
        <v>2053</v>
      </c>
      <c r="E330" t="str">
        <f>REPT("⭐",Company_as_per_Rating__dup[[#This Row],[Company Rating]])</f>
        <v>⭐⭐⭐</v>
      </c>
    </row>
    <row r="331" spans="1:5" x14ac:dyDescent="0.35">
      <c r="A331">
        <v>3.7</v>
      </c>
      <c r="B331" t="s">
        <v>1472</v>
      </c>
      <c r="C331">
        <v>1851</v>
      </c>
      <c r="D331" t="s">
        <v>2053</v>
      </c>
      <c r="E331" t="str">
        <f>REPT("⭐",Company_as_per_Rating__dup[[#This Row],[Company Rating]])</f>
        <v>⭐⭐⭐</v>
      </c>
    </row>
    <row r="332" spans="1:5" x14ac:dyDescent="0.35">
      <c r="A332">
        <v>5</v>
      </c>
      <c r="B332" t="s">
        <v>1644</v>
      </c>
      <c r="C332">
        <v>2003</v>
      </c>
      <c r="D332" t="s">
        <v>2055</v>
      </c>
      <c r="E332" t="str">
        <f>REPT("⭐",Company_as_per_Rating__dup[[#This Row],[Company Rating]])</f>
        <v>⭐⭐⭐⭐⭐</v>
      </c>
    </row>
    <row r="333" spans="1:5" x14ac:dyDescent="0.35">
      <c r="A333">
        <v>4</v>
      </c>
      <c r="B333" t="s">
        <v>1645</v>
      </c>
      <c r="C333">
        <v>1853</v>
      </c>
      <c r="D333" t="s">
        <v>2053</v>
      </c>
      <c r="E333" t="str">
        <f>REPT("⭐",Company_as_per_Rating__dup[[#This Row],[Company Rating]])</f>
        <v>⭐⭐⭐⭐</v>
      </c>
    </row>
    <row r="334" spans="1:5" x14ac:dyDescent="0.35">
      <c r="A334">
        <v>3.6</v>
      </c>
      <c r="B334" t="s">
        <v>1646</v>
      </c>
      <c r="C334">
        <v>2011</v>
      </c>
      <c r="D334" t="s">
        <v>2053</v>
      </c>
      <c r="E334" t="str">
        <f>REPT("⭐",Company_as_per_Rating__dup[[#This Row],[Company Rating]])</f>
        <v>⭐⭐⭐</v>
      </c>
    </row>
    <row r="335" spans="1:5" x14ac:dyDescent="0.35">
      <c r="A335">
        <v>4.8</v>
      </c>
      <c r="B335" t="s">
        <v>1259</v>
      </c>
      <c r="C335">
        <v>2012</v>
      </c>
      <c r="D335" t="s">
        <v>2055</v>
      </c>
      <c r="E335" t="str">
        <f>REPT("⭐",Company_as_per_Rating__dup[[#This Row],[Company Rating]])</f>
        <v>⭐⭐⭐⭐</v>
      </c>
    </row>
    <row r="336" spans="1:5" x14ac:dyDescent="0.35">
      <c r="A336">
        <v>3.8</v>
      </c>
      <c r="B336" t="s">
        <v>1364</v>
      </c>
      <c r="C336">
        <v>2009</v>
      </c>
      <c r="D336" t="s">
        <v>2053</v>
      </c>
      <c r="E336" t="str">
        <f>REPT("⭐",Company_as_per_Rating__dup[[#This Row],[Company Rating]])</f>
        <v>⭐⭐⭐</v>
      </c>
    </row>
    <row r="337" spans="1:5" x14ac:dyDescent="0.35">
      <c r="A337">
        <v>3.6</v>
      </c>
      <c r="B337" t="s">
        <v>1648</v>
      </c>
      <c r="C337">
        <v>1978</v>
      </c>
      <c r="D337" t="s">
        <v>2053</v>
      </c>
      <c r="E337" t="str">
        <f>REPT("⭐",Company_as_per_Rating__dup[[#This Row],[Company Rating]])</f>
        <v>⭐⭐⭐</v>
      </c>
    </row>
    <row r="338" spans="1:5" x14ac:dyDescent="0.35">
      <c r="A338">
        <v>3.3</v>
      </c>
      <c r="B338" t="s">
        <v>1325</v>
      </c>
      <c r="C338">
        <v>2015</v>
      </c>
      <c r="D338" t="s">
        <v>2053</v>
      </c>
      <c r="E338" t="str">
        <f>REPT("⭐",Company_as_per_Rating__dup[[#This Row],[Company Rating]])</f>
        <v>⭐⭐⭐</v>
      </c>
    </row>
    <row r="339" spans="1:5" x14ac:dyDescent="0.35">
      <c r="A339">
        <v>4.0999999999999996</v>
      </c>
      <c r="B339" t="s">
        <v>1649</v>
      </c>
      <c r="C339">
        <v>1981</v>
      </c>
      <c r="D339" t="s">
        <v>2055</v>
      </c>
      <c r="E339" t="str">
        <f>REPT("⭐",Company_as_per_Rating__dup[[#This Row],[Company Rating]])</f>
        <v>⭐⭐⭐⭐</v>
      </c>
    </row>
    <row r="340" spans="1:5" x14ac:dyDescent="0.35">
      <c r="A340">
        <v>4.5</v>
      </c>
      <c r="B340" t="s">
        <v>1244</v>
      </c>
      <c r="C340">
        <v>2005</v>
      </c>
      <c r="D340" t="s">
        <v>2055</v>
      </c>
      <c r="E340" t="str">
        <f>REPT("⭐",Company_as_per_Rating__dup[[#This Row],[Company Rating]])</f>
        <v>⭐⭐⭐⭐</v>
      </c>
    </row>
    <row r="341" spans="1:5" x14ac:dyDescent="0.35">
      <c r="A341">
        <v>3.3</v>
      </c>
      <c r="B341" t="s">
        <v>1325</v>
      </c>
      <c r="C341">
        <v>2015</v>
      </c>
      <c r="D341" t="s">
        <v>2053</v>
      </c>
      <c r="E341" t="str">
        <f>REPT("⭐",Company_as_per_Rating__dup[[#This Row],[Company Rating]])</f>
        <v>⭐⭐⭐</v>
      </c>
    </row>
    <row r="342" spans="1:5" x14ac:dyDescent="0.35">
      <c r="A342">
        <v>3.4</v>
      </c>
      <c r="B342" t="s">
        <v>1304</v>
      </c>
      <c r="C342">
        <v>1912</v>
      </c>
      <c r="D342" t="s">
        <v>2053</v>
      </c>
      <c r="E342" t="str">
        <f>REPT("⭐",Company_as_per_Rating__dup[[#This Row],[Company Rating]])</f>
        <v>⭐⭐⭐</v>
      </c>
    </row>
    <row r="343" spans="1:5" x14ac:dyDescent="0.35">
      <c r="A343">
        <v>4.3</v>
      </c>
      <c r="B343" t="s">
        <v>1652</v>
      </c>
      <c r="C343">
        <v>1996</v>
      </c>
      <c r="D343" t="s">
        <v>2055</v>
      </c>
      <c r="E343" t="str">
        <f>REPT("⭐",Company_as_per_Rating__dup[[#This Row],[Company Rating]])</f>
        <v>⭐⭐⭐⭐</v>
      </c>
    </row>
    <row r="344" spans="1:5" x14ac:dyDescent="0.35">
      <c r="A344">
        <v>4</v>
      </c>
      <c r="B344" t="s">
        <v>1653</v>
      </c>
      <c r="C344">
        <v>1974</v>
      </c>
      <c r="D344" t="s">
        <v>2053</v>
      </c>
      <c r="E344" t="str">
        <f>REPT("⭐",Company_as_per_Rating__dup[[#This Row],[Company Rating]])</f>
        <v>⭐⭐⭐⭐</v>
      </c>
    </row>
    <row r="345" spans="1:5" x14ac:dyDescent="0.35">
      <c r="A345">
        <v>4.5</v>
      </c>
      <c r="B345" t="s">
        <v>1317</v>
      </c>
      <c r="C345">
        <v>2010</v>
      </c>
      <c r="D345" t="s">
        <v>2055</v>
      </c>
      <c r="E345" t="str">
        <f>REPT("⭐",Company_as_per_Rating__dup[[#This Row],[Company Rating]])</f>
        <v>⭐⭐⭐⭐</v>
      </c>
    </row>
    <row r="346" spans="1:5" x14ac:dyDescent="0.35">
      <c r="A346">
        <v>4.5</v>
      </c>
      <c r="B346" t="s">
        <v>1243</v>
      </c>
      <c r="C346">
        <v>2012</v>
      </c>
      <c r="D346" t="s">
        <v>2055</v>
      </c>
      <c r="E346" t="str">
        <f>REPT("⭐",Company_as_per_Rating__dup[[#This Row],[Company Rating]])</f>
        <v>⭐⭐⭐⭐</v>
      </c>
    </row>
    <row r="347" spans="1:5" x14ac:dyDescent="0.35">
      <c r="A347">
        <v>3.9</v>
      </c>
      <c r="B347" t="s">
        <v>1656</v>
      </c>
      <c r="C347">
        <v>1933</v>
      </c>
      <c r="D347" t="s">
        <v>2053</v>
      </c>
      <c r="E347" t="str">
        <f>REPT("⭐",Company_as_per_Rating__dup[[#This Row],[Company Rating]])</f>
        <v>⭐⭐⭐</v>
      </c>
    </row>
    <row r="348" spans="1:5" x14ac:dyDescent="0.35">
      <c r="A348">
        <v>4</v>
      </c>
      <c r="B348" t="s">
        <v>1658</v>
      </c>
      <c r="C348">
        <v>1995</v>
      </c>
      <c r="D348" t="s">
        <v>2053</v>
      </c>
      <c r="E348" t="str">
        <f>REPT("⭐",Company_as_per_Rating__dup[[#This Row],[Company Rating]])</f>
        <v>⭐⭐⭐⭐</v>
      </c>
    </row>
    <row r="349" spans="1:5" x14ac:dyDescent="0.35">
      <c r="A349">
        <v>3.6</v>
      </c>
      <c r="B349" t="s">
        <v>1660</v>
      </c>
      <c r="C349">
        <v>1994</v>
      </c>
      <c r="D349" t="s">
        <v>2053</v>
      </c>
      <c r="E349" t="str">
        <f>REPT("⭐",Company_as_per_Rating__dup[[#This Row],[Company Rating]])</f>
        <v>⭐⭐⭐</v>
      </c>
    </row>
    <row r="350" spans="1:5" x14ac:dyDescent="0.35">
      <c r="A350">
        <v>3.3</v>
      </c>
      <c r="B350" t="s">
        <v>1662</v>
      </c>
      <c r="C350">
        <v>1875</v>
      </c>
      <c r="D350" t="s">
        <v>2053</v>
      </c>
      <c r="E350" t="str">
        <f>REPT("⭐",Company_as_per_Rating__dup[[#This Row],[Company Rating]])</f>
        <v>⭐⭐⭐</v>
      </c>
    </row>
    <row r="351" spans="1:5" x14ac:dyDescent="0.35">
      <c r="A351">
        <v>5</v>
      </c>
      <c r="B351" t="s">
        <v>1663</v>
      </c>
      <c r="C351">
        <v>2016</v>
      </c>
      <c r="D351" t="s">
        <v>2055</v>
      </c>
      <c r="E351" t="str">
        <f>REPT("⭐",Company_as_per_Rating__dup[[#This Row],[Company Rating]])</f>
        <v>⭐⭐⭐⭐⭐</v>
      </c>
    </row>
    <row r="352" spans="1:5" x14ac:dyDescent="0.35">
      <c r="A352">
        <v>4.0999999999999996</v>
      </c>
      <c r="B352" t="s">
        <v>1311</v>
      </c>
      <c r="C352">
        <v>2006</v>
      </c>
      <c r="D352" t="s">
        <v>2055</v>
      </c>
      <c r="E352" t="str">
        <f>REPT("⭐",Company_as_per_Rating__dup[[#This Row],[Company Rating]])</f>
        <v>⭐⭐⭐⭐</v>
      </c>
    </row>
    <row r="353" spans="1:5" x14ac:dyDescent="0.35">
      <c r="A353">
        <v>3.2</v>
      </c>
      <c r="B353" t="s">
        <v>1313</v>
      </c>
      <c r="C353">
        <v>2011</v>
      </c>
      <c r="D353" t="s">
        <v>2053</v>
      </c>
      <c r="E353" t="str">
        <f>REPT("⭐",Company_as_per_Rating__dup[[#This Row],[Company Rating]])</f>
        <v>⭐⭐⭐</v>
      </c>
    </row>
    <row r="354" spans="1:5" x14ac:dyDescent="0.35">
      <c r="A354">
        <v>4.9000000000000004</v>
      </c>
      <c r="B354" t="s">
        <v>1665</v>
      </c>
      <c r="C354">
        <v>2010</v>
      </c>
      <c r="D354" t="s">
        <v>2055</v>
      </c>
      <c r="E354" t="str">
        <f>REPT("⭐",Company_as_per_Rating__dup[[#This Row],[Company Rating]])</f>
        <v>⭐⭐⭐⭐</v>
      </c>
    </row>
    <row r="355" spans="1:5" x14ac:dyDescent="0.35">
      <c r="A355">
        <v>3.3</v>
      </c>
      <c r="B355" t="s">
        <v>1667</v>
      </c>
      <c r="C355">
        <v>2018</v>
      </c>
      <c r="D355" t="s">
        <v>2053</v>
      </c>
      <c r="E355" t="str">
        <f>REPT("⭐",Company_as_per_Rating__dup[[#This Row],[Company Rating]])</f>
        <v>⭐⭐⭐</v>
      </c>
    </row>
    <row r="356" spans="1:5" x14ac:dyDescent="0.35">
      <c r="A356">
        <v>5</v>
      </c>
      <c r="B356" t="s">
        <v>1673</v>
      </c>
      <c r="C356">
        <v>2014</v>
      </c>
      <c r="D356" t="s">
        <v>2055</v>
      </c>
      <c r="E356" t="str">
        <f>REPT("⭐",Company_as_per_Rating__dup[[#This Row],[Company Rating]])</f>
        <v>⭐⭐⭐⭐⭐</v>
      </c>
    </row>
    <row r="357" spans="1:5" x14ac:dyDescent="0.35">
      <c r="A357">
        <v>4.2</v>
      </c>
      <c r="B357" t="s">
        <v>1674</v>
      </c>
      <c r="C357">
        <v>1999</v>
      </c>
      <c r="D357" t="s">
        <v>2055</v>
      </c>
      <c r="E357" t="str">
        <f>REPT("⭐",Company_as_per_Rating__dup[[#This Row],[Company Rating]])</f>
        <v>⭐⭐⭐⭐</v>
      </c>
    </row>
    <row r="358" spans="1:5" x14ac:dyDescent="0.35">
      <c r="A358">
        <v>3.7</v>
      </c>
      <c r="B358" t="s">
        <v>1676</v>
      </c>
      <c r="C358">
        <v>1914</v>
      </c>
      <c r="D358" t="s">
        <v>2053</v>
      </c>
      <c r="E358" t="str">
        <f>REPT("⭐",Company_as_per_Rating__dup[[#This Row],[Company Rating]])</f>
        <v>⭐⭐⭐</v>
      </c>
    </row>
    <row r="359" spans="1:5" x14ac:dyDescent="0.35">
      <c r="A359">
        <v>3.8</v>
      </c>
      <c r="B359" t="s">
        <v>1678</v>
      </c>
      <c r="C359">
        <v>1898</v>
      </c>
      <c r="D359" t="s">
        <v>2053</v>
      </c>
      <c r="E359" t="str">
        <f>REPT("⭐",Company_as_per_Rating__dup[[#This Row],[Company Rating]])</f>
        <v>⭐⭐⭐</v>
      </c>
    </row>
    <row r="360" spans="1:5" x14ac:dyDescent="0.35">
      <c r="A360">
        <v>4.8</v>
      </c>
      <c r="B360" t="s">
        <v>1680</v>
      </c>
      <c r="C360">
        <v>2010</v>
      </c>
      <c r="D360" t="s">
        <v>2055</v>
      </c>
      <c r="E360" t="str">
        <f>REPT("⭐",Company_as_per_Rating__dup[[#This Row],[Company Rating]])</f>
        <v>⭐⭐⭐⭐</v>
      </c>
    </row>
    <row r="361" spans="1:5" x14ac:dyDescent="0.35">
      <c r="A361">
        <v>3.5</v>
      </c>
      <c r="B361" t="s">
        <v>1681</v>
      </c>
      <c r="C361">
        <v>1948</v>
      </c>
      <c r="D361" t="s">
        <v>2053</v>
      </c>
      <c r="E361" t="str">
        <f>REPT("⭐",Company_as_per_Rating__dup[[#This Row],[Company Rating]])</f>
        <v>⭐⭐⭐</v>
      </c>
    </row>
    <row r="362" spans="1:5" x14ac:dyDescent="0.35">
      <c r="A362">
        <v>4.5999999999999996</v>
      </c>
      <c r="B362" t="s">
        <v>1487</v>
      </c>
      <c r="C362">
        <v>1992</v>
      </c>
      <c r="D362" t="s">
        <v>2055</v>
      </c>
      <c r="E362" t="str">
        <f>REPT("⭐",Company_as_per_Rating__dup[[#This Row],[Company Rating]])</f>
        <v>⭐⭐⭐⭐</v>
      </c>
    </row>
    <row r="363" spans="1:5" x14ac:dyDescent="0.35">
      <c r="A363">
        <v>3.9</v>
      </c>
      <c r="B363" t="s">
        <v>1589</v>
      </c>
      <c r="C363">
        <v>2005</v>
      </c>
      <c r="D363" t="s">
        <v>2053</v>
      </c>
      <c r="E363" t="str">
        <f>REPT("⭐",Company_as_per_Rating__dup[[#This Row],[Company Rating]])</f>
        <v>⭐⭐⭐</v>
      </c>
    </row>
    <row r="364" spans="1:5" x14ac:dyDescent="0.35">
      <c r="A364">
        <v>4.0999999999999996</v>
      </c>
      <c r="B364" t="s">
        <v>1488</v>
      </c>
      <c r="C364">
        <v>2008</v>
      </c>
      <c r="D364" t="s">
        <v>2055</v>
      </c>
      <c r="E364" t="str">
        <f>REPT("⭐",Company_as_per_Rating__dup[[#This Row],[Company Rating]])</f>
        <v>⭐⭐⭐⭐</v>
      </c>
    </row>
    <row r="365" spans="1:5" x14ac:dyDescent="0.35">
      <c r="A365">
        <v>3.7</v>
      </c>
      <c r="B365" t="s">
        <v>1322</v>
      </c>
      <c r="C365">
        <v>2012</v>
      </c>
      <c r="D365" t="s">
        <v>2053</v>
      </c>
      <c r="E365" t="str">
        <f>REPT("⭐",Company_as_per_Rating__dup[[#This Row],[Company Rating]])</f>
        <v>⭐⭐⭐</v>
      </c>
    </row>
    <row r="366" spans="1:5" x14ac:dyDescent="0.35">
      <c r="A366">
        <v>3.5</v>
      </c>
      <c r="B366" t="s">
        <v>1309</v>
      </c>
      <c r="C366">
        <v>2012</v>
      </c>
      <c r="D366" t="s">
        <v>2053</v>
      </c>
      <c r="E366" t="str">
        <f>REPT("⭐",Company_as_per_Rating__dup[[#This Row],[Company Rating]])</f>
        <v>⭐⭐⭐</v>
      </c>
    </row>
    <row r="367" spans="1:5" x14ac:dyDescent="0.35">
      <c r="A367">
        <v>4.4000000000000004</v>
      </c>
      <c r="B367" t="s">
        <v>1491</v>
      </c>
      <c r="C367">
        <v>2008</v>
      </c>
      <c r="D367" t="s">
        <v>2055</v>
      </c>
      <c r="E367" t="str">
        <f>REPT("⭐",Company_as_per_Rating__dup[[#This Row],[Company Rating]])</f>
        <v>⭐⭐⭐⭐</v>
      </c>
    </row>
    <row r="368" spans="1:5" x14ac:dyDescent="0.35">
      <c r="A368">
        <v>3.1</v>
      </c>
      <c r="B368" t="s">
        <v>1686</v>
      </c>
      <c r="C368">
        <v>1956</v>
      </c>
      <c r="D368" t="s">
        <v>2053</v>
      </c>
      <c r="E368" t="str">
        <f>REPT("⭐",Company_as_per_Rating__dup[[#This Row],[Company Rating]])</f>
        <v>⭐⭐⭐</v>
      </c>
    </row>
    <row r="369" spans="1:5" x14ac:dyDescent="0.35">
      <c r="A369">
        <v>5</v>
      </c>
      <c r="B369" t="s">
        <v>1688</v>
      </c>
      <c r="C369">
        <v>2018</v>
      </c>
      <c r="D369" t="s">
        <v>2055</v>
      </c>
      <c r="E369" t="str">
        <f>REPT("⭐",Company_as_per_Rating__dup[[#This Row],[Company Rating]])</f>
        <v>⭐⭐⭐⭐⭐</v>
      </c>
    </row>
    <row r="370" spans="1:5" x14ac:dyDescent="0.35">
      <c r="A370">
        <v>3.5</v>
      </c>
      <c r="B370" t="s">
        <v>1690</v>
      </c>
      <c r="C370">
        <v>2014</v>
      </c>
      <c r="D370" t="s">
        <v>2053</v>
      </c>
      <c r="E370" t="str">
        <f>REPT("⭐",Company_as_per_Rating__dup[[#This Row],[Company Rating]])</f>
        <v>⭐⭐⭐</v>
      </c>
    </row>
    <row r="371" spans="1:5" x14ac:dyDescent="0.35">
      <c r="A371">
        <v>2.7</v>
      </c>
      <c r="B371" t="s">
        <v>1692</v>
      </c>
      <c r="C371">
        <v>2007</v>
      </c>
      <c r="D371" t="s">
        <v>2054</v>
      </c>
      <c r="E371" t="str">
        <f>REPT("⭐",Company_as_per_Rating__dup[[#This Row],[Company Rating]])</f>
        <v>⭐⭐</v>
      </c>
    </row>
    <row r="372" spans="1:5" x14ac:dyDescent="0.35">
      <c r="A372">
        <v>4.0999999999999996</v>
      </c>
      <c r="B372" t="s">
        <v>1693</v>
      </c>
      <c r="C372">
        <v>1977</v>
      </c>
      <c r="D372" t="s">
        <v>2055</v>
      </c>
      <c r="E372" t="str">
        <f>REPT("⭐",Company_as_per_Rating__dup[[#This Row],[Company Rating]])</f>
        <v>⭐⭐⭐⭐</v>
      </c>
    </row>
    <row r="373" spans="1:5" x14ac:dyDescent="0.35">
      <c r="A373">
        <v>4.8</v>
      </c>
      <c r="B373" t="s">
        <v>1603</v>
      </c>
      <c r="C373">
        <v>2000</v>
      </c>
      <c r="D373" t="s">
        <v>2055</v>
      </c>
      <c r="E373" t="str">
        <f>REPT("⭐",Company_as_per_Rating__dup[[#This Row],[Company Rating]])</f>
        <v>⭐⭐⭐⭐</v>
      </c>
    </row>
    <row r="374" spans="1:5" x14ac:dyDescent="0.35">
      <c r="A374">
        <v>4.5</v>
      </c>
      <c r="B374" t="s">
        <v>1314</v>
      </c>
      <c r="C374">
        <v>1994</v>
      </c>
      <c r="D374" t="s">
        <v>2055</v>
      </c>
      <c r="E374" t="str">
        <f>REPT("⭐",Company_as_per_Rating__dup[[#This Row],[Company Rating]])</f>
        <v>⭐⭐⭐⭐</v>
      </c>
    </row>
    <row r="375" spans="1:5" x14ac:dyDescent="0.35">
      <c r="A375">
        <v>4</v>
      </c>
      <c r="B375" t="s">
        <v>1330</v>
      </c>
      <c r="C375">
        <v>1982</v>
      </c>
      <c r="D375" t="s">
        <v>2053</v>
      </c>
      <c r="E375" t="str">
        <f>REPT("⭐",Company_as_per_Rating__dup[[#This Row],[Company Rating]])</f>
        <v>⭐⭐⭐⭐</v>
      </c>
    </row>
    <row r="376" spans="1:5" x14ac:dyDescent="0.35">
      <c r="A376">
        <v>3.9</v>
      </c>
      <c r="B376" t="s">
        <v>1251</v>
      </c>
      <c r="C376">
        <v>1996</v>
      </c>
      <c r="D376" t="s">
        <v>2053</v>
      </c>
      <c r="E376" t="str">
        <f>REPT("⭐",Company_as_per_Rating__dup[[#This Row],[Company Rating]])</f>
        <v>⭐⭐⭐</v>
      </c>
    </row>
    <row r="377" spans="1:5" x14ac:dyDescent="0.35">
      <c r="A377">
        <v>3.2</v>
      </c>
      <c r="B377" t="s">
        <v>1695</v>
      </c>
      <c r="C377">
        <v>2007</v>
      </c>
      <c r="D377" t="s">
        <v>2053</v>
      </c>
      <c r="E377" t="str">
        <f>REPT("⭐",Company_as_per_Rating__dup[[#This Row],[Company Rating]])</f>
        <v>⭐⭐⭐</v>
      </c>
    </row>
    <row r="378" spans="1:5" x14ac:dyDescent="0.35">
      <c r="A378">
        <v>3.2</v>
      </c>
      <c r="B378" t="s">
        <v>1696</v>
      </c>
      <c r="C378">
        <v>2009</v>
      </c>
      <c r="D378" t="s">
        <v>2053</v>
      </c>
      <c r="E378" t="str">
        <f>REPT("⭐",Company_as_per_Rating__dup[[#This Row],[Company Rating]])</f>
        <v>⭐⭐⭐</v>
      </c>
    </row>
    <row r="379" spans="1:5" x14ac:dyDescent="0.35">
      <c r="A379">
        <v>3.7</v>
      </c>
      <c r="B379" t="s">
        <v>1698</v>
      </c>
      <c r="C379">
        <v>1911</v>
      </c>
      <c r="D379" t="s">
        <v>2053</v>
      </c>
      <c r="E379" t="str">
        <f>REPT("⭐",Company_as_per_Rating__dup[[#This Row],[Company Rating]])</f>
        <v>⭐⭐⭐</v>
      </c>
    </row>
    <row r="380" spans="1:5" x14ac:dyDescent="0.35">
      <c r="A380">
        <v>4.4000000000000004</v>
      </c>
      <c r="B380" t="s">
        <v>1699</v>
      </c>
      <c r="C380">
        <v>2007</v>
      </c>
      <c r="D380" t="s">
        <v>2055</v>
      </c>
      <c r="E380" t="str">
        <f>REPT("⭐",Company_as_per_Rating__dup[[#This Row],[Company Rating]])</f>
        <v>⭐⭐⭐⭐</v>
      </c>
    </row>
    <row r="381" spans="1:5" x14ac:dyDescent="0.35">
      <c r="A381">
        <v>3.1</v>
      </c>
      <c r="B381" t="s">
        <v>1700</v>
      </c>
      <c r="C381">
        <v>2009</v>
      </c>
      <c r="D381" t="s">
        <v>2053</v>
      </c>
      <c r="E381" t="str">
        <f>REPT("⭐",Company_as_per_Rating__dup[[#This Row],[Company Rating]])</f>
        <v>⭐⭐⭐</v>
      </c>
    </row>
    <row r="382" spans="1:5" x14ac:dyDescent="0.35">
      <c r="A382">
        <v>3.3</v>
      </c>
      <c r="B382" t="s">
        <v>1607</v>
      </c>
      <c r="C382">
        <v>1880</v>
      </c>
      <c r="D382" t="s">
        <v>2053</v>
      </c>
      <c r="E382" t="str">
        <f>REPT("⭐",Company_as_per_Rating__dup[[#This Row],[Company Rating]])</f>
        <v>⭐⭐⭐</v>
      </c>
    </row>
    <row r="383" spans="1:5" x14ac:dyDescent="0.35">
      <c r="A383">
        <v>3.5</v>
      </c>
      <c r="B383" t="s">
        <v>1701</v>
      </c>
      <c r="C383">
        <v>2006</v>
      </c>
      <c r="D383" t="s">
        <v>2053</v>
      </c>
      <c r="E383" t="str">
        <f>REPT("⭐",Company_as_per_Rating__dup[[#This Row],[Company Rating]])</f>
        <v>⭐⭐⭐</v>
      </c>
    </row>
    <row r="384" spans="1:5" x14ac:dyDescent="0.35">
      <c r="A384">
        <v>2.6</v>
      </c>
      <c r="B384" t="s">
        <v>1611</v>
      </c>
      <c r="C384">
        <v>1984</v>
      </c>
      <c r="D384" t="s">
        <v>2054</v>
      </c>
      <c r="E384" t="str">
        <f>REPT("⭐",Company_as_per_Rating__dup[[#This Row],[Company Rating]])</f>
        <v>⭐⭐</v>
      </c>
    </row>
    <row r="385" spans="1:5" x14ac:dyDescent="0.35">
      <c r="A385">
        <v>2.7</v>
      </c>
      <c r="B385" t="s">
        <v>1702</v>
      </c>
      <c r="C385">
        <v>1968</v>
      </c>
      <c r="D385" t="s">
        <v>2054</v>
      </c>
      <c r="E385" t="str">
        <f>REPT("⭐",Company_as_per_Rating__dup[[#This Row],[Company Rating]])</f>
        <v>⭐⭐</v>
      </c>
    </row>
    <row r="386" spans="1:5" x14ac:dyDescent="0.35">
      <c r="A386">
        <v>3.5</v>
      </c>
      <c r="B386" t="s">
        <v>1703</v>
      </c>
      <c r="C386">
        <v>2009</v>
      </c>
      <c r="D386" t="s">
        <v>2053</v>
      </c>
      <c r="E386" t="str">
        <f>REPT("⭐",Company_as_per_Rating__dup[[#This Row],[Company Rating]])</f>
        <v>⭐⭐⭐</v>
      </c>
    </row>
    <row r="387" spans="1:5" x14ac:dyDescent="0.35">
      <c r="A387">
        <v>3.8</v>
      </c>
      <c r="B387" t="s">
        <v>1319</v>
      </c>
      <c r="C387">
        <v>1986</v>
      </c>
      <c r="D387" t="s">
        <v>2053</v>
      </c>
      <c r="E387" t="str">
        <f>REPT("⭐",Company_as_per_Rating__dup[[#This Row],[Company Rating]])</f>
        <v>⭐⭐⭐</v>
      </c>
    </row>
    <row r="388" spans="1:5" x14ac:dyDescent="0.35">
      <c r="A388">
        <v>4.8</v>
      </c>
      <c r="B388" t="s">
        <v>1614</v>
      </c>
      <c r="C388">
        <v>2011</v>
      </c>
      <c r="D388" t="s">
        <v>2055</v>
      </c>
      <c r="E388" t="str">
        <f>REPT("⭐",Company_as_per_Rating__dup[[#This Row],[Company Rating]])</f>
        <v>⭐⭐⭐⭐</v>
      </c>
    </row>
    <row r="389" spans="1:5" x14ac:dyDescent="0.35">
      <c r="A389">
        <v>4.2</v>
      </c>
      <c r="B389" t="s">
        <v>1706</v>
      </c>
      <c r="C389">
        <v>1989</v>
      </c>
      <c r="D389" t="s">
        <v>2055</v>
      </c>
      <c r="E389" t="str">
        <f>REPT("⭐",Company_as_per_Rating__dup[[#This Row],[Company Rating]])</f>
        <v>⭐⭐⭐⭐</v>
      </c>
    </row>
    <row r="390" spans="1:5" x14ac:dyDescent="0.35">
      <c r="A390">
        <v>3.3</v>
      </c>
      <c r="B390" t="s">
        <v>1325</v>
      </c>
      <c r="C390">
        <v>2015</v>
      </c>
      <c r="D390" t="s">
        <v>2053</v>
      </c>
      <c r="E390" t="str">
        <f>REPT("⭐",Company_as_per_Rating__dup[[#This Row],[Company Rating]])</f>
        <v>⭐⭐⭐</v>
      </c>
    </row>
    <row r="391" spans="1:5" x14ac:dyDescent="0.35">
      <c r="A391">
        <v>4</v>
      </c>
      <c r="B391" t="s">
        <v>1324</v>
      </c>
      <c r="C391">
        <v>2006</v>
      </c>
      <c r="D391" t="s">
        <v>2053</v>
      </c>
      <c r="E391" t="str">
        <f>REPT("⭐",Company_as_per_Rating__dup[[#This Row],[Company Rating]])</f>
        <v>⭐⭐⭐⭐</v>
      </c>
    </row>
    <row r="392" spans="1:5" x14ac:dyDescent="0.35">
      <c r="A392">
        <v>3.9</v>
      </c>
      <c r="B392" t="s">
        <v>1616</v>
      </c>
      <c r="C392">
        <v>2012</v>
      </c>
      <c r="D392" t="s">
        <v>2053</v>
      </c>
      <c r="E392" t="str">
        <f>REPT("⭐",Company_as_per_Rating__dup[[#This Row],[Company Rating]])</f>
        <v>⭐⭐⭐</v>
      </c>
    </row>
    <row r="393" spans="1:5" x14ac:dyDescent="0.35">
      <c r="A393">
        <v>3.7</v>
      </c>
      <c r="B393" t="s">
        <v>1498</v>
      </c>
      <c r="C393">
        <v>1999</v>
      </c>
      <c r="D393" t="s">
        <v>2053</v>
      </c>
      <c r="E393" t="str">
        <f>REPT("⭐",Company_as_per_Rating__dup[[#This Row],[Company Rating]])</f>
        <v>⭐⭐⭐</v>
      </c>
    </row>
    <row r="394" spans="1:5" x14ac:dyDescent="0.35">
      <c r="A394">
        <v>3.9</v>
      </c>
      <c r="B394" t="s">
        <v>1707</v>
      </c>
      <c r="C394">
        <v>2004</v>
      </c>
      <c r="D394" t="s">
        <v>2053</v>
      </c>
      <c r="E394" t="str">
        <f>REPT("⭐",Company_as_per_Rating__dup[[#This Row],[Company Rating]])</f>
        <v>⭐⭐⭐</v>
      </c>
    </row>
    <row r="395" spans="1:5" x14ac:dyDescent="0.35">
      <c r="A395">
        <v>3.5</v>
      </c>
      <c r="B395" t="s">
        <v>1619</v>
      </c>
      <c r="C395">
        <v>1970</v>
      </c>
      <c r="D395" t="s">
        <v>2053</v>
      </c>
      <c r="E395" t="str">
        <f>REPT("⭐",Company_as_per_Rating__dup[[#This Row],[Company Rating]])</f>
        <v>⭐⭐⭐</v>
      </c>
    </row>
    <row r="396" spans="1:5" x14ac:dyDescent="0.35">
      <c r="A396">
        <v>3</v>
      </c>
      <c r="B396" t="s">
        <v>1617</v>
      </c>
      <c r="C396">
        <v>1887</v>
      </c>
      <c r="D396" t="s">
        <v>2054</v>
      </c>
      <c r="E396" t="str">
        <f>REPT("⭐",Company_as_per_Rating__dup[[#This Row],[Company Rating]])</f>
        <v>⭐⭐⭐</v>
      </c>
    </row>
    <row r="397" spans="1:5" x14ac:dyDescent="0.35">
      <c r="A397">
        <v>3.7</v>
      </c>
      <c r="B397" t="s">
        <v>1709</v>
      </c>
      <c r="C397">
        <v>2000</v>
      </c>
      <c r="D397" t="s">
        <v>2053</v>
      </c>
      <c r="E397" t="str">
        <f>REPT("⭐",Company_as_per_Rating__dup[[#This Row],[Company Rating]])</f>
        <v>⭐⭐⭐</v>
      </c>
    </row>
    <row r="398" spans="1:5" x14ac:dyDescent="0.35">
      <c r="A398">
        <v>2.8</v>
      </c>
      <c r="B398" t="s">
        <v>1712</v>
      </c>
      <c r="C398">
        <v>1987</v>
      </c>
      <c r="D398" t="s">
        <v>2054</v>
      </c>
      <c r="E398" t="str">
        <f>REPT("⭐",Company_as_per_Rating__dup[[#This Row],[Company Rating]])</f>
        <v>⭐⭐</v>
      </c>
    </row>
    <row r="399" spans="1:5" x14ac:dyDescent="0.35">
      <c r="A399">
        <v>2.9</v>
      </c>
      <c r="B399" t="s">
        <v>1500</v>
      </c>
      <c r="C399">
        <v>1996</v>
      </c>
      <c r="D399" t="s">
        <v>2054</v>
      </c>
      <c r="E399" t="str">
        <f>REPT("⭐",Company_as_per_Rating__dup[[#This Row],[Company Rating]])</f>
        <v>⭐⭐</v>
      </c>
    </row>
    <row r="400" spans="1:5" x14ac:dyDescent="0.35">
      <c r="A400">
        <v>4.7</v>
      </c>
      <c r="B400" t="s">
        <v>1624</v>
      </c>
      <c r="C400">
        <v>2002</v>
      </c>
      <c r="D400" t="s">
        <v>2055</v>
      </c>
      <c r="E400" t="str">
        <f>REPT("⭐",Company_as_per_Rating__dup[[#This Row],[Company Rating]])</f>
        <v>⭐⭐⭐⭐</v>
      </c>
    </row>
    <row r="401" spans="1:5" x14ac:dyDescent="0.35">
      <c r="A401">
        <v>3.4</v>
      </c>
      <c r="B401" t="s">
        <v>1715</v>
      </c>
      <c r="C401">
        <v>1998</v>
      </c>
      <c r="D401" t="s">
        <v>2053</v>
      </c>
      <c r="E401" t="str">
        <f>REPT("⭐",Company_as_per_Rating__dup[[#This Row],[Company Rating]])</f>
        <v>⭐⭐⭐</v>
      </c>
    </row>
    <row r="402" spans="1:5" x14ac:dyDescent="0.35">
      <c r="A402">
        <v>3.9</v>
      </c>
      <c r="B402" t="s">
        <v>1717</v>
      </c>
      <c r="C402">
        <v>1995</v>
      </c>
      <c r="D402" t="s">
        <v>2053</v>
      </c>
      <c r="E402" t="str">
        <f>REPT("⭐",Company_as_per_Rating__dup[[#This Row],[Company Rating]])</f>
        <v>⭐⭐⭐</v>
      </c>
    </row>
    <row r="403" spans="1:5" x14ac:dyDescent="0.35">
      <c r="A403">
        <v>4.5</v>
      </c>
      <c r="B403" t="s">
        <v>1626</v>
      </c>
      <c r="C403">
        <v>1942</v>
      </c>
      <c r="D403" t="s">
        <v>2055</v>
      </c>
      <c r="E403" t="str">
        <f>REPT("⭐",Company_as_per_Rating__dup[[#This Row],[Company Rating]])</f>
        <v>⭐⭐⭐⭐</v>
      </c>
    </row>
    <row r="404" spans="1:5" x14ac:dyDescent="0.35">
      <c r="A404">
        <v>4.9000000000000004</v>
      </c>
      <c r="B404" t="s">
        <v>1628</v>
      </c>
      <c r="C404">
        <v>2010</v>
      </c>
      <c r="D404" t="s">
        <v>2055</v>
      </c>
      <c r="E404" t="str">
        <f>REPT("⭐",Company_as_per_Rating__dup[[#This Row],[Company Rating]])</f>
        <v>⭐⭐⭐⭐</v>
      </c>
    </row>
    <row r="405" spans="1:5" x14ac:dyDescent="0.35">
      <c r="A405">
        <v>5</v>
      </c>
      <c r="B405" t="s">
        <v>1501</v>
      </c>
      <c r="C405">
        <v>2011</v>
      </c>
      <c r="D405" t="s">
        <v>2055</v>
      </c>
      <c r="E405" t="str">
        <f>REPT("⭐",Company_as_per_Rating__dup[[#This Row],[Company Rating]])</f>
        <v>⭐⭐⭐⭐⭐</v>
      </c>
    </row>
    <row r="406" spans="1:5" x14ac:dyDescent="0.35">
      <c r="A406">
        <v>3.3</v>
      </c>
      <c r="B406" t="s">
        <v>1325</v>
      </c>
      <c r="C406">
        <v>2015</v>
      </c>
      <c r="D406" t="s">
        <v>2053</v>
      </c>
      <c r="E406" t="str">
        <f>REPT("⭐",Company_as_per_Rating__dup[[#This Row],[Company Rating]])</f>
        <v>⭐⭐⭐</v>
      </c>
    </row>
    <row r="407" spans="1:5" x14ac:dyDescent="0.35">
      <c r="A407">
        <v>3.5</v>
      </c>
      <c r="B407" t="s">
        <v>1339</v>
      </c>
      <c r="C407">
        <v>2019</v>
      </c>
      <c r="D407" t="s">
        <v>2053</v>
      </c>
      <c r="E407" t="str">
        <f>REPT("⭐",Company_as_per_Rating__dup[[#This Row],[Company Rating]])</f>
        <v>⭐⭐⭐</v>
      </c>
    </row>
    <row r="408" spans="1:5" x14ac:dyDescent="0.35">
      <c r="A408">
        <v>3.5</v>
      </c>
      <c r="B408" t="s">
        <v>1719</v>
      </c>
      <c r="C408">
        <v>2010</v>
      </c>
      <c r="D408" t="s">
        <v>2053</v>
      </c>
      <c r="E408" t="str">
        <f>REPT("⭐",Company_as_per_Rating__dup[[#This Row],[Company Rating]])</f>
        <v>⭐⭐⭐</v>
      </c>
    </row>
    <row r="409" spans="1:5" x14ac:dyDescent="0.35">
      <c r="A409">
        <v>3.9</v>
      </c>
      <c r="B409" t="s">
        <v>1631</v>
      </c>
      <c r="C409">
        <v>2012</v>
      </c>
      <c r="D409" t="s">
        <v>2053</v>
      </c>
      <c r="E409" t="str">
        <f>REPT("⭐",Company_as_per_Rating__dup[[#This Row],[Company Rating]])</f>
        <v>⭐⭐⭐</v>
      </c>
    </row>
    <row r="410" spans="1:5" x14ac:dyDescent="0.35">
      <c r="A410">
        <v>3.4</v>
      </c>
      <c r="B410" t="s">
        <v>1502</v>
      </c>
      <c r="C410">
        <v>1990</v>
      </c>
      <c r="D410" t="s">
        <v>2053</v>
      </c>
      <c r="E410" t="str">
        <f>REPT("⭐",Company_as_per_Rating__dup[[#This Row],[Company Rating]])</f>
        <v>⭐⭐⭐</v>
      </c>
    </row>
    <row r="411" spans="1:5" x14ac:dyDescent="0.35">
      <c r="A411">
        <v>3.5</v>
      </c>
      <c r="B411" t="s">
        <v>1722</v>
      </c>
      <c r="C411">
        <v>1969</v>
      </c>
      <c r="D411" t="s">
        <v>2053</v>
      </c>
      <c r="E411" t="str">
        <f>REPT("⭐",Company_as_per_Rating__dup[[#This Row],[Company Rating]])</f>
        <v>⭐⭐⭐</v>
      </c>
    </row>
    <row r="412" spans="1:5" x14ac:dyDescent="0.35">
      <c r="A412">
        <v>4.5999999999999996</v>
      </c>
      <c r="B412" t="s">
        <v>1725</v>
      </c>
      <c r="C412">
        <v>1988</v>
      </c>
      <c r="D412" t="s">
        <v>2055</v>
      </c>
      <c r="E412" t="str">
        <f>REPT("⭐",Company_as_per_Rating__dup[[#This Row],[Company Rating]])</f>
        <v>⭐⭐⭐⭐</v>
      </c>
    </row>
    <row r="413" spans="1:5" x14ac:dyDescent="0.35">
      <c r="A413">
        <v>4</v>
      </c>
      <c r="B413" t="s">
        <v>1727</v>
      </c>
      <c r="C413">
        <v>1999</v>
      </c>
      <c r="D413" t="s">
        <v>2053</v>
      </c>
      <c r="E413" t="str">
        <f>REPT("⭐",Company_as_per_Rating__dup[[#This Row],[Company Rating]])</f>
        <v>⭐⭐⭐⭐</v>
      </c>
    </row>
    <row r="414" spans="1:5" x14ac:dyDescent="0.35">
      <c r="A414">
        <v>4.7</v>
      </c>
      <c r="B414" t="s">
        <v>1732</v>
      </c>
      <c r="C414">
        <v>1994</v>
      </c>
      <c r="D414" t="s">
        <v>2055</v>
      </c>
      <c r="E414" t="str">
        <f>REPT("⭐",Company_as_per_Rating__dup[[#This Row],[Company Rating]])</f>
        <v>⭐⭐⭐⭐</v>
      </c>
    </row>
    <row r="415" spans="1:5" x14ac:dyDescent="0.35">
      <c r="A415">
        <v>3.5</v>
      </c>
      <c r="B415" t="s">
        <v>1733</v>
      </c>
      <c r="C415">
        <v>1998</v>
      </c>
      <c r="D415" t="s">
        <v>2053</v>
      </c>
      <c r="E415" t="str">
        <f>REPT("⭐",Company_as_per_Rating__dup[[#This Row],[Company Rating]])</f>
        <v>⭐⭐⭐</v>
      </c>
    </row>
    <row r="416" spans="1:5" x14ac:dyDescent="0.35">
      <c r="A416">
        <v>5</v>
      </c>
      <c r="B416" t="s">
        <v>1501</v>
      </c>
      <c r="C416">
        <v>2011</v>
      </c>
      <c r="D416" t="s">
        <v>2055</v>
      </c>
      <c r="E416" t="str">
        <f>REPT("⭐",Company_as_per_Rating__dup[[#This Row],[Company Rating]])</f>
        <v>⭐⭐⭐⭐⭐</v>
      </c>
    </row>
    <row r="417" spans="1:5" x14ac:dyDescent="0.35">
      <c r="A417">
        <v>4.0999999999999996</v>
      </c>
      <c r="B417" t="s">
        <v>1735</v>
      </c>
      <c r="C417">
        <v>1896</v>
      </c>
      <c r="D417" t="s">
        <v>2055</v>
      </c>
      <c r="E417" t="str">
        <f>REPT("⭐",Company_as_per_Rating__dup[[#This Row],[Company Rating]])</f>
        <v>⭐⭐⭐⭐</v>
      </c>
    </row>
    <row r="418" spans="1:5" x14ac:dyDescent="0.35">
      <c r="A418">
        <v>4</v>
      </c>
      <c r="B418" t="s">
        <v>1344</v>
      </c>
      <c r="C418">
        <v>1913</v>
      </c>
      <c r="D418" t="s">
        <v>2053</v>
      </c>
      <c r="E418" t="str">
        <f>REPT("⭐",Company_as_per_Rating__dup[[#This Row],[Company Rating]])</f>
        <v>⭐⭐⭐⭐</v>
      </c>
    </row>
    <row r="419" spans="1:5" x14ac:dyDescent="0.35">
      <c r="A419">
        <v>5</v>
      </c>
      <c r="B419" t="s">
        <v>1737</v>
      </c>
      <c r="C419">
        <v>1987</v>
      </c>
      <c r="D419" t="s">
        <v>2055</v>
      </c>
      <c r="E419" t="str">
        <f>REPT("⭐",Company_as_per_Rating__dup[[#This Row],[Company Rating]])</f>
        <v>⭐⭐⭐⭐⭐</v>
      </c>
    </row>
    <row r="420" spans="1:5" x14ac:dyDescent="0.35">
      <c r="A420">
        <v>3.9</v>
      </c>
      <c r="B420" t="s">
        <v>1503</v>
      </c>
      <c r="C420">
        <v>1947</v>
      </c>
      <c r="D420" t="s">
        <v>2053</v>
      </c>
      <c r="E420" t="str">
        <f>REPT("⭐",Company_as_per_Rating__dup[[#This Row],[Company Rating]])</f>
        <v>⭐⭐⭐</v>
      </c>
    </row>
    <row r="421" spans="1:5" x14ac:dyDescent="0.35">
      <c r="A421">
        <v>2.7</v>
      </c>
      <c r="B421" t="s">
        <v>1740</v>
      </c>
      <c r="C421">
        <v>2010</v>
      </c>
      <c r="D421" t="s">
        <v>2054</v>
      </c>
      <c r="E421" t="str">
        <f>REPT("⭐",Company_as_per_Rating__dup[[#This Row],[Company Rating]])</f>
        <v>⭐⭐</v>
      </c>
    </row>
    <row r="422" spans="1:5" x14ac:dyDescent="0.35">
      <c r="A422">
        <v>4.8</v>
      </c>
      <c r="B422" t="s">
        <v>1259</v>
      </c>
      <c r="C422">
        <v>2012</v>
      </c>
      <c r="D422" t="s">
        <v>2055</v>
      </c>
      <c r="E422" t="str">
        <f>REPT("⭐",Company_as_per_Rating__dup[[#This Row],[Company Rating]])</f>
        <v>⭐⭐⭐⭐</v>
      </c>
    </row>
    <row r="423" spans="1:5" x14ac:dyDescent="0.35">
      <c r="A423">
        <v>3.8</v>
      </c>
      <c r="B423" t="s">
        <v>1744</v>
      </c>
      <c r="C423">
        <v>2010</v>
      </c>
      <c r="D423" t="s">
        <v>2053</v>
      </c>
      <c r="E423" t="str">
        <f>REPT("⭐",Company_as_per_Rating__dup[[#This Row],[Company Rating]])</f>
        <v>⭐⭐⭐</v>
      </c>
    </row>
    <row r="424" spans="1:5" x14ac:dyDescent="0.35">
      <c r="A424">
        <v>4.2</v>
      </c>
      <c r="B424" t="s">
        <v>1745</v>
      </c>
      <c r="C424">
        <v>2012</v>
      </c>
      <c r="D424" t="s">
        <v>2055</v>
      </c>
      <c r="E424" t="str">
        <f>REPT("⭐",Company_as_per_Rating__dup[[#This Row],[Company Rating]])</f>
        <v>⭐⭐⭐⭐</v>
      </c>
    </row>
    <row r="425" spans="1:5" x14ac:dyDescent="0.35">
      <c r="A425">
        <v>3.9</v>
      </c>
      <c r="B425" t="s">
        <v>1503</v>
      </c>
      <c r="C425">
        <v>1947</v>
      </c>
      <c r="D425" t="s">
        <v>2053</v>
      </c>
      <c r="E425" t="str">
        <f>REPT("⭐",Company_as_per_Rating__dup[[#This Row],[Company Rating]])</f>
        <v>⭐⭐⭐</v>
      </c>
    </row>
    <row r="426" spans="1:5" x14ac:dyDescent="0.35">
      <c r="A426">
        <v>4.5</v>
      </c>
      <c r="B426" t="s">
        <v>1637</v>
      </c>
      <c r="C426">
        <v>1980</v>
      </c>
      <c r="D426" t="s">
        <v>2055</v>
      </c>
      <c r="E426" t="str">
        <f>REPT("⭐",Company_as_per_Rating__dup[[#This Row],[Company Rating]])</f>
        <v>⭐⭐⭐⭐</v>
      </c>
    </row>
    <row r="427" spans="1:5" x14ac:dyDescent="0.35">
      <c r="A427">
        <v>3.5</v>
      </c>
      <c r="B427" t="s">
        <v>1638</v>
      </c>
      <c r="C427">
        <v>2003</v>
      </c>
      <c r="D427" t="s">
        <v>2053</v>
      </c>
      <c r="E427" t="str">
        <f>REPT("⭐",Company_as_per_Rating__dup[[#This Row],[Company Rating]])</f>
        <v>⭐⭐⭐</v>
      </c>
    </row>
    <row r="428" spans="1:5" x14ac:dyDescent="0.35">
      <c r="A428">
        <v>2.7</v>
      </c>
      <c r="B428" t="s">
        <v>1746</v>
      </c>
      <c r="C428">
        <v>1976</v>
      </c>
      <c r="D428" t="s">
        <v>2054</v>
      </c>
      <c r="E428" t="str">
        <f>REPT("⭐",Company_as_per_Rating__dup[[#This Row],[Company Rating]])</f>
        <v>⭐⭐</v>
      </c>
    </row>
    <row r="429" spans="1:5" x14ac:dyDescent="0.35">
      <c r="A429">
        <v>3.5</v>
      </c>
      <c r="B429" t="s">
        <v>1747</v>
      </c>
      <c r="C429">
        <v>2012</v>
      </c>
      <c r="D429" t="s">
        <v>2053</v>
      </c>
      <c r="E429" t="str">
        <f>REPT("⭐",Company_as_per_Rating__dup[[#This Row],[Company Rating]])</f>
        <v>⭐⭐⭐</v>
      </c>
    </row>
    <row r="430" spans="1:5" x14ac:dyDescent="0.35">
      <c r="A430">
        <v>4.9000000000000004</v>
      </c>
      <c r="B430" t="s">
        <v>1349</v>
      </c>
      <c r="C430">
        <v>2016</v>
      </c>
      <c r="D430" t="s">
        <v>2055</v>
      </c>
      <c r="E430" t="str">
        <f>REPT("⭐",Company_as_per_Rating__dup[[#This Row],[Company Rating]])</f>
        <v>⭐⭐⭐⭐</v>
      </c>
    </row>
    <row r="431" spans="1:5" x14ac:dyDescent="0.35">
      <c r="A431">
        <v>3.6</v>
      </c>
      <c r="B431" t="s">
        <v>1345</v>
      </c>
      <c r="C431">
        <v>2001</v>
      </c>
      <c r="D431" t="s">
        <v>2053</v>
      </c>
      <c r="E431" t="str">
        <f>REPT("⭐",Company_as_per_Rating__dup[[#This Row],[Company Rating]])</f>
        <v>⭐⭐⭐</v>
      </c>
    </row>
    <row r="432" spans="1:5" x14ac:dyDescent="0.35">
      <c r="A432">
        <v>3.1</v>
      </c>
      <c r="B432" t="s">
        <v>1640</v>
      </c>
      <c r="C432">
        <v>2001</v>
      </c>
      <c r="D432" t="s">
        <v>2053</v>
      </c>
      <c r="E432" t="str">
        <f>REPT("⭐",Company_as_per_Rating__dup[[#This Row],[Company Rating]])</f>
        <v>⭐⭐⭐</v>
      </c>
    </row>
    <row r="433" spans="1:5" x14ac:dyDescent="0.35">
      <c r="A433">
        <v>3.9</v>
      </c>
      <c r="B433" t="s">
        <v>1751</v>
      </c>
      <c r="C433">
        <v>2009</v>
      </c>
      <c r="D433" t="s">
        <v>2053</v>
      </c>
      <c r="E433" t="str">
        <f>REPT("⭐",Company_as_per_Rating__dup[[#This Row],[Company Rating]])</f>
        <v>⭐⭐⭐</v>
      </c>
    </row>
    <row r="434" spans="1:5" x14ac:dyDescent="0.35">
      <c r="A434">
        <v>3.4</v>
      </c>
      <c r="B434" t="s">
        <v>1753</v>
      </c>
      <c r="C434">
        <v>1986</v>
      </c>
      <c r="D434" t="s">
        <v>2053</v>
      </c>
      <c r="E434" t="str">
        <f>REPT("⭐",Company_as_per_Rating__dup[[#This Row],[Company Rating]])</f>
        <v>⭐⭐⭐</v>
      </c>
    </row>
    <row r="435" spans="1:5" x14ac:dyDescent="0.35">
      <c r="A435">
        <v>4.0999999999999996</v>
      </c>
      <c r="B435" t="s">
        <v>1755</v>
      </c>
      <c r="C435">
        <v>1976</v>
      </c>
      <c r="D435" t="s">
        <v>2055</v>
      </c>
      <c r="E435" t="str">
        <f>REPT("⭐",Company_as_per_Rating__dup[[#This Row],[Company Rating]])</f>
        <v>⭐⭐⭐⭐</v>
      </c>
    </row>
    <row r="436" spans="1:5" x14ac:dyDescent="0.35">
      <c r="A436">
        <v>4.0999999999999996</v>
      </c>
      <c r="B436" t="s">
        <v>1756</v>
      </c>
      <c r="C436">
        <v>1966</v>
      </c>
      <c r="D436" t="s">
        <v>2055</v>
      </c>
      <c r="E436" t="str">
        <f>REPT("⭐",Company_as_per_Rating__dup[[#This Row],[Company Rating]])</f>
        <v>⭐⭐⭐⭐</v>
      </c>
    </row>
    <row r="437" spans="1:5" x14ac:dyDescent="0.35">
      <c r="A437">
        <v>3.5</v>
      </c>
      <c r="B437" t="s">
        <v>1641</v>
      </c>
      <c r="C437">
        <v>2011</v>
      </c>
      <c r="D437" t="s">
        <v>2053</v>
      </c>
      <c r="E437" t="str">
        <f>REPT("⭐",Company_as_per_Rating__dup[[#This Row],[Company Rating]])</f>
        <v>⭐⭐⭐</v>
      </c>
    </row>
    <row r="438" spans="1:5" x14ac:dyDescent="0.35">
      <c r="A438">
        <v>4.3</v>
      </c>
      <c r="B438" t="s">
        <v>1504</v>
      </c>
      <c r="C438">
        <v>2010</v>
      </c>
      <c r="D438" t="s">
        <v>2055</v>
      </c>
      <c r="E438" t="str">
        <f>REPT("⭐",Company_as_per_Rating__dup[[#This Row],[Company Rating]])</f>
        <v>⭐⭐⭐⭐</v>
      </c>
    </row>
    <row r="439" spans="1:5" x14ac:dyDescent="0.35">
      <c r="A439">
        <v>4.4000000000000004</v>
      </c>
      <c r="B439" t="s">
        <v>1758</v>
      </c>
      <c r="C439">
        <v>2012</v>
      </c>
      <c r="D439" t="s">
        <v>2055</v>
      </c>
      <c r="E439" t="str">
        <f>REPT("⭐",Company_as_per_Rating__dup[[#This Row],[Company Rating]])</f>
        <v>⭐⭐⭐⭐</v>
      </c>
    </row>
    <row r="440" spans="1:5" x14ac:dyDescent="0.35">
      <c r="A440">
        <v>3.8</v>
      </c>
      <c r="B440" t="s">
        <v>1642</v>
      </c>
      <c r="C440">
        <v>1999</v>
      </c>
      <c r="D440" t="s">
        <v>2053</v>
      </c>
      <c r="E440" t="str">
        <f>REPT("⭐",Company_as_per_Rating__dup[[#This Row],[Company Rating]])</f>
        <v>⭐⭐⭐</v>
      </c>
    </row>
    <row r="441" spans="1:5" x14ac:dyDescent="0.35">
      <c r="A441">
        <v>3.7</v>
      </c>
      <c r="B441" t="s">
        <v>1643</v>
      </c>
      <c r="C441">
        <v>1908</v>
      </c>
      <c r="D441" t="s">
        <v>2053</v>
      </c>
      <c r="E441" t="str">
        <f>REPT("⭐",Company_as_per_Rating__dup[[#This Row],[Company Rating]])</f>
        <v>⭐⭐⭐</v>
      </c>
    </row>
    <row r="442" spans="1:5" x14ac:dyDescent="0.35">
      <c r="A442">
        <v>3.9</v>
      </c>
      <c r="B442" t="s">
        <v>1503</v>
      </c>
      <c r="C442">
        <v>1947</v>
      </c>
      <c r="D442" t="s">
        <v>2053</v>
      </c>
      <c r="E442" t="str">
        <f>REPT("⭐",Company_as_per_Rating__dup[[#This Row],[Company Rating]])</f>
        <v>⭐⭐⭐</v>
      </c>
    </row>
    <row r="443" spans="1:5" x14ac:dyDescent="0.35">
      <c r="A443">
        <v>3.9</v>
      </c>
      <c r="B443" t="s">
        <v>1760</v>
      </c>
      <c r="C443">
        <v>2006</v>
      </c>
      <c r="D443" t="s">
        <v>2053</v>
      </c>
      <c r="E443" t="str">
        <f>REPT("⭐",Company_as_per_Rating__dup[[#This Row],[Company Rating]])</f>
        <v>⭐⭐⭐</v>
      </c>
    </row>
    <row r="444" spans="1:5" x14ac:dyDescent="0.35">
      <c r="A444">
        <v>3.7</v>
      </c>
      <c r="B444" t="s">
        <v>1472</v>
      </c>
      <c r="C444">
        <v>1851</v>
      </c>
      <c r="D444" t="s">
        <v>2053</v>
      </c>
      <c r="E444" t="str">
        <f>REPT("⭐",Company_as_per_Rating__dup[[#This Row],[Company Rating]])</f>
        <v>⭐⭐⭐</v>
      </c>
    </row>
    <row r="445" spans="1:5" x14ac:dyDescent="0.35">
      <c r="A445">
        <v>4.5999999999999996</v>
      </c>
      <c r="B445" t="s">
        <v>1763</v>
      </c>
      <c r="C445">
        <v>2012</v>
      </c>
      <c r="D445" t="s">
        <v>2055</v>
      </c>
      <c r="E445" t="str">
        <f>REPT("⭐",Company_as_per_Rating__dup[[#This Row],[Company Rating]])</f>
        <v>⭐⭐⭐⭐</v>
      </c>
    </row>
    <row r="446" spans="1:5" x14ac:dyDescent="0.35">
      <c r="A446">
        <v>3.4</v>
      </c>
      <c r="B446" t="s">
        <v>1765</v>
      </c>
      <c r="C446">
        <v>1997</v>
      </c>
      <c r="D446" t="s">
        <v>2053</v>
      </c>
      <c r="E446" t="str">
        <f>REPT("⭐",Company_as_per_Rating__dup[[#This Row],[Company Rating]])</f>
        <v>⭐⭐⭐</v>
      </c>
    </row>
    <row r="447" spans="1:5" x14ac:dyDescent="0.35">
      <c r="A447">
        <v>4</v>
      </c>
      <c r="B447" t="s">
        <v>1645</v>
      </c>
      <c r="C447">
        <v>1853</v>
      </c>
      <c r="D447" t="s">
        <v>2053</v>
      </c>
      <c r="E447" t="str">
        <f>REPT("⭐",Company_as_per_Rating__dup[[#This Row],[Company Rating]])</f>
        <v>⭐⭐⭐⭐</v>
      </c>
    </row>
    <row r="448" spans="1:5" x14ac:dyDescent="0.35">
      <c r="A448">
        <v>3.3</v>
      </c>
      <c r="B448" t="s">
        <v>1343</v>
      </c>
      <c r="C448">
        <v>2003</v>
      </c>
      <c r="D448" t="s">
        <v>2053</v>
      </c>
      <c r="E448" t="str">
        <f>REPT("⭐",Company_as_per_Rating__dup[[#This Row],[Company Rating]])</f>
        <v>⭐⭐⭐</v>
      </c>
    </row>
    <row r="449" spans="1:5" x14ac:dyDescent="0.35">
      <c r="A449">
        <v>4.3</v>
      </c>
      <c r="B449" t="s">
        <v>1351</v>
      </c>
      <c r="C449">
        <v>1999</v>
      </c>
      <c r="D449" t="s">
        <v>2055</v>
      </c>
      <c r="E449" t="str">
        <f>REPT("⭐",Company_as_per_Rating__dup[[#This Row],[Company Rating]])</f>
        <v>⭐⭐⭐⭐</v>
      </c>
    </row>
    <row r="450" spans="1:5" x14ac:dyDescent="0.35">
      <c r="A450">
        <v>3.9</v>
      </c>
      <c r="B450" t="s">
        <v>1751</v>
      </c>
      <c r="C450">
        <v>2009</v>
      </c>
      <c r="D450" t="s">
        <v>2053</v>
      </c>
      <c r="E450" t="str">
        <f>REPT("⭐",Company_as_per_Rating__dup[[#This Row],[Company Rating]])</f>
        <v>⭐⭐⭐</v>
      </c>
    </row>
    <row r="451" spans="1:5" x14ac:dyDescent="0.35">
      <c r="A451">
        <v>3.6</v>
      </c>
      <c r="B451" t="s">
        <v>1646</v>
      </c>
      <c r="C451">
        <v>2011</v>
      </c>
      <c r="D451" t="s">
        <v>2053</v>
      </c>
      <c r="E451" t="str">
        <f>REPT("⭐",Company_as_per_Rating__dup[[#This Row],[Company Rating]])</f>
        <v>⭐⭐⭐</v>
      </c>
    </row>
    <row r="452" spans="1:5" x14ac:dyDescent="0.35">
      <c r="A452">
        <v>4.7</v>
      </c>
      <c r="B452" t="s">
        <v>1768</v>
      </c>
      <c r="C452">
        <v>2008</v>
      </c>
      <c r="D452" t="s">
        <v>2055</v>
      </c>
      <c r="E452" t="str">
        <f>REPT("⭐",Company_as_per_Rating__dup[[#This Row],[Company Rating]])</f>
        <v>⭐⭐⭐⭐</v>
      </c>
    </row>
    <row r="453" spans="1:5" x14ac:dyDescent="0.35">
      <c r="A453">
        <v>3.6</v>
      </c>
      <c r="B453" t="s">
        <v>1648</v>
      </c>
      <c r="C453">
        <v>1978</v>
      </c>
      <c r="D453" t="s">
        <v>2053</v>
      </c>
      <c r="E453" t="str">
        <f>REPT("⭐",Company_as_per_Rating__dup[[#This Row],[Company Rating]])</f>
        <v>⭐⭐⭐</v>
      </c>
    </row>
    <row r="454" spans="1:5" x14ac:dyDescent="0.35">
      <c r="A454">
        <v>3.3</v>
      </c>
      <c r="B454" t="s">
        <v>1325</v>
      </c>
      <c r="C454">
        <v>2015</v>
      </c>
      <c r="D454" t="s">
        <v>2053</v>
      </c>
      <c r="E454" t="str">
        <f>REPT("⭐",Company_as_per_Rating__dup[[#This Row],[Company Rating]])</f>
        <v>⭐⭐⭐</v>
      </c>
    </row>
    <row r="455" spans="1:5" x14ac:dyDescent="0.35">
      <c r="A455">
        <v>3.3</v>
      </c>
      <c r="B455" t="s">
        <v>1770</v>
      </c>
      <c r="C455">
        <v>1972</v>
      </c>
      <c r="D455" t="s">
        <v>2053</v>
      </c>
      <c r="E455" t="str">
        <f>REPT("⭐",Company_as_per_Rating__dup[[#This Row],[Company Rating]])</f>
        <v>⭐⭐⭐</v>
      </c>
    </row>
    <row r="456" spans="1:5" x14ac:dyDescent="0.35">
      <c r="A456">
        <v>3.8</v>
      </c>
      <c r="B456" t="s">
        <v>1771</v>
      </c>
      <c r="C456">
        <v>1996</v>
      </c>
      <c r="D456" t="s">
        <v>2053</v>
      </c>
      <c r="E456" t="str">
        <f>REPT("⭐",Company_as_per_Rating__dup[[#This Row],[Company Rating]])</f>
        <v>⭐⭐⭐</v>
      </c>
    </row>
    <row r="457" spans="1:5" x14ac:dyDescent="0.35">
      <c r="A457">
        <v>4.5</v>
      </c>
      <c r="B457" t="s">
        <v>1773</v>
      </c>
      <c r="C457">
        <v>2004</v>
      </c>
      <c r="D457" t="s">
        <v>2055</v>
      </c>
      <c r="E457" t="str">
        <f>REPT("⭐",Company_as_per_Rating__dup[[#This Row],[Company Rating]])</f>
        <v>⭐⭐⭐⭐</v>
      </c>
    </row>
    <row r="458" spans="1:5" x14ac:dyDescent="0.35">
      <c r="A458">
        <v>4.5</v>
      </c>
      <c r="B458" t="s">
        <v>1244</v>
      </c>
      <c r="C458">
        <v>2005</v>
      </c>
      <c r="D458" t="s">
        <v>2055</v>
      </c>
      <c r="E458" t="str">
        <f>REPT("⭐",Company_as_per_Rating__dup[[#This Row],[Company Rating]])</f>
        <v>⭐⭐⭐⭐</v>
      </c>
    </row>
    <row r="459" spans="1:5" x14ac:dyDescent="0.35">
      <c r="A459">
        <v>3.4</v>
      </c>
      <c r="B459" t="s">
        <v>1775</v>
      </c>
      <c r="C459">
        <v>2017</v>
      </c>
      <c r="D459" t="s">
        <v>2053</v>
      </c>
      <c r="E459" t="str">
        <f>REPT("⭐",Company_as_per_Rating__dup[[#This Row],[Company Rating]])</f>
        <v>⭐⭐⭐</v>
      </c>
    </row>
    <row r="460" spans="1:5" x14ac:dyDescent="0.35">
      <c r="A460">
        <v>3.1</v>
      </c>
      <c r="B460" t="s">
        <v>1776</v>
      </c>
      <c r="C460">
        <v>1974</v>
      </c>
      <c r="D460" t="s">
        <v>2053</v>
      </c>
      <c r="E460" t="str">
        <f>REPT("⭐",Company_as_per_Rating__dup[[#This Row],[Company Rating]])</f>
        <v>⭐⭐⭐</v>
      </c>
    </row>
    <row r="461" spans="1:5" x14ac:dyDescent="0.35">
      <c r="A461">
        <v>4</v>
      </c>
      <c r="B461" t="s">
        <v>1330</v>
      </c>
      <c r="C461">
        <v>1982</v>
      </c>
      <c r="D461" t="s">
        <v>2053</v>
      </c>
      <c r="E461" t="str">
        <f>REPT("⭐",Company_as_per_Rating__dup[[#This Row],[Company Rating]])</f>
        <v>⭐⭐⭐⭐</v>
      </c>
    </row>
    <row r="462" spans="1:5" x14ac:dyDescent="0.35">
      <c r="A462">
        <v>3.3</v>
      </c>
      <c r="B462" t="s">
        <v>1325</v>
      </c>
      <c r="C462">
        <v>2015</v>
      </c>
      <c r="D462" t="s">
        <v>2053</v>
      </c>
      <c r="E462" t="str">
        <f>REPT("⭐",Company_as_per_Rating__dup[[#This Row],[Company Rating]])</f>
        <v>⭐⭐⭐</v>
      </c>
    </row>
    <row r="463" spans="1:5" x14ac:dyDescent="0.35">
      <c r="A463">
        <v>4.0999999999999996</v>
      </c>
      <c r="B463" t="s">
        <v>1778</v>
      </c>
      <c r="C463">
        <v>1976</v>
      </c>
      <c r="D463" t="s">
        <v>2055</v>
      </c>
      <c r="E463" t="str">
        <f>REPT("⭐",Company_as_per_Rating__dup[[#This Row],[Company Rating]])</f>
        <v>⭐⭐⭐⭐</v>
      </c>
    </row>
    <row r="464" spans="1:5" x14ac:dyDescent="0.35">
      <c r="A464">
        <v>4.2</v>
      </c>
      <c r="B464" t="s">
        <v>1283</v>
      </c>
      <c r="C464">
        <v>1996</v>
      </c>
      <c r="D464" t="s">
        <v>2055</v>
      </c>
      <c r="E464" t="str">
        <f>REPT("⭐",Company_as_per_Rating__dup[[#This Row],[Company Rating]])</f>
        <v>⭐⭐⭐⭐</v>
      </c>
    </row>
    <row r="465" spans="1:5" x14ac:dyDescent="0.35">
      <c r="A465">
        <v>3.3</v>
      </c>
      <c r="B465" t="s">
        <v>1419</v>
      </c>
      <c r="C465">
        <v>1958</v>
      </c>
      <c r="D465" t="s">
        <v>2053</v>
      </c>
      <c r="E465" t="str">
        <f>REPT("⭐",Company_as_per_Rating__dup[[#This Row],[Company Rating]])</f>
        <v>⭐⭐⭐</v>
      </c>
    </row>
    <row r="466" spans="1:5" x14ac:dyDescent="0.35">
      <c r="A466">
        <v>4.5</v>
      </c>
      <c r="B466" t="s">
        <v>1355</v>
      </c>
      <c r="C466">
        <v>2003</v>
      </c>
      <c r="D466" t="s">
        <v>2055</v>
      </c>
      <c r="E466" t="str">
        <f>REPT("⭐",Company_as_per_Rating__dup[[#This Row],[Company Rating]])</f>
        <v>⭐⭐⭐⭐</v>
      </c>
    </row>
    <row r="467" spans="1:5" x14ac:dyDescent="0.35">
      <c r="A467">
        <v>4.2</v>
      </c>
      <c r="B467" t="s">
        <v>1783</v>
      </c>
      <c r="C467">
        <v>1971</v>
      </c>
      <c r="D467" t="s">
        <v>2055</v>
      </c>
      <c r="E467" t="str">
        <f>REPT("⭐",Company_as_per_Rating__dup[[#This Row],[Company Rating]])</f>
        <v>⭐⭐⭐⭐</v>
      </c>
    </row>
    <row r="468" spans="1:5" x14ac:dyDescent="0.35">
      <c r="A468">
        <v>4</v>
      </c>
      <c r="B468" t="s">
        <v>1653</v>
      </c>
      <c r="C468">
        <v>1974</v>
      </c>
      <c r="D468" t="s">
        <v>2053</v>
      </c>
      <c r="E468" t="str">
        <f>REPT("⭐",Company_as_per_Rating__dup[[#This Row],[Company Rating]])</f>
        <v>⭐⭐⭐⭐</v>
      </c>
    </row>
    <row r="469" spans="1:5" x14ac:dyDescent="0.35">
      <c r="A469">
        <v>4.5</v>
      </c>
      <c r="B469" t="s">
        <v>1317</v>
      </c>
      <c r="C469">
        <v>2010</v>
      </c>
      <c r="D469" t="s">
        <v>2055</v>
      </c>
      <c r="E469" t="str">
        <f>REPT("⭐",Company_as_per_Rating__dup[[#This Row],[Company Rating]])</f>
        <v>⭐⭐⭐⭐</v>
      </c>
    </row>
    <row r="470" spans="1:5" x14ac:dyDescent="0.35">
      <c r="A470">
        <v>4.5</v>
      </c>
      <c r="B470" t="s">
        <v>1243</v>
      </c>
      <c r="C470">
        <v>2012</v>
      </c>
      <c r="D470" t="s">
        <v>2055</v>
      </c>
      <c r="E470" t="str">
        <f>REPT("⭐",Company_as_per_Rating__dup[[#This Row],[Company Rating]])</f>
        <v>⭐⭐⭐⭐</v>
      </c>
    </row>
    <row r="471" spans="1:5" x14ac:dyDescent="0.35">
      <c r="A471">
        <v>3.9</v>
      </c>
      <c r="B471" t="s">
        <v>1656</v>
      </c>
      <c r="C471">
        <v>1933</v>
      </c>
      <c r="D471" t="s">
        <v>2053</v>
      </c>
      <c r="E471" t="str">
        <f>REPT("⭐",Company_as_per_Rating__dup[[#This Row],[Company Rating]])</f>
        <v>⭐⭐⭐</v>
      </c>
    </row>
    <row r="472" spans="1:5" x14ac:dyDescent="0.35">
      <c r="A472">
        <v>4.8</v>
      </c>
      <c r="B472" t="s">
        <v>1789</v>
      </c>
      <c r="C472">
        <v>2013</v>
      </c>
      <c r="D472" t="s">
        <v>2055</v>
      </c>
      <c r="E472" t="str">
        <f>REPT("⭐",Company_as_per_Rating__dup[[#This Row],[Company Rating]])</f>
        <v>⭐⭐⭐⭐</v>
      </c>
    </row>
    <row r="473" spans="1:5" x14ac:dyDescent="0.35">
      <c r="A473">
        <v>3.9</v>
      </c>
      <c r="B473" t="s">
        <v>1656</v>
      </c>
      <c r="C473">
        <v>1933</v>
      </c>
      <c r="D473" t="s">
        <v>2053</v>
      </c>
      <c r="E473" t="str">
        <f>REPT("⭐",Company_as_per_Rating__dup[[#This Row],[Company Rating]])</f>
        <v>⭐⭐⭐</v>
      </c>
    </row>
    <row r="474" spans="1:5" x14ac:dyDescent="0.35">
      <c r="A474">
        <v>3.3</v>
      </c>
      <c r="B474" t="s">
        <v>1662</v>
      </c>
      <c r="C474">
        <v>1875</v>
      </c>
      <c r="D474" t="s">
        <v>2053</v>
      </c>
      <c r="E474" t="str">
        <f>REPT("⭐",Company_as_per_Rating__dup[[#This Row],[Company Rating]])</f>
        <v>⭐⭐⭐</v>
      </c>
    </row>
    <row r="475" spans="1:5" x14ac:dyDescent="0.35">
      <c r="A475">
        <v>3.3</v>
      </c>
      <c r="B475" t="s">
        <v>1419</v>
      </c>
      <c r="C475">
        <v>1958</v>
      </c>
      <c r="D475" t="s">
        <v>2053</v>
      </c>
      <c r="E475" t="str">
        <f>REPT("⭐",Company_as_per_Rating__dup[[#This Row],[Company Rating]])</f>
        <v>⭐⭐⭐</v>
      </c>
    </row>
    <row r="476" spans="1:5" x14ac:dyDescent="0.35">
      <c r="A476">
        <v>5</v>
      </c>
      <c r="B476" t="s">
        <v>1663</v>
      </c>
      <c r="C476">
        <v>2016</v>
      </c>
      <c r="D476" t="s">
        <v>2055</v>
      </c>
      <c r="E476" t="str">
        <f>REPT("⭐",Company_as_per_Rating__dup[[#This Row],[Company Rating]])</f>
        <v>⭐⭐⭐⭐⭐</v>
      </c>
    </row>
    <row r="477" spans="1:5" x14ac:dyDescent="0.35">
      <c r="A477">
        <v>3.4</v>
      </c>
      <c r="B477" t="s">
        <v>1282</v>
      </c>
      <c r="C477">
        <v>1992</v>
      </c>
      <c r="D477" t="s">
        <v>2053</v>
      </c>
      <c r="E477" t="str">
        <f>REPT("⭐",Company_as_per_Rating__dup[[#This Row],[Company Rating]])</f>
        <v>⭐⭐⭐</v>
      </c>
    </row>
    <row r="478" spans="1:5" x14ac:dyDescent="0.35">
      <c r="A478">
        <v>3.3</v>
      </c>
      <c r="B478" t="s">
        <v>1797</v>
      </c>
      <c r="C478">
        <v>1996</v>
      </c>
      <c r="D478" t="s">
        <v>2053</v>
      </c>
      <c r="E478" t="str">
        <f>REPT("⭐",Company_as_per_Rating__dup[[#This Row],[Company Rating]])</f>
        <v>⭐⭐⭐</v>
      </c>
    </row>
    <row r="479" spans="1:5" x14ac:dyDescent="0.35">
      <c r="A479">
        <v>2.9</v>
      </c>
      <c r="B479" t="s">
        <v>1236</v>
      </c>
      <c r="C479">
        <v>1998</v>
      </c>
      <c r="D479" t="s">
        <v>2054</v>
      </c>
      <c r="E479" t="str">
        <f>REPT("⭐",Company_as_per_Rating__dup[[#This Row],[Company Rating]])</f>
        <v>⭐⭐</v>
      </c>
    </row>
    <row r="480" spans="1:5" x14ac:dyDescent="0.35">
      <c r="A480">
        <v>3.8</v>
      </c>
      <c r="B480" t="s">
        <v>1799</v>
      </c>
      <c r="C480">
        <v>1949</v>
      </c>
      <c r="D480" t="s">
        <v>2053</v>
      </c>
      <c r="E480" t="str">
        <f>REPT("⭐",Company_as_per_Rating__dup[[#This Row],[Company Rating]])</f>
        <v>⭐⭐⭐</v>
      </c>
    </row>
    <row r="481" spans="1:5" x14ac:dyDescent="0.35">
      <c r="A481">
        <v>4</v>
      </c>
      <c r="B481" t="s">
        <v>1344</v>
      </c>
      <c r="C481">
        <v>1913</v>
      </c>
      <c r="D481" t="s">
        <v>2053</v>
      </c>
      <c r="E481" t="str">
        <f>REPT("⭐",Company_as_per_Rating__dup[[#This Row],[Company Rating]])</f>
        <v>⭐⭐⭐⭐</v>
      </c>
    </row>
    <row r="482" spans="1:5" x14ac:dyDescent="0.35">
      <c r="A482">
        <v>4</v>
      </c>
      <c r="B482" t="s">
        <v>1330</v>
      </c>
      <c r="C482">
        <v>1982</v>
      </c>
      <c r="D482" t="s">
        <v>2053</v>
      </c>
      <c r="E482" t="str">
        <f>REPT("⭐",Company_as_per_Rating__dup[[#This Row],[Company Rating]])</f>
        <v>⭐⭐⭐⭐</v>
      </c>
    </row>
    <row r="483" spans="1:5" x14ac:dyDescent="0.35">
      <c r="A483">
        <v>3.4</v>
      </c>
      <c r="B483" t="s">
        <v>1715</v>
      </c>
      <c r="C483">
        <v>1998</v>
      </c>
      <c r="D483" t="s">
        <v>2053</v>
      </c>
      <c r="E483" t="str">
        <f>REPT("⭐",Company_as_per_Rating__dup[[#This Row],[Company Rating]])</f>
        <v>⭐⭐⭐</v>
      </c>
    </row>
    <row r="484" spans="1:5" x14ac:dyDescent="0.35">
      <c r="A484">
        <v>3.9</v>
      </c>
      <c r="B484" t="s">
        <v>1596</v>
      </c>
      <c r="C484">
        <v>1830</v>
      </c>
      <c r="D484" t="s">
        <v>2053</v>
      </c>
      <c r="E484" t="str">
        <f>REPT("⭐",Company_as_per_Rating__dup[[#This Row],[Company Rating]])</f>
        <v>⭐⭐⭐</v>
      </c>
    </row>
    <row r="485" spans="1:5" x14ac:dyDescent="0.35">
      <c r="A485">
        <v>4.5</v>
      </c>
      <c r="B485" t="s">
        <v>1800</v>
      </c>
      <c r="C485">
        <v>2008</v>
      </c>
      <c r="D485" t="s">
        <v>2055</v>
      </c>
      <c r="E485" t="str">
        <f>REPT("⭐",Company_as_per_Rating__dup[[#This Row],[Company Rating]])</f>
        <v>⭐⭐⭐⭐</v>
      </c>
    </row>
    <row r="486" spans="1:5" x14ac:dyDescent="0.35">
      <c r="A486">
        <v>4.3</v>
      </c>
      <c r="B486" t="s">
        <v>1801</v>
      </c>
      <c r="C486">
        <v>2009</v>
      </c>
      <c r="D486" t="s">
        <v>2055</v>
      </c>
      <c r="E486" t="str">
        <f>REPT("⭐",Company_as_per_Rating__dup[[#This Row],[Company Rating]])</f>
        <v>⭐⭐⭐⭐</v>
      </c>
    </row>
    <row r="487" spans="1:5" x14ac:dyDescent="0.35">
      <c r="A487">
        <v>2.9</v>
      </c>
      <c r="B487" t="s">
        <v>1805</v>
      </c>
      <c r="C487">
        <v>2005</v>
      </c>
      <c r="D487" t="s">
        <v>2054</v>
      </c>
      <c r="E487" t="str">
        <f>REPT("⭐",Company_as_per_Rating__dup[[#This Row],[Company Rating]])</f>
        <v>⭐⭐</v>
      </c>
    </row>
    <row r="488" spans="1:5" x14ac:dyDescent="0.35">
      <c r="A488">
        <v>3.2</v>
      </c>
      <c r="B488" t="s">
        <v>1807</v>
      </c>
      <c r="C488">
        <v>2004</v>
      </c>
      <c r="D488" t="s">
        <v>2053</v>
      </c>
      <c r="E488" t="str">
        <f>REPT("⭐",Company_as_per_Rating__dup[[#This Row],[Company Rating]])</f>
        <v>⭐⭐⭐</v>
      </c>
    </row>
    <row r="489" spans="1:5" x14ac:dyDescent="0.35">
      <c r="A489">
        <v>4.5</v>
      </c>
      <c r="B489" t="s">
        <v>1626</v>
      </c>
      <c r="C489">
        <v>1942</v>
      </c>
      <c r="D489" t="s">
        <v>2055</v>
      </c>
      <c r="E489" t="str">
        <f>REPT("⭐",Company_as_per_Rating__dup[[#This Row],[Company Rating]])</f>
        <v>⭐⭐⭐⭐</v>
      </c>
    </row>
    <row r="490" spans="1:5" x14ac:dyDescent="0.35">
      <c r="A490">
        <v>5</v>
      </c>
      <c r="B490" t="s">
        <v>1501</v>
      </c>
      <c r="C490">
        <v>2011</v>
      </c>
      <c r="D490" t="s">
        <v>2055</v>
      </c>
      <c r="E490" t="str">
        <f>REPT("⭐",Company_as_per_Rating__dup[[#This Row],[Company Rating]])</f>
        <v>⭐⭐⭐⭐⭐</v>
      </c>
    </row>
    <row r="491" spans="1:5" x14ac:dyDescent="0.35">
      <c r="A491">
        <v>3.5</v>
      </c>
      <c r="B491" t="s">
        <v>1719</v>
      </c>
      <c r="C491">
        <v>2010</v>
      </c>
      <c r="D491" t="s">
        <v>2053</v>
      </c>
      <c r="E491" t="str">
        <f>REPT("⭐",Company_as_per_Rating__dup[[#This Row],[Company Rating]])</f>
        <v>⭐⭐⭐</v>
      </c>
    </row>
    <row r="492" spans="1:5" x14ac:dyDescent="0.35">
      <c r="A492">
        <v>4.4000000000000004</v>
      </c>
      <c r="B492" t="s">
        <v>1808</v>
      </c>
      <c r="C492">
        <v>1997</v>
      </c>
      <c r="D492" t="s">
        <v>2055</v>
      </c>
      <c r="E492" t="str">
        <f>REPT("⭐",Company_as_per_Rating__dup[[#This Row],[Company Rating]])</f>
        <v>⭐⭐⭐⭐</v>
      </c>
    </row>
    <row r="493" spans="1:5" x14ac:dyDescent="0.35">
      <c r="A493">
        <v>4.2</v>
      </c>
      <c r="B493" t="s">
        <v>1809</v>
      </c>
      <c r="C493">
        <v>1999</v>
      </c>
      <c r="D493" t="s">
        <v>2055</v>
      </c>
      <c r="E493" t="str">
        <f>REPT("⭐",Company_as_per_Rating__dup[[#This Row],[Company Rating]])</f>
        <v>⭐⭐⭐⭐</v>
      </c>
    </row>
    <row r="494" spans="1:5" x14ac:dyDescent="0.35">
      <c r="A494">
        <v>3.4</v>
      </c>
      <c r="B494" t="s">
        <v>1813</v>
      </c>
      <c r="C494">
        <v>1985</v>
      </c>
      <c r="D494" t="s">
        <v>2053</v>
      </c>
      <c r="E494" t="str">
        <f>REPT("⭐",Company_as_per_Rating__dup[[#This Row],[Company Rating]])</f>
        <v>⭐⭐⭐</v>
      </c>
    </row>
    <row r="495" spans="1:5" x14ac:dyDescent="0.35">
      <c r="A495">
        <v>3.6</v>
      </c>
      <c r="B495" t="s">
        <v>1359</v>
      </c>
      <c r="C495">
        <v>1997</v>
      </c>
      <c r="D495" t="s">
        <v>2053</v>
      </c>
      <c r="E495" t="str">
        <f>REPT("⭐",Company_as_per_Rating__dup[[#This Row],[Company Rating]])</f>
        <v>⭐⭐⭐</v>
      </c>
    </row>
    <row r="496" spans="1:5" x14ac:dyDescent="0.35">
      <c r="A496">
        <v>4.2</v>
      </c>
      <c r="B496" t="s">
        <v>1241</v>
      </c>
      <c r="C496">
        <v>1968</v>
      </c>
      <c r="D496" t="s">
        <v>2055</v>
      </c>
      <c r="E496" t="str">
        <f>REPT("⭐",Company_as_per_Rating__dup[[#This Row],[Company Rating]])</f>
        <v>⭐⭐⭐⭐</v>
      </c>
    </row>
    <row r="497" spans="1:5" x14ac:dyDescent="0.35">
      <c r="A497">
        <v>3.2</v>
      </c>
      <c r="B497" t="s">
        <v>1814</v>
      </c>
      <c r="C497">
        <v>1853</v>
      </c>
      <c r="D497" t="s">
        <v>2053</v>
      </c>
      <c r="E497" t="str">
        <f>REPT("⭐",Company_as_per_Rating__dup[[#This Row],[Company Rating]])</f>
        <v>⭐⭐⭐</v>
      </c>
    </row>
    <row r="498" spans="1:5" x14ac:dyDescent="0.35">
      <c r="A498">
        <v>2.8</v>
      </c>
      <c r="B498" t="s">
        <v>1816</v>
      </c>
      <c r="C498">
        <v>1983</v>
      </c>
      <c r="D498" t="s">
        <v>2054</v>
      </c>
      <c r="E498" t="str">
        <f>REPT("⭐",Company_as_per_Rating__dup[[#This Row],[Company Rating]])</f>
        <v>⭐⭐</v>
      </c>
    </row>
    <row r="499" spans="1:5" x14ac:dyDescent="0.35">
      <c r="A499">
        <v>4.2</v>
      </c>
      <c r="B499" t="s">
        <v>1809</v>
      </c>
      <c r="C499">
        <v>1999</v>
      </c>
      <c r="D499" t="s">
        <v>2055</v>
      </c>
      <c r="E499" t="str">
        <f>REPT("⭐",Company_as_per_Rating__dup[[#This Row],[Company Rating]])</f>
        <v>⭐⭐⭐⭐</v>
      </c>
    </row>
    <row r="500" spans="1:5" x14ac:dyDescent="0.35">
      <c r="A500">
        <v>4.5</v>
      </c>
      <c r="B500" t="s">
        <v>1818</v>
      </c>
      <c r="C500">
        <v>2009</v>
      </c>
      <c r="D500" t="s">
        <v>2055</v>
      </c>
      <c r="E500" t="str">
        <f>REPT("⭐",Company_as_per_Rating__dup[[#This Row],[Company Rating]])</f>
        <v>⭐⭐⭐⭐</v>
      </c>
    </row>
    <row r="501" spans="1:5" x14ac:dyDescent="0.35">
      <c r="A501">
        <v>3</v>
      </c>
      <c r="B501" t="s">
        <v>1820</v>
      </c>
      <c r="C501">
        <v>2006</v>
      </c>
      <c r="D501" t="s">
        <v>2054</v>
      </c>
      <c r="E501" t="str">
        <f>REPT("⭐",Company_as_per_Rating__dup[[#This Row],[Company Rating]])</f>
        <v>⭐⭐⭐</v>
      </c>
    </row>
    <row r="502" spans="1:5" x14ac:dyDescent="0.35">
      <c r="A502">
        <v>3.5</v>
      </c>
      <c r="B502" t="s">
        <v>1823</v>
      </c>
      <c r="C502">
        <v>2013</v>
      </c>
      <c r="D502" t="s">
        <v>2053</v>
      </c>
      <c r="E502" t="str">
        <f>REPT("⭐",Company_as_per_Rating__dup[[#This Row],[Company Rating]])</f>
        <v>⭐⭐⭐</v>
      </c>
    </row>
    <row r="503" spans="1:5" x14ac:dyDescent="0.35">
      <c r="A503">
        <v>3.5</v>
      </c>
      <c r="B503" t="s">
        <v>1825</v>
      </c>
      <c r="C503">
        <v>1998</v>
      </c>
      <c r="D503" t="s">
        <v>2053</v>
      </c>
      <c r="E503" t="str">
        <f>REPT("⭐",Company_as_per_Rating__dup[[#This Row],[Company Rating]])</f>
        <v>⭐⭐⭐</v>
      </c>
    </row>
    <row r="504" spans="1:5" x14ac:dyDescent="0.35">
      <c r="A504">
        <v>3.6</v>
      </c>
      <c r="B504" t="s">
        <v>1827</v>
      </c>
      <c r="C504">
        <v>1990</v>
      </c>
      <c r="D504" t="s">
        <v>2053</v>
      </c>
      <c r="E504" t="str">
        <f>REPT("⭐",Company_as_per_Rating__dup[[#This Row],[Company Rating]])</f>
        <v>⭐⭐⭐</v>
      </c>
    </row>
    <row r="505" spans="1:5" x14ac:dyDescent="0.35">
      <c r="A505">
        <v>3</v>
      </c>
      <c r="B505" t="s">
        <v>1829</v>
      </c>
      <c r="C505">
        <v>2012</v>
      </c>
      <c r="D505" t="s">
        <v>2054</v>
      </c>
      <c r="E505" t="str">
        <f>REPT("⭐",Company_as_per_Rating__dup[[#This Row],[Company Rating]])</f>
        <v>⭐⭐⭐</v>
      </c>
    </row>
    <row r="506" spans="1:5" x14ac:dyDescent="0.35">
      <c r="A506">
        <v>4</v>
      </c>
      <c r="B506" t="s">
        <v>1388</v>
      </c>
      <c r="C506">
        <v>1996</v>
      </c>
      <c r="D506" t="s">
        <v>2053</v>
      </c>
      <c r="E506" t="str">
        <f>REPT("⭐",Company_as_per_Rating__dup[[#This Row],[Company Rating]])</f>
        <v>⭐⭐⭐⭐</v>
      </c>
    </row>
    <row r="507" spans="1:5" x14ac:dyDescent="0.35">
      <c r="A507">
        <v>4.5999999999999996</v>
      </c>
      <c r="B507" t="s">
        <v>1725</v>
      </c>
      <c r="C507">
        <v>1988</v>
      </c>
      <c r="D507" t="s">
        <v>2055</v>
      </c>
      <c r="E507" t="str">
        <f>REPT("⭐",Company_as_per_Rating__dup[[#This Row],[Company Rating]])</f>
        <v>⭐⭐⭐⭐</v>
      </c>
    </row>
    <row r="508" spans="1:5" x14ac:dyDescent="0.35">
      <c r="A508">
        <v>4.3</v>
      </c>
      <c r="B508" t="s">
        <v>1831</v>
      </c>
      <c r="C508">
        <v>2000</v>
      </c>
      <c r="D508" t="s">
        <v>2055</v>
      </c>
      <c r="E508" t="str">
        <f>REPT("⭐",Company_as_per_Rating__dup[[#This Row],[Company Rating]])</f>
        <v>⭐⭐⭐⭐</v>
      </c>
    </row>
    <row r="509" spans="1:5" x14ac:dyDescent="0.35">
      <c r="A509">
        <v>4.7</v>
      </c>
      <c r="B509" t="s">
        <v>1732</v>
      </c>
      <c r="C509">
        <v>1994</v>
      </c>
      <c r="D509" t="s">
        <v>2055</v>
      </c>
      <c r="E509" t="str">
        <f>REPT("⭐",Company_as_per_Rating__dup[[#This Row],[Company Rating]])</f>
        <v>⭐⭐⭐⭐</v>
      </c>
    </row>
    <row r="510" spans="1:5" x14ac:dyDescent="0.35">
      <c r="A510">
        <v>3.7</v>
      </c>
      <c r="B510" t="s">
        <v>1833</v>
      </c>
      <c r="C510">
        <v>2004</v>
      </c>
      <c r="D510" t="s">
        <v>2053</v>
      </c>
      <c r="E510" t="str">
        <f>REPT("⭐",Company_as_per_Rating__dup[[#This Row],[Company Rating]])</f>
        <v>⭐⭐⭐</v>
      </c>
    </row>
    <row r="511" spans="1:5" x14ac:dyDescent="0.35">
      <c r="A511">
        <v>3.9</v>
      </c>
      <c r="B511" t="s">
        <v>1363</v>
      </c>
      <c r="C511">
        <v>1911</v>
      </c>
      <c r="D511" t="s">
        <v>2053</v>
      </c>
      <c r="E511" t="str">
        <f>REPT("⭐",Company_as_per_Rating__dup[[#This Row],[Company Rating]])</f>
        <v>⭐⭐⭐</v>
      </c>
    </row>
    <row r="512" spans="1:5" x14ac:dyDescent="0.35">
      <c r="A512">
        <v>4.9000000000000004</v>
      </c>
      <c r="B512" t="s">
        <v>1368</v>
      </c>
      <c r="C512">
        <v>2013</v>
      </c>
      <c r="D512" t="s">
        <v>2055</v>
      </c>
      <c r="E512" t="str">
        <f>REPT("⭐",Company_as_per_Rating__dup[[#This Row],[Company Rating]])</f>
        <v>⭐⭐⭐⭐</v>
      </c>
    </row>
    <row r="513" spans="1:5" x14ac:dyDescent="0.35">
      <c r="A513">
        <v>2.5</v>
      </c>
      <c r="B513" t="s">
        <v>1836</v>
      </c>
      <c r="C513">
        <v>1954</v>
      </c>
      <c r="D513" t="s">
        <v>2054</v>
      </c>
      <c r="E513" t="str">
        <f>REPT("⭐",Company_as_per_Rating__dup[[#This Row],[Company Rating]])</f>
        <v>⭐⭐</v>
      </c>
    </row>
    <row r="514" spans="1:5" x14ac:dyDescent="0.35">
      <c r="A514">
        <v>3.5</v>
      </c>
      <c r="B514" t="s">
        <v>1733</v>
      </c>
      <c r="C514">
        <v>1998</v>
      </c>
      <c r="D514" t="s">
        <v>2053</v>
      </c>
      <c r="E514" t="str">
        <f>REPT("⭐",Company_as_per_Rating__dup[[#This Row],[Company Rating]])</f>
        <v>⭐⭐⭐</v>
      </c>
    </row>
    <row r="515" spans="1:5" x14ac:dyDescent="0.35">
      <c r="A515">
        <v>5</v>
      </c>
      <c r="B515" t="s">
        <v>1501</v>
      </c>
      <c r="C515">
        <v>2011</v>
      </c>
      <c r="D515" t="s">
        <v>2055</v>
      </c>
      <c r="E515" t="str">
        <f>REPT("⭐",Company_as_per_Rating__dup[[#This Row],[Company Rating]])</f>
        <v>⭐⭐⭐⭐⭐</v>
      </c>
    </row>
    <row r="516" spans="1:5" x14ac:dyDescent="0.35">
      <c r="A516">
        <v>3</v>
      </c>
      <c r="B516" t="s">
        <v>1838</v>
      </c>
      <c r="C516">
        <v>1999</v>
      </c>
      <c r="D516" t="s">
        <v>2054</v>
      </c>
      <c r="E516" t="str">
        <f>REPT("⭐",Company_as_per_Rating__dup[[#This Row],[Company Rating]])</f>
        <v>⭐⭐⭐</v>
      </c>
    </row>
    <row r="517" spans="1:5" x14ac:dyDescent="0.35">
      <c r="A517">
        <v>5</v>
      </c>
      <c r="B517" t="s">
        <v>1737</v>
      </c>
      <c r="C517">
        <v>1987</v>
      </c>
      <c r="D517" t="s">
        <v>2055</v>
      </c>
      <c r="E517" t="str">
        <f>REPT("⭐",Company_as_per_Rating__dup[[#This Row],[Company Rating]])</f>
        <v>⭐⭐⭐⭐⭐</v>
      </c>
    </row>
    <row r="518" spans="1:5" x14ac:dyDescent="0.35">
      <c r="A518">
        <v>3.3</v>
      </c>
      <c r="B518" t="s">
        <v>1842</v>
      </c>
      <c r="C518">
        <v>1992</v>
      </c>
      <c r="D518" t="s">
        <v>2053</v>
      </c>
      <c r="E518" t="str">
        <f>REPT("⭐",Company_as_per_Rating__dup[[#This Row],[Company Rating]])</f>
        <v>⭐⭐⭐</v>
      </c>
    </row>
    <row r="519" spans="1:5" x14ac:dyDescent="0.35">
      <c r="A519">
        <v>3.3</v>
      </c>
      <c r="B519" t="s">
        <v>1844</v>
      </c>
      <c r="C519">
        <v>1974</v>
      </c>
      <c r="D519" t="s">
        <v>2053</v>
      </c>
      <c r="E519" t="str">
        <f>REPT("⭐",Company_as_per_Rating__dup[[#This Row],[Company Rating]])</f>
        <v>⭐⭐⭐</v>
      </c>
    </row>
    <row r="520" spans="1:5" x14ac:dyDescent="0.35">
      <c r="A520">
        <v>3.5</v>
      </c>
      <c r="B520" t="s">
        <v>1845</v>
      </c>
      <c r="C520">
        <v>1962</v>
      </c>
      <c r="D520" t="s">
        <v>2053</v>
      </c>
      <c r="E520" t="str">
        <f>REPT("⭐",Company_as_per_Rating__dup[[#This Row],[Company Rating]])</f>
        <v>⭐⭐⭐</v>
      </c>
    </row>
    <row r="521" spans="1:5" x14ac:dyDescent="0.35">
      <c r="A521">
        <v>4.0999999999999996</v>
      </c>
      <c r="B521" t="s">
        <v>1755</v>
      </c>
      <c r="C521">
        <v>1976</v>
      </c>
      <c r="D521" t="s">
        <v>2055</v>
      </c>
      <c r="E521" t="str">
        <f>REPT("⭐",Company_as_per_Rating__dup[[#This Row],[Company Rating]])</f>
        <v>⭐⭐⭐⭐</v>
      </c>
    </row>
    <row r="522" spans="1:5" x14ac:dyDescent="0.35">
      <c r="A522">
        <v>3.9</v>
      </c>
      <c r="B522" t="s">
        <v>1503</v>
      </c>
      <c r="C522">
        <v>1947</v>
      </c>
      <c r="D522" t="s">
        <v>2053</v>
      </c>
      <c r="E522" t="str">
        <f>REPT("⭐",Company_as_per_Rating__dup[[#This Row],[Company Rating]])</f>
        <v>⭐⭐⭐</v>
      </c>
    </row>
    <row r="523" spans="1:5" x14ac:dyDescent="0.35">
      <c r="A523">
        <v>4.7</v>
      </c>
      <c r="B523" t="s">
        <v>1634</v>
      </c>
      <c r="C523">
        <v>2008</v>
      </c>
      <c r="D523" t="s">
        <v>2055</v>
      </c>
      <c r="E523" t="str">
        <f>REPT("⭐",Company_as_per_Rating__dup[[#This Row],[Company Rating]])</f>
        <v>⭐⭐⭐⭐</v>
      </c>
    </row>
    <row r="524" spans="1:5" x14ac:dyDescent="0.35">
      <c r="A524">
        <v>4.8</v>
      </c>
      <c r="B524" t="s">
        <v>1259</v>
      </c>
      <c r="C524">
        <v>2012</v>
      </c>
      <c r="D524" t="s">
        <v>2055</v>
      </c>
      <c r="E524" t="str">
        <f>REPT("⭐",Company_as_per_Rating__dup[[#This Row],[Company Rating]])</f>
        <v>⭐⭐⭐⭐</v>
      </c>
    </row>
    <row r="525" spans="1:5" x14ac:dyDescent="0.35">
      <c r="A525">
        <v>4</v>
      </c>
      <c r="B525" t="s">
        <v>1344</v>
      </c>
      <c r="C525">
        <v>1913</v>
      </c>
      <c r="D525" t="s">
        <v>2053</v>
      </c>
      <c r="E525" t="str">
        <f>REPT("⭐",Company_as_per_Rating__dup[[#This Row],[Company Rating]])</f>
        <v>⭐⭐⭐⭐</v>
      </c>
    </row>
    <row r="526" spans="1:5" x14ac:dyDescent="0.35">
      <c r="A526">
        <v>3.8</v>
      </c>
      <c r="B526" t="s">
        <v>1364</v>
      </c>
      <c r="C526">
        <v>2009</v>
      </c>
      <c r="D526" t="s">
        <v>2053</v>
      </c>
      <c r="E526" t="str">
        <f>REPT("⭐",Company_as_per_Rating__dup[[#This Row],[Company Rating]])</f>
        <v>⭐⭐⭐</v>
      </c>
    </row>
    <row r="527" spans="1:5" x14ac:dyDescent="0.35">
      <c r="A527">
        <v>3.8</v>
      </c>
      <c r="B527" t="s">
        <v>1403</v>
      </c>
      <c r="C527">
        <v>1996</v>
      </c>
      <c r="D527" t="s">
        <v>2053</v>
      </c>
      <c r="E527" t="str">
        <f>REPT("⭐",Company_as_per_Rating__dup[[#This Row],[Company Rating]])</f>
        <v>⭐⭐⭐</v>
      </c>
    </row>
    <row r="528" spans="1:5" x14ac:dyDescent="0.35">
      <c r="A528">
        <v>2.7</v>
      </c>
      <c r="B528" t="s">
        <v>1740</v>
      </c>
      <c r="C528">
        <v>2010</v>
      </c>
      <c r="D528" t="s">
        <v>2054</v>
      </c>
      <c r="E528" t="str">
        <f>REPT("⭐",Company_as_per_Rating__dup[[#This Row],[Company Rating]])</f>
        <v>⭐⭐</v>
      </c>
    </row>
    <row r="529" spans="1:5" x14ac:dyDescent="0.35">
      <c r="A529">
        <v>3.8</v>
      </c>
      <c r="B529" t="s">
        <v>1744</v>
      </c>
      <c r="C529">
        <v>2010</v>
      </c>
      <c r="D529" t="s">
        <v>2053</v>
      </c>
      <c r="E529" t="str">
        <f>REPT("⭐",Company_as_per_Rating__dup[[#This Row],[Company Rating]])</f>
        <v>⭐⭐⭐</v>
      </c>
    </row>
    <row r="530" spans="1:5" x14ac:dyDescent="0.35">
      <c r="A530">
        <v>3.2</v>
      </c>
      <c r="B530" t="s">
        <v>1636</v>
      </c>
      <c r="C530">
        <v>2018</v>
      </c>
      <c r="D530" t="s">
        <v>2053</v>
      </c>
      <c r="E530" t="str">
        <f>REPT("⭐",Company_as_per_Rating__dup[[#This Row],[Company Rating]])</f>
        <v>⭐⭐⭐</v>
      </c>
    </row>
    <row r="531" spans="1:5" x14ac:dyDescent="0.35">
      <c r="A531">
        <v>4.0999999999999996</v>
      </c>
      <c r="B531" t="s">
        <v>1850</v>
      </c>
      <c r="C531">
        <v>2004</v>
      </c>
      <c r="D531" t="s">
        <v>2055</v>
      </c>
      <c r="E531" t="str">
        <f>REPT("⭐",Company_as_per_Rating__dup[[#This Row],[Company Rating]])</f>
        <v>⭐⭐⭐⭐</v>
      </c>
    </row>
    <row r="532" spans="1:5" x14ac:dyDescent="0.35">
      <c r="A532">
        <v>3.8</v>
      </c>
      <c r="B532" t="s">
        <v>1852</v>
      </c>
      <c r="C532">
        <v>2005</v>
      </c>
      <c r="D532" t="s">
        <v>2053</v>
      </c>
      <c r="E532" t="str">
        <f>REPT("⭐",Company_as_per_Rating__dup[[#This Row],[Company Rating]])</f>
        <v>⭐⭐⭐</v>
      </c>
    </row>
    <row r="533" spans="1:5" x14ac:dyDescent="0.35">
      <c r="A533">
        <v>4</v>
      </c>
      <c r="B533" t="s">
        <v>1853</v>
      </c>
      <c r="C533">
        <v>2010</v>
      </c>
      <c r="D533" t="s">
        <v>2053</v>
      </c>
      <c r="E533" t="str">
        <f>REPT("⭐",Company_as_per_Rating__dup[[#This Row],[Company Rating]])</f>
        <v>⭐⭐⭐⭐</v>
      </c>
    </row>
    <row r="534" spans="1:5" x14ac:dyDescent="0.35">
      <c r="A534">
        <v>3.6</v>
      </c>
      <c r="B534" t="s">
        <v>1855</v>
      </c>
      <c r="C534">
        <v>1989</v>
      </c>
      <c r="D534" t="s">
        <v>2053</v>
      </c>
      <c r="E534" t="str">
        <f>REPT("⭐",Company_as_per_Rating__dup[[#This Row],[Company Rating]])</f>
        <v>⭐⭐⭐</v>
      </c>
    </row>
    <row r="535" spans="1:5" x14ac:dyDescent="0.35">
      <c r="A535">
        <v>2.7</v>
      </c>
      <c r="B535" t="s">
        <v>1746</v>
      </c>
      <c r="C535">
        <v>1976</v>
      </c>
      <c r="D535" t="s">
        <v>2054</v>
      </c>
      <c r="E535" t="str">
        <f>REPT("⭐",Company_as_per_Rating__dup[[#This Row],[Company Rating]])</f>
        <v>⭐⭐</v>
      </c>
    </row>
  </sheetData>
  <mergeCells count="1">
    <mergeCell ref="G1:H1"/>
  </mergeCells>
  <dataValidations count="1">
    <dataValidation type="list" allowBlank="1" showInputMessage="1" showErrorMessage="1" sqref="H2" xr:uid="{08D5318B-EA2C-4B7A-82F8-50661EED6DCA}">
      <formula1>$E$2:$E$535</formula1>
    </dataValidation>
  </dataValidations>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FA93-5A8E-4996-AA8C-73371A9AD6D2}">
  <sheetPr>
    <tabColor theme="5" tint="0.59999389629810485"/>
  </sheetPr>
  <dimension ref="A1:U612"/>
  <sheetViews>
    <sheetView tabSelected="1" workbookViewId="0"/>
  </sheetViews>
  <sheetFormatPr defaultRowHeight="14.5" x14ac:dyDescent="0.35"/>
  <cols>
    <col min="1" max="1" width="7.7265625" bestFit="1" customWidth="1"/>
    <col min="2" max="2" width="80.7265625" bestFit="1" customWidth="1"/>
    <col min="3" max="3" width="22.6328125" bestFit="1" customWidth="1"/>
    <col min="4" max="4" width="16.08984375" bestFit="1" customWidth="1"/>
    <col min="5" max="5" width="9.1796875" bestFit="1" customWidth="1"/>
    <col min="6" max="6" width="9.453125" bestFit="1" customWidth="1"/>
    <col min="7" max="7" width="80.7265625" bestFit="1" customWidth="1"/>
    <col min="8" max="8" width="16.90625" bestFit="1" customWidth="1"/>
    <col min="9" max="9" width="43.26953125" bestFit="1" customWidth="1"/>
    <col min="10" max="11" width="23.453125" bestFit="1" customWidth="1"/>
    <col min="12" max="12" width="21.54296875" bestFit="1" customWidth="1"/>
    <col min="13" max="13" width="10.453125" bestFit="1" customWidth="1"/>
    <col min="14" max="14" width="26.54296875" bestFit="1" customWidth="1"/>
    <col min="15" max="15" width="35.54296875" bestFit="1" customWidth="1"/>
    <col min="16" max="16" width="30.36328125" bestFit="1" customWidth="1"/>
    <col min="17" max="17" width="25.6328125" bestFit="1" customWidth="1"/>
    <col min="18" max="18" width="78.81640625" bestFit="1" customWidth="1"/>
    <col min="19" max="19" width="21.1796875" bestFit="1" customWidth="1"/>
    <col min="20" max="20" width="11.7265625" bestFit="1" customWidth="1"/>
    <col min="21" max="21" width="17.08984375" bestFit="1" customWidth="1"/>
    <col min="22" max="22" width="11.7265625" bestFit="1" customWidth="1"/>
    <col min="23" max="23" width="17.08984375" bestFit="1" customWidth="1"/>
  </cols>
  <sheetData>
    <row r="1" spans="1:21" x14ac:dyDescent="0.35">
      <c r="A1" t="s">
        <v>121</v>
      </c>
      <c r="B1" t="s">
        <v>122</v>
      </c>
      <c r="C1" t="s">
        <v>0</v>
      </c>
      <c r="D1" t="s">
        <v>123</v>
      </c>
      <c r="E1" t="s">
        <v>133</v>
      </c>
      <c r="F1" t="s">
        <v>134</v>
      </c>
      <c r="G1" t="s">
        <v>124</v>
      </c>
      <c r="H1" t="s">
        <v>1231</v>
      </c>
      <c r="I1" t="s">
        <v>1232</v>
      </c>
      <c r="J1" t="s">
        <v>125</v>
      </c>
      <c r="K1" t="s">
        <v>126</v>
      </c>
      <c r="L1" t="s">
        <v>9</v>
      </c>
      <c r="M1" t="s">
        <v>127</v>
      </c>
      <c r="N1" t="s">
        <v>128</v>
      </c>
      <c r="O1" t="s">
        <v>129</v>
      </c>
      <c r="P1" t="s">
        <v>130</v>
      </c>
      <c r="Q1" t="s">
        <v>131</v>
      </c>
      <c r="R1" t="s">
        <v>132</v>
      </c>
      <c r="S1" t="s">
        <v>135</v>
      </c>
      <c r="T1" t="s">
        <v>136</v>
      </c>
      <c r="U1" t="s">
        <v>137</v>
      </c>
    </row>
    <row r="2" spans="1:21" x14ac:dyDescent="0.35">
      <c r="A2">
        <v>0</v>
      </c>
      <c r="B2" t="s">
        <v>138</v>
      </c>
      <c r="C2" t="s">
        <v>4</v>
      </c>
      <c r="D2" t="s">
        <v>139</v>
      </c>
      <c r="E2">
        <v>137000</v>
      </c>
      <c r="F2">
        <v>171000</v>
      </c>
      <c r="G2" t="s">
        <v>1233</v>
      </c>
      <c r="H2">
        <v>3.1</v>
      </c>
      <c r="I2" t="s">
        <v>1234</v>
      </c>
      <c r="J2" t="s">
        <v>140</v>
      </c>
      <c r="K2" t="s">
        <v>140</v>
      </c>
      <c r="L2" t="s">
        <v>12</v>
      </c>
      <c r="M2">
        <v>1993</v>
      </c>
      <c r="N2" t="s">
        <v>141</v>
      </c>
      <c r="O2" t="s">
        <v>142</v>
      </c>
      <c r="P2" t="s">
        <v>143</v>
      </c>
      <c r="Q2" t="s">
        <v>144</v>
      </c>
      <c r="R2" t="s">
        <v>145</v>
      </c>
      <c r="S2" t="s">
        <v>83</v>
      </c>
      <c r="T2" t="s">
        <v>84</v>
      </c>
      <c r="U2" t="s">
        <v>83</v>
      </c>
    </row>
    <row r="3" spans="1:21" x14ac:dyDescent="0.35">
      <c r="A3">
        <v>4</v>
      </c>
      <c r="B3" t="s">
        <v>4</v>
      </c>
      <c r="C3" t="s">
        <v>4</v>
      </c>
      <c r="D3" t="s">
        <v>139</v>
      </c>
      <c r="E3">
        <v>137000</v>
      </c>
      <c r="F3">
        <v>171000</v>
      </c>
      <c r="G3" t="s">
        <v>1235</v>
      </c>
      <c r="H3">
        <v>2.9</v>
      </c>
      <c r="I3" t="s">
        <v>1236</v>
      </c>
      <c r="J3" t="s">
        <v>140</v>
      </c>
      <c r="K3" t="s">
        <v>140</v>
      </c>
      <c r="L3" t="s">
        <v>13</v>
      </c>
      <c r="M3">
        <v>1998</v>
      </c>
      <c r="N3" t="s">
        <v>146</v>
      </c>
      <c r="O3" t="s">
        <v>147</v>
      </c>
      <c r="P3" t="s">
        <v>148</v>
      </c>
      <c r="Q3" t="s">
        <v>144</v>
      </c>
      <c r="R3" t="s">
        <v>149</v>
      </c>
      <c r="S3" t="s">
        <v>83</v>
      </c>
      <c r="T3" t="s">
        <v>84</v>
      </c>
      <c r="U3" t="s">
        <v>83</v>
      </c>
    </row>
    <row r="4" spans="1:21" x14ac:dyDescent="0.35">
      <c r="A4">
        <v>20</v>
      </c>
      <c r="B4" t="s">
        <v>4</v>
      </c>
      <c r="C4" t="s">
        <v>4</v>
      </c>
      <c r="D4" t="s">
        <v>139</v>
      </c>
      <c r="E4">
        <v>137000</v>
      </c>
      <c r="F4">
        <v>171000</v>
      </c>
      <c r="G4" t="s">
        <v>1237</v>
      </c>
      <c r="H4">
        <v>3.2</v>
      </c>
      <c r="I4" t="s">
        <v>1238</v>
      </c>
      <c r="J4" t="s">
        <v>140</v>
      </c>
      <c r="K4" t="s">
        <v>150</v>
      </c>
      <c r="L4" t="s">
        <v>13</v>
      </c>
      <c r="M4">
        <v>2015</v>
      </c>
      <c r="N4" t="s">
        <v>146</v>
      </c>
      <c r="O4" t="s">
        <v>151</v>
      </c>
      <c r="P4" t="s">
        <v>152</v>
      </c>
      <c r="Q4" t="s">
        <v>144</v>
      </c>
      <c r="R4" t="s">
        <v>1857</v>
      </c>
      <c r="S4" t="s">
        <v>83</v>
      </c>
      <c r="T4" t="s">
        <v>84</v>
      </c>
      <c r="U4" t="s">
        <v>83</v>
      </c>
    </row>
    <row r="5" spans="1:21" x14ac:dyDescent="0.35">
      <c r="A5">
        <v>21</v>
      </c>
      <c r="B5" t="s">
        <v>154</v>
      </c>
      <c r="C5" t="s">
        <v>4</v>
      </c>
      <c r="D5" t="s">
        <v>139</v>
      </c>
      <c r="E5">
        <v>137000</v>
      </c>
      <c r="F5">
        <v>171000</v>
      </c>
      <c r="G5" t="s">
        <v>1239</v>
      </c>
      <c r="H5">
        <v>4.3</v>
      </c>
      <c r="I5" t="s">
        <v>1240</v>
      </c>
      <c r="J5" t="s">
        <v>140</v>
      </c>
      <c r="K5" t="s">
        <v>140</v>
      </c>
      <c r="L5" t="s">
        <v>13</v>
      </c>
      <c r="M5">
        <v>2011</v>
      </c>
      <c r="N5" t="s">
        <v>146</v>
      </c>
      <c r="O5" t="s">
        <v>155</v>
      </c>
      <c r="P5" t="s">
        <v>152</v>
      </c>
      <c r="Q5" t="s">
        <v>156</v>
      </c>
      <c r="R5" t="s">
        <v>157</v>
      </c>
      <c r="S5" t="s">
        <v>83</v>
      </c>
      <c r="T5" t="s">
        <v>84</v>
      </c>
      <c r="U5" t="s">
        <v>83</v>
      </c>
    </row>
    <row r="6" spans="1:21" x14ac:dyDescent="0.35">
      <c r="A6">
        <v>1</v>
      </c>
      <c r="B6" t="s">
        <v>4</v>
      </c>
      <c r="C6" t="s">
        <v>4</v>
      </c>
      <c r="D6" t="s">
        <v>139</v>
      </c>
      <c r="E6">
        <v>137000</v>
      </c>
      <c r="F6">
        <v>171000</v>
      </c>
      <c r="G6" t="s">
        <v>158</v>
      </c>
      <c r="H6">
        <v>4.2</v>
      </c>
      <c r="I6" t="s">
        <v>1241</v>
      </c>
      <c r="J6" t="s">
        <v>159</v>
      </c>
      <c r="K6" t="s">
        <v>160</v>
      </c>
      <c r="L6" t="s">
        <v>11</v>
      </c>
      <c r="M6">
        <v>1968</v>
      </c>
      <c r="N6" t="s">
        <v>161</v>
      </c>
      <c r="O6" t="s">
        <v>162</v>
      </c>
      <c r="P6" t="s">
        <v>148</v>
      </c>
      <c r="Q6" t="s">
        <v>163</v>
      </c>
      <c r="R6" t="s">
        <v>1857</v>
      </c>
      <c r="S6" t="s">
        <v>164</v>
      </c>
      <c r="T6" t="s">
        <v>112</v>
      </c>
      <c r="U6" t="s">
        <v>111</v>
      </c>
    </row>
    <row r="7" spans="1:21" x14ac:dyDescent="0.35">
      <c r="A7">
        <v>10</v>
      </c>
      <c r="B7" t="s">
        <v>4</v>
      </c>
      <c r="C7" t="s">
        <v>4</v>
      </c>
      <c r="D7" t="s">
        <v>139</v>
      </c>
      <c r="E7">
        <v>137000</v>
      </c>
      <c r="F7">
        <v>171000</v>
      </c>
      <c r="G7" t="s">
        <v>1242</v>
      </c>
      <c r="H7">
        <v>4.5</v>
      </c>
      <c r="I7" t="s">
        <v>1243</v>
      </c>
      <c r="J7" t="s">
        <v>160</v>
      </c>
      <c r="K7" t="s">
        <v>165</v>
      </c>
      <c r="L7" t="s">
        <v>14</v>
      </c>
      <c r="M7">
        <v>2012</v>
      </c>
      <c r="N7" t="s">
        <v>146</v>
      </c>
      <c r="O7" t="s">
        <v>166</v>
      </c>
      <c r="P7" t="s">
        <v>152</v>
      </c>
      <c r="Q7" t="s">
        <v>156</v>
      </c>
      <c r="R7" t="s">
        <v>167</v>
      </c>
      <c r="S7" t="s">
        <v>168</v>
      </c>
      <c r="T7" t="s">
        <v>112</v>
      </c>
      <c r="U7" t="s">
        <v>111</v>
      </c>
    </row>
    <row r="8" spans="1:21" x14ac:dyDescent="0.35">
      <c r="A8">
        <v>28</v>
      </c>
      <c r="B8" t="s">
        <v>4</v>
      </c>
      <c r="C8" t="s">
        <v>4</v>
      </c>
      <c r="D8" t="s">
        <v>139</v>
      </c>
      <c r="E8">
        <v>137000</v>
      </c>
      <c r="F8">
        <v>171000</v>
      </c>
      <c r="G8" t="s">
        <v>169</v>
      </c>
      <c r="H8">
        <v>4.5</v>
      </c>
      <c r="I8" t="s">
        <v>1244</v>
      </c>
      <c r="J8" t="s">
        <v>170</v>
      </c>
      <c r="K8" t="s">
        <v>171</v>
      </c>
      <c r="L8" t="s">
        <v>13</v>
      </c>
      <c r="M8">
        <v>2005</v>
      </c>
      <c r="N8" t="s">
        <v>146</v>
      </c>
      <c r="O8" t="s">
        <v>172</v>
      </c>
      <c r="P8" t="s">
        <v>173</v>
      </c>
      <c r="Q8" t="s">
        <v>174</v>
      </c>
      <c r="R8" t="s">
        <v>1857</v>
      </c>
      <c r="S8" t="s">
        <v>175</v>
      </c>
      <c r="T8" t="s">
        <v>112</v>
      </c>
      <c r="U8" t="s">
        <v>111</v>
      </c>
    </row>
    <row r="9" spans="1:21" x14ac:dyDescent="0.35">
      <c r="A9">
        <v>38</v>
      </c>
      <c r="B9" t="s">
        <v>4</v>
      </c>
      <c r="C9" t="s">
        <v>4</v>
      </c>
      <c r="D9" t="s">
        <v>176</v>
      </c>
      <c r="E9">
        <v>75000</v>
      </c>
      <c r="F9">
        <v>131000</v>
      </c>
      <c r="G9" t="s">
        <v>1245</v>
      </c>
      <c r="H9">
        <v>2.2000000000000002</v>
      </c>
      <c r="I9" t="s">
        <v>1246</v>
      </c>
      <c r="J9" t="s">
        <v>159</v>
      </c>
      <c r="K9" t="s">
        <v>159</v>
      </c>
      <c r="L9" t="s">
        <v>10</v>
      </c>
      <c r="M9">
        <v>2000</v>
      </c>
      <c r="N9" t="s">
        <v>146</v>
      </c>
      <c r="O9" t="s">
        <v>166</v>
      </c>
      <c r="P9" t="s">
        <v>152</v>
      </c>
      <c r="Q9" t="s">
        <v>177</v>
      </c>
      <c r="R9" t="s">
        <v>1857</v>
      </c>
      <c r="S9" t="s">
        <v>164</v>
      </c>
      <c r="T9" t="s">
        <v>112</v>
      </c>
      <c r="U9" t="s">
        <v>111</v>
      </c>
    </row>
    <row r="10" spans="1:21" x14ac:dyDescent="0.35">
      <c r="A10">
        <v>2</v>
      </c>
      <c r="B10" t="s">
        <v>4</v>
      </c>
      <c r="C10" t="s">
        <v>4</v>
      </c>
      <c r="D10" t="s">
        <v>139</v>
      </c>
      <c r="E10">
        <v>137000</v>
      </c>
      <c r="F10">
        <v>171000</v>
      </c>
      <c r="G10" t="s">
        <v>1247</v>
      </c>
      <c r="H10">
        <v>3.8</v>
      </c>
      <c r="I10" t="s">
        <v>1248</v>
      </c>
      <c r="J10" t="s">
        <v>178</v>
      </c>
      <c r="K10" t="s">
        <v>178</v>
      </c>
      <c r="L10" t="s">
        <v>12</v>
      </c>
      <c r="M10">
        <v>1981</v>
      </c>
      <c r="N10" t="s">
        <v>179</v>
      </c>
      <c r="O10" t="s">
        <v>180</v>
      </c>
      <c r="P10" t="s">
        <v>148</v>
      </c>
      <c r="Q10" t="s">
        <v>156</v>
      </c>
      <c r="R10" t="s">
        <v>1857</v>
      </c>
      <c r="S10" t="s">
        <v>181</v>
      </c>
      <c r="T10" t="s">
        <v>62</v>
      </c>
      <c r="U10" t="s">
        <v>61</v>
      </c>
    </row>
    <row r="11" spans="1:21" x14ac:dyDescent="0.35">
      <c r="A11">
        <v>3</v>
      </c>
      <c r="B11" t="s">
        <v>4</v>
      </c>
      <c r="C11" t="s">
        <v>4</v>
      </c>
      <c r="D11" t="s">
        <v>139</v>
      </c>
      <c r="E11">
        <v>137000</v>
      </c>
      <c r="F11">
        <v>171000</v>
      </c>
      <c r="G11" t="s">
        <v>182</v>
      </c>
      <c r="H11">
        <v>3.5</v>
      </c>
      <c r="I11" t="s">
        <v>1249</v>
      </c>
      <c r="J11" t="s">
        <v>183</v>
      </c>
      <c r="K11" t="s">
        <v>184</v>
      </c>
      <c r="L11" t="s">
        <v>14</v>
      </c>
      <c r="M11">
        <v>2000</v>
      </c>
      <c r="N11" t="s">
        <v>161</v>
      </c>
      <c r="O11" t="s">
        <v>185</v>
      </c>
      <c r="P11" t="s">
        <v>186</v>
      </c>
      <c r="Q11" t="s">
        <v>156</v>
      </c>
      <c r="R11" t="s">
        <v>187</v>
      </c>
      <c r="S11" t="s">
        <v>188</v>
      </c>
      <c r="T11" t="s">
        <v>62</v>
      </c>
      <c r="U11" t="s">
        <v>61</v>
      </c>
    </row>
    <row r="12" spans="1:21" x14ac:dyDescent="0.35">
      <c r="A12">
        <v>6</v>
      </c>
      <c r="B12" t="s">
        <v>189</v>
      </c>
      <c r="C12" t="s">
        <v>4</v>
      </c>
      <c r="D12" t="s">
        <v>139</v>
      </c>
      <c r="E12">
        <v>137000</v>
      </c>
      <c r="F12">
        <v>171000</v>
      </c>
      <c r="G12" t="s">
        <v>1250</v>
      </c>
      <c r="H12">
        <v>3.9</v>
      </c>
      <c r="I12" t="s">
        <v>1251</v>
      </c>
      <c r="J12" t="s">
        <v>190</v>
      </c>
      <c r="K12" t="s">
        <v>191</v>
      </c>
      <c r="L12" t="s">
        <v>16</v>
      </c>
      <c r="M12">
        <v>1996</v>
      </c>
      <c r="N12" t="s">
        <v>161</v>
      </c>
      <c r="O12" t="s">
        <v>192</v>
      </c>
      <c r="P12" t="s">
        <v>192</v>
      </c>
      <c r="Q12" t="s">
        <v>193</v>
      </c>
      <c r="R12" t="s">
        <v>1857</v>
      </c>
      <c r="S12" t="s">
        <v>194</v>
      </c>
      <c r="T12" t="s">
        <v>62</v>
      </c>
      <c r="U12" t="s">
        <v>61</v>
      </c>
    </row>
    <row r="13" spans="1:21" x14ac:dyDescent="0.35">
      <c r="A13">
        <v>7</v>
      </c>
      <c r="B13" t="s">
        <v>4</v>
      </c>
      <c r="C13" t="s">
        <v>4</v>
      </c>
      <c r="D13" t="s">
        <v>139</v>
      </c>
      <c r="E13">
        <v>137000</v>
      </c>
      <c r="F13">
        <v>171000</v>
      </c>
      <c r="G13" t="s">
        <v>195</v>
      </c>
      <c r="H13">
        <v>3.5</v>
      </c>
      <c r="I13" t="s">
        <v>1252</v>
      </c>
      <c r="J13" t="s">
        <v>196</v>
      </c>
      <c r="K13" t="s">
        <v>196</v>
      </c>
      <c r="L13" t="s">
        <v>12</v>
      </c>
      <c r="M13">
        <v>1990</v>
      </c>
      <c r="N13" t="s">
        <v>161</v>
      </c>
      <c r="O13" t="s">
        <v>197</v>
      </c>
      <c r="P13" t="s">
        <v>198</v>
      </c>
      <c r="Q13" t="s">
        <v>163</v>
      </c>
      <c r="R13" t="s">
        <v>1857</v>
      </c>
      <c r="S13" t="s">
        <v>199</v>
      </c>
      <c r="T13" t="s">
        <v>62</v>
      </c>
      <c r="U13" t="s">
        <v>61</v>
      </c>
    </row>
    <row r="14" spans="1:21" x14ac:dyDescent="0.35">
      <c r="A14">
        <v>27</v>
      </c>
      <c r="B14" t="s">
        <v>200</v>
      </c>
      <c r="C14" t="s">
        <v>4</v>
      </c>
      <c r="D14" t="s">
        <v>139</v>
      </c>
      <c r="E14">
        <v>137000</v>
      </c>
      <c r="F14">
        <v>171000</v>
      </c>
      <c r="G14" t="s">
        <v>201</v>
      </c>
      <c r="H14">
        <v>3.8</v>
      </c>
      <c r="I14" t="s">
        <v>1253</v>
      </c>
      <c r="J14" t="s">
        <v>202</v>
      </c>
      <c r="K14" t="s">
        <v>202</v>
      </c>
      <c r="L14" t="s">
        <v>12</v>
      </c>
      <c r="M14">
        <v>1951</v>
      </c>
      <c r="N14" t="s">
        <v>141</v>
      </c>
      <c r="O14" t="s">
        <v>203</v>
      </c>
      <c r="P14" t="s">
        <v>203</v>
      </c>
      <c r="Q14" t="s">
        <v>144</v>
      </c>
      <c r="R14" t="s">
        <v>1857</v>
      </c>
      <c r="S14" t="s">
        <v>204</v>
      </c>
      <c r="T14" t="s">
        <v>62</v>
      </c>
      <c r="U14" t="s">
        <v>61</v>
      </c>
    </row>
    <row r="15" spans="1:21" x14ac:dyDescent="0.35">
      <c r="A15">
        <v>30</v>
      </c>
      <c r="B15" t="s">
        <v>4</v>
      </c>
      <c r="C15" t="s">
        <v>4</v>
      </c>
      <c r="D15" t="s">
        <v>176</v>
      </c>
      <c r="E15">
        <v>75000</v>
      </c>
      <c r="F15">
        <v>131000</v>
      </c>
      <c r="G15" t="s">
        <v>1247</v>
      </c>
      <c r="H15">
        <v>3.8</v>
      </c>
      <c r="I15" t="s">
        <v>1248</v>
      </c>
      <c r="J15" t="s">
        <v>178</v>
      </c>
      <c r="K15" t="s">
        <v>178</v>
      </c>
      <c r="L15" t="s">
        <v>12</v>
      </c>
      <c r="M15">
        <v>1981</v>
      </c>
      <c r="N15" t="s">
        <v>179</v>
      </c>
      <c r="O15" t="s">
        <v>180</v>
      </c>
      <c r="P15" t="s">
        <v>148</v>
      </c>
      <c r="Q15" t="s">
        <v>156</v>
      </c>
      <c r="R15" t="s">
        <v>1857</v>
      </c>
      <c r="S15" t="s">
        <v>181</v>
      </c>
      <c r="T15" t="s">
        <v>62</v>
      </c>
      <c r="U15" t="s">
        <v>61</v>
      </c>
    </row>
    <row r="16" spans="1:21" x14ac:dyDescent="0.35">
      <c r="A16">
        <v>31</v>
      </c>
      <c r="B16" t="s">
        <v>189</v>
      </c>
      <c r="C16" t="s">
        <v>4</v>
      </c>
      <c r="D16" t="s">
        <v>176</v>
      </c>
      <c r="E16">
        <v>75000</v>
      </c>
      <c r="F16">
        <v>131000</v>
      </c>
      <c r="G16" t="s">
        <v>1250</v>
      </c>
      <c r="H16">
        <v>3.9</v>
      </c>
      <c r="I16" t="s">
        <v>1251</v>
      </c>
      <c r="J16" t="s">
        <v>190</v>
      </c>
      <c r="K16" t="s">
        <v>191</v>
      </c>
      <c r="L16" t="s">
        <v>16</v>
      </c>
      <c r="M16">
        <v>1996</v>
      </c>
      <c r="N16" t="s">
        <v>161</v>
      </c>
      <c r="O16" t="s">
        <v>192</v>
      </c>
      <c r="P16" t="s">
        <v>192</v>
      </c>
      <c r="Q16" t="s">
        <v>193</v>
      </c>
      <c r="R16" t="s">
        <v>1857</v>
      </c>
      <c r="S16" t="s">
        <v>194</v>
      </c>
      <c r="T16" t="s">
        <v>62</v>
      </c>
      <c r="U16" t="s">
        <v>61</v>
      </c>
    </row>
    <row r="17" spans="1:21" x14ac:dyDescent="0.35">
      <c r="A17">
        <v>32</v>
      </c>
      <c r="B17" t="s">
        <v>4</v>
      </c>
      <c r="C17" t="s">
        <v>4</v>
      </c>
      <c r="D17" t="s">
        <v>176</v>
      </c>
      <c r="E17">
        <v>75000</v>
      </c>
      <c r="F17">
        <v>131000</v>
      </c>
      <c r="G17" t="s">
        <v>205</v>
      </c>
      <c r="H17">
        <v>5</v>
      </c>
      <c r="I17" t="s">
        <v>1254</v>
      </c>
      <c r="J17" t="s">
        <v>178</v>
      </c>
      <c r="K17" t="s">
        <v>178</v>
      </c>
      <c r="L17" t="s">
        <v>10</v>
      </c>
      <c r="M17">
        <v>2019</v>
      </c>
      <c r="N17" t="s">
        <v>146</v>
      </c>
      <c r="O17" t="s">
        <v>206</v>
      </c>
      <c r="P17" t="s">
        <v>152</v>
      </c>
      <c r="Q17" t="s">
        <v>144</v>
      </c>
      <c r="R17" t="s">
        <v>1857</v>
      </c>
      <c r="S17" t="s">
        <v>181</v>
      </c>
      <c r="T17" t="s">
        <v>62</v>
      </c>
      <c r="U17" t="s">
        <v>61</v>
      </c>
    </row>
    <row r="18" spans="1:21" x14ac:dyDescent="0.35">
      <c r="A18">
        <v>40</v>
      </c>
      <c r="B18" t="s">
        <v>6</v>
      </c>
      <c r="C18" t="s">
        <v>6</v>
      </c>
      <c r="D18" t="s">
        <v>176</v>
      </c>
      <c r="E18">
        <v>75000</v>
      </c>
      <c r="F18">
        <v>131000</v>
      </c>
      <c r="G18" t="s">
        <v>1255</v>
      </c>
      <c r="H18">
        <v>3.1</v>
      </c>
      <c r="I18" t="s">
        <v>1256</v>
      </c>
      <c r="J18" t="s">
        <v>178</v>
      </c>
      <c r="K18" t="s">
        <v>178</v>
      </c>
      <c r="L18" t="s">
        <v>14</v>
      </c>
      <c r="M18">
        <v>1973</v>
      </c>
      <c r="N18" t="s">
        <v>146</v>
      </c>
      <c r="O18" t="s">
        <v>207</v>
      </c>
      <c r="P18" t="s">
        <v>208</v>
      </c>
      <c r="Q18" t="s">
        <v>156</v>
      </c>
      <c r="R18" t="s">
        <v>1857</v>
      </c>
      <c r="S18" t="s">
        <v>181</v>
      </c>
      <c r="T18" t="s">
        <v>62</v>
      </c>
      <c r="U18" t="s">
        <v>61</v>
      </c>
    </row>
    <row r="19" spans="1:21" x14ac:dyDescent="0.35">
      <c r="A19">
        <v>45</v>
      </c>
      <c r="B19" t="s">
        <v>209</v>
      </c>
      <c r="C19" t="s">
        <v>5</v>
      </c>
      <c r="D19" t="s">
        <v>176</v>
      </c>
      <c r="E19">
        <v>75000</v>
      </c>
      <c r="F19">
        <v>131000</v>
      </c>
      <c r="G19" t="s">
        <v>1257</v>
      </c>
      <c r="H19">
        <v>4.0999999999999996</v>
      </c>
      <c r="I19" t="s">
        <v>1258</v>
      </c>
      <c r="J19" t="s">
        <v>190</v>
      </c>
      <c r="K19" t="s">
        <v>140</v>
      </c>
      <c r="L19" t="s">
        <v>16</v>
      </c>
      <c r="M19">
        <v>1849</v>
      </c>
      <c r="N19" t="s">
        <v>161</v>
      </c>
      <c r="O19" t="s">
        <v>192</v>
      </c>
      <c r="P19" t="s">
        <v>192</v>
      </c>
      <c r="Q19" t="s">
        <v>193</v>
      </c>
      <c r="R19" t="s">
        <v>1857</v>
      </c>
      <c r="S19" t="s">
        <v>194</v>
      </c>
      <c r="T19" t="s">
        <v>62</v>
      </c>
      <c r="U19" t="s">
        <v>61</v>
      </c>
    </row>
    <row r="20" spans="1:21" x14ac:dyDescent="0.35">
      <c r="A20">
        <v>46</v>
      </c>
      <c r="B20" t="s">
        <v>210</v>
      </c>
      <c r="C20" t="s">
        <v>4</v>
      </c>
      <c r="D20" t="s">
        <v>176</v>
      </c>
      <c r="E20">
        <v>75000</v>
      </c>
      <c r="F20">
        <v>131000</v>
      </c>
      <c r="G20" t="s">
        <v>211</v>
      </c>
      <c r="H20">
        <v>4.8</v>
      </c>
      <c r="I20" t="s">
        <v>1259</v>
      </c>
      <c r="J20" t="s">
        <v>178</v>
      </c>
      <c r="K20" t="s">
        <v>178</v>
      </c>
      <c r="L20" t="s">
        <v>15</v>
      </c>
      <c r="M20">
        <v>2012</v>
      </c>
      <c r="N20" t="s">
        <v>146</v>
      </c>
      <c r="O20" t="s">
        <v>151</v>
      </c>
      <c r="P20" t="s">
        <v>152</v>
      </c>
      <c r="Q20" t="s">
        <v>144</v>
      </c>
      <c r="R20" t="s">
        <v>1857</v>
      </c>
      <c r="S20" t="s">
        <v>181</v>
      </c>
      <c r="T20" t="s">
        <v>62</v>
      </c>
      <c r="U20" t="s">
        <v>61</v>
      </c>
    </row>
    <row r="21" spans="1:21" x14ac:dyDescent="0.35">
      <c r="A21">
        <v>49</v>
      </c>
      <c r="B21" t="s">
        <v>4</v>
      </c>
      <c r="C21" t="s">
        <v>4</v>
      </c>
      <c r="D21" t="s">
        <v>176</v>
      </c>
      <c r="E21">
        <v>75000</v>
      </c>
      <c r="F21">
        <v>131000</v>
      </c>
      <c r="G21" t="s">
        <v>212</v>
      </c>
      <c r="H21">
        <v>4.3</v>
      </c>
      <c r="I21" t="s">
        <v>1260</v>
      </c>
      <c r="J21" t="s">
        <v>190</v>
      </c>
      <c r="K21" t="s">
        <v>190</v>
      </c>
      <c r="L21" t="s">
        <v>15</v>
      </c>
      <c r="M21">
        <v>1999</v>
      </c>
      <c r="N21" t="s">
        <v>146</v>
      </c>
      <c r="O21" t="s">
        <v>166</v>
      </c>
      <c r="P21" t="s">
        <v>152</v>
      </c>
      <c r="Q21" t="s">
        <v>144</v>
      </c>
      <c r="R21" t="s">
        <v>1857</v>
      </c>
      <c r="S21" t="s">
        <v>194</v>
      </c>
      <c r="T21" t="s">
        <v>62</v>
      </c>
      <c r="U21" t="s">
        <v>61</v>
      </c>
    </row>
    <row r="22" spans="1:21" x14ac:dyDescent="0.35">
      <c r="A22">
        <v>51</v>
      </c>
      <c r="B22" t="s">
        <v>4</v>
      </c>
      <c r="C22" t="s">
        <v>4</v>
      </c>
      <c r="D22" t="s">
        <v>176</v>
      </c>
      <c r="E22">
        <v>75000</v>
      </c>
      <c r="F22">
        <v>131000</v>
      </c>
      <c r="G22" t="s">
        <v>213</v>
      </c>
      <c r="H22">
        <v>3.7</v>
      </c>
      <c r="I22" t="s">
        <v>1261</v>
      </c>
      <c r="J22" t="s">
        <v>190</v>
      </c>
      <c r="K22" t="s">
        <v>214</v>
      </c>
      <c r="L22" t="s">
        <v>16</v>
      </c>
      <c r="M22">
        <v>1781</v>
      </c>
      <c r="N22" t="s">
        <v>161</v>
      </c>
      <c r="O22" t="s">
        <v>192</v>
      </c>
      <c r="P22" t="s">
        <v>192</v>
      </c>
      <c r="Q22" t="s">
        <v>193</v>
      </c>
      <c r="R22" t="s">
        <v>215</v>
      </c>
      <c r="S22" t="s">
        <v>194</v>
      </c>
      <c r="T22" t="s">
        <v>62</v>
      </c>
      <c r="U22" t="s">
        <v>61</v>
      </c>
    </row>
    <row r="23" spans="1:21" x14ac:dyDescent="0.35">
      <c r="A23">
        <v>22</v>
      </c>
      <c r="B23" t="s">
        <v>216</v>
      </c>
      <c r="C23" t="s">
        <v>5</v>
      </c>
      <c r="D23" t="s">
        <v>139</v>
      </c>
      <c r="E23">
        <v>137000</v>
      </c>
      <c r="F23">
        <v>171000</v>
      </c>
      <c r="G23" t="s">
        <v>217</v>
      </c>
      <c r="H23">
        <v>3.5</v>
      </c>
      <c r="I23" t="s">
        <v>1262</v>
      </c>
      <c r="J23" t="s">
        <v>218</v>
      </c>
      <c r="K23" t="s">
        <v>219</v>
      </c>
      <c r="L23" t="s">
        <v>12</v>
      </c>
      <c r="M23">
        <v>1967</v>
      </c>
      <c r="N23" t="s">
        <v>161</v>
      </c>
      <c r="O23" t="s">
        <v>180</v>
      </c>
      <c r="P23" t="s">
        <v>148</v>
      </c>
      <c r="Q23" t="s">
        <v>156</v>
      </c>
      <c r="R23" t="s">
        <v>1857</v>
      </c>
      <c r="S23" t="s">
        <v>220</v>
      </c>
      <c r="T23" t="s">
        <v>26</v>
      </c>
      <c r="U23" t="s">
        <v>25</v>
      </c>
    </row>
    <row r="24" spans="1:21" x14ac:dyDescent="0.35">
      <c r="A24">
        <v>5</v>
      </c>
      <c r="B24" t="s">
        <v>4</v>
      </c>
      <c r="C24" t="s">
        <v>4</v>
      </c>
      <c r="D24" t="s">
        <v>139</v>
      </c>
      <c r="E24">
        <v>137000</v>
      </c>
      <c r="F24">
        <v>171000</v>
      </c>
      <c r="G24" t="s">
        <v>221</v>
      </c>
      <c r="H24">
        <v>4.2</v>
      </c>
      <c r="I24" t="s">
        <v>1263</v>
      </c>
      <c r="J24" t="s">
        <v>222</v>
      </c>
      <c r="K24" t="s">
        <v>222</v>
      </c>
      <c r="L24" t="s">
        <v>13</v>
      </c>
      <c r="M24">
        <v>2010</v>
      </c>
      <c r="N24" t="s">
        <v>146</v>
      </c>
      <c r="O24" t="s">
        <v>151</v>
      </c>
      <c r="P24" t="s">
        <v>152</v>
      </c>
      <c r="Q24" t="s">
        <v>144</v>
      </c>
      <c r="R24" t="s">
        <v>1857</v>
      </c>
      <c r="S24" t="s">
        <v>223</v>
      </c>
      <c r="T24" t="s">
        <v>28</v>
      </c>
      <c r="U24" t="s">
        <v>27</v>
      </c>
    </row>
    <row r="25" spans="1:21" x14ac:dyDescent="0.35">
      <c r="A25">
        <v>8</v>
      </c>
      <c r="B25" t="s">
        <v>224</v>
      </c>
      <c r="C25" t="s">
        <v>4</v>
      </c>
      <c r="D25" t="s">
        <v>139</v>
      </c>
      <c r="E25">
        <v>137000</v>
      </c>
      <c r="F25">
        <v>171000</v>
      </c>
      <c r="G25" t="s">
        <v>225</v>
      </c>
      <c r="H25">
        <v>4.4000000000000004</v>
      </c>
      <c r="I25" t="s">
        <v>1264</v>
      </c>
      <c r="J25" t="s">
        <v>226</v>
      </c>
      <c r="K25" t="s">
        <v>227</v>
      </c>
      <c r="L25" t="s">
        <v>11</v>
      </c>
      <c r="M25">
        <v>1983</v>
      </c>
      <c r="N25" t="s">
        <v>161</v>
      </c>
      <c r="O25" t="s">
        <v>151</v>
      </c>
      <c r="P25" t="s">
        <v>152</v>
      </c>
      <c r="Q25" t="s">
        <v>228</v>
      </c>
      <c r="R25" t="s">
        <v>229</v>
      </c>
      <c r="S25" t="s">
        <v>230</v>
      </c>
      <c r="T25" t="s">
        <v>28</v>
      </c>
      <c r="U25" t="s">
        <v>27</v>
      </c>
    </row>
    <row r="26" spans="1:21" x14ac:dyDescent="0.35">
      <c r="A26">
        <v>29</v>
      </c>
      <c r="B26" t="s">
        <v>4</v>
      </c>
      <c r="C26" t="s">
        <v>4</v>
      </c>
      <c r="D26" t="s">
        <v>139</v>
      </c>
      <c r="E26">
        <v>137000</v>
      </c>
      <c r="F26">
        <v>171000</v>
      </c>
      <c r="G26" t="s">
        <v>231</v>
      </c>
      <c r="H26">
        <v>2.8</v>
      </c>
      <c r="I26" t="s">
        <v>1265</v>
      </c>
      <c r="J26" t="s">
        <v>150</v>
      </c>
      <c r="K26" t="s">
        <v>150</v>
      </c>
      <c r="L26" t="s">
        <v>13</v>
      </c>
      <c r="M26">
        <v>2015</v>
      </c>
      <c r="N26" t="s">
        <v>146</v>
      </c>
      <c r="O26" t="s">
        <v>166</v>
      </c>
      <c r="P26" t="s">
        <v>152</v>
      </c>
      <c r="Q26" t="s">
        <v>144</v>
      </c>
      <c r="R26" t="s">
        <v>1857</v>
      </c>
      <c r="S26" t="s">
        <v>232</v>
      </c>
      <c r="T26" t="s">
        <v>28</v>
      </c>
      <c r="U26" t="s">
        <v>27</v>
      </c>
    </row>
    <row r="27" spans="1:21" x14ac:dyDescent="0.35">
      <c r="A27">
        <v>39</v>
      </c>
      <c r="B27" t="s">
        <v>233</v>
      </c>
      <c r="C27" t="s">
        <v>4</v>
      </c>
      <c r="D27" t="s">
        <v>176</v>
      </c>
      <c r="E27">
        <v>75000</v>
      </c>
      <c r="F27">
        <v>131000</v>
      </c>
      <c r="G27" t="s">
        <v>234</v>
      </c>
      <c r="H27">
        <v>3.4</v>
      </c>
      <c r="I27" t="s">
        <v>1266</v>
      </c>
      <c r="J27" t="s">
        <v>235</v>
      </c>
      <c r="K27" t="s">
        <v>235</v>
      </c>
      <c r="L27" t="s">
        <v>14</v>
      </c>
      <c r="M27">
        <v>1966</v>
      </c>
      <c r="N27" t="s">
        <v>146</v>
      </c>
      <c r="O27" t="s">
        <v>155</v>
      </c>
      <c r="P27" t="s">
        <v>152</v>
      </c>
      <c r="Q27" t="s">
        <v>156</v>
      </c>
      <c r="R27" t="s">
        <v>236</v>
      </c>
      <c r="S27" t="s">
        <v>237</v>
      </c>
      <c r="T27" t="s">
        <v>28</v>
      </c>
      <c r="U27" t="s">
        <v>27</v>
      </c>
    </row>
    <row r="28" spans="1:21" x14ac:dyDescent="0.35">
      <c r="A28">
        <v>43</v>
      </c>
      <c r="B28" t="s">
        <v>238</v>
      </c>
      <c r="C28" t="s">
        <v>5</v>
      </c>
      <c r="D28" t="s">
        <v>176</v>
      </c>
      <c r="E28">
        <v>75000</v>
      </c>
      <c r="F28">
        <v>131000</v>
      </c>
      <c r="G28" t="s">
        <v>1267</v>
      </c>
      <c r="H28">
        <v>5</v>
      </c>
      <c r="I28" t="s">
        <v>1268</v>
      </c>
      <c r="J28" t="s">
        <v>239</v>
      </c>
      <c r="K28" t="s">
        <v>239</v>
      </c>
      <c r="L28" t="s">
        <v>13</v>
      </c>
      <c r="M28">
        <v>2019</v>
      </c>
      <c r="N28" t="s">
        <v>146</v>
      </c>
      <c r="O28" t="s">
        <v>192</v>
      </c>
      <c r="P28" t="s">
        <v>192</v>
      </c>
      <c r="Q28" t="s">
        <v>144</v>
      </c>
      <c r="R28" t="s">
        <v>1857</v>
      </c>
      <c r="S28" t="s">
        <v>240</v>
      </c>
      <c r="T28" t="s">
        <v>28</v>
      </c>
      <c r="U28" t="s">
        <v>27</v>
      </c>
    </row>
    <row r="29" spans="1:21" x14ac:dyDescent="0.35">
      <c r="A29">
        <v>44</v>
      </c>
      <c r="B29" t="s">
        <v>4</v>
      </c>
      <c r="C29" t="s">
        <v>4</v>
      </c>
      <c r="D29" t="s">
        <v>176</v>
      </c>
      <c r="E29">
        <v>75000</v>
      </c>
      <c r="F29">
        <v>131000</v>
      </c>
      <c r="G29" t="s">
        <v>241</v>
      </c>
      <c r="H29">
        <v>4.2</v>
      </c>
      <c r="I29" t="s">
        <v>1269</v>
      </c>
      <c r="J29" t="s">
        <v>242</v>
      </c>
      <c r="K29" t="s">
        <v>242</v>
      </c>
      <c r="L29" t="s">
        <v>13</v>
      </c>
      <c r="M29">
        <v>2013</v>
      </c>
      <c r="N29" t="s">
        <v>146</v>
      </c>
      <c r="O29" t="s">
        <v>166</v>
      </c>
      <c r="P29" t="s">
        <v>152</v>
      </c>
      <c r="Q29" t="s">
        <v>243</v>
      </c>
      <c r="R29" t="s">
        <v>1857</v>
      </c>
      <c r="S29" t="s">
        <v>244</v>
      </c>
      <c r="T29" t="s">
        <v>28</v>
      </c>
      <c r="U29" t="s">
        <v>27</v>
      </c>
    </row>
    <row r="30" spans="1:21" x14ac:dyDescent="0.35">
      <c r="A30">
        <v>48</v>
      </c>
      <c r="B30" t="s">
        <v>4</v>
      </c>
      <c r="C30" t="s">
        <v>4</v>
      </c>
      <c r="D30" t="s">
        <v>176</v>
      </c>
      <c r="E30">
        <v>75000</v>
      </c>
      <c r="F30">
        <v>131000</v>
      </c>
      <c r="G30" t="s">
        <v>245</v>
      </c>
      <c r="H30">
        <v>3.7</v>
      </c>
      <c r="I30" t="s">
        <v>1270</v>
      </c>
      <c r="J30" t="s">
        <v>150</v>
      </c>
      <c r="K30" t="s">
        <v>246</v>
      </c>
      <c r="L30" t="s">
        <v>12</v>
      </c>
      <c r="M30">
        <v>2016</v>
      </c>
      <c r="N30" t="s">
        <v>173</v>
      </c>
      <c r="O30" t="s">
        <v>172</v>
      </c>
      <c r="P30" t="s">
        <v>173</v>
      </c>
      <c r="Q30" t="s">
        <v>144</v>
      </c>
      <c r="R30" t="s">
        <v>1857</v>
      </c>
      <c r="S30" t="s">
        <v>232</v>
      </c>
      <c r="T30" t="s">
        <v>28</v>
      </c>
      <c r="U30" t="s">
        <v>27</v>
      </c>
    </row>
    <row r="31" spans="1:21" x14ac:dyDescent="0.35">
      <c r="A31">
        <v>50</v>
      </c>
      <c r="B31" t="s">
        <v>6</v>
      </c>
      <c r="C31" t="s">
        <v>6</v>
      </c>
      <c r="D31" t="s">
        <v>176</v>
      </c>
      <c r="E31">
        <v>75000</v>
      </c>
      <c r="F31">
        <v>131000</v>
      </c>
      <c r="G31" t="s">
        <v>1271</v>
      </c>
      <c r="H31">
        <v>4.8</v>
      </c>
      <c r="I31" t="s">
        <v>1272</v>
      </c>
      <c r="J31" t="s">
        <v>150</v>
      </c>
      <c r="K31" t="s">
        <v>150</v>
      </c>
      <c r="L31" t="s">
        <v>10</v>
      </c>
      <c r="M31">
        <v>2014</v>
      </c>
      <c r="N31" t="s">
        <v>146</v>
      </c>
      <c r="O31" t="s">
        <v>147</v>
      </c>
      <c r="P31" t="s">
        <v>148</v>
      </c>
      <c r="Q31" t="s">
        <v>243</v>
      </c>
      <c r="R31" t="s">
        <v>1857</v>
      </c>
      <c r="S31" t="s">
        <v>232</v>
      </c>
      <c r="T31" t="s">
        <v>28</v>
      </c>
      <c r="U31" t="s">
        <v>27</v>
      </c>
    </row>
    <row r="32" spans="1:21" x14ac:dyDescent="0.35">
      <c r="A32">
        <v>52</v>
      </c>
      <c r="B32" t="s">
        <v>4</v>
      </c>
      <c r="C32" t="s">
        <v>4</v>
      </c>
      <c r="D32" t="s">
        <v>176</v>
      </c>
      <c r="E32">
        <v>75000</v>
      </c>
      <c r="F32">
        <v>131000</v>
      </c>
      <c r="G32" t="s">
        <v>321</v>
      </c>
      <c r="H32">
        <v>4</v>
      </c>
      <c r="I32" t="s">
        <v>1273</v>
      </c>
      <c r="J32" t="s">
        <v>150</v>
      </c>
      <c r="K32" t="s">
        <v>322</v>
      </c>
      <c r="L32" t="s">
        <v>14</v>
      </c>
      <c r="M32">
        <v>2012</v>
      </c>
      <c r="N32" t="s">
        <v>146</v>
      </c>
      <c r="O32" t="s">
        <v>166</v>
      </c>
      <c r="P32" t="s">
        <v>152</v>
      </c>
      <c r="Q32" t="s">
        <v>144</v>
      </c>
      <c r="R32" t="s">
        <v>323</v>
      </c>
      <c r="S32" t="s">
        <v>232</v>
      </c>
      <c r="T32" t="s">
        <v>28</v>
      </c>
      <c r="U32" t="s">
        <v>27</v>
      </c>
    </row>
    <row r="33" spans="1:21" x14ac:dyDescent="0.35">
      <c r="A33">
        <v>14</v>
      </c>
      <c r="B33" t="s">
        <v>4</v>
      </c>
      <c r="C33" t="s">
        <v>4</v>
      </c>
      <c r="D33" t="s">
        <v>139</v>
      </c>
      <c r="E33">
        <v>137000</v>
      </c>
      <c r="F33">
        <v>171000</v>
      </c>
      <c r="G33" t="s">
        <v>247</v>
      </c>
      <c r="H33">
        <v>3.4</v>
      </c>
      <c r="I33" t="s">
        <v>1274</v>
      </c>
      <c r="J33" t="s">
        <v>248</v>
      </c>
      <c r="K33" t="s">
        <v>249</v>
      </c>
      <c r="L33" t="s">
        <v>12</v>
      </c>
      <c r="M33">
        <v>1986</v>
      </c>
      <c r="N33" t="s">
        <v>146</v>
      </c>
      <c r="O33" t="s">
        <v>180</v>
      </c>
      <c r="P33" t="s">
        <v>148</v>
      </c>
      <c r="Q33" t="s">
        <v>156</v>
      </c>
      <c r="R33" t="s">
        <v>1857</v>
      </c>
      <c r="S33" t="s">
        <v>113</v>
      </c>
      <c r="T33" t="s">
        <v>36</v>
      </c>
      <c r="U33" t="s">
        <v>35</v>
      </c>
    </row>
    <row r="34" spans="1:21" x14ac:dyDescent="0.35">
      <c r="A34">
        <v>15</v>
      </c>
      <c r="B34" t="s">
        <v>250</v>
      </c>
      <c r="C34" t="s">
        <v>4</v>
      </c>
      <c r="D34" t="s">
        <v>139</v>
      </c>
      <c r="E34">
        <v>137000</v>
      </c>
      <c r="F34">
        <v>171000</v>
      </c>
      <c r="G34" t="s">
        <v>1275</v>
      </c>
      <c r="H34">
        <v>4.4000000000000004</v>
      </c>
      <c r="I34" t="s">
        <v>1276</v>
      </c>
      <c r="J34" t="s">
        <v>248</v>
      </c>
      <c r="K34" t="s">
        <v>251</v>
      </c>
      <c r="L34" t="s">
        <v>10</v>
      </c>
      <c r="M34">
        <v>1997</v>
      </c>
      <c r="N34" t="s">
        <v>146</v>
      </c>
      <c r="O34" t="s">
        <v>172</v>
      </c>
      <c r="P34" t="s">
        <v>173</v>
      </c>
      <c r="Q34" t="s">
        <v>144</v>
      </c>
      <c r="R34" t="s">
        <v>1857</v>
      </c>
      <c r="S34" t="s">
        <v>113</v>
      </c>
      <c r="T34" t="s">
        <v>36</v>
      </c>
      <c r="U34" t="s">
        <v>35</v>
      </c>
    </row>
    <row r="35" spans="1:21" x14ac:dyDescent="0.35">
      <c r="A35">
        <v>9</v>
      </c>
      <c r="B35" t="s">
        <v>4</v>
      </c>
      <c r="C35" t="s">
        <v>4</v>
      </c>
      <c r="D35" t="s">
        <v>139</v>
      </c>
      <c r="E35">
        <v>137000</v>
      </c>
      <c r="F35">
        <v>171000</v>
      </c>
      <c r="G35" t="s">
        <v>1277</v>
      </c>
      <c r="H35">
        <v>3.6</v>
      </c>
      <c r="I35" t="s">
        <v>1278</v>
      </c>
      <c r="J35" t="s">
        <v>252</v>
      </c>
      <c r="K35" t="s">
        <v>252</v>
      </c>
      <c r="L35" t="s">
        <v>13</v>
      </c>
      <c r="M35">
        <v>2014</v>
      </c>
      <c r="N35" t="s">
        <v>146</v>
      </c>
      <c r="O35" t="s">
        <v>166</v>
      </c>
      <c r="P35" t="s">
        <v>152</v>
      </c>
      <c r="Q35" t="s">
        <v>144</v>
      </c>
      <c r="R35" t="s">
        <v>1857</v>
      </c>
      <c r="S35" t="s">
        <v>253</v>
      </c>
      <c r="T35" t="s">
        <v>46</v>
      </c>
      <c r="U35" t="s">
        <v>45</v>
      </c>
    </row>
    <row r="36" spans="1:21" x14ac:dyDescent="0.35">
      <c r="A36">
        <v>13</v>
      </c>
      <c r="B36" t="s">
        <v>254</v>
      </c>
      <c r="C36" t="s">
        <v>5</v>
      </c>
      <c r="D36" t="s">
        <v>139</v>
      </c>
      <c r="E36">
        <v>137000</v>
      </c>
      <c r="F36">
        <v>171000</v>
      </c>
      <c r="G36" t="s">
        <v>1279</v>
      </c>
      <c r="H36">
        <v>3.1</v>
      </c>
      <c r="I36" t="s">
        <v>1280</v>
      </c>
      <c r="J36" t="s">
        <v>255</v>
      </c>
      <c r="K36" t="s">
        <v>255</v>
      </c>
      <c r="L36" t="s">
        <v>15</v>
      </c>
      <c r="M36">
        <v>1973</v>
      </c>
      <c r="N36" t="s">
        <v>146</v>
      </c>
      <c r="O36" t="s">
        <v>256</v>
      </c>
      <c r="P36" t="s">
        <v>186</v>
      </c>
      <c r="Q36" t="s">
        <v>163</v>
      </c>
      <c r="R36" t="s">
        <v>1857</v>
      </c>
      <c r="S36" t="s">
        <v>257</v>
      </c>
      <c r="T36" t="s">
        <v>46</v>
      </c>
      <c r="U36" t="s">
        <v>45</v>
      </c>
    </row>
    <row r="37" spans="1:21" x14ac:dyDescent="0.35">
      <c r="A37">
        <v>24</v>
      </c>
      <c r="B37" t="s">
        <v>4</v>
      </c>
      <c r="C37" t="s">
        <v>4</v>
      </c>
      <c r="D37" t="s">
        <v>139</v>
      </c>
      <c r="E37">
        <v>137000</v>
      </c>
      <c r="F37">
        <v>171000</v>
      </c>
      <c r="G37" t="s">
        <v>1281</v>
      </c>
      <c r="H37">
        <v>3.4</v>
      </c>
      <c r="I37" t="s">
        <v>1282</v>
      </c>
      <c r="J37" t="s">
        <v>252</v>
      </c>
      <c r="K37" t="s">
        <v>252</v>
      </c>
      <c r="L37" t="s">
        <v>13</v>
      </c>
      <c r="M37">
        <v>1992</v>
      </c>
      <c r="N37" t="s">
        <v>146</v>
      </c>
      <c r="O37" t="s">
        <v>147</v>
      </c>
      <c r="P37" t="s">
        <v>148</v>
      </c>
      <c r="Q37" t="s">
        <v>243</v>
      </c>
      <c r="R37" t="s">
        <v>1857</v>
      </c>
      <c r="S37" t="s">
        <v>253</v>
      </c>
      <c r="T37" t="s">
        <v>46</v>
      </c>
      <c r="U37" t="s">
        <v>45</v>
      </c>
    </row>
    <row r="38" spans="1:21" x14ac:dyDescent="0.35">
      <c r="A38">
        <v>26</v>
      </c>
      <c r="B38" t="s">
        <v>258</v>
      </c>
      <c r="C38" t="s">
        <v>4</v>
      </c>
      <c r="D38" t="s">
        <v>139</v>
      </c>
      <c r="E38">
        <v>137000</v>
      </c>
      <c r="F38">
        <v>171000</v>
      </c>
      <c r="G38" t="s">
        <v>259</v>
      </c>
      <c r="H38">
        <v>4.2</v>
      </c>
      <c r="I38" t="s">
        <v>1283</v>
      </c>
      <c r="J38" t="s">
        <v>260</v>
      </c>
      <c r="K38" t="s">
        <v>260</v>
      </c>
      <c r="L38" t="s">
        <v>13</v>
      </c>
      <c r="M38">
        <v>1996</v>
      </c>
      <c r="N38" t="s">
        <v>146</v>
      </c>
      <c r="O38" t="s">
        <v>207</v>
      </c>
      <c r="P38" t="s">
        <v>208</v>
      </c>
      <c r="Q38" t="s">
        <v>156</v>
      </c>
      <c r="R38" t="s">
        <v>1857</v>
      </c>
      <c r="S38" t="s">
        <v>261</v>
      </c>
      <c r="T38" t="s">
        <v>38</v>
      </c>
      <c r="U38" t="s">
        <v>37</v>
      </c>
    </row>
    <row r="39" spans="1:21" x14ac:dyDescent="0.35">
      <c r="A39">
        <v>25</v>
      </c>
      <c r="B39" t="s">
        <v>4</v>
      </c>
      <c r="C39" t="s">
        <v>4</v>
      </c>
      <c r="D39" t="s">
        <v>139</v>
      </c>
      <c r="E39">
        <v>137000</v>
      </c>
      <c r="F39">
        <v>171000</v>
      </c>
      <c r="G39" t="s">
        <v>1284</v>
      </c>
      <c r="H39">
        <v>4.7</v>
      </c>
      <c r="I39" t="s">
        <v>1285</v>
      </c>
      <c r="J39" t="s">
        <v>262</v>
      </c>
      <c r="K39" t="s">
        <v>262</v>
      </c>
      <c r="L39" t="s">
        <v>13</v>
      </c>
      <c r="M39">
        <v>2003</v>
      </c>
      <c r="N39" t="s">
        <v>146</v>
      </c>
      <c r="O39" t="s">
        <v>151</v>
      </c>
      <c r="P39" t="s">
        <v>152</v>
      </c>
      <c r="Q39" t="s">
        <v>174</v>
      </c>
      <c r="R39" t="s">
        <v>1857</v>
      </c>
      <c r="S39" t="s">
        <v>263</v>
      </c>
      <c r="T39" t="s">
        <v>40</v>
      </c>
      <c r="U39" t="s">
        <v>39</v>
      </c>
    </row>
    <row r="40" spans="1:21" x14ac:dyDescent="0.35">
      <c r="A40">
        <v>11</v>
      </c>
      <c r="B40" t="s">
        <v>4</v>
      </c>
      <c r="C40" t="s">
        <v>4</v>
      </c>
      <c r="D40" t="s">
        <v>139</v>
      </c>
      <c r="E40">
        <v>137000</v>
      </c>
      <c r="F40">
        <v>171000</v>
      </c>
      <c r="G40" t="s">
        <v>264</v>
      </c>
      <c r="H40">
        <v>4.7</v>
      </c>
      <c r="I40" t="s">
        <v>1286</v>
      </c>
      <c r="J40" t="s">
        <v>265</v>
      </c>
      <c r="K40" t="s">
        <v>265</v>
      </c>
      <c r="L40" t="s">
        <v>13</v>
      </c>
      <c r="M40">
        <v>2016</v>
      </c>
      <c r="N40" t="s">
        <v>146</v>
      </c>
      <c r="O40" t="s">
        <v>206</v>
      </c>
      <c r="P40" t="s">
        <v>152</v>
      </c>
      <c r="Q40" t="s">
        <v>144</v>
      </c>
      <c r="R40" t="s">
        <v>266</v>
      </c>
      <c r="S40" t="s">
        <v>267</v>
      </c>
      <c r="T40" t="s">
        <v>70</v>
      </c>
      <c r="U40" t="s">
        <v>69</v>
      </c>
    </row>
    <row r="41" spans="1:21" x14ac:dyDescent="0.35">
      <c r="A41">
        <v>12</v>
      </c>
      <c r="B41" t="s">
        <v>268</v>
      </c>
      <c r="C41" t="s">
        <v>4</v>
      </c>
      <c r="D41" t="s">
        <v>139</v>
      </c>
      <c r="E41">
        <v>137000</v>
      </c>
      <c r="F41">
        <v>171000</v>
      </c>
      <c r="G41" t="s">
        <v>269</v>
      </c>
      <c r="H41">
        <v>3.7</v>
      </c>
      <c r="I41" t="s">
        <v>1287</v>
      </c>
      <c r="J41" t="s">
        <v>270</v>
      </c>
      <c r="K41" t="s">
        <v>270</v>
      </c>
      <c r="L41" t="s">
        <v>12</v>
      </c>
      <c r="M41">
        <v>1965</v>
      </c>
      <c r="N41" t="s">
        <v>173</v>
      </c>
      <c r="O41" t="s">
        <v>271</v>
      </c>
      <c r="P41" t="s">
        <v>272</v>
      </c>
      <c r="Q41" t="s">
        <v>273</v>
      </c>
      <c r="R41" t="s">
        <v>274</v>
      </c>
      <c r="S41" t="s">
        <v>275</v>
      </c>
      <c r="T41" t="s">
        <v>114</v>
      </c>
      <c r="U41" t="s">
        <v>113</v>
      </c>
    </row>
    <row r="42" spans="1:21" x14ac:dyDescent="0.35">
      <c r="A42">
        <v>35</v>
      </c>
      <c r="B42" t="s">
        <v>276</v>
      </c>
      <c r="C42" t="s">
        <v>4</v>
      </c>
      <c r="D42" t="s">
        <v>176</v>
      </c>
      <c r="E42">
        <v>75000</v>
      </c>
      <c r="F42">
        <v>131000</v>
      </c>
      <c r="G42" t="s">
        <v>1288</v>
      </c>
      <c r="H42">
        <v>3.3</v>
      </c>
      <c r="I42" t="s">
        <v>1289</v>
      </c>
      <c r="J42" t="s">
        <v>277</v>
      </c>
      <c r="K42" t="s">
        <v>278</v>
      </c>
      <c r="L42" t="s">
        <v>12</v>
      </c>
      <c r="M42">
        <v>1999</v>
      </c>
      <c r="N42" t="s">
        <v>146</v>
      </c>
      <c r="O42" t="s">
        <v>279</v>
      </c>
      <c r="P42" t="s">
        <v>272</v>
      </c>
      <c r="Q42" t="s">
        <v>228</v>
      </c>
      <c r="R42" t="s">
        <v>1857</v>
      </c>
      <c r="S42" t="s">
        <v>280</v>
      </c>
      <c r="T42" t="s">
        <v>114</v>
      </c>
      <c r="U42" t="s">
        <v>113</v>
      </c>
    </row>
    <row r="43" spans="1:21" x14ac:dyDescent="0.35">
      <c r="A43">
        <v>47</v>
      </c>
      <c r="B43" t="s">
        <v>4</v>
      </c>
      <c r="C43" t="s">
        <v>4</v>
      </c>
      <c r="D43" t="s">
        <v>176</v>
      </c>
      <c r="E43">
        <v>75000</v>
      </c>
      <c r="F43">
        <v>131000</v>
      </c>
      <c r="G43" t="s">
        <v>1290</v>
      </c>
      <c r="H43">
        <v>3.3</v>
      </c>
      <c r="I43" t="s">
        <v>1291</v>
      </c>
      <c r="J43" t="s">
        <v>278</v>
      </c>
      <c r="K43" t="s">
        <v>278</v>
      </c>
      <c r="L43" t="s">
        <v>14</v>
      </c>
      <c r="M43">
        <v>2000</v>
      </c>
      <c r="N43" t="s">
        <v>146</v>
      </c>
      <c r="O43" t="s">
        <v>207</v>
      </c>
      <c r="P43" t="s">
        <v>208</v>
      </c>
      <c r="Q43" t="s">
        <v>144</v>
      </c>
      <c r="R43" t="s">
        <v>1857</v>
      </c>
      <c r="S43" t="s">
        <v>281</v>
      </c>
      <c r="T43" t="s">
        <v>114</v>
      </c>
      <c r="U43" t="s">
        <v>113</v>
      </c>
    </row>
    <row r="44" spans="1:21" x14ac:dyDescent="0.35">
      <c r="A44">
        <v>17</v>
      </c>
      <c r="B44" t="s">
        <v>4</v>
      </c>
      <c r="C44" t="s">
        <v>4</v>
      </c>
      <c r="D44" t="s">
        <v>139</v>
      </c>
      <c r="E44">
        <v>137000</v>
      </c>
      <c r="F44">
        <v>171000</v>
      </c>
      <c r="G44" t="s">
        <v>1292</v>
      </c>
      <c r="H44">
        <v>3.5</v>
      </c>
      <c r="I44" t="s">
        <v>1293</v>
      </c>
      <c r="J44" t="s">
        <v>287</v>
      </c>
      <c r="K44" t="s">
        <v>287</v>
      </c>
      <c r="L44" t="s">
        <v>12</v>
      </c>
      <c r="M44">
        <v>1945</v>
      </c>
      <c r="N44" t="s">
        <v>146</v>
      </c>
      <c r="O44" t="s">
        <v>256</v>
      </c>
      <c r="P44" t="s">
        <v>186</v>
      </c>
      <c r="Q44" t="s">
        <v>273</v>
      </c>
      <c r="R44" t="s">
        <v>1857</v>
      </c>
      <c r="S44" t="s">
        <v>288</v>
      </c>
      <c r="T44" t="s">
        <v>104</v>
      </c>
      <c r="U44" t="s">
        <v>103</v>
      </c>
    </row>
    <row r="45" spans="1:21" x14ac:dyDescent="0.35">
      <c r="A45">
        <v>37</v>
      </c>
      <c r="B45" t="s">
        <v>4</v>
      </c>
      <c r="C45" t="s">
        <v>4</v>
      </c>
      <c r="D45" t="s">
        <v>176</v>
      </c>
      <c r="E45">
        <v>75000</v>
      </c>
      <c r="F45">
        <v>131000</v>
      </c>
      <c r="G45" t="s">
        <v>1294</v>
      </c>
      <c r="H45">
        <v>2.7</v>
      </c>
      <c r="I45" t="s">
        <v>1295</v>
      </c>
      <c r="J45" t="s">
        <v>282</v>
      </c>
      <c r="K45" t="s">
        <v>140</v>
      </c>
      <c r="L45" t="s">
        <v>14</v>
      </c>
      <c r="M45">
        <v>2000</v>
      </c>
      <c r="N45" t="s">
        <v>146</v>
      </c>
      <c r="O45" t="s">
        <v>283</v>
      </c>
      <c r="P45" t="s">
        <v>284</v>
      </c>
      <c r="Q45" t="s">
        <v>144</v>
      </c>
      <c r="R45" t="s">
        <v>285</v>
      </c>
      <c r="S45" t="s">
        <v>286</v>
      </c>
      <c r="T45" t="s">
        <v>52</v>
      </c>
      <c r="U45" t="s">
        <v>51</v>
      </c>
    </row>
    <row r="46" spans="1:21" x14ac:dyDescent="0.35">
      <c r="A46">
        <v>18</v>
      </c>
      <c r="B46" t="s">
        <v>289</v>
      </c>
      <c r="C46" t="s">
        <v>6</v>
      </c>
      <c r="D46" t="s">
        <v>139</v>
      </c>
      <c r="E46">
        <v>137000</v>
      </c>
      <c r="F46">
        <v>171000</v>
      </c>
      <c r="G46" t="s">
        <v>1296</v>
      </c>
      <c r="H46">
        <v>4.2</v>
      </c>
      <c r="I46" t="s">
        <v>1297</v>
      </c>
      <c r="J46" t="s">
        <v>290</v>
      </c>
      <c r="K46" t="s">
        <v>291</v>
      </c>
      <c r="L46" t="s">
        <v>11</v>
      </c>
      <c r="M46">
        <v>1988</v>
      </c>
      <c r="N46" t="s">
        <v>161</v>
      </c>
      <c r="O46" t="s">
        <v>166</v>
      </c>
      <c r="P46" t="s">
        <v>152</v>
      </c>
      <c r="Q46" t="s">
        <v>292</v>
      </c>
      <c r="R46" t="s">
        <v>293</v>
      </c>
      <c r="S46" t="s">
        <v>294</v>
      </c>
      <c r="T46" t="s">
        <v>106</v>
      </c>
      <c r="U46" t="s">
        <v>105</v>
      </c>
    </row>
    <row r="47" spans="1:21" x14ac:dyDescent="0.35">
      <c r="A47">
        <v>19</v>
      </c>
      <c r="B47" t="s">
        <v>295</v>
      </c>
      <c r="C47" t="s">
        <v>5</v>
      </c>
      <c r="D47" t="s">
        <v>139</v>
      </c>
      <c r="E47">
        <v>137000</v>
      </c>
      <c r="F47">
        <v>171000</v>
      </c>
      <c r="G47" t="s">
        <v>296</v>
      </c>
      <c r="H47">
        <v>3.5</v>
      </c>
      <c r="I47" t="s">
        <v>1298</v>
      </c>
      <c r="J47" t="s">
        <v>297</v>
      </c>
      <c r="K47" t="s">
        <v>298</v>
      </c>
      <c r="L47" t="s">
        <v>11</v>
      </c>
      <c r="M47">
        <v>2017</v>
      </c>
      <c r="N47" t="s">
        <v>141</v>
      </c>
      <c r="O47" t="s">
        <v>283</v>
      </c>
      <c r="P47" t="s">
        <v>284</v>
      </c>
      <c r="Q47" t="s">
        <v>144</v>
      </c>
      <c r="R47" t="s">
        <v>1857</v>
      </c>
      <c r="S47" t="s">
        <v>299</v>
      </c>
      <c r="T47" t="s">
        <v>96</v>
      </c>
      <c r="U47" t="s">
        <v>95</v>
      </c>
    </row>
    <row r="48" spans="1:21" x14ac:dyDescent="0.35">
      <c r="A48">
        <v>54</v>
      </c>
      <c r="B48" t="s">
        <v>324</v>
      </c>
      <c r="C48" t="s">
        <v>6</v>
      </c>
      <c r="D48" t="s">
        <v>176</v>
      </c>
      <c r="E48">
        <v>75000</v>
      </c>
      <c r="F48">
        <v>131000</v>
      </c>
      <c r="G48" t="s">
        <v>1299</v>
      </c>
      <c r="H48">
        <v>3.5</v>
      </c>
      <c r="I48" t="s">
        <v>1300</v>
      </c>
      <c r="J48" t="s">
        <v>325</v>
      </c>
      <c r="K48" t="s">
        <v>325</v>
      </c>
      <c r="L48" t="s">
        <v>13</v>
      </c>
      <c r="M48">
        <v>1999</v>
      </c>
      <c r="N48" t="s">
        <v>146</v>
      </c>
      <c r="O48" t="s">
        <v>166</v>
      </c>
      <c r="P48" t="s">
        <v>152</v>
      </c>
      <c r="Q48" t="s">
        <v>144</v>
      </c>
      <c r="R48" t="s">
        <v>1857</v>
      </c>
      <c r="S48" t="s">
        <v>326</v>
      </c>
      <c r="T48" t="s">
        <v>56</v>
      </c>
      <c r="U48" t="s">
        <v>55</v>
      </c>
    </row>
    <row r="49" spans="1:21" x14ac:dyDescent="0.35">
      <c r="A49">
        <v>23</v>
      </c>
      <c r="B49" t="s">
        <v>300</v>
      </c>
      <c r="C49" t="s">
        <v>5</v>
      </c>
      <c r="D49" t="s">
        <v>139</v>
      </c>
      <c r="E49">
        <v>137000</v>
      </c>
      <c r="F49">
        <v>171000</v>
      </c>
      <c r="G49" t="s">
        <v>301</v>
      </c>
      <c r="H49">
        <v>3.5</v>
      </c>
      <c r="I49" t="s">
        <v>1301</v>
      </c>
      <c r="J49" t="s">
        <v>302</v>
      </c>
      <c r="K49" t="s">
        <v>140</v>
      </c>
      <c r="L49" t="s">
        <v>11</v>
      </c>
      <c r="M49">
        <v>1860</v>
      </c>
      <c r="N49" t="s">
        <v>146</v>
      </c>
      <c r="O49" t="s">
        <v>142</v>
      </c>
      <c r="P49" t="s">
        <v>143</v>
      </c>
      <c r="Q49" t="s">
        <v>292</v>
      </c>
      <c r="R49" t="s">
        <v>303</v>
      </c>
      <c r="S49" t="s">
        <v>304</v>
      </c>
      <c r="T49" t="s">
        <v>118</v>
      </c>
      <c r="U49" t="s">
        <v>117</v>
      </c>
    </row>
    <row r="50" spans="1:21" x14ac:dyDescent="0.35">
      <c r="A50">
        <v>33</v>
      </c>
      <c r="B50" t="s">
        <v>305</v>
      </c>
      <c r="C50" t="s">
        <v>4</v>
      </c>
      <c r="D50" t="s">
        <v>176</v>
      </c>
      <c r="E50">
        <v>75000</v>
      </c>
      <c r="F50">
        <v>131000</v>
      </c>
      <c r="G50" t="s">
        <v>306</v>
      </c>
      <c r="H50">
        <v>4.8</v>
      </c>
      <c r="I50" t="s">
        <v>1302</v>
      </c>
      <c r="J50" t="s">
        <v>307</v>
      </c>
      <c r="K50" t="s">
        <v>307</v>
      </c>
      <c r="L50" t="s">
        <v>12</v>
      </c>
      <c r="M50">
        <v>1925</v>
      </c>
      <c r="N50" t="s">
        <v>146</v>
      </c>
      <c r="O50" t="s">
        <v>142</v>
      </c>
      <c r="P50" t="s">
        <v>143</v>
      </c>
      <c r="Q50" t="s">
        <v>163</v>
      </c>
      <c r="R50" t="s">
        <v>1857</v>
      </c>
      <c r="S50" t="s">
        <v>308</v>
      </c>
      <c r="T50" t="s">
        <v>118</v>
      </c>
      <c r="U50" t="s">
        <v>117</v>
      </c>
    </row>
    <row r="51" spans="1:21" x14ac:dyDescent="0.35">
      <c r="A51">
        <v>36</v>
      </c>
      <c r="B51" t="s">
        <v>309</v>
      </c>
      <c r="C51" t="s">
        <v>5</v>
      </c>
      <c r="D51" t="s">
        <v>176</v>
      </c>
      <c r="E51">
        <v>75000</v>
      </c>
      <c r="F51">
        <v>131000</v>
      </c>
      <c r="G51" t="s">
        <v>310</v>
      </c>
      <c r="H51">
        <v>2.7</v>
      </c>
      <c r="I51" t="s">
        <v>1303</v>
      </c>
      <c r="J51" t="s">
        <v>311</v>
      </c>
      <c r="K51" t="s">
        <v>311</v>
      </c>
      <c r="L51" t="s">
        <v>12</v>
      </c>
      <c r="M51">
        <v>1978</v>
      </c>
      <c r="N51" t="s">
        <v>146</v>
      </c>
      <c r="O51" t="s">
        <v>166</v>
      </c>
      <c r="P51" t="s">
        <v>152</v>
      </c>
      <c r="Q51" t="s">
        <v>312</v>
      </c>
      <c r="R51" t="s">
        <v>1857</v>
      </c>
      <c r="S51" t="s">
        <v>313</v>
      </c>
      <c r="T51" t="s">
        <v>74</v>
      </c>
      <c r="U51" t="s">
        <v>73</v>
      </c>
    </row>
    <row r="52" spans="1:21" x14ac:dyDescent="0.35">
      <c r="A52">
        <v>41</v>
      </c>
      <c r="B52" t="s">
        <v>7</v>
      </c>
      <c r="C52" t="s">
        <v>7</v>
      </c>
      <c r="D52" t="s">
        <v>176</v>
      </c>
      <c r="E52">
        <v>75000</v>
      </c>
      <c r="F52">
        <v>131000</v>
      </c>
      <c r="G52" t="s">
        <v>314</v>
      </c>
      <c r="H52">
        <v>3.4</v>
      </c>
      <c r="I52" t="s">
        <v>1304</v>
      </c>
      <c r="J52" t="s">
        <v>315</v>
      </c>
      <c r="K52" t="s">
        <v>178</v>
      </c>
      <c r="L52" t="s">
        <v>16</v>
      </c>
      <c r="M52">
        <v>1912</v>
      </c>
      <c r="N52" t="s">
        <v>146</v>
      </c>
      <c r="O52" t="s">
        <v>142</v>
      </c>
      <c r="P52" t="s">
        <v>143</v>
      </c>
      <c r="Q52" t="s">
        <v>193</v>
      </c>
      <c r="R52" t="s">
        <v>316</v>
      </c>
      <c r="S52" t="s">
        <v>317</v>
      </c>
      <c r="T52" t="s">
        <v>78</v>
      </c>
      <c r="U52" t="s">
        <v>77</v>
      </c>
    </row>
    <row r="53" spans="1:21" x14ac:dyDescent="0.35">
      <c r="A53">
        <v>42</v>
      </c>
      <c r="B53" t="s">
        <v>318</v>
      </c>
      <c r="C53" t="s">
        <v>6</v>
      </c>
      <c r="D53" t="s">
        <v>176</v>
      </c>
      <c r="E53">
        <v>75000</v>
      </c>
      <c r="F53">
        <v>131000</v>
      </c>
      <c r="G53" t="s">
        <v>1305</v>
      </c>
      <c r="H53">
        <v>2.6</v>
      </c>
      <c r="I53" t="s">
        <v>1306</v>
      </c>
      <c r="J53" t="s">
        <v>319</v>
      </c>
      <c r="K53" t="s">
        <v>319</v>
      </c>
      <c r="L53" t="s">
        <v>12</v>
      </c>
      <c r="M53">
        <v>1958</v>
      </c>
      <c r="N53" t="s">
        <v>146</v>
      </c>
      <c r="O53" t="s">
        <v>153</v>
      </c>
      <c r="P53" t="s">
        <v>153</v>
      </c>
      <c r="Q53" t="s">
        <v>156</v>
      </c>
      <c r="R53" t="s">
        <v>1857</v>
      </c>
      <c r="S53" t="s">
        <v>320</v>
      </c>
      <c r="T53" t="s">
        <v>80</v>
      </c>
      <c r="U53" t="s">
        <v>79</v>
      </c>
    </row>
    <row r="54" spans="1:21" x14ac:dyDescent="0.35">
      <c r="A54">
        <v>55</v>
      </c>
      <c r="B54" t="s">
        <v>327</v>
      </c>
      <c r="C54" t="s">
        <v>5</v>
      </c>
      <c r="D54" t="s">
        <v>176</v>
      </c>
      <c r="E54">
        <v>75000</v>
      </c>
      <c r="F54">
        <v>131000</v>
      </c>
      <c r="G54" t="s">
        <v>1307</v>
      </c>
      <c r="H54">
        <v>3.7</v>
      </c>
      <c r="I54" t="s">
        <v>1308</v>
      </c>
      <c r="J54" t="s">
        <v>328</v>
      </c>
      <c r="K54" t="s">
        <v>328</v>
      </c>
      <c r="L54" t="s">
        <v>11</v>
      </c>
      <c r="M54">
        <v>1926</v>
      </c>
      <c r="N54" t="s">
        <v>141</v>
      </c>
      <c r="O54" t="s">
        <v>283</v>
      </c>
      <c r="P54" t="s">
        <v>284</v>
      </c>
      <c r="Q54" t="s">
        <v>156</v>
      </c>
      <c r="R54" t="s">
        <v>1857</v>
      </c>
      <c r="S54" t="s">
        <v>329</v>
      </c>
      <c r="T54" t="s">
        <v>90</v>
      </c>
      <c r="U54" t="s">
        <v>89</v>
      </c>
    </row>
    <row r="55" spans="1:21" x14ac:dyDescent="0.35">
      <c r="A55">
        <v>56</v>
      </c>
      <c r="B55" t="s">
        <v>210</v>
      </c>
      <c r="C55" t="s">
        <v>4</v>
      </c>
      <c r="D55" t="s">
        <v>176</v>
      </c>
      <c r="E55">
        <v>75000</v>
      </c>
      <c r="F55">
        <v>131000</v>
      </c>
      <c r="G55" t="s">
        <v>330</v>
      </c>
      <c r="H55">
        <v>3.5</v>
      </c>
      <c r="I55" t="s">
        <v>1309</v>
      </c>
      <c r="J55" t="s">
        <v>265</v>
      </c>
      <c r="K55" t="s">
        <v>265</v>
      </c>
      <c r="L55" t="s">
        <v>15</v>
      </c>
      <c r="M55">
        <v>2012</v>
      </c>
      <c r="N55" t="s">
        <v>146</v>
      </c>
      <c r="O55" t="s">
        <v>192</v>
      </c>
      <c r="P55" t="s">
        <v>192</v>
      </c>
      <c r="Q55" t="s">
        <v>177</v>
      </c>
      <c r="R55" t="s">
        <v>1857</v>
      </c>
      <c r="S55" t="s">
        <v>267</v>
      </c>
      <c r="T55" t="s">
        <v>70</v>
      </c>
      <c r="U55" t="s">
        <v>69</v>
      </c>
    </row>
    <row r="56" spans="1:21" x14ac:dyDescent="0.35">
      <c r="A56">
        <v>57</v>
      </c>
      <c r="B56" t="s">
        <v>331</v>
      </c>
      <c r="C56" t="s">
        <v>4</v>
      </c>
      <c r="D56" t="s">
        <v>176</v>
      </c>
      <c r="E56">
        <v>75000</v>
      </c>
      <c r="F56">
        <v>131000</v>
      </c>
      <c r="G56" t="s">
        <v>1310</v>
      </c>
      <c r="H56">
        <v>4.0999999999999996</v>
      </c>
      <c r="I56" t="s">
        <v>1311</v>
      </c>
      <c r="J56" t="s">
        <v>150</v>
      </c>
      <c r="K56" t="s">
        <v>150</v>
      </c>
      <c r="L56" t="s">
        <v>12</v>
      </c>
      <c r="M56">
        <v>2006</v>
      </c>
      <c r="N56" t="s">
        <v>161</v>
      </c>
      <c r="O56" t="s">
        <v>155</v>
      </c>
      <c r="P56" t="s">
        <v>152</v>
      </c>
      <c r="Q56" t="s">
        <v>228</v>
      </c>
      <c r="R56" t="s">
        <v>332</v>
      </c>
      <c r="S56" t="s">
        <v>232</v>
      </c>
      <c r="T56" t="s">
        <v>28</v>
      </c>
      <c r="U56" t="s">
        <v>27</v>
      </c>
    </row>
    <row r="57" spans="1:21" x14ac:dyDescent="0.35">
      <c r="A57">
        <v>58</v>
      </c>
      <c r="B57" t="s">
        <v>4</v>
      </c>
      <c r="C57" t="s">
        <v>4</v>
      </c>
      <c r="D57" t="s">
        <v>176</v>
      </c>
      <c r="E57">
        <v>75000</v>
      </c>
      <c r="F57">
        <v>131000</v>
      </c>
      <c r="G57" t="s">
        <v>1312</v>
      </c>
      <c r="H57">
        <v>3.2</v>
      </c>
      <c r="I57" t="s">
        <v>1313</v>
      </c>
      <c r="J57" t="s">
        <v>150</v>
      </c>
      <c r="K57" t="s">
        <v>150</v>
      </c>
      <c r="L57" t="s">
        <v>12</v>
      </c>
      <c r="M57">
        <v>2011</v>
      </c>
      <c r="N57" t="s">
        <v>146</v>
      </c>
      <c r="O57" t="s">
        <v>333</v>
      </c>
      <c r="P57" t="s">
        <v>334</v>
      </c>
      <c r="Q57" t="s">
        <v>144</v>
      </c>
      <c r="R57" t="s">
        <v>335</v>
      </c>
      <c r="S57" t="s">
        <v>232</v>
      </c>
      <c r="T57" t="s">
        <v>28</v>
      </c>
      <c r="U57" t="s">
        <v>27</v>
      </c>
    </row>
    <row r="58" spans="1:21" x14ac:dyDescent="0.35">
      <c r="A58">
        <v>59</v>
      </c>
      <c r="B58" t="s">
        <v>336</v>
      </c>
      <c r="C58" t="s">
        <v>4</v>
      </c>
      <c r="D58" t="s">
        <v>176</v>
      </c>
      <c r="E58">
        <v>75000</v>
      </c>
      <c r="F58">
        <v>131000</v>
      </c>
      <c r="G58" t="s">
        <v>337</v>
      </c>
      <c r="H58">
        <v>4.5</v>
      </c>
      <c r="I58" t="s">
        <v>1314</v>
      </c>
      <c r="J58" t="s">
        <v>265</v>
      </c>
      <c r="K58" t="s">
        <v>265</v>
      </c>
      <c r="L58" t="s">
        <v>15</v>
      </c>
      <c r="M58">
        <v>1994</v>
      </c>
      <c r="N58" t="s">
        <v>146</v>
      </c>
      <c r="O58" t="s">
        <v>338</v>
      </c>
      <c r="P58" t="s">
        <v>148</v>
      </c>
      <c r="Q58" t="s">
        <v>174</v>
      </c>
      <c r="R58" t="s">
        <v>1857</v>
      </c>
      <c r="S58" t="s">
        <v>267</v>
      </c>
      <c r="T58" t="s">
        <v>70</v>
      </c>
      <c r="U58" t="s">
        <v>69</v>
      </c>
    </row>
    <row r="59" spans="1:21" x14ac:dyDescent="0.35">
      <c r="A59">
        <v>60</v>
      </c>
      <c r="B59" t="s">
        <v>6</v>
      </c>
      <c r="C59" t="s">
        <v>6</v>
      </c>
      <c r="D59" t="s">
        <v>176</v>
      </c>
      <c r="E59">
        <v>75000</v>
      </c>
      <c r="F59">
        <v>131000</v>
      </c>
      <c r="G59" t="s">
        <v>1315</v>
      </c>
      <c r="H59">
        <v>3.8</v>
      </c>
      <c r="I59" t="s">
        <v>1316</v>
      </c>
      <c r="J59" t="s">
        <v>339</v>
      </c>
      <c r="K59" t="s">
        <v>340</v>
      </c>
      <c r="L59" t="s">
        <v>16</v>
      </c>
      <c r="M59">
        <v>1863</v>
      </c>
      <c r="N59" t="s">
        <v>161</v>
      </c>
      <c r="O59" t="s">
        <v>341</v>
      </c>
      <c r="P59" t="s">
        <v>143</v>
      </c>
      <c r="Q59" t="s">
        <v>193</v>
      </c>
      <c r="R59" t="s">
        <v>342</v>
      </c>
      <c r="S59" t="s">
        <v>343</v>
      </c>
      <c r="T59" t="s">
        <v>48</v>
      </c>
      <c r="U59" t="s">
        <v>47</v>
      </c>
    </row>
    <row r="60" spans="1:21" x14ac:dyDescent="0.35">
      <c r="A60">
        <v>61</v>
      </c>
      <c r="B60" t="s">
        <v>7</v>
      </c>
      <c r="C60" t="s">
        <v>7</v>
      </c>
      <c r="D60" t="s">
        <v>176</v>
      </c>
      <c r="E60">
        <v>75000</v>
      </c>
      <c r="F60">
        <v>131000</v>
      </c>
      <c r="G60" t="s">
        <v>344</v>
      </c>
      <c r="H60">
        <v>4.5</v>
      </c>
      <c r="I60" t="s">
        <v>1317</v>
      </c>
      <c r="J60" t="s">
        <v>345</v>
      </c>
      <c r="K60" t="s">
        <v>345</v>
      </c>
      <c r="L60" t="s">
        <v>15</v>
      </c>
      <c r="M60">
        <v>2010</v>
      </c>
      <c r="N60" t="s">
        <v>146</v>
      </c>
      <c r="O60" t="s">
        <v>203</v>
      </c>
      <c r="P60" t="s">
        <v>203</v>
      </c>
      <c r="Q60" t="s">
        <v>156</v>
      </c>
      <c r="R60" t="s">
        <v>1857</v>
      </c>
      <c r="S60" t="s">
        <v>346</v>
      </c>
      <c r="T60" t="s">
        <v>62</v>
      </c>
      <c r="U60" t="s">
        <v>61</v>
      </c>
    </row>
    <row r="61" spans="1:21" x14ac:dyDescent="0.35">
      <c r="A61">
        <v>62</v>
      </c>
      <c r="B61" t="s">
        <v>4</v>
      </c>
      <c r="C61" t="s">
        <v>4</v>
      </c>
      <c r="D61" t="s">
        <v>347</v>
      </c>
      <c r="E61">
        <v>79000</v>
      </c>
      <c r="F61">
        <v>131000</v>
      </c>
      <c r="G61" t="s">
        <v>195</v>
      </c>
      <c r="H61">
        <v>3.5</v>
      </c>
      <c r="I61" t="s">
        <v>1252</v>
      </c>
      <c r="J61" t="s">
        <v>196</v>
      </c>
      <c r="K61" t="s">
        <v>196</v>
      </c>
      <c r="L61" t="s">
        <v>12</v>
      </c>
      <c r="M61">
        <v>1990</v>
      </c>
      <c r="N61" t="s">
        <v>161</v>
      </c>
      <c r="O61" t="s">
        <v>197</v>
      </c>
      <c r="P61" t="s">
        <v>198</v>
      </c>
      <c r="Q61" t="s">
        <v>163</v>
      </c>
      <c r="R61" t="s">
        <v>1857</v>
      </c>
      <c r="S61" t="s">
        <v>199</v>
      </c>
      <c r="T61" t="s">
        <v>62</v>
      </c>
      <c r="U61" t="s">
        <v>61</v>
      </c>
    </row>
    <row r="62" spans="1:21" x14ac:dyDescent="0.35">
      <c r="A62">
        <v>63</v>
      </c>
      <c r="B62" t="s">
        <v>4</v>
      </c>
      <c r="C62" t="s">
        <v>4</v>
      </c>
      <c r="D62" t="s">
        <v>347</v>
      </c>
      <c r="E62">
        <v>79000</v>
      </c>
      <c r="F62">
        <v>131000</v>
      </c>
      <c r="G62" t="s">
        <v>221</v>
      </c>
      <c r="H62">
        <v>4.2</v>
      </c>
      <c r="I62" t="s">
        <v>1263</v>
      </c>
      <c r="J62" t="s">
        <v>222</v>
      </c>
      <c r="K62" t="s">
        <v>222</v>
      </c>
      <c r="L62" t="s">
        <v>13</v>
      </c>
      <c r="M62">
        <v>2010</v>
      </c>
      <c r="N62" t="s">
        <v>146</v>
      </c>
      <c r="O62" t="s">
        <v>151</v>
      </c>
      <c r="P62" t="s">
        <v>152</v>
      </c>
      <c r="Q62" t="s">
        <v>144</v>
      </c>
      <c r="R62" t="s">
        <v>1857</v>
      </c>
      <c r="S62" t="s">
        <v>223</v>
      </c>
      <c r="T62" t="s">
        <v>28</v>
      </c>
      <c r="U62" t="s">
        <v>27</v>
      </c>
    </row>
    <row r="63" spans="1:21" x14ac:dyDescent="0.35">
      <c r="A63">
        <v>64</v>
      </c>
      <c r="B63" t="s">
        <v>348</v>
      </c>
      <c r="C63" t="s">
        <v>6</v>
      </c>
      <c r="D63" t="s">
        <v>347</v>
      </c>
      <c r="E63">
        <v>79000</v>
      </c>
      <c r="F63">
        <v>131000</v>
      </c>
      <c r="G63" t="s">
        <v>1318</v>
      </c>
      <c r="H63">
        <v>3.8</v>
      </c>
      <c r="I63" t="s">
        <v>1319</v>
      </c>
      <c r="J63" t="s">
        <v>349</v>
      </c>
      <c r="K63" t="s">
        <v>349</v>
      </c>
      <c r="L63" t="s">
        <v>15</v>
      </c>
      <c r="M63">
        <v>1986</v>
      </c>
      <c r="N63" t="s">
        <v>350</v>
      </c>
      <c r="O63" t="s">
        <v>351</v>
      </c>
      <c r="P63" t="s">
        <v>186</v>
      </c>
      <c r="Q63" t="s">
        <v>156</v>
      </c>
      <c r="R63" t="s">
        <v>352</v>
      </c>
      <c r="S63" t="s">
        <v>353</v>
      </c>
      <c r="T63" t="s">
        <v>28</v>
      </c>
      <c r="U63" t="s">
        <v>27</v>
      </c>
    </row>
    <row r="64" spans="1:21" x14ac:dyDescent="0.35">
      <c r="A64">
        <v>65</v>
      </c>
      <c r="B64" t="s">
        <v>8</v>
      </c>
      <c r="C64" t="s">
        <v>8</v>
      </c>
      <c r="D64" t="s">
        <v>347</v>
      </c>
      <c r="E64">
        <v>79000</v>
      </c>
      <c r="F64">
        <v>131000</v>
      </c>
      <c r="G64" t="s">
        <v>1320</v>
      </c>
      <c r="H64">
        <v>3.7</v>
      </c>
      <c r="I64" t="s">
        <v>1321</v>
      </c>
      <c r="J64" t="s">
        <v>354</v>
      </c>
      <c r="K64" t="s">
        <v>354</v>
      </c>
      <c r="L64" t="s">
        <v>12</v>
      </c>
      <c r="M64">
        <v>1995</v>
      </c>
      <c r="N64" t="s">
        <v>146</v>
      </c>
      <c r="O64" t="s">
        <v>207</v>
      </c>
      <c r="P64" t="s">
        <v>208</v>
      </c>
      <c r="Q64" t="s">
        <v>156</v>
      </c>
      <c r="R64" t="s">
        <v>1857</v>
      </c>
      <c r="S64" t="s">
        <v>355</v>
      </c>
      <c r="T64" t="s">
        <v>38</v>
      </c>
      <c r="U64" t="s">
        <v>37</v>
      </c>
    </row>
    <row r="65" spans="1:21" x14ac:dyDescent="0.35">
      <c r="A65">
        <v>66</v>
      </c>
      <c r="B65" t="s">
        <v>4</v>
      </c>
      <c r="C65" t="s">
        <v>4</v>
      </c>
      <c r="D65" t="s">
        <v>347</v>
      </c>
      <c r="E65">
        <v>79000</v>
      </c>
      <c r="F65">
        <v>131000</v>
      </c>
      <c r="G65" t="s">
        <v>356</v>
      </c>
      <c r="H65">
        <v>3.7</v>
      </c>
      <c r="I65" t="s">
        <v>1322</v>
      </c>
      <c r="J65" t="s">
        <v>140</v>
      </c>
      <c r="K65" t="s">
        <v>140</v>
      </c>
      <c r="L65" t="s">
        <v>14</v>
      </c>
      <c r="M65">
        <v>2012</v>
      </c>
      <c r="N65" t="s">
        <v>146</v>
      </c>
      <c r="O65" t="s">
        <v>155</v>
      </c>
      <c r="P65" t="s">
        <v>152</v>
      </c>
      <c r="Q65" t="s">
        <v>144</v>
      </c>
      <c r="R65" t="s">
        <v>1857</v>
      </c>
      <c r="S65" t="s">
        <v>83</v>
      </c>
      <c r="T65" t="s">
        <v>84</v>
      </c>
      <c r="U65" t="s">
        <v>83</v>
      </c>
    </row>
    <row r="66" spans="1:21" x14ac:dyDescent="0.35">
      <c r="A66">
        <v>67</v>
      </c>
      <c r="B66" t="s">
        <v>4</v>
      </c>
      <c r="C66" t="s">
        <v>4</v>
      </c>
      <c r="D66" t="s">
        <v>347</v>
      </c>
      <c r="E66">
        <v>79000</v>
      </c>
      <c r="F66">
        <v>131000</v>
      </c>
      <c r="G66" t="s">
        <v>1323</v>
      </c>
      <c r="H66">
        <v>4</v>
      </c>
      <c r="I66" t="s">
        <v>1324</v>
      </c>
      <c r="J66" t="s">
        <v>322</v>
      </c>
      <c r="K66" t="s">
        <v>357</v>
      </c>
      <c r="L66" t="s">
        <v>12</v>
      </c>
      <c r="M66">
        <v>2006</v>
      </c>
      <c r="N66" t="s">
        <v>146</v>
      </c>
      <c r="O66" t="s">
        <v>166</v>
      </c>
      <c r="P66" t="s">
        <v>152</v>
      </c>
      <c r="Q66" t="s">
        <v>312</v>
      </c>
      <c r="R66" t="s">
        <v>358</v>
      </c>
      <c r="S66" t="s">
        <v>359</v>
      </c>
      <c r="T66" t="s">
        <v>28</v>
      </c>
      <c r="U66" t="s">
        <v>27</v>
      </c>
    </row>
    <row r="67" spans="1:21" x14ac:dyDescent="0.35">
      <c r="A67">
        <v>68</v>
      </c>
      <c r="B67" t="s">
        <v>360</v>
      </c>
      <c r="C67" t="s">
        <v>5</v>
      </c>
      <c r="D67" t="s">
        <v>347</v>
      </c>
      <c r="E67">
        <v>79000</v>
      </c>
      <c r="F67">
        <v>131000</v>
      </c>
      <c r="G67" t="s">
        <v>361</v>
      </c>
      <c r="H67">
        <v>3.3</v>
      </c>
      <c r="I67" t="s">
        <v>1325</v>
      </c>
      <c r="J67" t="s">
        <v>252</v>
      </c>
      <c r="K67" t="s">
        <v>252</v>
      </c>
      <c r="L67" t="s">
        <v>14</v>
      </c>
      <c r="M67">
        <v>2015</v>
      </c>
      <c r="N67" t="s">
        <v>146</v>
      </c>
      <c r="O67" t="s">
        <v>192</v>
      </c>
      <c r="P67" t="s">
        <v>192</v>
      </c>
      <c r="Q67" t="s">
        <v>144</v>
      </c>
      <c r="R67" t="s">
        <v>1857</v>
      </c>
      <c r="S67" t="s">
        <v>253</v>
      </c>
      <c r="T67" t="s">
        <v>46</v>
      </c>
      <c r="U67" t="s">
        <v>45</v>
      </c>
    </row>
    <row r="68" spans="1:21" x14ac:dyDescent="0.35">
      <c r="A68">
        <v>69</v>
      </c>
      <c r="B68" t="s">
        <v>362</v>
      </c>
      <c r="C68" t="s">
        <v>4</v>
      </c>
      <c r="D68" t="s">
        <v>347</v>
      </c>
      <c r="E68">
        <v>79000</v>
      </c>
      <c r="F68">
        <v>131000</v>
      </c>
      <c r="G68" t="s">
        <v>363</v>
      </c>
      <c r="H68">
        <v>2.5</v>
      </c>
      <c r="I68" t="s">
        <v>1326</v>
      </c>
      <c r="J68" t="s">
        <v>364</v>
      </c>
      <c r="K68" t="s">
        <v>364</v>
      </c>
      <c r="L68" t="s">
        <v>10</v>
      </c>
      <c r="M68">
        <v>-1</v>
      </c>
      <c r="N68" t="s">
        <v>146</v>
      </c>
      <c r="O68" t="s">
        <v>192</v>
      </c>
      <c r="P68" t="s">
        <v>192</v>
      </c>
      <c r="Q68" t="s">
        <v>144</v>
      </c>
      <c r="R68" t="s">
        <v>365</v>
      </c>
      <c r="S68" t="s">
        <v>366</v>
      </c>
      <c r="T68" t="s">
        <v>28</v>
      </c>
      <c r="U68" t="s">
        <v>27</v>
      </c>
    </row>
    <row r="69" spans="1:21" x14ac:dyDescent="0.35">
      <c r="A69">
        <v>70</v>
      </c>
      <c r="B69" t="s">
        <v>367</v>
      </c>
      <c r="C69" t="s">
        <v>8</v>
      </c>
      <c r="D69" t="s">
        <v>347</v>
      </c>
      <c r="E69">
        <v>79000</v>
      </c>
      <c r="F69">
        <v>131000</v>
      </c>
      <c r="G69" t="s">
        <v>1327</v>
      </c>
      <c r="H69">
        <v>4.2</v>
      </c>
      <c r="I69" t="s">
        <v>1328</v>
      </c>
      <c r="J69" t="s">
        <v>368</v>
      </c>
      <c r="K69" t="s">
        <v>368</v>
      </c>
      <c r="L69" t="s">
        <v>13</v>
      </c>
      <c r="M69">
        <v>2006</v>
      </c>
      <c r="N69" t="s">
        <v>161</v>
      </c>
      <c r="O69" t="s">
        <v>147</v>
      </c>
      <c r="P69" t="s">
        <v>148</v>
      </c>
      <c r="Q69" t="s">
        <v>174</v>
      </c>
      <c r="R69" t="s">
        <v>369</v>
      </c>
      <c r="S69" t="s">
        <v>370</v>
      </c>
      <c r="T69" t="s">
        <v>38</v>
      </c>
      <c r="U69" t="s">
        <v>37</v>
      </c>
    </row>
    <row r="70" spans="1:21" x14ac:dyDescent="0.35">
      <c r="A70">
        <v>71</v>
      </c>
      <c r="B70" t="s">
        <v>371</v>
      </c>
      <c r="C70" t="s">
        <v>4</v>
      </c>
      <c r="D70" t="s">
        <v>347</v>
      </c>
      <c r="E70">
        <v>79000</v>
      </c>
      <c r="F70">
        <v>131000</v>
      </c>
      <c r="G70" t="s">
        <v>372</v>
      </c>
      <c r="H70">
        <v>3.3</v>
      </c>
      <c r="I70" t="s">
        <v>1325</v>
      </c>
      <c r="J70" t="s">
        <v>373</v>
      </c>
      <c r="K70" t="s">
        <v>252</v>
      </c>
      <c r="L70" t="s">
        <v>14</v>
      </c>
      <c r="M70">
        <v>2015</v>
      </c>
      <c r="N70" t="s">
        <v>146</v>
      </c>
      <c r="O70" t="s">
        <v>192</v>
      </c>
      <c r="P70" t="s">
        <v>192</v>
      </c>
      <c r="Q70" t="s">
        <v>144</v>
      </c>
      <c r="R70" t="s">
        <v>1857</v>
      </c>
      <c r="S70" t="s">
        <v>374</v>
      </c>
      <c r="T70" t="s">
        <v>28</v>
      </c>
      <c r="U70" t="s">
        <v>27</v>
      </c>
    </row>
    <row r="71" spans="1:21" x14ac:dyDescent="0.35">
      <c r="A71">
        <v>72</v>
      </c>
      <c r="B71" t="s">
        <v>375</v>
      </c>
      <c r="C71" t="s">
        <v>4</v>
      </c>
      <c r="D71" t="s">
        <v>347</v>
      </c>
      <c r="E71">
        <v>79000</v>
      </c>
      <c r="F71">
        <v>131000</v>
      </c>
      <c r="G71" t="s">
        <v>1329</v>
      </c>
      <c r="H71">
        <v>4</v>
      </c>
      <c r="I71" t="s">
        <v>1330</v>
      </c>
      <c r="J71" t="s">
        <v>150</v>
      </c>
      <c r="K71" t="s">
        <v>376</v>
      </c>
      <c r="L71" t="s">
        <v>11</v>
      </c>
      <c r="M71">
        <v>1982</v>
      </c>
      <c r="N71" t="s">
        <v>161</v>
      </c>
      <c r="O71" t="s">
        <v>151</v>
      </c>
      <c r="P71" t="s">
        <v>152</v>
      </c>
      <c r="Q71" t="s">
        <v>228</v>
      </c>
      <c r="R71" t="s">
        <v>1857</v>
      </c>
      <c r="S71" t="s">
        <v>232</v>
      </c>
      <c r="T71" t="s">
        <v>28</v>
      </c>
      <c r="U71" t="s">
        <v>27</v>
      </c>
    </row>
    <row r="72" spans="1:21" x14ac:dyDescent="0.35">
      <c r="A72">
        <v>73</v>
      </c>
      <c r="B72" t="s">
        <v>377</v>
      </c>
      <c r="C72" t="s">
        <v>6</v>
      </c>
      <c r="D72" t="s">
        <v>347</v>
      </c>
      <c r="E72">
        <v>79000</v>
      </c>
      <c r="F72">
        <v>131000</v>
      </c>
      <c r="G72" t="s">
        <v>1331</v>
      </c>
      <c r="H72">
        <v>3.7</v>
      </c>
      <c r="I72" t="s">
        <v>1332</v>
      </c>
      <c r="J72" t="s">
        <v>378</v>
      </c>
      <c r="K72" t="s">
        <v>379</v>
      </c>
      <c r="L72" t="s">
        <v>16</v>
      </c>
      <c r="M72">
        <v>1925</v>
      </c>
      <c r="N72" t="s">
        <v>161</v>
      </c>
      <c r="O72" t="s">
        <v>380</v>
      </c>
      <c r="P72" t="s">
        <v>186</v>
      </c>
      <c r="Q72" t="s">
        <v>193</v>
      </c>
      <c r="R72" t="s">
        <v>381</v>
      </c>
      <c r="S72" t="s">
        <v>382</v>
      </c>
      <c r="T72" t="s">
        <v>46</v>
      </c>
      <c r="U72" t="s">
        <v>45</v>
      </c>
    </row>
    <row r="73" spans="1:21" x14ac:dyDescent="0.35">
      <c r="A73">
        <v>74</v>
      </c>
      <c r="B73" t="s">
        <v>383</v>
      </c>
      <c r="C73" t="s">
        <v>5</v>
      </c>
      <c r="D73" t="s">
        <v>347</v>
      </c>
      <c r="E73">
        <v>79000</v>
      </c>
      <c r="F73">
        <v>131000</v>
      </c>
      <c r="G73" t="s">
        <v>1333</v>
      </c>
      <c r="H73">
        <v>4.9000000000000004</v>
      </c>
      <c r="I73" t="s">
        <v>1334</v>
      </c>
      <c r="J73" t="s">
        <v>384</v>
      </c>
      <c r="K73" t="s">
        <v>384</v>
      </c>
      <c r="L73" t="s">
        <v>15</v>
      </c>
      <c r="M73">
        <v>1974</v>
      </c>
      <c r="N73" t="s">
        <v>146</v>
      </c>
      <c r="O73" t="s">
        <v>192</v>
      </c>
      <c r="P73" t="s">
        <v>192</v>
      </c>
      <c r="Q73" t="s">
        <v>144</v>
      </c>
      <c r="R73" t="s">
        <v>385</v>
      </c>
      <c r="S73" t="s">
        <v>386</v>
      </c>
      <c r="T73" t="s">
        <v>62</v>
      </c>
      <c r="U73" t="s">
        <v>61</v>
      </c>
    </row>
    <row r="74" spans="1:21" x14ac:dyDescent="0.35">
      <c r="A74">
        <v>75</v>
      </c>
      <c r="B74" t="s">
        <v>6</v>
      </c>
      <c r="C74" t="s">
        <v>6</v>
      </c>
      <c r="D74" t="s">
        <v>347</v>
      </c>
      <c r="E74">
        <v>79000</v>
      </c>
      <c r="F74">
        <v>131000</v>
      </c>
      <c r="G74" t="s">
        <v>1335</v>
      </c>
      <c r="H74">
        <v>3.4</v>
      </c>
      <c r="I74" t="s">
        <v>1336</v>
      </c>
      <c r="J74" t="s">
        <v>387</v>
      </c>
      <c r="K74" t="s">
        <v>387</v>
      </c>
      <c r="L74" t="s">
        <v>12</v>
      </c>
      <c r="M74">
        <v>2001</v>
      </c>
      <c r="N74" t="s">
        <v>350</v>
      </c>
      <c r="O74" t="s">
        <v>341</v>
      </c>
      <c r="P74" t="s">
        <v>143</v>
      </c>
      <c r="Q74" t="s">
        <v>156</v>
      </c>
      <c r="R74" t="s">
        <v>388</v>
      </c>
      <c r="S74" t="s">
        <v>389</v>
      </c>
      <c r="T74" t="s">
        <v>48</v>
      </c>
      <c r="U74" t="s">
        <v>47</v>
      </c>
    </row>
    <row r="75" spans="1:21" x14ac:dyDescent="0.35">
      <c r="A75">
        <v>76</v>
      </c>
      <c r="B75" t="s">
        <v>390</v>
      </c>
      <c r="C75" t="s">
        <v>8</v>
      </c>
      <c r="D75" t="s">
        <v>347</v>
      </c>
      <c r="E75">
        <v>79000</v>
      </c>
      <c r="F75">
        <v>131000</v>
      </c>
      <c r="G75" t="s">
        <v>1337</v>
      </c>
      <c r="H75">
        <v>3.1</v>
      </c>
      <c r="I75" t="s">
        <v>1234</v>
      </c>
      <c r="J75" t="s">
        <v>140</v>
      </c>
      <c r="K75" t="s">
        <v>140</v>
      </c>
      <c r="L75" t="s">
        <v>12</v>
      </c>
      <c r="M75">
        <v>1993</v>
      </c>
      <c r="N75" t="s">
        <v>141</v>
      </c>
      <c r="O75" t="s">
        <v>142</v>
      </c>
      <c r="P75" t="s">
        <v>143</v>
      </c>
      <c r="Q75" t="s">
        <v>144</v>
      </c>
      <c r="R75" t="s">
        <v>145</v>
      </c>
      <c r="S75" t="s">
        <v>83</v>
      </c>
      <c r="T75" t="s">
        <v>84</v>
      </c>
      <c r="U75" t="s">
        <v>83</v>
      </c>
    </row>
    <row r="76" spans="1:21" x14ac:dyDescent="0.35">
      <c r="A76">
        <v>77</v>
      </c>
      <c r="B76" t="s">
        <v>4</v>
      </c>
      <c r="C76" t="s">
        <v>4</v>
      </c>
      <c r="D76" t="s">
        <v>347</v>
      </c>
      <c r="E76">
        <v>79000</v>
      </c>
      <c r="F76">
        <v>131000</v>
      </c>
      <c r="G76" t="s">
        <v>1338</v>
      </c>
      <c r="H76">
        <v>3.5</v>
      </c>
      <c r="I76" t="s">
        <v>1339</v>
      </c>
      <c r="J76" t="s">
        <v>248</v>
      </c>
      <c r="K76" t="s">
        <v>391</v>
      </c>
      <c r="L76" t="s">
        <v>12</v>
      </c>
      <c r="M76">
        <v>2019</v>
      </c>
      <c r="N76" t="s">
        <v>146</v>
      </c>
      <c r="O76" t="s">
        <v>155</v>
      </c>
      <c r="P76" t="s">
        <v>152</v>
      </c>
      <c r="Q76" t="s">
        <v>144</v>
      </c>
      <c r="R76" t="s">
        <v>392</v>
      </c>
      <c r="S76" t="s">
        <v>113</v>
      </c>
      <c r="T76" t="s">
        <v>36</v>
      </c>
      <c r="U76" t="s">
        <v>35</v>
      </c>
    </row>
    <row r="77" spans="1:21" x14ac:dyDescent="0.35">
      <c r="A77">
        <v>78</v>
      </c>
      <c r="B77" t="s">
        <v>4</v>
      </c>
      <c r="C77" t="s">
        <v>4</v>
      </c>
      <c r="D77" t="s">
        <v>347</v>
      </c>
      <c r="E77">
        <v>79000</v>
      </c>
      <c r="F77">
        <v>131000</v>
      </c>
      <c r="G77" t="s">
        <v>1340</v>
      </c>
      <c r="H77">
        <v>2.9</v>
      </c>
      <c r="I77" t="s">
        <v>1341</v>
      </c>
      <c r="J77" t="s">
        <v>140</v>
      </c>
      <c r="K77" t="s">
        <v>393</v>
      </c>
      <c r="L77" t="s">
        <v>15</v>
      </c>
      <c r="M77">
        <v>1985</v>
      </c>
      <c r="N77" t="s">
        <v>146</v>
      </c>
      <c r="O77" t="s">
        <v>142</v>
      </c>
      <c r="P77" t="s">
        <v>143</v>
      </c>
      <c r="Q77" t="s">
        <v>144</v>
      </c>
      <c r="R77" t="s">
        <v>394</v>
      </c>
      <c r="S77" t="s">
        <v>83</v>
      </c>
      <c r="T77" t="s">
        <v>84</v>
      </c>
      <c r="U77" t="s">
        <v>83</v>
      </c>
    </row>
    <row r="78" spans="1:21" x14ac:dyDescent="0.35">
      <c r="A78">
        <v>79</v>
      </c>
      <c r="B78" t="s">
        <v>395</v>
      </c>
      <c r="C78" t="s">
        <v>4</v>
      </c>
      <c r="D78" t="s">
        <v>347</v>
      </c>
      <c r="E78">
        <v>79000</v>
      </c>
      <c r="F78">
        <v>131000</v>
      </c>
      <c r="G78" t="s">
        <v>1342</v>
      </c>
      <c r="H78">
        <v>3.3</v>
      </c>
      <c r="I78" t="s">
        <v>1343</v>
      </c>
      <c r="J78" t="s">
        <v>396</v>
      </c>
      <c r="K78" t="s">
        <v>396</v>
      </c>
      <c r="L78" t="s">
        <v>15</v>
      </c>
      <c r="M78">
        <v>2003</v>
      </c>
      <c r="N78" t="s">
        <v>161</v>
      </c>
      <c r="O78" t="s">
        <v>192</v>
      </c>
      <c r="P78" t="s">
        <v>192</v>
      </c>
      <c r="Q78" t="s">
        <v>156</v>
      </c>
      <c r="R78" t="s">
        <v>1857</v>
      </c>
      <c r="S78" t="s">
        <v>397</v>
      </c>
      <c r="T78" t="s">
        <v>28</v>
      </c>
      <c r="U78" t="s">
        <v>27</v>
      </c>
    </row>
    <row r="79" spans="1:21" x14ac:dyDescent="0.35">
      <c r="A79">
        <v>80</v>
      </c>
      <c r="B79" t="s">
        <v>398</v>
      </c>
      <c r="C79" t="s">
        <v>4</v>
      </c>
      <c r="D79" t="s">
        <v>347</v>
      </c>
      <c r="E79">
        <v>79000</v>
      </c>
      <c r="F79">
        <v>131000</v>
      </c>
      <c r="G79" t="s">
        <v>399</v>
      </c>
      <c r="H79">
        <v>4</v>
      </c>
      <c r="I79" t="s">
        <v>1344</v>
      </c>
      <c r="J79" t="s">
        <v>400</v>
      </c>
      <c r="K79" t="s">
        <v>401</v>
      </c>
      <c r="L79" t="s">
        <v>16</v>
      </c>
      <c r="M79">
        <v>1913</v>
      </c>
      <c r="N79" t="s">
        <v>161</v>
      </c>
      <c r="O79" t="s">
        <v>192</v>
      </c>
      <c r="P79" t="s">
        <v>192</v>
      </c>
      <c r="Q79" t="s">
        <v>193</v>
      </c>
      <c r="R79" t="s">
        <v>402</v>
      </c>
      <c r="S79" t="s">
        <v>403</v>
      </c>
      <c r="T79" t="s">
        <v>60</v>
      </c>
      <c r="U79" t="s">
        <v>59</v>
      </c>
    </row>
    <row r="80" spans="1:21" x14ac:dyDescent="0.35">
      <c r="A80">
        <v>81</v>
      </c>
      <c r="B80" t="s">
        <v>4</v>
      </c>
      <c r="C80" t="s">
        <v>4</v>
      </c>
      <c r="D80" t="s">
        <v>347</v>
      </c>
      <c r="E80">
        <v>79000</v>
      </c>
      <c r="F80">
        <v>131000</v>
      </c>
      <c r="G80" t="s">
        <v>404</v>
      </c>
      <c r="H80">
        <v>3.6</v>
      </c>
      <c r="I80" t="s">
        <v>1345</v>
      </c>
      <c r="J80" t="s">
        <v>248</v>
      </c>
      <c r="K80" t="s">
        <v>405</v>
      </c>
      <c r="L80" t="s">
        <v>13</v>
      </c>
      <c r="M80">
        <v>2001</v>
      </c>
      <c r="N80" t="s">
        <v>146</v>
      </c>
      <c r="O80" t="s">
        <v>206</v>
      </c>
      <c r="P80" t="s">
        <v>152</v>
      </c>
      <c r="Q80" t="s">
        <v>174</v>
      </c>
      <c r="R80" t="s">
        <v>1857</v>
      </c>
      <c r="S80" t="s">
        <v>113</v>
      </c>
      <c r="T80" t="s">
        <v>36</v>
      </c>
      <c r="U80" t="s">
        <v>35</v>
      </c>
    </row>
    <row r="81" spans="1:21" x14ac:dyDescent="0.35">
      <c r="A81">
        <v>82</v>
      </c>
      <c r="B81" t="s">
        <v>8</v>
      </c>
      <c r="C81" t="s">
        <v>8</v>
      </c>
      <c r="D81" t="s">
        <v>347</v>
      </c>
      <c r="E81">
        <v>79000</v>
      </c>
      <c r="F81">
        <v>131000</v>
      </c>
      <c r="G81" t="s">
        <v>1346</v>
      </c>
      <c r="H81">
        <v>4.7</v>
      </c>
      <c r="I81" t="s">
        <v>1347</v>
      </c>
      <c r="J81" t="s">
        <v>265</v>
      </c>
      <c r="K81" t="s">
        <v>406</v>
      </c>
      <c r="L81" t="s">
        <v>13</v>
      </c>
      <c r="M81">
        <v>1996</v>
      </c>
      <c r="N81" t="s">
        <v>146</v>
      </c>
      <c r="O81" t="s">
        <v>180</v>
      </c>
      <c r="P81" t="s">
        <v>148</v>
      </c>
      <c r="Q81" t="s">
        <v>174</v>
      </c>
      <c r="R81" t="s">
        <v>407</v>
      </c>
      <c r="S81" t="s">
        <v>267</v>
      </c>
      <c r="T81" t="s">
        <v>70</v>
      </c>
      <c r="U81" t="s">
        <v>69</v>
      </c>
    </row>
    <row r="82" spans="1:21" x14ac:dyDescent="0.35">
      <c r="A82">
        <v>83</v>
      </c>
      <c r="B82" t="s">
        <v>408</v>
      </c>
      <c r="C82" t="s">
        <v>4</v>
      </c>
      <c r="D82" t="s">
        <v>347</v>
      </c>
      <c r="E82">
        <v>79000</v>
      </c>
      <c r="F82">
        <v>131000</v>
      </c>
      <c r="G82" t="s">
        <v>1348</v>
      </c>
      <c r="H82">
        <v>4.9000000000000004</v>
      </c>
      <c r="I82" t="s">
        <v>1349</v>
      </c>
      <c r="J82" t="s">
        <v>409</v>
      </c>
      <c r="K82" t="s">
        <v>252</v>
      </c>
      <c r="L82" t="s">
        <v>10</v>
      </c>
      <c r="M82">
        <v>2016</v>
      </c>
      <c r="N82" t="s">
        <v>146</v>
      </c>
      <c r="O82" t="s">
        <v>338</v>
      </c>
      <c r="P82" t="s">
        <v>148</v>
      </c>
      <c r="Q82" t="s">
        <v>144</v>
      </c>
      <c r="R82" t="s">
        <v>1857</v>
      </c>
      <c r="S82" t="s">
        <v>410</v>
      </c>
      <c r="T82" t="s">
        <v>30</v>
      </c>
      <c r="U82" t="s">
        <v>29</v>
      </c>
    </row>
    <row r="83" spans="1:21" x14ac:dyDescent="0.35">
      <c r="A83">
        <v>84</v>
      </c>
      <c r="B83" t="s">
        <v>4</v>
      </c>
      <c r="C83" t="s">
        <v>4</v>
      </c>
      <c r="D83" t="s">
        <v>347</v>
      </c>
      <c r="E83">
        <v>79000</v>
      </c>
      <c r="F83">
        <v>131000</v>
      </c>
      <c r="G83" t="s">
        <v>1350</v>
      </c>
      <c r="H83">
        <v>4.3</v>
      </c>
      <c r="I83" t="s">
        <v>1351</v>
      </c>
      <c r="J83" t="s">
        <v>411</v>
      </c>
      <c r="K83" t="s">
        <v>411</v>
      </c>
      <c r="L83" t="s">
        <v>13</v>
      </c>
      <c r="M83">
        <v>1999</v>
      </c>
      <c r="N83" t="s">
        <v>146</v>
      </c>
      <c r="O83" t="s">
        <v>151</v>
      </c>
      <c r="P83" t="s">
        <v>152</v>
      </c>
      <c r="Q83" t="s">
        <v>174</v>
      </c>
      <c r="R83" t="s">
        <v>1857</v>
      </c>
      <c r="S83" t="s">
        <v>412</v>
      </c>
      <c r="T83" t="s">
        <v>106</v>
      </c>
      <c r="U83" t="s">
        <v>105</v>
      </c>
    </row>
    <row r="84" spans="1:21" x14ac:dyDescent="0.35">
      <c r="A84">
        <v>85</v>
      </c>
      <c r="B84" t="s">
        <v>413</v>
      </c>
      <c r="C84" t="s">
        <v>5</v>
      </c>
      <c r="D84" t="s">
        <v>347</v>
      </c>
      <c r="E84">
        <v>79000</v>
      </c>
      <c r="F84">
        <v>131000</v>
      </c>
      <c r="G84" t="s">
        <v>414</v>
      </c>
      <c r="H84">
        <v>4</v>
      </c>
      <c r="I84" t="s">
        <v>1352</v>
      </c>
      <c r="J84" t="s">
        <v>150</v>
      </c>
      <c r="K84" t="s">
        <v>150</v>
      </c>
      <c r="L84" t="s">
        <v>12</v>
      </c>
      <c r="M84">
        <v>2010</v>
      </c>
      <c r="N84" t="s">
        <v>146</v>
      </c>
      <c r="O84" t="s">
        <v>155</v>
      </c>
      <c r="P84" t="s">
        <v>152</v>
      </c>
      <c r="Q84" t="s">
        <v>144</v>
      </c>
      <c r="R84" t="s">
        <v>415</v>
      </c>
      <c r="S84" t="s">
        <v>232</v>
      </c>
      <c r="T84" t="s">
        <v>28</v>
      </c>
      <c r="U84" t="s">
        <v>27</v>
      </c>
    </row>
    <row r="85" spans="1:21" x14ac:dyDescent="0.35">
      <c r="A85">
        <v>86</v>
      </c>
      <c r="B85" t="s">
        <v>6</v>
      </c>
      <c r="C85" t="s">
        <v>6</v>
      </c>
      <c r="D85" t="s">
        <v>347</v>
      </c>
      <c r="E85">
        <v>79000</v>
      </c>
      <c r="F85">
        <v>131000</v>
      </c>
      <c r="G85" t="s">
        <v>416</v>
      </c>
      <c r="H85">
        <v>2.6</v>
      </c>
      <c r="I85" t="s">
        <v>1353</v>
      </c>
      <c r="J85" t="s">
        <v>417</v>
      </c>
      <c r="K85" t="s">
        <v>417</v>
      </c>
      <c r="L85" t="s">
        <v>14</v>
      </c>
      <c r="M85">
        <v>1971</v>
      </c>
      <c r="N85" t="s">
        <v>141</v>
      </c>
      <c r="O85" t="s">
        <v>283</v>
      </c>
      <c r="P85" t="s">
        <v>284</v>
      </c>
      <c r="Q85" t="s">
        <v>144</v>
      </c>
      <c r="R85" t="s">
        <v>1857</v>
      </c>
      <c r="S85" t="s">
        <v>418</v>
      </c>
      <c r="T85" t="s">
        <v>114</v>
      </c>
      <c r="U85" t="s">
        <v>113</v>
      </c>
    </row>
    <row r="86" spans="1:21" x14ac:dyDescent="0.35">
      <c r="A86">
        <v>87</v>
      </c>
      <c r="B86" t="s">
        <v>419</v>
      </c>
      <c r="C86" t="s">
        <v>4</v>
      </c>
      <c r="D86" t="s">
        <v>347</v>
      </c>
      <c r="E86">
        <v>79000</v>
      </c>
      <c r="F86">
        <v>131000</v>
      </c>
      <c r="G86" t="s">
        <v>1354</v>
      </c>
      <c r="H86">
        <v>4.5</v>
      </c>
      <c r="I86" t="s">
        <v>1355</v>
      </c>
      <c r="J86" t="s">
        <v>420</v>
      </c>
      <c r="K86" t="s">
        <v>420</v>
      </c>
      <c r="L86" t="s">
        <v>13</v>
      </c>
      <c r="M86">
        <v>2003</v>
      </c>
      <c r="N86" t="s">
        <v>146</v>
      </c>
      <c r="O86" t="s">
        <v>151</v>
      </c>
      <c r="P86" t="s">
        <v>152</v>
      </c>
      <c r="Q86" t="s">
        <v>243</v>
      </c>
      <c r="R86" t="s">
        <v>1857</v>
      </c>
      <c r="S86" t="s">
        <v>421</v>
      </c>
      <c r="T86" t="s">
        <v>28</v>
      </c>
      <c r="U86" t="s">
        <v>27</v>
      </c>
    </row>
    <row r="87" spans="1:21" x14ac:dyDescent="0.35">
      <c r="A87">
        <v>88</v>
      </c>
      <c r="B87" t="s">
        <v>7</v>
      </c>
      <c r="C87" t="s">
        <v>7</v>
      </c>
      <c r="D87" t="s">
        <v>347</v>
      </c>
      <c r="E87">
        <v>79000</v>
      </c>
      <c r="F87">
        <v>131000</v>
      </c>
      <c r="G87" t="s">
        <v>422</v>
      </c>
      <c r="H87">
        <v>4.8</v>
      </c>
      <c r="I87" t="s">
        <v>1259</v>
      </c>
      <c r="J87" t="s">
        <v>178</v>
      </c>
      <c r="K87" t="s">
        <v>178</v>
      </c>
      <c r="L87" t="s">
        <v>15</v>
      </c>
      <c r="M87">
        <v>2012</v>
      </c>
      <c r="N87" t="s">
        <v>146</v>
      </c>
      <c r="O87" t="s">
        <v>151</v>
      </c>
      <c r="P87" t="s">
        <v>152</v>
      </c>
      <c r="Q87" t="s">
        <v>144</v>
      </c>
      <c r="R87" t="s">
        <v>1857</v>
      </c>
      <c r="S87" t="s">
        <v>181</v>
      </c>
      <c r="T87" t="s">
        <v>62</v>
      </c>
      <c r="U87" t="s">
        <v>61</v>
      </c>
    </row>
    <row r="88" spans="1:21" x14ac:dyDescent="0.35">
      <c r="A88">
        <v>90</v>
      </c>
      <c r="B88" t="s">
        <v>423</v>
      </c>
      <c r="C88" t="s">
        <v>4</v>
      </c>
      <c r="D88" t="s">
        <v>347</v>
      </c>
      <c r="E88">
        <v>79000</v>
      </c>
      <c r="F88">
        <v>131000</v>
      </c>
      <c r="G88" t="s">
        <v>424</v>
      </c>
      <c r="H88">
        <v>4</v>
      </c>
      <c r="I88" t="s">
        <v>1344</v>
      </c>
      <c r="J88" t="s">
        <v>400</v>
      </c>
      <c r="K88" t="s">
        <v>401</v>
      </c>
      <c r="L88" t="s">
        <v>16</v>
      </c>
      <c r="M88">
        <v>1913</v>
      </c>
      <c r="N88" t="s">
        <v>161</v>
      </c>
      <c r="O88" t="s">
        <v>192</v>
      </c>
      <c r="P88" t="s">
        <v>192</v>
      </c>
      <c r="Q88" t="s">
        <v>193</v>
      </c>
      <c r="R88" t="s">
        <v>402</v>
      </c>
      <c r="S88" t="s">
        <v>403</v>
      </c>
      <c r="T88" t="s">
        <v>60</v>
      </c>
      <c r="U88" t="s">
        <v>59</v>
      </c>
    </row>
    <row r="89" spans="1:21" x14ac:dyDescent="0.35">
      <c r="A89">
        <v>91</v>
      </c>
      <c r="B89" t="s">
        <v>7</v>
      </c>
      <c r="C89" t="s">
        <v>7</v>
      </c>
      <c r="D89" t="s">
        <v>347</v>
      </c>
      <c r="E89">
        <v>79000</v>
      </c>
      <c r="F89">
        <v>131000</v>
      </c>
      <c r="G89" t="s">
        <v>1356</v>
      </c>
      <c r="H89">
        <v>4.4000000000000004</v>
      </c>
      <c r="I89" t="s">
        <v>1357</v>
      </c>
      <c r="J89" t="s">
        <v>425</v>
      </c>
      <c r="K89" t="s">
        <v>165</v>
      </c>
      <c r="L89" t="s">
        <v>13</v>
      </c>
      <c r="M89">
        <v>1999</v>
      </c>
      <c r="N89" t="s">
        <v>146</v>
      </c>
      <c r="O89" t="s">
        <v>206</v>
      </c>
      <c r="P89" t="s">
        <v>152</v>
      </c>
      <c r="Q89" t="s">
        <v>426</v>
      </c>
      <c r="R89" t="s">
        <v>1857</v>
      </c>
      <c r="S89" t="s">
        <v>427</v>
      </c>
      <c r="T89" t="s">
        <v>112</v>
      </c>
      <c r="U89" t="s">
        <v>111</v>
      </c>
    </row>
    <row r="90" spans="1:21" x14ac:dyDescent="0.35">
      <c r="A90">
        <v>92</v>
      </c>
      <c r="B90" t="s">
        <v>210</v>
      </c>
      <c r="C90" t="s">
        <v>4</v>
      </c>
      <c r="D90" t="s">
        <v>347</v>
      </c>
      <c r="E90">
        <v>79000</v>
      </c>
      <c r="F90">
        <v>131000</v>
      </c>
      <c r="G90" t="s">
        <v>428</v>
      </c>
      <c r="H90">
        <v>4.2</v>
      </c>
      <c r="I90" t="s">
        <v>1241</v>
      </c>
      <c r="J90" t="s">
        <v>429</v>
      </c>
      <c r="K90" t="s">
        <v>160</v>
      </c>
      <c r="L90" t="s">
        <v>11</v>
      </c>
      <c r="M90">
        <v>1968</v>
      </c>
      <c r="N90" t="s">
        <v>161</v>
      </c>
      <c r="O90" t="s">
        <v>162</v>
      </c>
      <c r="P90" t="s">
        <v>148</v>
      </c>
      <c r="Q90" t="s">
        <v>163</v>
      </c>
      <c r="R90" t="s">
        <v>1857</v>
      </c>
      <c r="S90" t="s">
        <v>430</v>
      </c>
      <c r="T90" t="s">
        <v>112</v>
      </c>
      <c r="U90" t="s">
        <v>111</v>
      </c>
    </row>
    <row r="91" spans="1:21" x14ac:dyDescent="0.35">
      <c r="A91">
        <v>93</v>
      </c>
      <c r="B91" t="s">
        <v>431</v>
      </c>
      <c r="C91" t="s">
        <v>4</v>
      </c>
      <c r="D91" t="s">
        <v>347</v>
      </c>
      <c r="E91">
        <v>79000</v>
      </c>
      <c r="F91">
        <v>131000</v>
      </c>
      <c r="G91" t="s">
        <v>1358</v>
      </c>
      <c r="H91">
        <v>3.6</v>
      </c>
      <c r="I91" t="s">
        <v>1359</v>
      </c>
      <c r="J91" t="s">
        <v>107</v>
      </c>
      <c r="K91" t="s">
        <v>432</v>
      </c>
      <c r="L91" t="s">
        <v>15</v>
      </c>
      <c r="M91">
        <v>1997</v>
      </c>
      <c r="N91" t="s">
        <v>146</v>
      </c>
      <c r="O91" t="s">
        <v>433</v>
      </c>
      <c r="P91" t="s">
        <v>208</v>
      </c>
      <c r="Q91" t="s">
        <v>144</v>
      </c>
      <c r="R91" t="s">
        <v>1857</v>
      </c>
      <c r="S91" t="s">
        <v>5</v>
      </c>
      <c r="T91" t="s">
        <v>108</v>
      </c>
      <c r="U91" t="s">
        <v>107</v>
      </c>
    </row>
    <row r="92" spans="1:21" x14ac:dyDescent="0.35">
      <c r="A92">
        <v>94</v>
      </c>
      <c r="B92" t="s">
        <v>4</v>
      </c>
      <c r="C92" t="s">
        <v>4</v>
      </c>
      <c r="D92" t="s">
        <v>435</v>
      </c>
      <c r="E92">
        <v>99000</v>
      </c>
      <c r="F92">
        <v>132000</v>
      </c>
      <c r="G92" t="s">
        <v>247</v>
      </c>
      <c r="H92">
        <v>3.4</v>
      </c>
      <c r="I92" t="s">
        <v>1274</v>
      </c>
      <c r="J92" t="s">
        <v>248</v>
      </c>
      <c r="K92" t="s">
        <v>249</v>
      </c>
      <c r="L92" t="s">
        <v>12</v>
      </c>
      <c r="M92">
        <v>1986</v>
      </c>
      <c r="N92" t="s">
        <v>146</v>
      </c>
      <c r="O92" t="s">
        <v>180</v>
      </c>
      <c r="P92" t="s">
        <v>148</v>
      </c>
      <c r="Q92" t="s">
        <v>156</v>
      </c>
      <c r="R92" t="s">
        <v>1857</v>
      </c>
      <c r="S92" t="s">
        <v>113</v>
      </c>
      <c r="T92" t="s">
        <v>36</v>
      </c>
      <c r="U92" t="s">
        <v>35</v>
      </c>
    </row>
    <row r="93" spans="1:21" x14ac:dyDescent="0.35">
      <c r="A93">
        <v>95</v>
      </c>
      <c r="B93" t="s">
        <v>224</v>
      </c>
      <c r="C93" t="s">
        <v>4</v>
      </c>
      <c r="D93" t="s">
        <v>435</v>
      </c>
      <c r="E93">
        <v>99000</v>
      </c>
      <c r="F93">
        <v>132000</v>
      </c>
      <c r="G93" t="s">
        <v>225</v>
      </c>
      <c r="H93">
        <v>4.4000000000000004</v>
      </c>
      <c r="I93" t="s">
        <v>1264</v>
      </c>
      <c r="J93" t="s">
        <v>226</v>
      </c>
      <c r="K93" t="s">
        <v>227</v>
      </c>
      <c r="L93" t="s">
        <v>11</v>
      </c>
      <c r="M93">
        <v>1983</v>
      </c>
      <c r="N93" t="s">
        <v>161</v>
      </c>
      <c r="O93" t="s">
        <v>151</v>
      </c>
      <c r="P93" t="s">
        <v>152</v>
      </c>
      <c r="Q93" t="s">
        <v>228</v>
      </c>
      <c r="R93" t="s">
        <v>229</v>
      </c>
      <c r="S93" t="s">
        <v>230</v>
      </c>
      <c r="T93" t="s">
        <v>28</v>
      </c>
      <c r="U93" t="s">
        <v>27</v>
      </c>
    </row>
    <row r="94" spans="1:21" x14ac:dyDescent="0.35">
      <c r="A94">
        <v>96</v>
      </c>
      <c r="B94" t="s">
        <v>327</v>
      </c>
      <c r="C94" t="s">
        <v>5</v>
      </c>
      <c r="D94" t="s">
        <v>435</v>
      </c>
      <c r="E94">
        <v>99000</v>
      </c>
      <c r="F94">
        <v>132000</v>
      </c>
      <c r="G94" t="s">
        <v>1360</v>
      </c>
      <c r="H94">
        <v>3.5</v>
      </c>
      <c r="I94" t="s">
        <v>1361</v>
      </c>
      <c r="J94" t="s">
        <v>436</v>
      </c>
      <c r="K94" t="s">
        <v>436</v>
      </c>
      <c r="L94" t="s">
        <v>13</v>
      </c>
      <c r="M94">
        <v>2015</v>
      </c>
      <c r="N94" t="s">
        <v>146</v>
      </c>
      <c r="O94" t="s">
        <v>166</v>
      </c>
      <c r="P94" t="s">
        <v>152</v>
      </c>
      <c r="Q94" t="s">
        <v>243</v>
      </c>
      <c r="R94" t="s">
        <v>1857</v>
      </c>
      <c r="S94" t="s">
        <v>437</v>
      </c>
      <c r="T94" t="s">
        <v>112</v>
      </c>
      <c r="U94" t="s">
        <v>111</v>
      </c>
    </row>
    <row r="95" spans="1:21" x14ac:dyDescent="0.35">
      <c r="A95">
        <v>97</v>
      </c>
      <c r="B95" t="s">
        <v>438</v>
      </c>
      <c r="C95" t="s">
        <v>4</v>
      </c>
      <c r="D95" t="s">
        <v>435</v>
      </c>
      <c r="E95">
        <v>99000</v>
      </c>
      <c r="F95">
        <v>132000</v>
      </c>
      <c r="G95" t="s">
        <v>1362</v>
      </c>
      <c r="H95">
        <v>3.9</v>
      </c>
      <c r="I95" t="s">
        <v>1363</v>
      </c>
      <c r="J95" t="s">
        <v>140</v>
      </c>
      <c r="K95" t="s">
        <v>165</v>
      </c>
      <c r="L95" t="s">
        <v>16</v>
      </c>
      <c r="M95">
        <v>1911</v>
      </c>
      <c r="N95" t="s">
        <v>146</v>
      </c>
      <c r="O95" t="s">
        <v>439</v>
      </c>
      <c r="P95" t="s">
        <v>186</v>
      </c>
      <c r="Q95" t="s">
        <v>193</v>
      </c>
      <c r="R95" t="s">
        <v>1857</v>
      </c>
      <c r="S95" t="s">
        <v>83</v>
      </c>
      <c r="T95" t="s">
        <v>84</v>
      </c>
      <c r="U95" t="s">
        <v>83</v>
      </c>
    </row>
    <row r="96" spans="1:21" x14ac:dyDescent="0.35">
      <c r="A96">
        <v>98</v>
      </c>
      <c r="B96" t="s">
        <v>210</v>
      </c>
      <c r="C96" t="s">
        <v>4</v>
      </c>
      <c r="D96" t="s">
        <v>435</v>
      </c>
      <c r="E96">
        <v>99000</v>
      </c>
      <c r="F96">
        <v>132000</v>
      </c>
      <c r="G96" t="s">
        <v>1227</v>
      </c>
      <c r="H96">
        <v>3.8</v>
      </c>
      <c r="I96" t="s">
        <v>1364</v>
      </c>
      <c r="J96" t="s">
        <v>440</v>
      </c>
      <c r="K96" t="s">
        <v>440</v>
      </c>
      <c r="L96" t="s">
        <v>13</v>
      </c>
      <c r="M96">
        <v>2009</v>
      </c>
      <c r="N96" t="s">
        <v>146</v>
      </c>
      <c r="O96" t="s">
        <v>147</v>
      </c>
      <c r="P96" t="s">
        <v>148</v>
      </c>
      <c r="Q96" t="s">
        <v>243</v>
      </c>
      <c r="R96" t="s">
        <v>441</v>
      </c>
      <c r="S96" t="s">
        <v>442</v>
      </c>
      <c r="T96" t="s">
        <v>30</v>
      </c>
      <c r="U96" t="s">
        <v>29</v>
      </c>
    </row>
    <row r="97" spans="1:21" x14ac:dyDescent="0.35">
      <c r="A97">
        <v>99</v>
      </c>
      <c r="B97" t="s">
        <v>443</v>
      </c>
      <c r="C97" t="s">
        <v>4</v>
      </c>
      <c r="D97" t="s">
        <v>435</v>
      </c>
      <c r="E97">
        <v>99000</v>
      </c>
      <c r="F97">
        <v>132000</v>
      </c>
      <c r="G97" t="s">
        <v>1365</v>
      </c>
      <c r="H97">
        <v>3.5</v>
      </c>
      <c r="I97" t="s">
        <v>1366</v>
      </c>
      <c r="J97" t="s">
        <v>248</v>
      </c>
      <c r="K97" t="s">
        <v>248</v>
      </c>
      <c r="L97" t="s">
        <v>12</v>
      </c>
      <c r="M97">
        <v>1959</v>
      </c>
      <c r="N97" t="s">
        <v>444</v>
      </c>
      <c r="O97" t="s">
        <v>433</v>
      </c>
      <c r="P97" t="s">
        <v>208</v>
      </c>
      <c r="Q97" t="s">
        <v>193</v>
      </c>
      <c r="R97" t="s">
        <v>445</v>
      </c>
      <c r="S97" t="s">
        <v>113</v>
      </c>
      <c r="T97" t="s">
        <v>36</v>
      </c>
      <c r="U97" t="s">
        <v>35</v>
      </c>
    </row>
    <row r="98" spans="1:21" x14ac:dyDescent="0.35">
      <c r="A98">
        <v>100</v>
      </c>
      <c r="B98" t="s">
        <v>4</v>
      </c>
      <c r="C98" t="s">
        <v>4</v>
      </c>
      <c r="D98" t="s">
        <v>435</v>
      </c>
      <c r="E98">
        <v>99000</v>
      </c>
      <c r="F98">
        <v>132000</v>
      </c>
      <c r="G98" t="s">
        <v>1367</v>
      </c>
      <c r="H98">
        <v>4.9000000000000004</v>
      </c>
      <c r="I98" t="s">
        <v>1368</v>
      </c>
      <c r="J98" t="s">
        <v>79</v>
      </c>
      <c r="K98" t="s">
        <v>446</v>
      </c>
      <c r="L98" t="s">
        <v>10</v>
      </c>
      <c r="M98">
        <v>2013</v>
      </c>
      <c r="N98" t="s">
        <v>146</v>
      </c>
      <c r="O98" t="s">
        <v>166</v>
      </c>
      <c r="P98" t="s">
        <v>152</v>
      </c>
      <c r="Q98" t="s">
        <v>447</v>
      </c>
      <c r="R98" t="s">
        <v>1857</v>
      </c>
      <c r="S98" t="s">
        <v>5</v>
      </c>
      <c r="T98" t="s">
        <v>80</v>
      </c>
      <c r="U98" t="s">
        <v>79</v>
      </c>
    </row>
    <row r="99" spans="1:21" x14ac:dyDescent="0.35">
      <c r="A99">
        <v>101</v>
      </c>
      <c r="B99" t="s">
        <v>7</v>
      </c>
      <c r="C99" t="s">
        <v>7</v>
      </c>
      <c r="D99" t="s">
        <v>435</v>
      </c>
      <c r="E99">
        <v>99000</v>
      </c>
      <c r="F99">
        <v>132000</v>
      </c>
      <c r="G99" t="s">
        <v>1369</v>
      </c>
      <c r="H99">
        <v>4.4000000000000004</v>
      </c>
      <c r="I99" t="s">
        <v>1370</v>
      </c>
      <c r="J99" t="s">
        <v>448</v>
      </c>
      <c r="K99" t="s">
        <v>448</v>
      </c>
      <c r="L99" t="s">
        <v>10</v>
      </c>
      <c r="M99">
        <v>2007</v>
      </c>
      <c r="N99" t="s">
        <v>146</v>
      </c>
      <c r="O99" t="s">
        <v>203</v>
      </c>
      <c r="P99" t="s">
        <v>203</v>
      </c>
      <c r="Q99" t="s">
        <v>144</v>
      </c>
      <c r="R99" t="s">
        <v>1857</v>
      </c>
      <c r="S99" t="s">
        <v>449</v>
      </c>
      <c r="T99" t="s">
        <v>30</v>
      </c>
      <c r="U99" t="s">
        <v>29</v>
      </c>
    </row>
    <row r="100" spans="1:21" x14ac:dyDescent="0.35">
      <c r="A100">
        <v>102</v>
      </c>
      <c r="B100" t="s">
        <v>450</v>
      </c>
      <c r="C100" t="s">
        <v>4</v>
      </c>
      <c r="D100" t="s">
        <v>435</v>
      </c>
      <c r="E100">
        <v>99000</v>
      </c>
      <c r="F100">
        <v>132000</v>
      </c>
      <c r="G100" t="s">
        <v>451</v>
      </c>
      <c r="H100">
        <v>4.0999999999999996</v>
      </c>
      <c r="I100" t="s">
        <v>1371</v>
      </c>
      <c r="J100" t="s">
        <v>222</v>
      </c>
      <c r="K100" t="s">
        <v>452</v>
      </c>
      <c r="L100" t="s">
        <v>13</v>
      </c>
      <c r="M100">
        <v>2012</v>
      </c>
      <c r="N100" t="s">
        <v>146</v>
      </c>
      <c r="O100" t="s">
        <v>155</v>
      </c>
      <c r="P100" t="s">
        <v>152</v>
      </c>
      <c r="Q100" t="s">
        <v>144</v>
      </c>
      <c r="R100" t="s">
        <v>1857</v>
      </c>
      <c r="S100" t="s">
        <v>223</v>
      </c>
      <c r="T100" t="s">
        <v>28</v>
      </c>
      <c r="U100" t="s">
        <v>27</v>
      </c>
    </row>
    <row r="101" spans="1:21" x14ac:dyDescent="0.35">
      <c r="A101">
        <v>103</v>
      </c>
      <c r="B101" t="s">
        <v>210</v>
      </c>
      <c r="C101" t="s">
        <v>4</v>
      </c>
      <c r="D101" t="s">
        <v>435</v>
      </c>
      <c r="E101">
        <v>99000</v>
      </c>
      <c r="F101">
        <v>132000</v>
      </c>
      <c r="G101" t="s">
        <v>1372</v>
      </c>
      <c r="H101">
        <v>4</v>
      </c>
      <c r="I101" t="s">
        <v>1330</v>
      </c>
      <c r="J101" t="s">
        <v>150</v>
      </c>
      <c r="K101" t="s">
        <v>376</v>
      </c>
      <c r="L101" t="s">
        <v>11</v>
      </c>
      <c r="M101">
        <v>1982</v>
      </c>
      <c r="N101" t="s">
        <v>161</v>
      </c>
      <c r="O101" t="s">
        <v>151</v>
      </c>
      <c r="P101" t="s">
        <v>152</v>
      </c>
      <c r="Q101" t="s">
        <v>228</v>
      </c>
      <c r="R101" t="s">
        <v>1857</v>
      </c>
      <c r="S101" t="s">
        <v>232</v>
      </c>
      <c r="T101" t="s">
        <v>28</v>
      </c>
      <c r="U101" t="s">
        <v>27</v>
      </c>
    </row>
    <row r="102" spans="1:21" x14ac:dyDescent="0.35">
      <c r="A102">
        <v>104</v>
      </c>
      <c r="B102" t="s">
        <v>453</v>
      </c>
      <c r="C102" t="s">
        <v>4</v>
      </c>
      <c r="D102" t="s">
        <v>435</v>
      </c>
      <c r="E102">
        <v>99000</v>
      </c>
      <c r="F102">
        <v>132000</v>
      </c>
      <c r="G102" t="s">
        <v>454</v>
      </c>
      <c r="H102">
        <v>4.4000000000000004</v>
      </c>
      <c r="I102" t="s">
        <v>1264</v>
      </c>
      <c r="J102" t="s">
        <v>226</v>
      </c>
      <c r="K102" t="s">
        <v>227</v>
      </c>
      <c r="L102" t="s">
        <v>11</v>
      </c>
      <c r="M102">
        <v>1983</v>
      </c>
      <c r="N102" t="s">
        <v>161</v>
      </c>
      <c r="O102" t="s">
        <v>151</v>
      </c>
      <c r="P102" t="s">
        <v>152</v>
      </c>
      <c r="Q102" t="s">
        <v>228</v>
      </c>
      <c r="R102" t="s">
        <v>229</v>
      </c>
      <c r="S102" t="s">
        <v>230</v>
      </c>
      <c r="T102" t="s">
        <v>28</v>
      </c>
      <c r="U102" t="s">
        <v>27</v>
      </c>
    </row>
    <row r="103" spans="1:21" x14ac:dyDescent="0.35">
      <c r="A103">
        <v>105</v>
      </c>
      <c r="B103" t="s">
        <v>4</v>
      </c>
      <c r="C103" t="s">
        <v>4</v>
      </c>
      <c r="D103" t="s">
        <v>435</v>
      </c>
      <c r="E103">
        <v>99000</v>
      </c>
      <c r="F103">
        <v>132000</v>
      </c>
      <c r="G103" t="s">
        <v>1373</v>
      </c>
      <c r="H103">
        <v>3.8</v>
      </c>
      <c r="I103" t="s">
        <v>1374</v>
      </c>
      <c r="J103" t="s">
        <v>455</v>
      </c>
      <c r="K103" t="s">
        <v>456</v>
      </c>
      <c r="L103" t="s">
        <v>14</v>
      </c>
      <c r="M103">
        <v>1973</v>
      </c>
      <c r="N103" t="s">
        <v>146</v>
      </c>
      <c r="O103" t="s">
        <v>203</v>
      </c>
      <c r="P103" t="s">
        <v>203</v>
      </c>
      <c r="Q103" t="s">
        <v>312</v>
      </c>
      <c r="R103" t="s">
        <v>1857</v>
      </c>
      <c r="S103" t="s">
        <v>457</v>
      </c>
      <c r="T103" t="s">
        <v>108</v>
      </c>
      <c r="U103" t="s">
        <v>107</v>
      </c>
    </row>
    <row r="104" spans="1:21" x14ac:dyDescent="0.35">
      <c r="A104">
        <v>106</v>
      </c>
      <c r="B104" t="s">
        <v>458</v>
      </c>
      <c r="C104" t="s">
        <v>8</v>
      </c>
      <c r="D104" t="s">
        <v>435</v>
      </c>
      <c r="E104">
        <v>99000</v>
      </c>
      <c r="F104">
        <v>132000</v>
      </c>
      <c r="G104" t="s">
        <v>1375</v>
      </c>
      <c r="H104">
        <v>3.2</v>
      </c>
      <c r="I104" t="s">
        <v>1376</v>
      </c>
      <c r="J104" t="s">
        <v>459</v>
      </c>
      <c r="K104" t="s">
        <v>460</v>
      </c>
      <c r="L104" t="s">
        <v>14</v>
      </c>
      <c r="M104">
        <v>1981</v>
      </c>
      <c r="N104" t="s">
        <v>161</v>
      </c>
      <c r="O104" t="s">
        <v>283</v>
      </c>
      <c r="P104" t="s">
        <v>284</v>
      </c>
      <c r="Q104" t="s">
        <v>144</v>
      </c>
      <c r="R104" t="s">
        <v>1857</v>
      </c>
      <c r="S104" t="s">
        <v>461</v>
      </c>
      <c r="T104" t="s">
        <v>26</v>
      </c>
      <c r="U104" t="s">
        <v>25</v>
      </c>
    </row>
    <row r="105" spans="1:21" x14ac:dyDescent="0.35">
      <c r="A105">
        <v>107</v>
      </c>
      <c r="B105" t="s">
        <v>8</v>
      </c>
      <c r="C105" t="s">
        <v>8</v>
      </c>
      <c r="D105" t="s">
        <v>435</v>
      </c>
      <c r="E105">
        <v>99000</v>
      </c>
      <c r="F105">
        <v>132000</v>
      </c>
      <c r="G105" t="s">
        <v>462</v>
      </c>
      <c r="H105">
        <v>2.9</v>
      </c>
      <c r="I105" t="s">
        <v>1377</v>
      </c>
      <c r="J105" t="s">
        <v>463</v>
      </c>
      <c r="K105" t="s">
        <v>463</v>
      </c>
      <c r="L105" t="s">
        <v>13</v>
      </c>
      <c r="M105">
        <v>2011</v>
      </c>
      <c r="N105" t="s">
        <v>146</v>
      </c>
      <c r="O105" t="s">
        <v>192</v>
      </c>
      <c r="P105" t="s">
        <v>192</v>
      </c>
      <c r="Q105" t="s">
        <v>243</v>
      </c>
      <c r="R105" t="s">
        <v>1857</v>
      </c>
      <c r="S105" t="s">
        <v>464</v>
      </c>
      <c r="T105" t="s">
        <v>48</v>
      </c>
      <c r="U105" t="s">
        <v>47</v>
      </c>
    </row>
    <row r="106" spans="1:21" x14ac:dyDescent="0.35">
      <c r="A106">
        <v>108</v>
      </c>
      <c r="B106" t="s">
        <v>465</v>
      </c>
      <c r="C106" t="s">
        <v>4</v>
      </c>
      <c r="D106" t="s">
        <v>435</v>
      </c>
      <c r="E106">
        <v>99000</v>
      </c>
      <c r="F106">
        <v>132000</v>
      </c>
      <c r="G106" t="s">
        <v>466</v>
      </c>
      <c r="H106">
        <v>4.0999999999999996</v>
      </c>
      <c r="I106" t="s">
        <v>1378</v>
      </c>
      <c r="J106" t="s">
        <v>226</v>
      </c>
      <c r="K106" t="s">
        <v>242</v>
      </c>
      <c r="L106" t="s">
        <v>16</v>
      </c>
      <c r="M106">
        <v>1939</v>
      </c>
      <c r="N106" t="s">
        <v>161</v>
      </c>
      <c r="O106" t="s">
        <v>151</v>
      </c>
      <c r="P106" t="s">
        <v>152</v>
      </c>
      <c r="Q106" t="s">
        <v>144</v>
      </c>
      <c r="R106" t="s">
        <v>1857</v>
      </c>
      <c r="S106" t="s">
        <v>230</v>
      </c>
      <c r="T106" t="s">
        <v>28</v>
      </c>
      <c r="U106" t="s">
        <v>27</v>
      </c>
    </row>
    <row r="107" spans="1:21" x14ac:dyDescent="0.35">
      <c r="A107">
        <v>109</v>
      </c>
      <c r="B107" t="s">
        <v>4</v>
      </c>
      <c r="C107" t="s">
        <v>4</v>
      </c>
      <c r="D107" t="s">
        <v>435</v>
      </c>
      <c r="E107">
        <v>99000</v>
      </c>
      <c r="F107">
        <v>132000</v>
      </c>
      <c r="G107" t="s">
        <v>1379</v>
      </c>
      <c r="H107">
        <v>3.7</v>
      </c>
      <c r="I107" t="s">
        <v>1380</v>
      </c>
      <c r="J107" t="s">
        <v>159</v>
      </c>
      <c r="K107" t="s">
        <v>436</v>
      </c>
      <c r="L107" t="s">
        <v>16</v>
      </c>
      <c r="M107">
        <v>2013</v>
      </c>
      <c r="N107" t="s">
        <v>161</v>
      </c>
      <c r="O107" t="s">
        <v>166</v>
      </c>
      <c r="P107" t="s">
        <v>152</v>
      </c>
      <c r="Q107" t="s">
        <v>426</v>
      </c>
      <c r="R107" t="s">
        <v>467</v>
      </c>
      <c r="S107" t="s">
        <v>164</v>
      </c>
      <c r="T107" t="s">
        <v>112</v>
      </c>
      <c r="U107" t="s">
        <v>111</v>
      </c>
    </row>
    <row r="108" spans="1:21" x14ac:dyDescent="0.35">
      <c r="A108">
        <v>110</v>
      </c>
      <c r="B108" t="s">
        <v>468</v>
      </c>
      <c r="C108" t="s">
        <v>6</v>
      </c>
      <c r="D108" t="s">
        <v>435</v>
      </c>
      <c r="E108">
        <v>99000</v>
      </c>
      <c r="F108">
        <v>132000</v>
      </c>
      <c r="G108" t="s">
        <v>1381</v>
      </c>
      <c r="H108">
        <v>3.2</v>
      </c>
      <c r="I108" t="s">
        <v>1382</v>
      </c>
      <c r="J108" t="s">
        <v>469</v>
      </c>
      <c r="K108" t="s">
        <v>140</v>
      </c>
      <c r="L108" t="s">
        <v>12</v>
      </c>
      <c r="M108">
        <v>1967</v>
      </c>
      <c r="N108" t="s">
        <v>161</v>
      </c>
      <c r="O108" t="s">
        <v>207</v>
      </c>
      <c r="P108" t="s">
        <v>208</v>
      </c>
      <c r="Q108" t="s">
        <v>228</v>
      </c>
      <c r="R108" t="s">
        <v>1857</v>
      </c>
      <c r="S108" t="s">
        <v>470</v>
      </c>
      <c r="T108" t="s">
        <v>104</v>
      </c>
      <c r="U108" t="s">
        <v>103</v>
      </c>
    </row>
    <row r="109" spans="1:21" x14ac:dyDescent="0.35">
      <c r="A109">
        <v>111</v>
      </c>
      <c r="B109" t="s">
        <v>6</v>
      </c>
      <c r="C109" t="s">
        <v>6</v>
      </c>
      <c r="D109" t="s">
        <v>435</v>
      </c>
      <c r="E109">
        <v>99000</v>
      </c>
      <c r="F109">
        <v>132000</v>
      </c>
      <c r="G109" t="s">
        <v>471</v>
      </c>
      <c r="H109">
        <v>4.9000000000000004</v>
      </c>
      <c r="I109" t="s">
        <v>1383</v>
      </c>
      <c r="J109" t="s">
        <v>472</v>
      </c>
      <c r="K109" t="s">
        <v>473</v>
      </c>
      <c r="L109" t="s">
        <v>13</v>
      </c>
      <c r="M109">
        <v>2013</v>
      </c>
      <c r="N109" t="s">
        <v>350</v>
      </c>
      <c r="O109" t="s">
        <v>474</v>
      </c>
      <c r="P109" t="s">
        <v>475</v>
      </c>
      <c r="Q109" t="s">
        <v>144</v>
      </c>
      <c r="R109" t="s">
        <v>1857</v>
      </c>
      <c r="S109" t="s">
        <v>476</v>
      </c>
      <c r="T109" t="s">
        <v>60</v>
      </c>
      <c r="U109" t="s">
        <v>59</v>
      </c>
    </row>
    <row r="110" spans="1:21" x14ac:dyDescent="0.35">
      <c r="A110">
        <v>112</v>
      </c>
      <c r="B110" t="s">
        <v>477</v>
      </c>
      <c r="C110" t="s">
        <v>4</v>
      </c>
      <c r="D110" t="s">
        <v>435</v>
      </c>
      <c r="E110">
        <v>99000</v>
      </c>
      <c r="F110">
        <v>132000</v>
      </c>
      <c r="G110" t="s">
        <v>478</v>
      </c>
      <c r="H110">
        <v>3.5</v>
      </c>
      <c r="I110" t="s">
        <v>1384</v>
      </c>
      <c r="J110" t="s">
        <v>160</v>
      </c>
      <c r="K110" t="s">
        <v>479</v>
      </c>
      <c r="L110" t="s">
        <v>11</v>
      </c>
      <c r="M110">
        <v>-1</v>
      </c>
      <c r="N110" t="s">
        <v>161</v>
      </c>
      <c r="O110" t="s">
        <v>203</v>
      </c>
      <c r="P110" t="s">
        <v>203</v>
      </c>
      <c r="Q110" t="s">
        <v>228</v>
      </c>
      <c r="R110" t="s">
        <v>1857</v>
      </c>
      <c r="S110" t="s">
        <v>168</v>
      </c>
      <c r="T110" t="s">
        <v>112</v>
      </c>
      <c r="U110" t="s">
        <v>111</v>
      </c>
    </row>
    <row r="111" spans="1:21" x14ac:dyDescent="0.35">
      <c r="A111">
        <v>113</v>
      </c>
      <c r="B111" t="s">
        <v>8</v>
      </c>
      <c r="C111" t="s">
        <v>8</v>
      </c>
      <c r="D111" t="s">
        <v>435</v>
      </c>
      <c r="E111">
        <v>99000</v>
      </c>
      <c r="F111">
        <v>132000</v>
      </c>
      <c r="G111" t="s">
        <v>1385</v>
      </c>
      <c r="H111">
        <v>5</v>
      </c>
      <c r="I111" t="s">
        <v>1386</v>
      </c>
      <c r="J111" t="s">
        <v>480</v>
      </c>
      <c r="K111" t="s">
        <v>480</v>
      </c>
      <c r="L111" t="s">
        <v>10</v>
      </c>
      <c r="M111">
        <v>2016</v>
      </c>
      <c r="N111" t="s">
        <v>146</v>
      </c>
      <c r="O111" t="s">
        <v>151</v>
      </c>
      <c r="P111" t="s">
        <v>152</v>
      </c>
      <c r="Q111" t="s">
        <v>144</v>
      </c>
      <c r="R111" t="s">
        <v>1857</v>
      </c>
      <c r="S111" t="s">
        <v>481</v>
      </c>
      <c r="T111" t="s">
        <v>28</v>
      </c>
      <c r="U111" t="s">
        <v>27</v>
      </c>
    </row>
    <row r="112" spans="1:21" x14ac:dyDescent="0.35">
      <c r="A112">
        <v>114</v>
      </c>
      <c r="B112" t="s">
        <v>4</v>
      </c>
      <c r="C112" t="s">
        <v>4</v>
      </c>
      <c r="D112" t="s">
        <v>435</v>
      </c>
      <c r="E112">
        <v>99000</v>
      </c>
      <c r="F112">
        <v>132000</v>
      </c>
      <c r="G112" t="s">
        <v>1387</v>
      </c>
      <c r="H112">
        <v>4</v>
      </c>
      <c r="I112" t="s">
        <v>1388</v>
      </c>
      <c r="J112" t="s">
        <v>436</v>
      </c>
      <c r="K112" t="s">
        <v>436</v>
      </c>
      <c r="L112" t="s">
        <v>12</v>
      </c>
      <c r="M112">
        <v>1996</v>
      </c>
      <c r="N112" t="s">
        <v>141</v>
      </c>
      <c r="O112" t="s">
        <v>180</v>
      </c>
      <c r="P112" t="s">
        <v>148</v>
      </c>
      <c r="Q112" t="s">
        <v>156</v>
      </c>
      <c r="R112" t="s">
        <v>482</v>
      </c>
      <c r="S112" t="s">
        <v>437</v>
      </c>
      <c r="T112" t="s">
        <v>112</v>
      </c>
      <c r="U112" t="s">
        <v>111</v>
      </c>
    </row>
    <row r="113" spans="1:21" x14ac:dyDescent="0.35">
      <c r="A113">
        <v>115</v>
      </c>
      <c r="B113" t="s">
        <v>4</v>
      </c>
      <c r="C113" t="s">
        <v>4</v>
      </c>
      <c r="D113" t="s">
        <v>435</v>
      </c>
      <c r="E113">
        <v>99000</v>
      </c>
      <c r="F113">
        <v>132000</v>
      </c>
      <c r="G113" t="s">
        <v>1389</v>
      </c>
      <c r="H113">
        <v>3.6</v>
      </c>
      <c r="I113" t="s">
        <v>1390</v>
      </c>
      <c r="J113" t="s">
        <v>140</v>
      </c>
      <c r="K113" t="s">
        <v>140</v>
      </c>
      <c r="L113" t="s">
        <v>10</v>
      </c>
      <c r="M113">
        <v>2016</v>
      </c>
      <c r="N113" t="s">
        <v>146</v>
      </c>
      <c r="O113" t="s">
        <v>283</v>
      </c>
      <c r="P113" t="s">
        <v>284</v>
      </c>
      <c r="Q113" t="s">
        <v>144</v>
      </c>
      <c r="R113" t="s">
        <v>1857</v>
      </c>
      <c r="S113" t="s">
        <v>83</v>
      </c>
      <c r="T113" t="s">
        <v>84</v>
      </c>
      <c r="U113" t="s">
        <v>83</v>
      </c>
    </row>
    <row r="114" spans="1:21" x14ac:dyDescent="0.35">
      <c r="A114">
        <v>116</v>
      </c>
      <c r="B114" t="s">
        <v>483</v>
      </c>
      <c r="C114" t="s">
        <v>5</v>
      </c>
      <c r="D114" t="s">
        <v>435</v>
      </c>
      <c r="E114">
        <v>99000</v>
      </c>
      <c r="F114">
        <v>132000</v>
      </c>
      <c r="G114" t="s">
        <v>1391</v>
      </c>
      <c r="H114">
        <v>4</v>
      </c>
      <c r="I114" t="s">
        <v>1392</v>
      </c>
      <c r="J114" t="s">
        <v>484</v>
      </c>
      <c r="K114" t="s">
        <v>484</v>
      </c>
      <c r="L114" t="s">
        <v>13</v>
      </c>
      <c r="M114">
        <v>2002</v>
      </c>
      <c r="N114" t="s">
        <v>146</v>
      </c>
      <c r="O114" t="s">
        <v>151</v>
      </c>
      <c r="P114" t="s">
        <v>152</v>
      </c>
      <c r="Q114" t="s">
        <v>426</v>
      </c>
      <c r="R114" t="s">
        <v>1857</v>
      </c>
      <c r="S114" t="s">
        <v>485</v>
      </c>
      <c r="T114" t="s">
        <v>60</v>
      </c>
      <c r="U114" t="s">
        <v>59</v>
      </c>
    </row>
    <row r="115" spans="1:21" x14ac:dyDescent="0.35">
      <c r="A115">
        <v>117</v>
      </c>
      <c r="B115" t="s">
        <v>486</v>
      </c>
      <c r="C115" t="s">
        <v>6</v>
      </c>
      <c r="D115" t="s">
        <v>435</v>
      </c>
      <c r="E115">
        <v>99000</v>
      </c>
      <c r="F115">
        <v>132000</v>
      </c>
      <c r="G115" t="s">
        <v>1393</v>
      </c>
      <c r="H115">
        <v>3.2</v>
      </c>
      <c r="I115" t="s">
        <v>1382</v>
      </c>
      <c r="J115" t="s">
        <v>469</v>
      </c>
      <c r="K115" t="s">
        <v>140</v>
      </c>
      <c r="L115" t="s">
        <v>12</v>
      </c>
      <c r="M115">
        <v>1967</v>
      </c>
      <c r="N115" t="s">
        <v>161</v>
      </c>
      <c r="O115" t="s">
        <v>207</v>
      </c>
      <c r="P115" t="s">
        <v>208</v>
      </c>
      <c r="Q115" t="s">
        <v>228</v>
      </c>
      <c r="R115" t="s">
        <v>1857</v>
      </c>
      <c r="S115" t="s">
        <v>470</v>
      </c>
      <c r="T115" t="s">
        <v>104</v>
      </c>
      <c r="U115" t="s">
        <v>103</v>
      </c>
    </row>
    <row r="116" spans="1:21" x14ac:dyDescent="0.35">
      <c r="A116">
        <v>118</v>
      </c>
      <c r="B116" t="s">
        <v>487</v>
      </c>
      <c r="C116" t="s">
        <v>5</v>
      </c>
      <c r="D116" t="s">
        <v>435</v>
      </c>
      <c r="E116">
        <v>99000</v>
      </c>
      <c r="F116">
        <v>132000</v>
      </c>
      <c r="G116" t="s">
        <v>1394</v>
      </c>
      <c r="H116">
        <v>5</v>
      </c>
      <c r="I116" t="s">
        <v>1268</v>
      </c>
      <c r="J116" t="s">
        <v>239</v>
      </c>
      <c r="K116" t="s">
        <v>239</v>
      </c>
      <c r="L116" t="s">
        <v>13</v>
      </c>
      <c r="M116">
        <v>2019</v>
      </c>
      <c r="N116" t="s">
        <v>146</v>
      </c>
      <c r="O116" t="s">
        <v>192</v>
      </c>
      <c r="P116" t="s">
        <v>192</v>
      </c>
      <c r="Q116" t="s">
        <v>144</v>
      </c>
      <c r="R116" t="s">
        <v>1857</v>
      </c>
      <c r="S116" t="s">
        <v>240</v>
      </c>
      <c r="T116" t="s">
        <v>28</v>
      </c>
      <c r="U116" t="s">
        <v>27</v>
      </c>
    </row>
    <row r="117" spans="1:21" x14ac:dyDescent="0.35">
      <c r="A117">
        <v>119</v>
      </c>
      <c r="B117" t="s">
        <v>8</v>
      </c>
      <c r="C117" t="s">
        <v>8</v>
      </c>
      <c r="D117" t="s">
        <v>435</v>
      </c>
      <c r="E117">
        <v>99000</v>
      </c>
      <c r="F117">
        <v>132000</v>
      </c>
      <c r="G117" t="s">
        <v>1395</v>
      </c>
      <c r="H117">
        <v>4.8</v>
      </c>
      <c r="I117" t="s">
        <v>1396</v>
      </c>
      <c r="J117" t="s">
        <v>488</v>
      </c>
      <c r="K117" t="s">
        <v>488</v>
      </c>
      <c r="L117" t="s">
        <v>15</v>
      </c>
      <c r="M117">
        <v>2000</v>
      </c>
      <c r="N117" t="s">
        <v>146</v>
      </c>
      <c r="O117" t="s">
        <v>283</v>
      </c>
      <c r="P117" t="s">
        <v>284</v>
      </c>
      <c r="Q117" t="s">
        <v>312</v>
      </c>
      <c r="R117" t="s">
        <v>489</v>
      </c>
      <c r="S117" t="s">
        <v>490</v>
      </c>
      <c r="T117" t="s">
        <v>60</v>
      </c>
      <c r="U117" t="s">
        <v>59</v>
      </c>
    </row>
    <row r="118" spans="1:21" x14ac:dyDescent="0.35">
      <c r="A118">
        <v>120</v>
      </c>
      <c r="B118" t="s">
        <v>4</v>
      </c>
      <c r="C118" t="s">
        <v>4</v>
      </c>
      <c r="D118" t="s">
        <v>435</v>
      </c>
      <c r="E118">
        <v>99000</v>
      </c>
      <c r="F118">
        <v>132000</v>
      </c>
      <c r="G118" t="s">
        <v>491</v>
      </c>
      <c r="H118">
        <v>4.5</v>
      </c>
      <c r="I118" t="s">
        <v>1397</v>
      </c>
      <c r="J118" t="s">
        <v>492</v>
      </c>
      <c r="K118" t="s">
        <v>493</v>
      </c>
      <c r="L118" t="s">
        <v>13</v>
      </c>
      <c r="M118">
        <v>2006</v>
      </c>
      <c r="N118" t="s">
        <v>146</v>
      </c>
      <c r="O118" t="s">
        <v>180</v>
      </c>
      <c r="P118" t="s">
        <v>148</v>
      </c>
      <c r="Q118" t="s">
        <v>144</v>
      </c>
      <c r="R118" t="s">
        <v>494</v>
      </c>
      <c r="S118" t="s">
        <v>495</v>
      </c>
      <c r="T118" t="s">
        <v>90</v>
      </c>
      <c r="U118" t="s">
        <v>89</v>
      </c>
    </row>
    <row r="119" spans="1:21" x14ac:dyDescent="0.35">
      <c r="A119">
        <v>121</v>
      </c>
      <c r="B119" t="s">
        <v>496</v>
      </c>
      <c r="C119" t="s">
        <v>8</v>
      </c>
      <c r="D119" t="s">
        <v>435</v>
      </c>
      <c r="E119">
        <v>99000</v>
      </c>
      <c r="F119">
        <v>132000</v>
      </c>
      <c r="G119" t="s">
        <v>1398</v>
      </c>
      <c r="H119">
        <v>4.7</v>
      </c>
      <c r="I119" t="s">
        <v>1399</v>
      </c>
      <c r="J119" t="s">
        <v>150</v>
      </c>
      <c r="K119" t="s">
        <v>150</v>
      </c>
      <c r="L119" t="s">
        <v>13</v>
      </c>
      <c r="M119">
        <v>2015</v>
      </c>
      <c r="N119" t="s">
        <v>146</v>
      </c>
      <c r="O119" t="s">
        <v>155</v>
      </c>
      <c r="P119" t="s">
        <v>152</v>
      </c>
      <c r="Q119" t="s">
        <v>144</v>
      </c>
      <c r="R119" t="s">
        <v>1857</v>
      </c>
      <c r="S119" t="s">
        <v>232</v>
      </c>
      <c r="T119" t="s">
        <v>28</v>
      </c>
      <c r="U119" t="s">
        <v>27</v>
      </c>
    </row>
    <row r="120" spans="1:21" x14ac:dyDescent="0.35">
      <c r="A120">
        <v>122</v>
      </c>
      <c r="B120" t="s">
        <v>210</v>
      </c>
      <c r="C120" t="s">
        <v>4</v>
      </c>
      <c r="D120" t="s">
        <v>435</v>
      </c>
      <c r="E120">
        <v>99000</v>
      </c>
      <c r="F120">
        <v>132000</v>
      </c>
      <c r="G120" t="s">
        <v>1400</v>
      </c>
      <c r="H120">
        <v>4.5</v>
      </c>
      <c r="I120" t="s">
        <v>1243</v>
      </c>
      <c r="J120" t="s">
        <v>160</v>
      </c>
      <c r="K120" t="s">
        <v>165</v>
      </c>
      <c r="L120" t="s">
        <v>14</v>
      </c>
      <c r="M120">
        <v>2012</v>
      </c>
      <c r="N120" t="s">
        <v>146</v>
      </c>
      <c r="O120" t="s">
        <v>166</v>
      </c>
      <c r="P120" t="s">
        <v>152</v>
      </c>
      <c r="Q120" t="s">
        <v>156</v>
      </c>
      <c r="R120" t="s">
        <v>167</v>
      </c>
      <c r="S120" t="s">
        <v>168</v>
      </c>
      <c r="T120" t="s">
        <v>112</v>
      </c>
      <c r="U120" t="s">
        <v>111</v>
      </c>
    </row>
    <row r="121" spans="1:21" x14ac:dyDescent="0.35">
      <c r="A121">
        <v>123</v>
      </c>
      <c r="B121" t="s">
        <v>8</v>
      </c>
      <c r="C121" t="s">
        <v>8</v>
      </c>
      <c r="D121" t="s">
        <v>435</v>
      </c>
      <c r="E121">
        <v>99000</v>
      </c>
      <c r="F121">
        <v>132000</v>
      </c>
      <c r="G121" t="s">
        <v>1327</v>
      </c>
      <c r="H121">
        <v>4.2</v>
      </c>
      <c r="I121" t="s">
        <v>1328</v>
      </c>
      <c r="J121" t="s">
        <v>368</v>
      </c>
      <c r="K121" t="s">
        <v>368</v>
      </c>
      <c r="L121" t="s">
        <v>13</v>
      </c>
      <c r="M121">
        <v>2006</v>
      </c>
      <c r="N121" t="s">
        <v>161</v>
      </c>
      <c r="O121" t="s">
        <v>147</v>
      </c>
      <c r="P121" t="s">
        <v>148</v>
      </c>
      <c r="Q121" t="s">
        <v>174</v>
      </c>
      <c r="R121" t="s">
        <v>369</v>
      </c>
      <c r="S121" t="s">
        <v>370</v>
      </c>
      <c r="T121" t="s">
        <v>38</v>
      </c>
      <c r="U121" t="s">
        <v>37</v>
      </c>
    </row>
    <row r="122" spans="1:21" x14ac:dyDescent="0.35">
      <c r="A122">
        <v>124</v>
      </c>
      <c r="B122" t="s">
        <v>309</v>
      </c>
      <c r="C122" t="s">
        <v>5</v>
      </c>
      <c r="D122" t="s">
        <v>435</v>
      </c>
      <c r="E122">
        <v>99000</v>
      </c>
      <c r="F122">
        <v>132000</v>
      </c>
      <c r="G122" t="s">
        <v>497</v>
      </c>
      <c r="H122">
        <v>3.4</v>
      </c>
      <c r="I122" t="s">
        <v>1401</v>
      </c>
      <c r="J122" t="s">
        <v>498</v>
      </c>
      <c r="K122" t="s">
        <v>498</v>
      </c>
      <c r="L122" t="s">
        <v>13</v>
      </c>
      <c r="M122">
        <v>2006</v>
      </c>
      <c r="N122" t="s">
        <v>146</v>
      </c>
      <c r="O122" t="s">
        <v>499</v>
      </c>
      <c r="P122" t="s">
        <v>334</v>
      </c>
      <c r="Q122" t="s">
        <v>144</v>
      </c>
      <c r="R122" t="s">
        <v>1857</v>
      </c>
      <c r="S122" t="s">
        <v>500</v>
      </c>
      <c r="T122" t="s">
        <v>46</v>
      </c>
      <c r="U122" t="s">
        <v>45</v>
      </c>
    </row>
    <row r="123" spans="1:21" x14ac:dyDescent="0.35">
      <c r="A123">
        <v>125</v>
      </c>
      <c r="B123" t="s">
        <v>501</v>
      </c>
      <c r="C123" t="s">
        <v>4</v>
      </c>
      <c r="D123" t="s">
        <v>435</v>
      </c>
      <c r="E123">
        <v>99000</v>
      </c>
      <c r="F123">
        <v>132000</v>
      </c>
      <c r="G123" t="s">
        <v>1402</v>
      </c>
      <c r="H123">
        <v>3.8</v>
      </c>
      <c r="I123" t="s">
        <v>1403</v>
      </c>
      <c r="J123" t="s">
        <v>502</v>
      </c>
      <c r="K123" t="s">
        <v>503</v>
      </c>
      <c r="L123" t="s">
        <v>11</v>
      </c>
      <c r="M123">
        <v>1996</v>
      </c>
      <c r="N123" t="s">
        <v>161</v>
      </c>
      <c r="O123" t="s">
        <v>504</v>
      </c>
      <c r="P123" t="s">
        <v>505</v>
      </c>
      <c r="Q123" t="s">
        <v>228</v>
      </c>
      <c r="R123" t="s">
        <v>1857</v>
      </c>
      <c r="S123" t="s">
        <v>506</v>
      </c>
      <c r="T123" t="s">
        <v>28</v>
      </c>
      <c r="U123" t="s">
        <v>27</v>
      </c>
    </row>
    <row r="124" spans="1:21" x14ac:dyDescent="0.35">
      <c r="A124">
        <v>126</v>
      </c>
      <c r="B124" t="s">
        <v>4</v>
      </c>
      <c r="C124" t="s">
        <v>4</v>
      </c>
      <c r="D124" t="s">
        <v>507</v>
      </c>
      <c r="E124">
        <v>90000</v>
      </c>
      <c r="F124">
        <v>109000</v>
      </c>
      <c r="G124" t="s">
        <v>264</v>
      </c>
      <c r="H124">
        <v>4.7</v>
      </c>
      <c r="I124" t="s">
        <v>1286</v>
      </c>
      <c r="J124" t="s">
        <v>265</v>
      </c>
      <c r="K124" t="s">
        <v>265</v>
      </c>
      <c r="L124" t="s">
        <v>13</v>
      </c>
      <c r="M124">
        <v>2016</v>
      </c>
      <c r="N124" t="s">
        <v>146</v>
      </c>
      <c r="O124" t="s">
        <v>206</v>
      </c>
      <c r="P124" t="s">
        <v>152</v>
      </c>
      <c r="Q124" t="s">
        <v>144</v>
      </c>
      <c r="R124" t="s">
        <v>266</v>
      </c>
      <c r="S124" t="s">
        <v>267</v>
      </c>
      <c r="T124" t="s">
        <v>70</v>
      </c>
      <c r="U124" t="s">
        <v>69</v>
      </c>
    </row>
    <row r="125" spans="1:21" x14ac:dyDescent="0.35">
      <c r="A125">
        <v>127</v>
      </c>
      <c r="B125" t="s">
        <v>4</v>
      </c>
      <c r="C125" t="s">
        <v>4</v>
      </c>
      <c r="D125" t="s">
        <v>507</v>
      </c>
      <c r="E125">
        <v>90000</v>
      </c>
      <c r="F125">
        <v>109000</v>
      </c>
      <c r="G125" t="s">
        <v>1277</v>
      </c>
      <c r="H125">
        <v>3.6</v>
      </c>
      <c r="I125" t="s">
        <v>1278</v>
      </c>
      <c r="J125" t="s">
        <v>252</v>
      </c>
      <c r="K125" t="s">
        <v>252</v>
      </c>
      <c r="L125" t="s">
        <v>13</v>
      </c>
      <c r="M125">
        <v>2014</v>
      </c>
      <c r="N125" t="s">
        <v>146</v>
      </c>
      <c r="O125" t="s">
        <v>166</v>
      </c>
      <c r="P125" t="s">
        <v>152</v>
      </c>
      <c r="Q125" t="s">
        <v>144</v>
      </c>
      <c r="R125" t="s">
        <v>1857</v>
      </c>
      <c r="S125" t="s">
        <v>253</v>
      </c>
      <c r="T125" t="s">
        <v>46</v>
      </c>
      <c r="U125" t="s">
        <v>45</v>
      </c>
    </row>
    <row r="126" spans="1:21" x14ac:dyDescent="0.35">
      <c r="A126">
        <v>128</v>
      </c>
      <c r="B126" t="s">
        <v>8</v>
      </c>
      <c r="C126" t="s">
        <v>8</v>
      </c>
      <c r="D126" t="s">
        <v>507</v>
      </c>
      <c r="E126">
        <v>90000</v>
      </c>
      <c r="F126">
        <v>109000</v>
      </c>
      <c r="G126" t="s">
        <v>1327</v>
      </c>
      <c r="H126">
        <v>4.2</v>
      </c>
      <c r="I126" t="s">
        <v>1328</v>
      </c>
      <c r="J126" t="s">
        <v>368</v>
      </c>
      <c r="K126" t="s">
        <v>368</v>
      </c>
      <c r="L126" t="s">
        <v>13</v>
      </c>
      <c r="M126">
        <v>2006</v>
      </c>
      <c r="N126" t="s">
        <v>161</v>
      </c>
      <c r="O126" t="s">
        <v>147</v>
      </c>
      <c r="P126" t="s">
        <v>148</v>
      </c>
      <c r="Q126" t="s">
        <v>174</v>
      </c>
      <c r="R126" t="s">
        <v>369</v>
      </c>
      <c r="S126" t="s">
        <v>370</v>
      </c>
      <c r="T126" t="s">
        <v>38</v>
      </c>
      <c r="U126" t="s">
        <v>37</v>
      </c>
    </row>
    <row r="127" spans="1:21" x14ac:dyDescent="0.35">
      <c r="A127">
        <v>129</v>
      </c>
      <c r="B127" t="s">
        <v>501</v>
      </c>
      <c r="C127" t="s">
        <v>4</v>
      </c>
      <c r="D127" t="s">
        <v>507</v>
      </c>
      <c r="E127">
        <v>90000</v>
      </c>
      <c r="F127">
        <v>109000</v>
      </c>
      <c r="G127" t="s">
        <v>1402</v>
      </c>
      <c r="H127">
        <v>3.8</v>
      </c>
      <c r="I127" t="s">
        <v>1403</v>
      </c>
      <c r="J127" t="s">
        <v>502</v>
      </c>
      <c r="K127" t="s">
        <v>503</v>
      </c>
      <c r="L127" t="s">
        <v>11</v>
      </c>
      <c r="M127">
        <v>1996</v>
      </c>
      <c r="N127" t="s">
        <v>161</v>
      </c>
      <c r="O127" t="s">
        <v>504</v>
      </c>
      <c r="P127" t="s">
        <v>505</v>
      </c>
      <c r="Q127" t="s">
        <v>228</v>
      </c>
      <c r="R127" t="s">
        <v>1857</v>
      </c>
      <c r="S127" t="s">
        <v>506</v>
      </c>
      <c r="T127" t="s">
        <v>28</v>
      </c>
      <c r="U127" t="s">
        <v>27</v>
      </c>
    </row>
    <row r="128" spans="1:21" x14ac:dyDescent="0.35">
      <c r="A128">
        <v>130</v>
      </c>
      <c r="B128" t="s">
        <v>4</v>
      </c>
      <c r="C128" t="s">
        <v>4</v>
      </c>
      <c r="D128" t="s">
        <v>507</v>
      </c>
      <c r="E128">
        <v>90000</v>
      </c>
      <c r="F128">
        <v>109000</v>
      </c>
      <c r="G128" t="s">
        <v>1404</v>
      </c>
      <c r="H128">
        <v>5</v>
      </c>
      <c r="I128" t="s">
        <v>1405</v>
      </c>
      <c r="J128" t="s">
        <v>150</v>
      </c>
      <c r="K128" t="s">
        <v>150</v>
      </c>
      <c r="L128" t="s">
        <v>10</v>
      </c>
      <c r="M128">
        <v>2016</v>
      </c>
      <c r="N128" t="s">
        <v>146</v>
      </c>
      <c r="O128" t="s">
        <v>166</v>
      </c>
      <c r="P128" t="s">
        <v>152</v>
      </c>
      <c r="Q128" t="s">
        <v>144</v>
      </c>
      <c r="R128" t="s">
        <v>1857</v>
      </c>
      <c r="S128" t="s">
        <v>232</v>
      </c>
      <c r="T128" t="s">
        <v>28</v>
      </c>
      <c r="U128" t="s">
        <v>27</v>
      </c>
    </row>
    <row r="129" spans="1:21" x14ac:dyDescent="0.35">
      <c r="A129">
        <v>131</v>
      </c>
      <c r="B129" t="s">
        <v>496</v>
      </c>
      <c r="C129" t="s">
        <v>8</v>
      </c>
      <c r="D129" t="s">
        <v>507</v>
      </c>
      <c r="E129">
        <v>90000</v>
      </c>
      <c r="F129">
        <v>109000</v>
      </c>
      <c r="G129" t="s">
        <v>508</v>
      </c>
      <c r="H129">
        <v>4.9000000000000004</v>
      </c>
      <c r="I129" t="s">
        <v>1406</v>
      </c>
      <c r="J129" t="s">
        <v>509</v>
      </c>
      <c r="K129" t="s">
        <v>509</v>
      </c>
      <c r="L129" t="s">
        <v>15</v>
      </c>
      <c r="M129">
        <v>2011</v>
      </c>
      <c r="N129" t="s">
        <v>146</v>
      </c>
      <c r="O129" t="s">
        <v>510</v>
      </c>
      <c r="P129" t="s">
        <v>208</v>
      </c>
      <c r="Q129" t="s">
        <v>312</v>
      </c>
      <c r="R129" t="s">
        <v>1857</v>
      </c>
      <c r="S129" t="s">
        <v>511</v>
      </c>
      <c r="T129" t="s">
        <v>108</v>
      </c>
      <c r="U129" t="s">
        <v>107</v>
      </c>
    </row>
    <row r="130" spans="1:21" x14ac:dyDescent="0.35">
      <c r="A130">
        <v>132</v>
      </c>
      <c r="B130" t="s">
        <v>8</v>
      </c>
      <c r="C130" t="s">
        <v>8</v>
      </c>
      <c r="D130" t="s">
        <v>507</v>
      </c>
      <c r="E130">
        <v>90000</v>
      </c>
      <c r="F130">
        <v>109000</v>
      </c>
      <c r="G130" t="s">
        <v>1407</v>
      </c>
      <c r="H130">
        <v>4.4000000000000004</v>
      </c>
      <c r="I130" t="s">
        <v>1408</v>
      </c>
      <c r="J130" t="s">
        <v>512</v>
      </c>
      <c r="K130" t="s">
        <v>140</v>
      </c>
      <c r="L130" t="s">
        <v>13</v>
      </c>
      <c r="M130">
        <v>2003</v>
      </c>
      <c r="N130" t="s">
        <v>146</v>
      </c>
      <c r="O130" t="s">
        <v>147</v>
      </c>
      <c r="P130" t="s">
        <v>148</v>
      </c>
      <c r="Q130" t="s">
        <v>174</v>
      </c>
      <c r="R130" t="s">
        <v>1857</v>
      </c>
      <c r="S130" t="s">
        <v>513</v>
      </c>
      <c r="T130" t="s">
        <v>28</v>
      </c>
      <c r="U130" t="s">
        <v>27</v>
      </c>
    </row>
    <row r="131" spans="1:21" x14ac:dyDescent="0.35">
      <c r="A131">
        <v>133</v>
      </c>
      <c r="B131" t="s">
        <v>4</v>
      </c>
      <c r="C131" t="s">
        <v>4</v>
      </c>
      <c r="D131" t="s">
        <v>507</v>
      </c>
      <c r="E131">
        <v>90000</v>
      </c>
      <c r="F131">
        <v>109000</v>
      </c>
      <c r="G131" t="s">
        <v>1409</v>
      </c>
      <c r="H131">
        <v>3.3</v>
      </c>
      <c r="I131" t="s">
        <v>1410</v>
      </c>
      <c r="J131" t="s">
        <v>514</v>
      </c>
      <c r="K131" t="s">
        <v>514</v>
      </c>
      <c r="L131" t="s">
        <v>12</v>
      </c>
      <c r="M131">
        <v>2012</v>
      </c>
      <c r="N131" t="s">
        <v>146</v>
      </c>
      <c r="O131" t="s">
        <v>151</v>
      </c>
      <c r="P131" t="s">
        <v>152</v>
      </c>
      <c r="Q131" t="s">
        <v>156</v>
      </c>
      <c r="R131" t="s">
        <v>1857</v>
      </c>
      <c r="S131" t="s">
        <v>515</v>
      </c>
      <c r="T131" t="s">
        <v>94</v>
      </c>
      <c r="U131" t="s">
        <v>93</v>
      </c>
    </row>
    <row r="132" spans="1:21" x14ac:dyDescent="0.35">
      <c r="A132">
        <v>136</v>
      </c>
      <c r="B132" t="s">
        <v>496</v>
      </c>
      <c r="C132" t="s">
        <v>8</v>
      </c>
      <c r="D132" t="s">
        <v>507</v>
      </c>
      <c r="E132">
        <v>90000</v>
      </c>
      <c r="F132">
        <v>109000</v>
      </c>
      <c r="G132" t="s">
        <v>508</v>
      </c>
      <c r="H132">
        <v>4.9000000000000004</v>
      </c>
      <c r="I132" t="s">
        <v>1406</v>
      </c>
      <c r="J132" t="s">
        <v>509</v>
      </c>
      <c r="K132" t="s">
        <v>509</v>
      </c>
      <c r="L132" t="s">
        <v>15</v>
      </c>
      <c r="M132">
        <v>2011</v>
      </c>
      <c r="N132" t="s">
        <v>146</v>
      </c>
      <c r="O132" t="s">
        <v>510</v>
      </c>
      <c r="P132" t="s">
        <v>208</v>
      </c>
      <c r="Q132" t="s">
        <v>312</v>
      </c>
      <c r="R132" t="s">
        <v>1857</v>
      </c>
      <c r="S132" t="s">
        <v>511</v>
      </c>
      <c r="T132" t="s">
        <v>108</v>
      </c>
      <c r="U132" t="s">
        <v>107</v>
      </c>
    </row>
    <row r="133" spans="1:21" x14ac:dyDescent="0.35">
      <c r="A133">
        <v>137</v>
      </c>
      <c r="B133" t="s">
        <v>4</v>
      </c>
      <c r="C133" t="s">
        <v>4</v>
      </c>
      <c r="D133" t="s">
        <v>507</v>
      </c>
      <c r="E133">
        <v>90000</v>
      </c>
      <c r="F133">
        <v>109000</v>
      </c>
      <c r="G133" t="s">
        <v>516</v>
      </c>
      <c r="H133">
        <v>4.2</v>
      </c>
      <c r="I133" t="s">
        <v>1411</v>
      </c>
      <c r="J133" t="s">
        <v>452</v>
      </c>
      <c r="K133" t="s">
        <v>452</v>
      </c>
      <c r="L133" t="s">
        <v>15</v>
      </c>
      <c r="M133">
        <v>2012</v>
      </c>
      <c r="N133" t="s">
        <v>146</v>
      </c>
      <c r="O133" t="s">
        <v>510</v>
      </c>
      <c r="P133" t="s">
        <v>208</v>
      </c>
      <c r="Q133" t="s">
        <v>144</v>
      </c>
      <c r="R133" t="s">
        <v>1857</v>
      </c>
      <c r="S133" t="s">
        <v>517</v>
      </c>
      <c r="T133" t="s">
        <v>28</v>
      </c>
      <c r="U133" t="s">
        <v>27</v>
      </c>
    </row>
    <row r="134" spans="1:21" x14ac:dyDescent="0.35">
      <c r="A134">
        <v>138</v>
      </c>
      <c r="B134" t="s">
        <v>6</v>
      </c>
      <c r="C134" t="s">
        <v>6</v>
      </c>
      <c r="D134" t="s">
        <v>507</v>
      </c>
      <c r="E134">
        <v>90000</v>
      </c>
      <c r="F134">
        <v>109000</v>
      </c>
      <c r="G134" t="s">
        <v>518</v>
      </c>
      <c r="H134">
        <v>4.5</v>
      </c>
      <c r="I134" t="s">
        <v>1314</v>
      </c>
      <c r="J134" t="s">
        <v>150</v>
      </c>
      <c r="K134" t="s">
        <v>265</v>
      </c>
      <c r="L134" t="s">
        <v>15</v>
      </c>
      <c r="M134">
        <v>1994</v>
      </c>
      <c r="N134" t="s">
        <v>146</v>
      </c>
      <c r="O134" t="s">
        <v>338</v>
      </c>
      <c r="P134" t="s">
        <v>148</v>
      </c>
      <c r="Q134" t="s">
        <v>174</v>
      </c>
      <c r="R134" t="s">
        <v>1857</v>
      </c>
      <c r="S134" t="s">
        <v>232</v>
      </c>
      <c r="T134" t="s">
        <v>28</v>
      </c>
      <c r="U134" t="s">
        <v>27</v>
      </c>
    </row>
    <row r="135" spans="1:21" x14ac:dyDescent="0.35">
      <c r="A135">
        <v>139</v>
      </c>
      <c r="B135" t="s">
        <v>8</v>
      </c>
      <c r="C135" t="s">
        <v>8</v>
      </c>
      <c r="D135" t="s">
        <v>507</v>
      </c>
      <c r="E135">
        <v>90000</v>
      </c>
      <c r="F135">
        <v>109000</v>
      </c>
      <c r="G135" t="s">
        <v>519</v>
      </c>
      <c r="H135">
        <v>4.8</v>
      </c>
      <c r="I135" t="s">
        <v>1412</v>
      </c>
      <c r="J135" t="s">
        <v>242</v>
      </c>
      <c r="K135" t="s">
        <v>242</v>
      </c>
      <c r="L135" t="s">
        <v>15</v>
      </c>
      <c r="M135">
        <v>2012</v>
      </c>
      <c r="N135" t="s">
        <v>146</v>
      </c>
      <c r="O135" t="s">
        <v>474</v>
      </c>
      <c r="P135" t="s">
        <v>475</v>
      </c>
      <c r="Q135" t="s">
        <v>144</v>
      </c>
      <c r="R135" t="s">
        <v>1857</v>
      </c>
      <c r="S135" t="s">
        <v>244</v>
      </c>
      <c r="T135" t="s">
        <v>28</v>
      </c>
      <c r="U135" t="s">
        <v>27</v>
      </c>
    </row>
    <row r="136" spans="1:21" x14ac:dyDescent="0.35">
      <c r="A136">
        <v>140</v>
      </c>
      <c r="B136" t="s">
        <v>520</v>
      </c>
      <c r="C136" t="s">
        <v>5</v>
      </c>
      <c r="D136" t="s">
        <v>507</v>
      </c>
      <c r="E136">
        <v>90000</v>
      </c>
      <c r="F136">
        <v>109000</v>
      </c>
      <c r="G136" t="s">
        <v>1413</v>
      </c>
      <c r="H136">
        <v>3.8</v>
      </c>
      <c r="I136" t="s">
        <v>1414</v>
      </c>
      <c r="J136" t="s">
        <v>521</v>
      </c>
      <c r="K136" t="s">
        <v>521</v>
      </c>
      <c r="L136" t="s">
        <v>14</v>
      </c>
      <c r="M136">
        <v>1997</v>
      </c>
      <c r="N136" t="s">
        <v>141</v>
      </c>
      <c r="O136" t="s">
        <v>279</v>
      </c>
      <c r="P136" t="s">
        <v>272</v>
      </c>
      <c r="Q136" t="s">
        <v>144</v>
      </c>
      <c r="R136" t="s">
        <v>1857</v>
      </c>
      <c r="S136" t="s">
        <v>522</v>
      </c>
      <c r="T136" t="s">
        <v>62</v>
      </c>
      <c r="U136" t="s">
        <v>61</v>
      </c>
    </row>
    <row r="137" spans="1:21" x14ac:dyDescent="0.35">
      <c r="A137">
        <v>141</v>
      </c>
      <c r="B137" t="s">
        <v>523</v>
      </c>
      <c r="C137" t="s">
        <v>8</v>
      </c>
      <c r="D137" t="s">
        <v>507</v>
      </c>
      <c r="E137">
        <v>90000</v>
      </c>
      <c r="F137">
        <v>109000</v>
      </c>
      <c r="G137" t="s">
        <v>1415</v>
      </c>
      <c r="H137">
        <v>3.7</v>
      </c>
      <c r="I137" t="s">
        <v>1416</v>
      </c>
      <c r="J137" t="s">
        <v>252</v>
      </c>
      <c r="K137" t="s">
        <v>252</v>
      </c>
      <c r="L137" t="s">
        <v>12</v>
      </c>
      <c r="M137">
        <v>2001</v>
      </c>
      <c r="N137" t="s">
        <v>146</v>
      </c>
      <c r="O137" t="s">
        <v>166</v>
      </c>
      <c r="P137" t="s">
        <v>152</v>
      </c>
      <c r="Q137" t="s">
        <v>144</v>
      </c>
      <c r="R137" t="s">
        <v>1857</v>
      </c>
      <c r="S137" t="s">
        <v>253</v>
      </c>
      <c r="T137" t="s">
        <v>46</v>
      </c>
      <c r="U137" t="s">
        <v>45</v>
      </c>
    </row>
    <row r="138" spans="1:21" x14ac:dyDescent="0.35">
      <c r="A138">
        <v>142</v>
      </c>
      <c r="B138" t="s">
        <v>210</v>
      </c>
      <c r="C138" t="s">
        <v>4</v>
      </c>
      <c r="D138" t="s">
        <v>507</v>
      </c>
      <c r="E138">
        <v>90000</v>
      </c>
      <c r="F138">
        <v>109000</v>
      </c>
      <c r="G138" t="s">
        <v>524</v>
      </c>
      <c r="H138">
        <v>3.3</v>
      </c>
      <c r="I138" t="s">
        <v>1417</v>
      </c>
      <c r="J138" t="s">
        <v>150</v>
      </c>
      <c r="K138" t="s">
        <v>150</v>
      </c>
      <c r="L138" t="s">
        <v>13</v>
      </c>
      <c r="M138">
        <v>2013</v>
      </c>
      <c r="N138" t="s">
        <v>146</v>
      </c>
      <c r="O138" t="s">
        <v>185</v>
      </c>
      <c r="P138" t="s">
        <v>186</v>
      </c>
      <c r="Q138" t="s">
        <v>426</v>
      </c>
      <c r="R138" t="s">
        <v>1857</v>
      </c>
      <c r="S138" t="s">
        <v>232</v>
      </c>
      <c r="T138" t="s">
        <v>28</v>
      </c>
      <c r="U138" t="s">
        <v>27</v>
      </c>
    </row>
    <row r="139" spans="1:21" x14ac:dyDescent="0.35">
      <c r="A139">
        <v>143</v>
      </c>
      <c r="B139" t="s">
        <v>525</v>
      </c>
      <c r="C139" t="s">
        <v>4</v>
      </c>
      <c r="D139" t="s">
        <v>507</v>
      </c>
      <c r="E139">
        <v>90000</v>
      </c>
      <c r="F139">
        <v>109000</v>
      </c>
      <c r="G139" t="s">
        <v>1418</v>
      </c>
      <c r="H139">
        <v>3.3</v>
      </c>
      <c r="I139" t="s">
        <v>1419</v>
      </c>
      <c r="J139" t="s">
        <v>170</v>
      </c>
      <c r="K139" t="s">
        <v>196</v>
      </c>
      <c r="L139" t="s">
        <v>11</v>
      </c>
      <c r="M139">
        <v>1958</v>
      </c>
      <c r="N139" t="s">
        <v>141</v>
      </c>
      <c r="O139" t="s">
        <v>172</v>
      </c>
      <c r="P139" t="s">
        <v>173</v>
      </c>
      <c r="Q139" t="s">
        <v>163</v>
      </c>
      <c r="R139" t="s">
        <v>526</v>
      </c>
      <c r="S139" t="s">
        <v>175</v>
      </c>
      <c r="T139" t="s">
        <v>112</v>
      </c>
      <c r="U139" t="s">
        <v>111</v>
      </c>
    </row>
    <row r="140" spans="1:21" x14ac:dyDescent="0.35">
      <c r="A140">
        <v>144</v>
      </c>
      <c r="B140" t="s">
        <v>7</v>
      </c>
      <c r="C140" t="s">
        <v>7</v>
      </c>
      <c r="D140" t="s">
        <v>507</v>
      </c>
      <c r="E140">
        <v>90000</v>
      </c>
      <c r="F140">
        <v>109000</v>
      </c>
      <c r="G140" t="s">
        <v>527</v>
      </c>
      <c r="H140">
        <v>5</v>
      </c>
      <c r="I140" t="s">
        <v>1420</v>
      </c>
      <c r="J140" t="s">
        <v>160</v>
      </c>
      <c r="K140" t="s">
        <v>528</v>
      </c>
      <c r="L140" t="s">
        <v>10</v>
      </c>
      <c r="M140">
        <v>2013</v>
      </c>
      <c r="N140" t="s">
        <v>146</v>
      </c>
      <c r="O140" t="s">
        <v>203</v>
      </c>
      <c r="P140" t="s">
        <v>203</v>
      </c>
      <c r="Q140" t="s">
        <v>243</v>
      </c>
      <c r="R140" t="s">
        <v>1857</v>
      </c>
      <c r="S140" t="s">
        <v>168</v>
      </c>
      <c r="T140" t="s">
        <v>112</v>
      </c>
      <c r="U140" t="s">
        <v>111</v>
      </c>
    </row>
    <row r="141" spans="1:21" x14ac:dyDescent="0.35">
      <c r="A141">
        <v>145</v>
      </c>
      <c r="B141" t="s">
        <v>529</v>
      </c>
      <c r="C141" t="s">
        <v>5</v>
      </c>
      <c r="D141" t="s">
        <v>507</v>
      </c>
      <c r="E141">
        <v>90000</v>
      </c>
      <c r="F141">
        <v>109000</v>
      </c>
      <c r="G141" t="s">
        <v>1421</v>
      </c>
      <c r="H141">
        <v>3.8</v>
      </c>
      <c r="I141" t="s">
        <v>1422</v>
      </c>
      <c r="J141" t="s">
        <v>488</v>
      </c>
      <c r="K141" t="s">
        <v>488</v>
      </c>
      <c r="L141" t="s">
        <v>14</v>
      </c>
      <c r="M141">
        <v>2013</v>
      </c>
      <c r="N141" t="s">
        <v>350</v>
      </c>
      <c r="O141" t="s">
        <v>192</v>
      </c>
      <c r="P141" t="s">
        <v>192</v>
      </c>
      <c r="Q141" t="s">
        <v>156</v>
      </c>
      <c r="R141" t="s">
        <v>530</v>
      </c>
      <c r="S141" t="s">
        <v>490</v>
      </c>
      <c r="T141" t="s">
        <v>60</v>
      </c>
      <c r="U141" t="s">
        <v>59</v>
      </c>
    </row>
    <row r="142" spans="1:21" x14ac:dyDescent="0.35">
      <c r="A142">
        <v>146</v>
      </c>
      <c r="B142" t="s">
        <v>4</v>
      </c>
      <c r="C142" t="s">
        <v>4</v>
      </c>
      <c r="D142" t="s">
        <v>507</v>
      </c>
      <c r="E142">
        <v>90000</v>
      </c>
      <c r="F142">
        <v>109000</v>
      </c>
      <c r="G142" t="s">
        <v>1423</v>
      </c>
      <c r="H142">
        <v>3.4</v>
      </c>
      <c r="I142" t="s">
        <v>1424</v>
      </c>
      <c r="J142" t="s">
        <v>531</v>
      </c>
      <c r="K142" t="s">
        <v>178</v>
      </c>
      <c r="L142" t="s">
        <v>12</v>
      </c>
      <c r="M142">
        <v>1982</v>
      </c>
      <c r="N142" t="s">
        <v>146</v>
      </c>
      <c r="O142" t="s">
        <v>142</v>
      </c>
      <c r="P142" t="s">
        <v>143</v>
      </c>
      <c r="Q142" t="s">
        <v>243</v>
      </c>
      <c r="R142" t="s">
        <v>532</v>
      </c>
      <c r="S142" t="s">
        <v>533</v>
      </c>
      <c r="T142" t="s">
        <v>80</v>
      </c>
      <c r="U142" t="s">
        <v>79</v>
      </c>
    </row>
    <row r="143" spans="1:21" x14ac:dyDescent="0.35">
      <c r="A143">
        <v>147</v>
      </c>
      <c r="B143" t="s">
        <v>534</v>
      </c>
      <c r="C143" t="s">
        <v>5</v>
      </c>
      <c r="D143" t="s">
        <v>507</v>
      </c>
      <c r="E143">
        <v>90000</v>
      </c>
      <c r="F143">
        <v>109000</v>
      </c>
      <c r="G143" t="s">
        <v>1425</v>
      </c>
      <c r="H143">
        <v>2.4</v>
      </c>
      <c r="I143" t="s">
        <v>1426</v>
      </c>
      <c r="J143" t="s">
        <v>226</v>
      </c>
      <c r="K143" t="s">
        <v>226</v>
      </c>
      <c r="L143" t="s">
        <v>14</v>
      </c>
      <c r="M143">
        <v>2006</v>
      </c>
      <c r="N143" t="s">
        <v>146</v>
      </c>
      <c r="O143" t="s">
        <v>192</v>
      </c>
      <c r="P143" t="s">
        <v>192</v>
      </c>
      <c r="Q143" t="s">
        <v>312</v>
      </c>
      <c r="R143" t="s">
        <v>1857</v>
      </c>
      <c r="S143" t="s">
        <v>230</v>
      </c>
      <c r="T143" t="s">
        <v>28</v>
      </c>
      <c r="U143" t="s">
        <v>27</v>
      </c>
    </row>
    <row r="144" spans="1:21" x14ac:dyDescent="0.35">
      <c r="A144">
        <v>148</v>
      </c>
      <c r="B144" t="s">
        <v>4</v>
      </c>
      <c r="C144" t="s">
        <v>4</v>
      </c>
      <c r="D144" t="s">
        <v>507</v>
      </c>
      <c r="E144">
        <v>90000</v>
      </c>
      <c r="F144">
        <v>109000</v>
      </c>
      <c r="G144" t="s">
        <v>535</v>
      </c>
      <c r="H144">
        <v>2.9</v>
      </c>
      <c r="I144" t="s">
        <v>1427</v>
      </c>
      <c r="J144" t="s">
        <v>190</v>
      </c>
      <c r="K144" t="s">
        <v>190</v>
      </c>
      <c r="L144" t="s">
        <v>13</v>
      </c>
      <c r="M144">
        <v>2000</v>
      </c>
      <c r="N144" t="s">
        <v>146</v>
      </c>
      <c r="O144" t="s">
        <v>192</v>
      </c>
      <c r="P144" t="s">
        <v>192</v>
      </c>
      <c r="Q144" t="s">
        <v>243</v>
      </c>
      <c r="R144" t="s">
        <v>1857</v>
      </c>
      <c r="S144" t="s">
        <v>194</v>
      </c>
      <c r="T144" t="s">
        <v>62</v>
      </c>
      <c r="U144" t="s">
        <v>61</v>
      </c>
    </row>
    <row r="145" spans="1:21" x14ac:dyDescent="0.35">
      <c r="A145">
        <v>149</v>
      </c>
      <c r="B145" t="s">
        <v>536</v>
      </c>
      <c r="C145" t="s">
        <v>5</v>
      </c>
      <c r="D145" t="s">
        <v>507</v>
      </c>
      <c r="E145">
        <v>90000</v>
      </c>
      <c r="F145">
        <v>109000</v>
      </c>
      <c r="G145" t="s">
        <v>1428</v>
      </c>
      <c r="H145">
        <v>4.4000000000000004</v>
      </c>
      <c r="I145" t="s">
        <v>1429</v>
      </c>
      <c r="J145" t="s">
        <v>537</v>
      </c>
      <c r="K145" t="s">
        <v>538</v>
      </c>
      <c r="L145" t="s">
        <v>15</v>
      </c>
      <c r="M145">
        <v>1967</v>
      </c>
      <c r="N145" t="s">
        <v>146</v>
      </c>
      <c r="O145" t="s">
        <v>147</v>
      </c>
      <c r="P145" t="s">
        <v>148</v>
      </c>
      <c r="Q145" t="s">
        <v>144</v>
      </c>
      <c r="R145" t="s">
        <v>1857</v>
      </c>
      <c r="S145" t="s">
        <v>539</v>
      </c>
      <c r="T145" t="s">
        <v>64</v>
      </c>
      <c r="U145" t="s">
        <v>63</v>
      </c>
    </row>
    <row r="146" spans="1:21" x14ac:dyDescent="0.35">
      <c r="A146">
        <v>150</v>
      </c>
      <c r="B146" t="s">
        <v>4</v>
      </c>
      <c r="C146" t="s">
        <v>4</v>
      </c>
      <c r="D146" t="s">
        <v>507</v>
      </c>
      <c r="E146">
        <v>90000</v>
      </c>
      <c r="F146">
        <v>109000</v>
      </c>
      <c r="G146" t="s">
        <v>540</v>
      </c>
      <c r="H146">
        <v>2.9</v>
      </c>
      <c r="I146" t="s">
        <v>1430</v>
      </c>
      <c r="J146" t="s">
        <v>541</v>
      </c>
      <c r="K146" t="s">
        <v>542</v>
      </c>
      <c r="L146" t="s">
        <v>16</v>
      </c>
      <c r="M146">
        <v>2016</v>
      </c>
      <c r="N146" t="s">
        <v>350</v>
      </c>
      <c r="O146" t="s">
        <v>543</v>
      </c>
      <c r="P146" t="s">
        <v>505</v>
      </c>
      <c r="Q146" t="s">
        <v>193</v>
      </c>
      <c r="R146" t="s">
        <v>1857</v>
      </c>
      <c r="S146" t="s">
        <v>544</v>
      </c>
      <c r="T146" t="s">
        <v>70</v>
      </c>
      <c r="U146" t="s">
        <v>69</v>
      </c>
    </row>
    <row r="147" spans="1:21" x14ac:dyDescent="0.35">
      <c r="A147">
        <v>151</v>
      </c>
      <c r="B147" t="s">
        <v>545</v>
      </c>
      <c r="C147" t="s">
        <v>5</v>
      </c>
      <c r="D147" t="s">
        <v>507</v>
      </c>
      <c r="E147">
        <v>90000</v>
      </c>
      <c r="F147">
        <v>109000</v>
      </c>
      <c r="G147" t="s">
        <v>1431</v>
      </c>
      <c r="H147">
        <v>2.7</v>
      </c>
      <c r="I147" t="s">
        <v>1432</v>
      </c>
      <c r="J147" t="s">
        <v>405</v>
      </c>
      <c r="K147" t="s">
        <v>405</v>
      </c>
      <c r="L147" t="s">
        <v>15</v>
      </c>
      <c r="M147">
        <v>1961</v>
      </c>
      <c r="N147" t="s">
        <v>146</v>
      </c>
      <c r="O147" t="s">
        <v>192</v>
      </c>
      <c r="P147" t="s">
        <v>192</v>
      </c>
      <c r="Q147" t="s">
        <v>312</v>
      </c>
      <c r="R147" t="s">
        <v>1857</v>
      </c>
      <c r="S147" t="s">
        <v>546</v>
      </c>
      <c r="T147" t="s">
        <v>60</v>
      </c>
      <c r="U147" t="s">
        <v>59</v>
      </c>
    </row>
    <row r="148" spans="1:21" x14ac:dyDescent="0.35">
      <c r="A148">
        <v>152</v>
      </c>
      <c r="B148" t="s">
        <v>8</v>
      </c>
      <c r="C148" t="s">
        <v>8</v>
      </c>
      <c r="D148" t="s">
        <v>507</v>
      </c>
      <c r="E148">
        <v>90000</v>
      </c>
      <c r="F148">
        <v>109000</v>
      </c>
      <c r="G148" t="s">
        <v>1433</v>
      </c>
      <c r="H148">
        <v>4.2</v>
      </c>
      <c r="I148" t="s">
        <v>1434</v>
      </c>
      <c r="J148" t="s">
        <v>547</v>
      </c>
      <c r="K148" t="s">
        <v>547</v>
      </c>
      <c r="L148" t="s">
        <v>12</v>
      </c>
      <c r="M148">
        <v>2002</v>
      </c>
      <c r="N148" t="s">
        <v>146</v>
      </c>
      <c r="O148" t="s">
        <v>151</v>
      </c>
      <c r="P148" t="s">
        <v>152</v>
      </c>
      <c r="Q148" t="s">
        <v>144</v>
      </c>
      <c r="R148" t="s">
        <v>1857</v>
      </c>
      <c r="S148" t="s">
        <v>548</v>
      </c>
      <c r="T148" t="s">
        <v>28</v>
      </c>
      <c r="U148" t="s">
        <v>27</v>
      </c>
    </row>
    <row r="149" spans="1:21" x14ac:dyDescent="0.35">
      <c r="A149">
        <v>153</v>
      </c>
      <c r="B149" t="s">
        <v>549</v>
      </c>
      <c r="C149" t="s">
        <v>5</v>
      </c>
      <c r="D149" t="s">
        <v>507</v>
      </c>
      <c r="E149">
        <v>90000</v>
      </c>
      <c r="F149">
        <v>109000</v>
      </c>
      <c r="G149" t="s">
        <v>1435</v>
      </c>
      <c r="H149">
        <v>3.5</v>
      </c>
      <c r="I149" t="s">
        <v>1436</v>
      </c>
      <c r="J149" t="s">
        <v>550</v>
      </c>
      <c r="K149" t="s">
        <v>550</v>
      </c>
      <c r="L149" t="s">
        <v>15</v>
      </c>
      <c r="M149">
        <v>1995</v>
      </c>
      <c r="N149" t="s">
        <v>146</v>
      </c>
      <c r="O149" t="s">
        <v>192</v>
      </c>
      <c r="P149" t="s">
        <v>192</v>
      </c>
      <c r="Q149" t="s">
        <v>156</v>
      </c>
      <c r="R149" t="s">
        <v>1857</v>
      </c>
      <c r="S149" t="s">
        <v>551</v>
      </c>
      <c r="T149" t="s">
        <v>100</v>
      </c>
      <c r="U149" t="s">
        <v>99</v>
      </c>
    </row>
    <row r="150" spans="1:21" x14ac:dyDescent="0.35">
      <c r="A150">
        <v>155</v>
      </c>
      <c r="B150" t="s">
        <v>138</v>
      </c>
      <c r="C150" t="s">
        <v>4</v>
      </c>
      <c r="D150" t="s">
        <v>507</v>
      </c>
      <c r="E150">
        <v>90000</v>
      </c>
      <c r="F150">
        <v>109000</v>
      </c>
      <c r="G150" t="s">
        <v>1437</v>
      </c>
      <c r="H150">
        <v>4.2</v>
      </c>
      <c r="I150" t="s">
        <v>1438</v>
      </c>
      <c r="J150" t="s">
        <v>265</v>
      </c>
      <c r="K150" t="s">
        <v>552</v>
      </c>
      <c r="L150" t="s">
        <v>16</v>
      </c>
      <c r="M150">
        <v>1963</v>
      </c>
      <c r="N150" t="s">
        <v>146</v>
      </c>
      <c r="O150" t="s">
        <v>192</v>
      </c>
      <c r="P150" t="s">
        <v>192</v>
      </c>
      <c r="Q150" t="s">
        <v>228</v>
      </c>
      <c r="R150" t="s">
        <v>1857</v>
      </c>
      <c r="S150" t="s">
        <v>267</v>
      </c>
      <c r="T150" t="s">
        <v>70</v>
      </c>
      <c r="U150" t="s">
        <v>69</v>
      </c>
    </row>
    <row r="151" spans="1:21" x14ac:dyDescent="0.35">
      <c r="A151">
        <v>156</v>
      </c>
      <c r="B151" t="s">
        <v>4</v>
      </c>
      <c r="C151" t="s">
        <v>4</v>
      </c>
      <c r="D151" t="s">
        <v>553</v>
      </c>
      <c r="E151">
        <v>101000</v>
      </c>
      <c r="F151">
        <v>165000</v>
      </c>
      <c r="G151" t="s">
        <v>1242</v>
      </c>
      <c r="H151">
        <v>4.5</v>
      </c>
      <c r="I151" t="s">
        <v>1243</v>
      </c>
      <c r="J151" t="s">
        <v>160</v>
      </c>
      <c r="K151" t="s">
        <v>165</v>
      </c>
      <c r="L151" t="s">
        <v>14</v>
      </c>
      <c r="M151">
        <v>2012</v>
      </c>
      <c r="N151" t="s">
        <v>146</v>
      </c>
      <c r="O151" t="s">
        <v>166</v>
      </c>
      <c r="P151" t="s">
        <v>152</v>
      </c>
      <c r="Q151" t="s">
        <v>156</v>
      </c>
      <c r="R151" t="s">
        <v>167</v>
      </c>
      <c r="S151" t="s">
        <v>168</v>
      </c>
      <c r="T151" t="s">
        <v>112</v>
      </c>
      <c r="U151" t="s">
        <v>111</v>
      </c>
    </row>
    <row r="152" spans="1:21" x14ac:dyDescent="0.35">
      <c r="A152">
        <v>157</v>
      </c>
      <c r="B152" t="s">
        <v>250</v>
      </c>
      <c r="C152" t="s">
        <v>4</v>
      </c>
      <c r="D152" t="s">
        <v>553</v>
      </c>
      <c r="E152">
        <v>101000</v>
      </c>
      <c r="F152">
        <v>165000</v>
      </c>
      <c r="G152" t="s">
        <v>1275</v>
      </c>
      <c r="H152">
        <v>4.4000000000000004</v>
      </c>
      <c r="I152" t="s">
        <v>1276</v>
      </c>
      <c r="J152" t="s">
        <v>248</v>
      </c>
      <c r="K152" t="s">
        <v>251</v>
      </c>
      <c r="L152" t="s">
        <v>10</v>
      </c>
      <c r="M152">
        <v>1997</v>
      </c>
      <c r="N152" t="s">
        <v>146</v>
      </c>
      <c r="O152" t="s">
        <v>172</v>
      </c>
      <c r="P152" t="s">
        <v>173</v>
      </c>
      <c r="Q152" t="s">
        <v>144</v>
      </c>
      <c r="R152" t="s">
        <v>1857</v>
      </c>
      <c r="S152" t="s">
        <v>113</v>
      </c>
      <c r="T152" t="s">
        <v>36</v>
      </c>
      <c r="U152" t="s">
        <v>35</v>
      </c>
    </row>
    <row r="153" spans="1:21" x14ac:dyDescent="0.35">
      <c r="A153">
        <v>159</v>
      </c>
      <c r="B153" t="s">
        <v>4</v>
      </c>
      <c r="C153" t="s">
        <v>4</v>
      </c>
      <c r="D153" t="s">
        <v>553</v>
      </c>
      <c r="E153">
        <v>101000</v>
      </c>
      <c r="F153">
        <v>165000</v>
      </c>
      <c r="G153" t="s">
        <v>1439</v>
      </c>
      <c r="H153">
        <v>3.5</v>
      </c>
      <c r="I153" t="s">
        <v>1440</v>
      </c>
      <c r="J153" t="s">
        <v>554</v>
      </c>
      <c r="K153" t="s">
        <v>436</v>
      </c>
      <c r="L153" t="s">
        <v>16</v>
      </c>
      <c r="M153">
        <v>1969</v>
      </c>
      <c r="N153" t="s">
        <v>161</v>
      </c>
      <c r="O153" t="s">
        <v>203</v>
      </c>
      <c r="P153" t="s">
        <v>203</v>
      </c>
      <c r="Q153" t="s">
        <v>193</v>
      </c>
      <c r="R153" t="s">
        <v>1857</v>
      </c>
      <c r="S153" t="s">
        <v>555</v>
      </c>
      <c r="T153" t="s">
        <v>60</v>
      </c>
      <c r="U153" t="s">
        <v>59</v>
      </c>
    </row>
    <row r="154" spans="1:21" x14ac:dyDescent="0.35">
      <c r="A154">
        <v>160</v>
      </c>
      <c r="B154" t="s">
        <v>4</v>
      </c>
      <c r="C154" t="s">
        <v>4</v>
      </c>
      <c r="D154" t="s">
        <v>553</v>
      </c>
      <c r="E154">
        <v>101000</v>
      </c>
      <c r="F154">
        <v>165000</v>
      </c>
      <c r="G154" t="s">
        <v>1441</v>
      </c>
      <c r="H154">
        <v>4.5</v>
      </c>
      <c r="I154" t="s">
        <v>1442</v>
      </c>
      <c r="J154" t="s">
        <v>150</v>
      </c>
      <c r="K154" t="s">
        <v>150</v>
      </c>
      <c r="L154" t="s">
        <v>15</v>
      </c>
      <c r="M154">
        <v>2006</v>
      </c>
      <c r="N154" t="s">
        <v>146</v>
      </c>
      <c r="O154" t="s">
        <v>151</v>
      </c>
      <c r="P154" t="s">
        <v>152</v>
      </c>
      <c r="Q154" t="s">
        <v>156</v>
      </c>
      <c r="R154" t="s">
        <v>556</v>
      </c>
      <c r="S154" t="s">
        <v>232</v>
      </c>
      <c r="T154" t="s">
        <v>28</v>
      </c>
      <c r="U154" t="s">
        <v>27</v>
      </c>
    </row>
    <row r="155" spans="1:21" x14ac:dyDescent="0.35">
      <c r="A155">
        <v>161</v>
      </c>
      <c r="B155" t="s">
        <v>557</v>
      </c>
      <c r="C155" t="s">
        <v>6</v>
      </c>
      <c r="D155" t="s">
        <v>553</v>
      </c>
      <c r="E155">
        <v>101000</v>
      </c>
      <c r="F155">
        <v>165000</v>
      </c>
      <c r="G155" t="s">
        <v>1443</v>
      </c>
      <c r="H155">
        <v>4.0999999999999996</v>
      </c>
      <c r="I155" t="s">
        <v>1444</v>
      </c>
      <c r="J155" t="s">
        <v>558</v>
      </c>
      <c r="K155" t="s">
        <v>558</v>
      </c>
      <c r="L155" t="s">
        <v>12</v>
      </c>
      <c r="M155">
        <v>1946</v>
      </c>
      <c r="N155" t="s">
        <v>146</v>
      </c>
      <c r="O155" t="s">
        <v>142</v>
      </c>
      <c r="P155" t="s">
        <v>143</v>
      </c>
      <c r="Q155" t="s">
        <v>163</v>
      </c>
      <c r="R155" t="s">
        <v>1857</v>
      </c>
      <c r="S155" t="s">
        <v>551</v>
      </c>
      <c r="T155" t="s">
        <v>70</v>
      </c>
      <c r="U155" t="s">
        <v>69</v>
      </c>
    </row>
    <row r="156" spans="1:21" x14ac:dyDescent="0.35">
      <c r="A156">
        <v>162</v>
      </c>
      <c r="B156" t="s">
        <v>559</v>
      </c>
      <c r="C156" t="s">
        <v>4</v>
      </c>
      <c r="D156" t="s">
        <v>553</v>
      </c>
      <c r="E156">
        <v>101000</v>
      </c>
      <c r="F156">
        <v>165000</v>
      </c>
      <c r="G156" t="s">
        <v>560</v>
      </c>
      <c r="H156">
        <v>3.5</v>
      </c>
      <c r="I156" t="s">
        <v>1384</v>
      </c>
      <c r="J156" t="s">
        <v>159</v>
      </c>
      <c r="K156" t="s">
        <v>479</v>
      </c>
      <c r="L156" t="s">
        <v>11</v>
      </c>
      <c r="M156">
        <v>-1</v>
      </c>
      <c r="N156" t="s">
        <v>161</v>
      </c>
      <c r="O156" t="s">
        <v>203</v>
      </c>
      <c r="P156" t="s">
        <v>203</v>
      </c>
      <c r="Q156" t="s">
        <v>228</v>
      </c>
      <c r="R156" t="s">
        <v>1857</v>
      </c>
      <c r="S156" t="s">
        <v>164</v>
      </c>
      <c r="T156" t="s">
        <v>112</v>
      </c>
      <c r="U156" t="s">
        <v>111</v>
      </c>
    </row>
    <row r="157" spans="1:21" x14ac:dyDescent="0.35">
      <c r="A157">
        <v>163</v>
      </c>
      <c r="B157" t="s">
        <v>6</v>
      </c>
      <c r="C157" t="s">
        <v>6</v>
      </c>
      <c r="D157" t="s">
        <v>553</v>
      </c>
      <c r="E157">
        <v>101000</v>
      </c>
      <c r="F157">
        <v>165000</v>
      </c>
      <c r="G157" t="s">
        <v>1445</v>
      </c>
      <c r="H157">
        <v>2.7</v>
      </c>
      <c r="I157" t="s">
        <v>1446</v>
      </c>
      <c r="J157" t="s">
        <v>248</v>
      </c>
      <c r="K157" t="s">
        <v>248</v>
      </c>
      <c r="L157" t="s">
        <v>14</v>
      </c>
      <c r="M157">
        <v>1997</v>
      </c>
      <c r="N157" t="s">
        <v>141</v>
      </c>
      <c r="O157" t="s">
        <v>504</v>
      </c>
      <c r="P157" t="s">
        <v>505</v>
      </c>
      <c r="Q157" t="s">
        <v>174</v>
      </c>
      <c r="R157" t="s">
        <v>1857</v>
      </c>
      <c r="S157" t="s">
        <v>113</v>
      </c>
      <c r="T157" t="s">
        <v>36</v>
      </c>
      <c r="U157" t="s">
        <v>35</v>
      </c>
    </row>
    <row r="158" spans="1:21" x14ac:dyDescent="0.35">
      <c r="A158">
        <v>164</v>
      </c>
      <c r="B158" t="s">
        <v>561</v>
      </c>
      <c r="C158" t="s">
        <v>5</v>
      </c>
      <c r="D158" t="s">
        <v>553</v>
      </c>
      <c r="E158">
        <v>101000</v>
      </c>
      <c r="F158">
        <v>165000</v>
      </c>
      <c r="G158" t="s">
        <v>562</v>
      </c>
      <c r="H158">
        <v>3.4</v>
      </c>
      <c r="I158" t="s">
        <v>1447</v>
      </c>
      <c r="J158" t="s">
        <v>563</v>
      </c>
      <c r="K158" t="s">
        <v>564</v>
      </c>
      <c r="L158" t="s">
        <v>16</v>
      </c>
      <c r="M158">
        <v>1996</v>
      </c>
      <c r="N158" t="s">
        <v>350</v>
      </c>
      <c r="O158" t="s">
        <v>206</v>
      </c>
      <c r="P158" t="s">
        <v>152</v>
      </c>
      <c r="Q158" t="s">
        <v>193</v>
      </c>
      <c r="R158" t="s">
        <v>565</v>
      </c>
      <c r="S158" t="s">
        <v>566</v>
      </c>
      <c r="T158" t="s">
        <v>68</v>
      </c>
      <c r="U158" t="s">
        <v>67</v>
      </c>
    </row>
    <row r="159" spans="1:21" x14ac:dyDescent="0.35">
      <c r="A159">
        <v>165</v>
      </c>
      <c r="B159" t="s">
        <v>4</v>
      </c>
      <c r="C159" t="s">
        <v>4</v>
      </c>
      <c r="D159" t="s">
        <v>553</v>
      </c>
      <c r="E159">
        <v>101000</v>
      </c>
      <c r="F159">
        <v>165000</v>
      </c>
      <c r="G159" t="s">
        <v>1448</v>
      </c>
      <c r="H159">
        <v>4.4000000000000004</v>
      </c>
      <c r="I159" t="s">
        <v>1449</v>
      </c>
      <c r="J159" t="s">
        <v>459</v>
      </c>
      <c r="K159" t="s">
        <v>459</v>
      </c>
      <c r="L159" t="s">
        <v>15</v>
      </c>
      <c r="M159">
        <v>2015</v>
      </c>
      <c r="N159" t="s">
        <v>146</v>
      </c>
      <c r="O159" t="s">
        <v>567</v>
      </c>
      <c r="P159" t="s">
        <v>567</v>
      </c>
      <c r="Q159" t="s">
        <v>144</v>
      </c>
      <c r="R159" t="s">
        <v>1857</v>
      </c>
      <c r="S159" t="s">
        <v>461</v>
      </c>
      <c r="T159" t="s">
        <v>26</v>
      </c>
      <c r="U159" t="s">
        <v>25</v>
      </c>
    </row>
    <row r="160" spans="1:21" x14ac:dyDescent="0.35">
      <c r="A160">
        <v>166</v>
      </c>
      <c r="B160" t="s">
        <v>568</v>
      </c>
      <c r="C160" t="s">
        <v>6</v>
      </c>
      <c r="D160" t="s">
        <v>553</v>
      </c>
      <c r="E160">
        <v>101000</v>
      </c>
      <c r="F160">
        <v>165000</v>
      </c>
      <c r="G160" t="s">
        <v>1450</v>
      </c>
      <c r="H160">
        <v>4</v>
      </c>
      <c r="I160" t="s">
        <v>1330</v>
      </c>
      <c r="J160" t="s">
        <v>150</v>
      </c>
      <c r="K160" t="s">
        <v>376</v>
      </c>
      <c r="L160" t="s">
        <v>11</v>
      </c>
      <c r="M160">
        <v>1982</v>
      </c>
      <c r="N160" t="s">
        <v>161</v>
      </c>
      <c r="O160" t="s">
        <v>151</v>
      </c>
      <c r="P160" t="s">
        <v>152</v>
      </c>
      <c r="Q160" t="s">
        <v>228</v>
      </c>
      <c r="R160" t="s">
        <v>1857</v>
      </c>
      <c r="S160" t="s">
        <v>232</v>
      </c>
      <c r="T160" t="s">
        <v>28</v>
      </c>
      <c r="U160" t="s">
        <v>27</v>
      </c>
    </row>
    <row r="161" spans="1:21" x14ac:dyDescent="0.35">
      <c r="A161">
        <v>167</v>
      </c>
      <c r="B161" t="s">
        <v>568</v>
      </c>
      <c r="C161" t="s">
        <v>6</v>
      </c>
      <c r="D161" t="s">
        <v>553</v>
      </c>
      <c r="E161">
        <v>101000</v>
      </c>
      <c r="F161">
        <v>165000</v>
      </c>
      <c r="G161" t="s">
        <v>569</v>
      </c>
      <c r="H161">
        <v>4.2</v>
      </c>
      <c r="I161" t="s">
        <v>1330</v>
      </c>
      <c r="J161" t="s">
        <v>150</v>
      </c>
      <c r="K161" t="s">
        <v>160</v>
      </c>
      <c r="L161" t="s">
        <v>11</v>
      </c>
      <c r="M161">
        <v>1968</v>
      </c>
      <c r="N161" t="s">
        <v>161</v>
      </c>
      <c r="O161" t="s">
        <v>162</v>
      </c>
      <c r="P161" t="s">
        <v>148</v>
      </c>
      <c r="Q161" t="s">
        <v>163</v>
      </c>
      <c r="R161" t="s">
        <v>1857</v>
      </c>
      <c r="S161" t="s">
        <v>232</v>
      </c>
      <c r="T161" t="s">
        <v>28</v>
      </c>
      <c r="U161" t="s">
        <v>27</v>
      </c>
    </row>
    <row r="162" spans="1:21" x14ac:dyDescent="0.35">
      <c r="A162">
        <v>168</v>
      </c>
      <c r="B162" t="s">
        <v>8</v>
      </c>
      <c r="C162" t="s">
        <v>8</v>
      </c>
      <c r="D162" t="s">
        <v>553</v>
      </c>
      <c r="E162">
        <v>101000</v>
      </c>
      <c r="F162">
        <v>165000</v>
      </c>
      <c r="G162" t="s">
        <v>1451</v>
      </c>
      <c r="H162">
        <v>3.5</v>
      </c>
      <c r="I162" t="s">
        <v>1452</v>
      </c>
      <c r="J162" t="s">
        <v>570</v>
      </c>
      <c r="K162" t="s">
        <v>571</v>
      </c>
      <c r="L162" t="s">
        <v>16</v>
      </c>
      <c r="M162">
        <v>1957</v>
      </c>
      <c r="N162" t="s">
        <v>161</v>
      </c>
      <c r="O162" t="s">
        <v>153</v>
      </c>
      <c r="P162" t="s">
        <v>153</v>
      </c>
      <c r="Q162" t="s">
        <v>193</v>
      </c>
      <c r="R162" t="s">
        <v>572</v>
      </c>
      <c r="S162" t="s">
        <v>573</v>
      </c>
      <c r="T162" t="s">
        <v>20</v>
      </c>
      <c r="U162" t="s">
        <v>19</v>
      </c>
    </row>
    <row r="163" spans="1:21" x14ac:dyDescent="0.35">
      <c r="A163">
        <v>169</v>
      </c>
      <c r="B163" t="s">
        <v>574</v>
      </c>
      <c r="C163" t="s">
        <v>6</v>
      </c>
      <c r="D163" t="s">
        <v>553</v>
      </c>
      <c r="E163">
        <v>101000</v>
      </c>
      <c r="F163">
        <v>165000</v>
      </c>
      <c r="G163" t="s">
        <v>1453</v>
      </c>
      <c r="H163">
        <v>2.2999999999999998</v>
      </c>
      <c r="I163" t="s">
        <v>1454</v>
      </c>
      <c r="J163" t="s">
        <v>575</v>
      </c>
      <c r="K163" t="s">
        <v>575</v>
      </c>
      <c r="L163" t="s">
        <v>12</v>
      </c>
      <c r="M163">
        <v>2003</v>
      </c>
      <c r="N163" t="s">
        <v>444</v>
      </c>
      <c r="O163" t="s">
        <v>192</v>
      </c>
      <c r="P163" t="s">
        <v>192</v>
      </c>
      <c r="Q163" t="s">
        <v>156</v>
      </c>
      <c r="R163" t="s">
        <v>576</v>
      </c>
      <c r="S163" t="s">
        <v>577</v>
      </c>
      <c r="T163" t="s">
        <v>96</v>
      </c>
      <c r="U163" t="s">
        <v>95</v>
      </c>
    </row>
    <row r="164" spans="1:21" x14ac:dyDescent="0.35">
      <c r="A164">
        <v>170</v>
      </c>
      <c r="B164" t="s">
        <v>4</v>
      </c>
      <c r="C164" t="s">
        <v>4</v>
      </c>
      <c r="D164" t="s">
        <v>553</v>
      </c>
      <c r="E164">
        <v>101000</v>
      </c>
      <c r="F164">
        <v>165000</v>
      </c>
      <c r="G164" t="s">
        <v>1455</v>
      </c>
      <c r="H164">
        <v>3.4</v>
      </c>
      <c r="I164" t="s">
        <v>1456</v>
      </c>
      <c r="J164" t="s">
        <v>252</v>
      </c>
      <c r="K164" t="s">
        <v>578</v>
      </c>
      <c r="L164" t="s">
        <v>11</v>
      </c>
      <c r="M164">
        <v>1946</v>
      </c>
      <c r="N164" t="s">
        <v>161</v>
      </c>
      <c r="O164" t="s">
        <v>338</v>
      </c>
      <c r="P164" t="s">
        <v>148</v>
      </c>
      <c r="Q164" t="s">
        <v>292</v>
      </c>
      <c r="R164" t="s">
        <v>579</v>
      </c>
      <c r="S164" t="s">
        <v>253</v>
      </c>
      <c r="T164" t="s">
        <v>46</v>
      </c>
      <c r="U164" t="s">
        <v>45</v>
      </c>
    </row>
    <row r="165" spans="1:21" x14ac:dyDescent="0.35">
      <c r="A165">
        <v>171</v>
      </c>
      <c r="B165" t="s">
        <v>580</v>
      </c>
      <c r="C165" t="s">
        <v>5</v>
      </c>
      <c r="D165" t="s">
        <v>553</v>
      </c>
      <c r="E165">
        <v>101000</v>
      </c>
      <c r="F165">
        <v>165000</v>
      </c>
      <c r="G165" t="s">
        <v>581</v>
      </c>
      <c r="H165">
        <v>3.3</v>
      </c>
      <c r="I165" t="s">
        <v>1325</v>
      </c>
      <c r="J165" t="s">
        <v>373</v>
      </c>
      <c r="K165" t="s">
        <v>252</v>
      </c>
      <c r="L165" t="s">
        <v>14</v>
      </c>
      <c r="M165">
        <v>2015</v>
      </c>
      <c r="N165" t="s">
        <v>146</v>
      </c>
      <c r="O165" t="s">
        <v>192</v>
      </c>
      <c r="P165" t="s">
        <v>192</v>
      </c>
      <c r="Q165" t="s">
        <v>144</v>
      </c>
      <c r="R165" t="s">
        <v>1857</v>
      </c>
      <c r="S165" t="s">
        <v>374</v>
      </c>
      <c r="T165" t="s">
        <v>28</v>
      </c>
      <c r="U165" t="s">
        <v>27</v>
      </c>
    </row>
    <row r="166" spans="1:21" x14ac:dyDescent="0.35">
      <c r="A166">
        <v>172</v>
      </c>
      <c r="B166" t="s">
        <v>4</v>
      </c>
      <c r="C166" t="s">
        <v>4</v>
      </c>
      <c r="D166" t="s">
        <v>553</v>
      </c>
      <c r="E166">
        <v>101000</v>
      </c>
      <c r="F166">
        <v>165000</v>
      </c>
      <c r="G166" t="s">
        <v>582</v>
      </c>
      <c r="H166">
        <v>4.7</v>
      </c>
      <c r="I166" t="s">
        <v>1457</v>
      </c>
      <c r="J166" t="s">
        <v>373</v>
      </c>
      <c r="K166" t="s">
        <v>373</v>
      </c>
      <c r="L166" t="s">
        <v>15</v>
      </c>
      <c r="M166">
        <v>2009</v>
      </c>
      <c r="N166" t="s">
        <v>146</v>
      </c>
      <c r="O166" t="s">
        <v>166</v>
      </c>
      <c r="P166" t="s">
        <v>152</v>
      </c>
      <c r="Q166" t="s">
        <v>156</v>
      </c>
      <c r="R166" t="s">
        <v>583</v>
      </c>
      <c r="S166" t="s">
        <v>374</v>
      </c>
      <c r="T166" t="s">
        <v>28</v>
      </c>
      <c r="U166" t="s">
        <v>27</v>
      </c>
    </row>
    <row r="167" spans="1:21" x14ac:dyDescent="0.35">
      <c r="A167">
        <v>173</v>
      </c>
      <c r="B167" t="s">
        <v>584</v>
      </c>
      <c r="C167" t="s">
        <v>4</v>
      </c>
      <c r="D167" t="s">
        <v>553</v>
      </c>
      <c r="E167">
        <v>101000</v>
      </c>
      <c r="F167">
        <v>165000</v>
      </c>
      <c r="G167" t="s">
        <v>1458</v>
      </c>
      <c r="H167">
        <v>3.9</v>
      </c>
      <c r="I167" t="s">
        <v>1459</v>
      </c>
      <c r="J167" t="s">
        <v>140</v>
      </c>
      <c r="K167" t="s">
        <v>140</v>
      </c>
      <c r="L167" t="s">
        <v>15</v>
      </c>
      <c r="M167">
        <v>2014</v>
      </c>
      <c r="N167" t="s">
        <v>146</v>
      </c>
      <c r="O167" t="s">
        <v>166</v>
      </c>
      <c r="P167" t="s">
        <v>152</v>
      </c>
      <c r="Q167" t="s">
        <v>144</v>
      </c>
      <c r="R167" t="s">
        <v>1857</v>
      </c>
      <c r="S167" t="s">
        <v>83</v>
      </c>
      <c r="T167" t="s">
        <v>84</v>
      </c>
      <c r="U167" t="s">
        <v>83</v>
      </c>
    </row>
    <row r="168" spans="1:21" x14ac:dyDescent="0.35">
      <c r="A168">
        <v>174</v>
      </c>
      <c r="B168" t="s">
        <v>6</v>
      </c>
      <c r="C168" t="s">
        <v>6</v>
      </c>
      <c r="D168" t="s">
        <v>553</v>
      </c>
      <c r="E168">
        <v>101000</v>
      </c>
      <c r="F168">
        <v>165000</v>
      </c>
      <c r="G168" t="s">
        <v>585</v>
      </c>
      <c r="H168">
        <v>3.3</v>
      </c>
      <c r="I168" t="s">
        <v>1460</v>
      </c>
      <c r="J168" t="s">
        <v>226</v>
      </c>
      <c r="K168" t="s">
        <v>226</v>
      </c>
      <c r="L168" t="s">
        <v>12</v>
      </c>
      <c r="M168">
        <v>1953</v>
      </c>
      <c r="N168" t="s">
        <v>350</v>
      </c>
      <c r="O168" t="s">
        <v>433</v>
      </c>
      <c r="P168" t="s">
        <v>208</v>
      </c>
      <c r="Q168" t="s">
        <v>163</v>
      </c>
      <c r="R168" t="s">
        <v>586</v>
      </c>
      <c r="S168" t="s">
        <v>230</v>
      </c>
      <c r="T168" t="s">
        <v>28</v>
      </c>
      <c r="U168" t="s">
        <v>27</v>
      </c>
    </row>
    <row r="169" spans="1:21" x14ac:dyDescent="0.35">
      <c r="A169">
        <v>175</v>
      </c>
      <c r="B169" t="s">
        <v>587</v>
      </c>
      <c r="C169" t="s">
        <v>5</v>
      </c>
      <c r="D169" t="s">
        <v>553</v>
      </c>
      <c r="E169">
        <v>101000</v>
      </c>
      <c r="F169">
        <v>165000</v>
      </c>
      <c r="G169" t="s">
        <v>588</v>
      </c>
      <c r="H169">
        <v>3.3</v>
      </c>
      <c r="I169" t="s">
        <v>1325</v>
      </c>
      <c r="J169" t="s">
        <v>252</v>
      </c>
      <c r="K169" t="s">
        <v>252</v>
      </c>
      <c r="L169" t="s">
        <v>14</v>
      </c>
      <c r="M169">
        <v>2015</v>
      </c>
      <c r="N169" t="s">
        <v>146</v>
      </c>
      <c r="O169" t="s">
        <v>192</v>
      </c>
      <c r="P169" t="s">
        <v>192</v>
      </c>
      <c r="Q169" t="s">
        <v>144</v>
      </c>
      <c r="R169" t="s">
        <v>1857</v>
      </c>
      <c r="S169" t="s">
        <v>253</v>
      </c>
      <c r="T169" t="s">
        <v>46</v>
      </c>
      <c r="U169" t="s">
        <v>45</v>
      </c>
    </row>
    <row r="170" spans="1:21" x14ac:dyDescent="0.35">
      <c r="A170">
        <v>176</v>
      </c>
      <c r="B170" t="s">
        <v>8</v>
      </c>
      <c r="C170" t="s">
        <v>8</v>
      </c>
      <c r="D170" t="s">
        <v>553</v>
      </c>
      <c r="E170">
        <v>101000</v>
      </c>
      <c r="F170">
        <v>165000</v>
      </c>
      <c r="G170" t="s">
        <v>1461</v>
      </c>
      <c r="H170">
        <v>4.4000000000000004</v>
      </c>
      <c r="I170" t="s">
        <v>1462</v>
      </c>
      <c r="J170" t="s">
        <v>589</v>
      </c>
      <c r="K170" t="s">
        <v>590</v>
      </c>
      <c r="L170" t="s">
        <v>15</v>
      </c>
      <c r="M170">
        <v>1998</v>
      </c>
      <c r="N170" t="s">
        <v>146</v>
      </c>
      <c r="O170" t="s">
        <v>591</v>
      </c>
      <c r="P170" t="s">
        <v>208</v>
      </c>
      <c r="Q170" t="s">
        <v>312</v>
      </c>
      <c r="R170" t="s">
        <v>1857</v>
      </c>
      <c r="S170" t="s">
        <v>592</v>
      </c>
      <c r="T170" t="s">
        <v>90</v>
      </c>
      <c r="U170" t="s">
        <v>89</v>
      </c>
    </row>
    <row r="171" spans="1:21" x14ac:dyDescent="0.35">
      <c r="A171">
        <v>177</v>
      </c>
      <c r="B171" t="s">
        <v>268</v>
      </c>
      <c r="C171" t="s">
        <v>4</v>
      </c>
      <c r="D171" t="s">
        <v>593</v>
      </c>
      <c r="E171">
        <v>56000</v>
      </c>
      <c r="F171">
        <v>97000</v>
      </c>
      <c r="G171" t="s">
        <v>269</v>
      </c>
      <c r="H171">
        <v>3.7</v>
      </c>
      <c r="I171" t="s">
        <v>1287</v>
      </c>
      <c r="J171" t="s">
        <v>270</v>
      </c>
      <c r="K171" t="s">
        <v>270</v>
      </c>
      <c r="L171" t="s">
        <v>12</v>
      </c>
      <c r="M171">
        <v>1965</v>
      </c>
      <c r="N171" t="s">
        <v>173</v>
      </c>
      <c r="O171" t="s">
        <v>271</v>
      </c>
      <c r="P171" t="s">
        <v>272</v>
      </c>
      <c r="Q171" t="s">
        <v>273</v>
      </c>
      <c r="R171" t="s">
        <v>274</v>
      </c>
      <c r="S171" t="s">
        <v>275</v>
      </c>
      <c r="T171" t="s">
        <v>114</v>
      </c>
      <c r="U171" t="s">
        <v>113</v>
      </c>
    </row>
    <row r="172" spans="1:21" x14ac:dyDescent="0.35">
      <c r="A172">
        <v>178</v>
      </c>
      <c r="B172" t="s">
        <v>4</v>
      </c>
      <c r="C172" t="s">
        <v>4</v>
      </c>
      <c r="D172" t="s">
        <v>593</v>
      </c>
      <c r="E172">
        <v>56000</v>
      </c>
      <c r="F172">
        <v>97000</v>
      </c>
      <c r="G172" t="s">
        <v>1292</v>
      </c>
      <c r="H172">
        <v>3.5</v>
      </c>
      <c r="I172" t="s">
        <v>1293</v>
      </c>
      <c r="J172" t="s">
        <v>287</v>
      </c>
      <c r="K172" t="s">
        <v>287</v>
      </c>
      <c r="L172" t="s">
        <v>12</v>
      </c>
      <c r="M172">
        <v>1945</v>
      </c>
      <c r="N172" t="s">
        <v>146</v>
      </c>
      <c r="O172" t="s">
        <v>256</v>
      </c>
      <c r="P172" t="s">
        <v>186</v>
      </c>
      <c r="Q172" t="s">
        <v>273</v>
      </c>
      <c r="R172" t="s">
        <v>1857</v>
      </c>
      <c r="S172" t="s">
        <v>288</v>
      </c>
      <c r="T172" t="s">
        <v>104</v>
      </c>
      <c r="U172" t="s">
        <v>103</v>
      </c>
    </row>
    <row r="173" spans="1:21" x14ac:dyDescent="0.35">
      <c r="A173">
        <v>179</v>
      </c>
      <c r="B173" t="s">
        <v>7</v>
      </c>
      <c r="C173" t="s">
        <v>7</v>
      </c>
      <c r="D173" t="s">
        <v>593</v>
      </c>
      <c r="E173">
        <v>56000</v>
      </c>
      <c r="F173">
        <v>97000</v>
      </c>
      <c r="G173" t="s">
        <v>1463</v>
      </c>
      <c r="H173">
        <v>3.6</v>
      </c>
      <c r="I173" t="s">
        <v>1293</v>
      </c>
      <c r="J173" t="s">
        <v>287</v>
      </c>
      <c r="K173" t="s">
        <v>594</v>
      </c>
      <c r="L173" t="s">
        <v>14</v>
      </c>
      <c r="M173">
        <v>1967</v>
      </c>
      <c r="N173" t="s">
        <v>141</v>
      </c>
      <c r="O173" t="s">
        <v>172</v>
      </c>
      <c r="P173" t="s">
        <v>173</v>
      </c>
      <c r="Q173" t="s">
        <v>312</v>
      </c>
      <c r="R173" t="s">
        <v>1857</v>
      </c>
      <c r="S173" t="s">
        <v>288</v>
      </c>
      <c r="T173" t="s">
        <v>104</v>
      </c>
      <c r="U173" t="s">
        <v>103</v>
      </c>
    </row>
    <row r="174" spans="1:21" x14ac:dyDescent="0.35">
      <c r="A174">
        <v>180</v>
      </c>
      <c r="B174" t="s">
        <v>595</v>
      </c>
      <c r="C174" t="s">
        <v>5</v>
      </c>
      <c r="D174" t="s">
        <v>593</v>
      </c>
      <c r="E174">
        <v>56000</v>
      </c>
      <c r="F174">
        <v>97000</v>
      </c>
      <c r="G174" t="s">
        <v>1464</v>
      </c>
      <c r="H174">
        <v>3.8</v>
      </c>
      <c r="I174" t="s">
        <v>1422</v>
      </c>
      <c r="J174" t="s">
        <v>488</v>
      </c>
      <c r="K174" t="s">
        <v>488</v>
      </c>
      <c r="L174" t="s">
        <v>14</v>
      </c>
      <c r="M174">
        <v>2013</v>
      </c>
      <c r="N174" t="s">
        <v>350</v>
      </c>
      <c r="O174" t="s">
        <v>192</v>
      </c>
      <c r="P174" t="s">
        <v>192</v>
      </c>
      <c r="Q174" t="s">
        <v>156</v>
      </c>
      <c r="R174" t="s">
        <v>530</v>
      </c>
      <c r="S174" t="s">
        <v>490</v>
      </c>
      <c r="T174" t="s">
        <v>60</v>
      </c>
      <c r="U174" t="s">
        <v>59</v>
      </c>
    </row>
    <row r="175" spans="1:21" x14ac:dyDescent="0.35">
      <c r="A175">
        <v>181</v>
      </c>
      <c r="B175" t="s">
        <v>596</v>
      </c>
      <c r="C175" t="s">
        <v>6</v>
      </c>
      <c r="D175" t="s">
        <v>593</v>
      </c>
      <c r="E175">
        <v>56000</v>
      </c>
      <c r="F175">
        <v>97000</v>
      </c>
      <c r="G175" t="s">
        <v>1465</v>
      </c>
      <c r="H175">
        <v>4.7</v>
      </c>
      <c r="I175" t="s">
        <v>1466</v>
      </c>
      <c r="J175" t="s">
        <v>597</v>
      </c>
      <c r="K175" t="s">
        <v>597</v>
      </c>
      <c r="L175" t="s">
        <v>15</v>
      </c>
      <c r="M175">
        <v>1997</v>
      </c>
      <c r="N175" t="s">
        <v>146</v>
      </c>
      <c r="O175" t="s">
        <v>147</v>
      </c>
      <c r="P175" t="s">
        <v>148</v>
      </c>
      <c r="Q175" t="s">
        <v>174</v>
      </c>
      <c r="R175" t="s">
        <v>1857</v>
      </c>
      <c r="S175" t="s">
        <v>598</v>
      </c>
      <c r="T175" t="s">
        <v>96</v>
      </c>
      <c r="U175" t="s">
        <v>95</v>
      </c>
    </row>
    <row r="176" spans="1:21" x14ac:dyDescent="0.35">
      <c r="A176">
        <v>182</v>
      </c>
      <c r="B176" t="s">
        <v>599</v>
      </c>
      <c r="C176" t="s">
        <v>4</v>
      </c>
      <c r="D176" t="s">
        <v>593</v>
      </c>
      <c r="E176">
        <v>56000</v>
      </c>
      <c r="F176">
        <v>97000</v>
      </c>
      <c r="G176" t="s">
        <v>1467</v>
      </c>
      <c r="H176">
        <v>3.5</v>
      </c>
      <c r="I176" t="s">
        <v>1468</v>
      </c>
      <c r="J176" t="s">
        <v>140</v>
      </c>
      <c r="K176" t="s">
        <v>600</v>
      </c>
      <c r="L176" t="s">
        <v>12</v>
      </c>
      <c r="M176">
        <v>1948</v>
      </c>
      <c r="N176" t="s">
        <v>161</v>
      </c>
      <c r="O176" t="s">
        <v>142</v>
      </c>
      <c r="P176" t="s">
        <v>143</v>
      </c>
      <c r="Q176" t="s">
        <v>163</v>
      </c>
      <c r="R176" t="s">
        <v>1857</v>
      </c>
      <c r="S176" t="s">
        <v>83</v>
      </c>
      <c r="T176" t="s">
        <v>84</v>
      </c>
      <c r="U176" t="s">
        <v>83</v>
      </c>
    </row>
    <row r="177" spans="1:21" x14ac:dyDescent="0.35">
      <c r="A177">
        <v>183</v>
      </c>
      <c r="B177" t="s">
        <v>4</v>
      </c>
      <c r="C177" t="s">
        <v>4</v>
      </c>
      <c r="D177" t="s">
        <v>593</v>
      </c>
      <c r="E177">
        <v>56000</v>
      </c>
      <c r="F177">
        <v>97000</v>
      </c>
      <c r="G177" t="s">
        <v>1469</v>
      </c>
      <c r="H177">
        <v>3.3</v>
      </c>
      <c r="I177" t="s">
        <v>1470</v>
      </c>
      <c r="J177" t="s">
        <v>601</v>
      </c>
      <c r="K177" t="s">
        <v>602</v>
      </c>
      <c r="L177" t="s">
        <v>11</v>
      </c>
      <c r="M177">
        <v>1850</v>
      </c>
      <c r="N177" t="s">
        <v>161</v>
      </c>
      <c r="O177" t="s">
        <v>203</v>
      </c>
      <c r="P177" t="s">
        <v>203</v>
      </c>
      <c r="Q177" t="s">
        <v>273</v>
      </c>
      <c r="R177" t="s">
        <v>1857</v>
      </c>
      <c r="S177" t="s">
        <v>603</v>
      </c>
      <c r="T177" t="s">
        <v>104</v>
      </c>
      <c r="U177" t="s">
        <v>103</v>
      </c>
    </row>
    <row r="178" spans="1:21" x14ac:dyDescent="0.35">
      <c r="A178">
        <v>184</v>
      </c>
      <c r="B178" t="s">
        <v>568</v>
      </c>
      <c r="C178" t="s">
        <v>6</v>
      </c>
      <c r="D178" t="s">
        <v>593</v>
      </c>
      <c r="E178">
        <v>56000</v>
      </c>
      <c r="F178">
        <v>97000</v>
      </c>
      <c r="G178" t="s">
        <v>604</v>
      </c>
      <c r="H178">
        <v>3.9</v>
      </c>
      <c r="I178" t="s">
        <v>1471</v>
      </c>
      <c r="J178" t="s">
        <v>150</v>
      </c>
      <c r="K178" t="s">
        <v>150</v>
      </c>
      <c r="L178" t="s">
        <v>13</v>
      </c>
      <c r="M178">
        <v>2008</v>
      </c>
      <c r="N178" t="s">
        <v>161</v>
      </c>
      <c r="O178" t="s">
        <v>155</v>
      </c>
      <c r="P178" t="s">
        <v>152</v>
      </c>
      <c r="Q178" t="s">
        <v>144</v>
      </c>
      <c r="R178" t="s">
        <v>1857</v>
      </c>
      <c r="S178" t="s">
        <v>232</v>
      </c>
      <c r="T178" t="s">
        <v>28</v>
      </c>
      <c r="U178" t="s">
        <v>27</v>
      </c>
    </row>
    <row r="179" spans="1:21" x14ac:dyDescent="0.35">
      <c r="A179">
        <v>185</v>
      </c>
      <c r="B179" t="s">
        <v>465</v>
      </c>
      <c r="C179" t="s">
        <v>4</v>
      </c>
      <c r="D179" t="s">
        <v>593</v>
      </c>
      <c r="E179">
        <v>56000</v>
      </c>
      <c r="F179">
        <v>97000</v>
      </c>
      <c r="G179" t="s">
        <v>605</v>
      </c>
      <c r="H179">
        <v>3.7</v>
      </c>
      <c r="I179" t="s">
        <v>1472</v>
      </c>
      <c r="J179" t="s">
        <v>178</v>
      </c>
      <c r="K179" t="s">
        <v>606</v>
      </c>
      <c r="L179" t="s">
        <v>11</v>
      </c>
      <c r="M179">
        <v>1851</v>
      </c>
      <c r="N179" t="s">
        <v>146</v>
      </c>
      <c r="O179" t="s">
        <v>142</v>
      </c>
      <c r="P179" t="s">
        <v>143</v>
      </c>
      <c r="Q179" t="s">
        <v>193</v>
      </c>
      <c r="R179" t="s">
        <v>1857</v>
      </c>
      <c r="S179" t="s">
        <v>181</v>
      </c>
      <c r="T179" t="s">
        <v>62</v>
      </c>
      <c r="U179" t="s">
        <v>61</v>
      </c>
    </row>
    <row r="180" spans="1:21" x14ac:dyDescent="0.35">
      <c r="A180">
        <v>186</v>
      </c>
      <c r="B180" t="s">
        <v>607</v>
      </c>
      <c r="C180" t="s">
        <v>5</v>
      </c>
      <c r="D180" t="s">
        <v>593</v>
      </c>
      <c r="E180">
        <v>56000</v>
      </c>
      <c r="F180">
        <v>97000</v>
      </c>
      <c r="G180" t="s">
        <v>608</v>
      </c>
      <c r="H180">
        <v>3.9</v>
      </c>
      <c r="I180" t="s">
        <v>1473</v>
      </c>
      <c r="J180" t="s">
        <v>609</v>
      </c>
      <c r="K180" t="s">
        <v>609</v>
      </c>
      <c r="L180" t="s">
        <v>14</v>
      </c>
      <c r="M180">
        <v>2004</v>
      </c>
      <c r="N180" t="s">
        <v>161</v>
      </c>
      <c r="O180" t="s">
        <v>192</v>
      </c>
      <c r="P180" t="s">
        <v>192</v>
      </c>
      <c r="Q180" t="s">
        <v>156</v>
      </c>
      <c r="R180" t="s">
        <v>610</v>
      </c>
      <c r="S180" t="s">
        <v>611</v>
      </c>
      <c r="T180" t="s">
        <v>28</v>
      </c>
      <c r="U180" t="s">
        <v>27</v>
      </c>
    </row>
    <row r="181" spans="1:21" x14ac:dyDescent="0.35">
      <c r="A181">
        <v>187</v>
      </c>
      <c r="B181" t="s">
        <v>612</v>
      </c>
      <c r="C181" t="s">
        <v>5</v>
      </c>
      <c r="D181" t="s">
        <v>593</v>
      </c>
      <c r="E181">
        <v>56000</v>
      </c>
      <c r="F181">
        <v>97000</v>
      </c>
      <c r="G181" t="s">
        <v>1474</v>
      </c>
      <c r="H181">
        <v>4</v>
      </c>
      <c r="I181" t="s">
        <v>1475</v>
      </c>
      <c r="J181" t="s">
        <v>239</v>
      </c>
      <c r="K181" t="s">
        <v>239</v>
      </c>
      <c r="L181" t="s">
        <v>16</v>
      </c>
      <c r="M181">
        <v>1976</v>
      </c>
      <c r="N181" t="s">
        <v>350</v>
      </c>
      <c r="O181" t="s">
        <v>192</v>
      </c>
      <c r="P181" t="s">
        <v>192</v>
      </c>
      <c r="Q181" t="s">
        <v>193</v>
      </c>
      <c r="R181" t="s">
        <v>1857</v>
      </c>
      <c r="S181" t="s">
        <v>240</v>
      </c>
      <c r="T181" t="s">
        <v>28</v>
      </c>
      <c r="U181" t="s">
        <v>27</v>
      </c>
    </row>
    <row r="182" spans="1:21" x14ac:dyDescent="0.35">
      <c r="A182">
        <v>188</v>
      </c>
      <c r="B182" t="s">
        <v>613</v>
      </c>
      <c r="C182" t="s">
        <v>5</v>
      </c>
      <c r="D182" t="s">
        <v>593</v>
      </c>
      <c r="E182">
        <v>56000</v>
      </c>
      <c r="F182">
        <v>97000</v>
      </c>
      <c r="G182" t="s">
        <v>614</v>
      </c>
      <c r="H182">
        <v>4.2</v>
      </c>
      <c r="I182" t="s">
        <v>1476</v>
      </c>
      <c r="J182" t="s">
        <v>160</v>
      </c>
      <c r="K182" t="s">
        <v>160</v>
      </c>
      <c r="L182" t="s">
        <v>15</v>
      </c>
      <c r="M182">
        <v>2010</v>
      </c>
      <c r="N182" t="s">
        <v>146</v>
      </c>
      <c r="O182" t="s">
        <v>206</v>
      </c>
      <c r="P182" t="s">
        <v>152</v>
      </c>
      <c r="Q182" t="s">
        <v>312</v>
      </c>
      <c r="R182" t="s">
        <v>615</v>
      </c>
      <c r="S182" t="s">
        <v>168</v>
      </c>
      <c r="T182" t="s">
        <v>112</v>
      </c>
      <c r="U182" t="s">
        <v>111</v>
      </c>
    </row>
    <row r="183" spans="1:21" x14ac:dyDescent="0.35">
      <c r="A183">
        <v>190</v>
      </c>
      <c r="B183" t="s">
        <v>616</v>
      </c>
      <c r="C183" t="s">
        <v>5</v>
      </c>
      <c r="D183" t="s">
        <v>593</v>
      </c>
      <c r="E183">
        <v>56000</v>
      </c>
      <c r="F183">
        <v>97000</v>
      </c>
      <c r="G183" t="s">
        <v>1477</v>
      </c>
      <c r="H183">
        <v>4.7</v>
      </c>
      <c r="I183" t="s">
        <v>1478</v>
      </c>
      <c r="J183" t="s">
        <v>150</v>
      </c>
      <c r="K183" t="s">
        <v>617</v>
      </c>
      <c r="L183" t="s">
        <v>14</v>
      </c>
      <c r="M183">
        <v>1999</v>
      </c>
      <c r="N183" t="s">
        <v>350</v>
      </c>
      <c r="O183" t="s">
        <v>151</v>
      </c>
      <c r="P183" t="s">
        <v>152</v>
      </c>
      <c r="Q183" t="s">
        <v>144</v>
      </c>
      <c r="R183" t="s">
        <v>1857</v>
      </c>
      <c r="S183" t="s">
        <v>232</v>
      </c>
      <c r="T183" t="s">
        <v>28</v>
      </c>
      <c r="U183" t="s">
        <v>27</v>
      </c>
    </row>
    <row r="184" spans="1:21" x14ac:dyDescent="0.35">
      <c r="A184">
        <v>191</v>
      </c>
      <c r="B184" t="s">
        <v>8</v>
      </c>
      <c r="C184" t="s">
        <v>8</v>
      </c>
      <c r="D184" t="s">
        <v>593</v>
      </c>
      <c r="E184">
        <v>56000</v>
      </c>
      <c r="F184">
        <v>97000</v>
      </c>
      <c r="G184" t="s">
        <v>1479</v>
      </c>
      <c r="H184">
        <v>4.0999999999999996</v>
      </c>
      <c r="I184" t="s">
        <v>1480</v>
      </c>
      <c r="J184" t="s">
        <v>322</v>
      </c>
      <c r="K184" t="s">
        <v>227</v>
      </c>
      <c r="L184" t="s">
        <v>13</v>
      </c>
      <c r="M184">
        <v>2011</v>
      </c>
      <c r="N184" t="s">
        <v>146</v>
      </c>
      <c r="O184" t="s">
        <v>206</v>
      </c>
      <c r="P184" t="s">
        <v>152</v>
      </c>
      <c r="Q184" t="s">
        <v>144</v>
      </c>
      <c r="R184" t="s">
        <v>1857</v>
      </c>
      <c r="S184" t="s">
        <v>359</v>
      </c>
      <c r="T184" t="s">
        <v>28</v>
      </c>
      <c r="U184" t="s">
        <v>27</v>
      </c>
    </row>
    <row r="185" spans="1:21" x14ac:dyDescent="0.35">
      <c r="A185">
        <v>192</v>
      </c>
      <c r="B185" t="s">
        <v>375</v>
      </c>
      <c r="C185" t="s">
        <v>4</v>
      </c>
      <c r="D185" t="s">
        <v>593</v>
      </c>
      <c r="E185">
        <v>56000</v>
      </c>
      <c r="F185">
        <v>97000</v>
      </c>
      <c r="G185" t="s">
        <v>618</v>
      </c>
      <c r="H185">
        <v>4</v>
      </c>
      <c r="I185" t="s">
        <v>1344</v>
      </c>
      <c r="J185" t="s">
        <v>400</v>
      </c>
      <c r="K185" t="s">
        <v>401</v>
      </c>
      <c r="L185" t="s">
        <v>16</v>
      </c>
      <c r="M185">
        <v>1913</v>
      </c>
      <c r="N185" t="s">
        <v>161</v>
      </c>
      <c r="O185" t="s">
        <v>192</v>
      </c>
      <c r="P185" t="s">
        <v>192</v>
      </c>
      <c r="Q185" t="s">
        <v>193</v>
      </c>
      <c r="R185" t="s">
        <v>402</v>
      </c>
      <c r="S185" t="s">
        <v>403</v>
      </c>
      <c r="T185" t="s">
        <v>60</v>
      </c>
      <c r="U185" t="s">
        <v>59</v>
      </c>
    </row>
    <row r="186" spans="1:21" x14ac:dyDescent="0.35">
      <c r="A186">
        <v>194</v>
      </c>
      <c r="B186" t="s">
        <v>619</v>
      </c>
      <c r="C186" t="s">
        <v>4</v>
      </c>
      <c r="D186" t="s">
        <v>593</v>
      </c>
      <c r="E186">
        <v>56000</v>
      </c>
      <c r="F186">
        <v>97000</v>
      </c>
      <c r="G186" t="s">
        <v>620</v>
      </c>
      <c r="H186">
        <v>4</v>
      </c>
      <c r="I186" t="s">
        <v>1344</v>
      </c>
      <c r="J186" t="s">
        <v>140</v>
      </c>
      <c r="K186" t="s">
        <v>401</v>
      </c>
      <c r="L186" t="s">
        <v>16</v>
      </c>
      <c r="M186">
        <v>1913</v>
      </c>
      <c r="N186" t="s">
        <v>161</v>
      </c>
      <c r="O186" t="s">
        <v>192</v>
      </c>
      <c r="P186" t="s">
        <v>192</v>
      </c>
      <c r="Q186" t="s">
        <v>193</v>
      </c>
      <c r="R186" t="s">
        <v>402</v>
      </c>
      <c r="S186" t="s">
        <v>83</v>
      </c>
      <c r="T186" t="s">
        <v>84</v>
      </c>
      <c r="U186" t="s">
        <v>83</v>
      </c>
    </row>
    <row r="187" spans="1:21" x14ac:dyDescent="0.35">
      <c r="A187">
        <v>195</v>
      </c>
      <c r="B187" t="s">
        <v>4</v>
      </c>
      <c r="C187" t="s">
        <v>4</v>
      </c>
      <c r="D187" t="s">
        <v>593</v>
      </c>
      <c r="E187">
        <v>56000</v>
      </c>
      <c r="F187">
        <v>97000</v>
      </c>
      <c r="G187" t="s">
        <v>1481</v>
      </c>
      <c r="H187">
        <v>4.3</v>
      </c>
      <c r="I187" t="s">
        <v>1482</v>
      </c>
      <c r="J187" t="s">
        <v>609</v>
      </c>
      <c r="K187" t="s">
        <v>420</v>
      </c>
      <c r="L187" t="s">
        <v>13</v>
      </c>
      <c r="M187">
        <v>-1</v>
      </c>
      <c r="N187" t="s">
        <v>146</v>
      </c>
      <c r="O187" t="s">
        <v>153</v>
      </c>
      <c r="P187" t="s">
        <v>153</v>
      </c>
      <c r="Q187" t="s">
        <v>144</v>
      </c>
      <c r="R187" t="s">
        <v>1857</v>
      </c>
      <c r="S187" t="s">
        <v>611</v>
      </c>
      <c r="T187" t="s">
        <v>28</v>
      </c>
      <c r="U187" t="s">
        <v>27</v>
      </c>
    </row>
    <row r="188" spans="1:21" x14ac:dyDescent="0.35">
      <c r="A188">
        <v>196</v>
      </c>
      <c r="B188" t="s">
        <v>621</v>
      </c>
      <c r="C188" t="s">
        <v>6</v>
      </c>
      <c r="D188" t="s">
        <v>593</v>
      </c>
      <c r="E188">
        <v>56000</v>
      </c>
      <c r="F188">
        <v>97000</v>
      </c>
      <c r="G188" t="s">
        <v>622</v>
      </c>
      <c r="H188">
        <v>3.8</v>
      </c>
      <c r="I188" t="s">
        <v>1483</v>
      </c>
      <c r="J188" t="s">
        <v>623</v>
      </c>
      <c r="K188" t="s">
        <v>623</v>
      </c>
      <c r="L188" t="s">
        <v>11</v>
      </c>
      <c r="M188">
        <v>1918</v>
      </c>
      <c r="N188" t="s">
        <v>141</v>
      </c>
      <c r="O188" t="s">
        <v>283</v>
      </c>
      <c r="P188" t="s">
        <v>284</v>
      </c>
      <c r="Q188" t="s">
        <v>156</v>
      </c>
      <c r="R188" t="s">
        <v>624</v>
      </c>
      <c r="S188" t="s">
        <v>625</v>
      </c>
      <c r="T188" t="s">
        <v>106</v>
      </c>
      <c r="U188" t="s">
        <v>105</v>
      </c>
    </row>
    <row r="189" spans="1:21" x14ac:dyDescent="0.35">
      <c r="A189">
        <v>197</v>
      </c>
      <c r="B189" t="s">
        <v>626</v>
      </c>
      <c r="C189" t="s">
        <v>5</v>
      </c>
      <c r="D189" t="s">
        <v>593</v>
      </c>
      <c r="E189">
        <v>56000</v>
      </c>
      <c r="F189">
        <v>97000</v>
      </c>
      <c r="G189" t="s">
        <v>1484</v>
      </c>
      <c r="H189">
        <v>3.8</v>
      </c>
      <c r="I189" t="s">
        <v>1485</v>
      </c>
      <c r="J189" t="s">
        <v>627</v>
      </c>
      <c r="K189" t="s">
        <v>190</v>
      </c>
      <c r="L189" t="s">
        <v>15</v>
      </c>
      <c r="M189">
        <v>2013</v>
      </c>
      <c r="N189" t="s">
        <v>161</v>
      </c>
      <c r="O189" t="s">
        <v>192</v>
      </c>
      <c r="P189" t="s">
        <v>192</v>
      </c>
      <c r="Q189" t="s">
        <v>156</v>
      </c>
      <c r="R189" t="s">
        <v>1857</v>
      </c>
      <c r="S189" t="s">
        <v>628</v>
      </c>
      <c r="T189" t="s">
        <v>98</v>
      </c>
      <c r="U189" t="s">
        <v>97</v>
      </c>
    </row>
    <row r="190" spans="1:21" x14ac:dyDescent="0.35">
      <c r="A190">
        <v>198</v>
      </c>
      <c r="B190" t="s">
        <v>629</v>
      </c>
      <c r="C190" t="s">
        <v>6</v>
      </c>
      <c r="D190" t="s">
        <v>593</v>
      </c>
      <c r="E190">
        <v>56000</v>
      </c>
      <c r="F190">
        <v>97000</v>
      </c>
      <c r="G190" t="s">
        <v>1486</v>
      </c>
      <c r="H190">
        <v>4.5999999999999996</v>
      </c>
      <c r="I190" t="s">
        <v>1487</v>
      </c>
      <c r="J190" t="s">
        <v>630</v>
      </c>
      <c r="K190" t="s">
        <v>630</v>
      </c>
      <c r="L190" t="s">
        <v>14</v>
      </c>
      <c r="M190">
        <v>1992</v>
      </c>
      <c r="N190" t="s">
        <v>146</v>
      </c>
      <c r="O190" t="s">
        <v>510</v>
      </c>
      <c r="P190" t="s">
        <v>208</v>
      </c>
      <c r="Q190" t="s">
        <v>156</v>
      </c>
      <c r="R190" t="s">
        <v>1857</v>
      </c>
      <c r="S190" t="s">
        <v>631</v>
      </c>
      <c r="T190" t="s">
        <v>50</v>
      </c>
      <c r="U190" t="s">
        <v>49</v>
      </c>
    </row>
    <row r="191" spans="1:21" x14ac:dyDescent="0.35">
      <c r="A191">
        <v>200</v>
      </c>
      <c r="B191" t="s">
        <v>4</v>
      </c>
      <c r="C191" t="s">
        <v>4</v>
      </c>
      <c r="D191" t="s">
        <v>632</v>
      </c>
      <c r="E191">
        <v>79000</v>
      </c>
      <c r="F191">
        <v>106000</v>
      </c>
      <c r="G191" t="s">
        <v>1281</v>
      </c>
      <c r="H191">
        <v>3.4</v>
      </c>
      <c r="I191" t="s">
        <v>1282</v>
      </c>
      <c r="J191" t="s">
        <v>252</v>
      </c>
      <c r="K191" t="s">
        <v>252</v>
      </c>
      <c r="L191" t="s">
        <v>13</v>
      </c>
      <c r="M191">
        <v>1992</v>
      </c>
      <c r="N191" t="s">
        <v>146</v>
      </c>
      <c r="O191" t="s">
        <v>147</v>
      </c>
      <c r="P191" t="s">
        <v>148</v>
      </c>
      <c r="Q191" t="s">
        <v>243</v>
      </c>
      <c r="R191" t="s">
        <v>1857</v>
      </c>
      <c r="S191" t="s">
        <v>253</v>
      </c>
      <c r="T191" t="s">
        <v>46</v>
      </c>
      <c r="U191" t="s">
        <v>45</v>
      </c>
    </row>
    <row r="192" spans="1:21" x14ac:dyDescent="0.35">
      <c r="A192">
        <v>201</v>
      </c>
      <c r="B192" t="s">
        <v>4</v>
      </c>
      <c r="C192" t="s">
        <v>4</v>
      </c>
      <c r="D192" t="s">
        <v>632</v>
      </c>
      <c r="E192">
        <v>79000</v>
      </c>
      <c r="F192">
        <v>106000</v>
      </c>
      <c r="G192" t="s">
        <v>633</v>
      </c>
      <c r="H192">
        <v>4.0999999999999996</v>
      </c>
      <c r="I192" t="s">
        <v>1488</v>
      </c>
      <c r="J192" t="s">
        <v>170</v>
      </c>
      <c r="K192" t="s">
        <v>170</v>
      </c>
      <c r="L192" t="s">
        <v>13</v>
      </c>
      <c r="M192">
        <v>2008</v>
      </c>
      <c r="N192" t="s">
        <v>146</v>
      </c>
      <c r="O192" t="s">
        <v>180</v>
      </c>
      <c r="P192" t="s">
        <v>148</v>
      </c>
      <c r="Q192" t="s">
        <v>243</v>
      </c>
      <c r="R192" t="s">
        <v>1857</v>
      </c>
      <c r="S192" t="s">
        <v>175</v>
      </c>
      <c r="T192" t="s">
        <v>112</v>
      </c>
      <c r="U192" t="s">
        <v>111</v>
      </c>
    </row>
    <row r="193" spans="1:21" x14ac:dyDescent="0.35">
      <c r="A193">
        <v>202</v>
      </c>
      <c r="B193" t="s">
        <v>7</v>
      </c>
      <c r="C193" t="s">
        <v>7</v>
      </c>
      <c r="D193" t="s">
        <v>632</v>
      </c>
      <c r="E193">
        <v>79000</v>
      </c>
      <c r="F193">
        <v>106000</v>
      </c>
      <c r="G193" t="s">
        <v>1228</v>
      </c>
      <c r="H193">
        <v>3.7</v>
      </c>
      <c r="I193" t="s">
        <v>1489</v>
      </c>
      <c r="J193" t="s">
        <v>634</v>
      </c>
      <c r="K193" t="s">
        <v>635</v>
      </c>
      <c r="L193" t="s">
        <v>14</v>
      </c>
      <c r="M193">
        <v>1954</v>
      </c>
      <c r="N193" t="s">
        <v>161</v>
      </c>
      <c r="O193" t="s">
        <v>203</v>
      </c>
      <c r="P193" t="s">
        <v>203</v>
      </c>
      <c r="Q193" t="s">
        <v>156</v>
      </c>
      <c r="R193" t="s">
        <v>636</v>
      </c>
      <c r="S193" t="s">
        <v>637</v>
      </c>
      <c r="T193" t="s">
        <v>112</v>
      </c>
      <c r="U193" t="s">
        <v>111</v>
      </c>
    </row>
    <row r="194" spans="1:21" x14ac:dyDescent="0.35">
      <c r="A194">
        <v>203</v>
      </c>
      <c r="B194" t="s">
        <v>8</v>
      </c>
      <c r="C194" t="s">
        <v>8</v>
      </c>
      <c r="D194" t="s">
        <v>632</v>
      </c>
      <c r="E194">
        <v>79000</v>
      </c>
      <c r="F194">
        <v>106000</v>
      </c>
      <c r="G194" t="s">
        <v>1490</v>
      </c>
      <c r="H194">
        <v>4.4000000000000004</v>
      </c>
      <c r="I194" t="s">
        <v>1491</v>
      </c>
      <c r="J194" t="s">
        <v>150</v>
      </c>
      <c r="K194" t="s">
        <v>150</v>
      </c>
      <c r="L194" t="s">
        <v>13</v>
      </c>
      <c r="M194">
        <v>2008</v>
      </c>
      <c r="N194" t="s">
        <v>146</v>
      </c>
      <c r="O194" t="s">
        <v>151</v>
      </c>
      <c r="P194" t="s">
        <v>152</v>
      </c>
      <c r="Q194" t="s">
        <v>312</v>
      </c>
      <c r="R194" t="s">
        <v>1857</v>
      </c>
      <c r="S194" t="s">
        <v>232</v>
      </c>
      <c r="T194" t="s">
        <v>28</v>
      </c>
      <c r="U194" t="s">
        <v>27</v>
      </c>
    </row>
    <row r="195" spans="1:21" x14ac:dyDescent="0.35">
      <c r="A195">
        <v>204</v>
      </c>
      <c r="B195" t="s">
        <v>1492</v>
      </c>
      <c r="C195" t="s">
        <v>4</v>
      </c>
      <c r="D195" t="s">
        <v>632</v>
      </c>
      <c r="E195">
        <v>79000</v>
      </c>
      <c r="F195">
        <v>106000</v>
      </c>
      <c r="G195" t="s">
        <v>1493</v>
      </c>
      <c r="H195">
        <v>3.9</v>
      </c>
      <c r="I195" t="s">
        <v>1251</v>
      </c>
      <c r="J195" t="s">
        <v>190</v>
      </c>
      <c r="K195" t="s">
        <v>191</v>
      </c>
      <c r="L195" t="s">
        <v>16</v>
      </c>
      <c r="M195">
        <v>1996</v>
      </c>
      <c r="N195" t="s">
        <v>161</v>
      </c>
      <c r="O195" t="s">
        <v>192</v>
      </c>
      <c r="P195" t="s">
        <v>192</v>
      </c>
      <c r="Q195" t="s">
        <v>193</v>
      </c>
      <c r="R195" t="s">
        <v>1857</v>
      </c>
      <c r="S195" t="s">
        <v>194</v>
      </c>
      <c r="T195" t="s">
        <v>62</v>
      </c>
      <c r="U195" t="s">
        <v>61</v>
      </c>
    </row>
    <row r="196" spans="1:21" x14ac:dyDescent="0.35">
      <c r="A196">
        <v>205</v>
      </c>
      <c r="B196" t="s">
        <v>8</v>
      </c>
      <c r="C196" t="s">
        <v>8</v>
      </c>
      <c r="D196" t="s">
        <v>632</v>
      </c>
      <c r="E196">
        <v>79000</v>
      </c>
      <c r="F196">
        <v>106000</v>
      </c>
      <c r="G196" t="s">
        <v>1494</v>
      </c>
      <c r="H196">
        <v>3.6</v>
      </c>
      <c r="I196" t="s">
        <v>1495</v>
      </c>
      <c r="J196" t="s">
        <v>638</v>
      </c>
      <c r="K196" t="s">
        <v>165</v>
      </c>
      <c r="L196" t="s">
        <v>12</v>
      </c>
      <c r="M196">
        <v>2001</v>
      </c>
      <c r="N196" t="s">
        <v>146</v>
      </c>
      <c r="O196" t="s">
        <v>162</v>
      </c>
      <c r="P196" t="s">
        <v>148</v>
      </c>
      <c r="Q196" t="s">
        <v>163</v>
      </c>
      <c r="R196" t="s">
        <v>1857</v>
      </c>
      <c r="S196" t="s">
        <v>639</v>
      </c>
      <c r="T196" t="s">
        <v>60</v>
      </c>
      <c r="U196" t="s">
        <v>59</v>
      </c>
    </row>
    <row r="197" spans="1:21" x14ac:dyDescent="0.35">
      <c r="A197">
        <v>206</v>
      </c>
      <c r="B197" t="s">
        <v>640</v>
      </c>
      <c r="C197" t="s">
        <v>5</v>
      </c>
      <c r="D197" t="s">
        <v>632</v>
      </c>
      <c r="E197">
        <v>79000</v>
      </c>
      <c r="F197">
        <v>106000</v>
      </c>
      <c r="G197" t="s">
        <v>1496</v>
      </c>
      <c r="H197">
        <v>4.5</v>
      </c>
      <c r="I197" t="s">
        <v>1243</v>
      </c>
      <c r="J197" t="s">
        <v>160</v>
      </c>
      <c r="K197" t="s">
        <v>165</v>
      </c>
      <c r="L197" t="s">
        <v>14</v>
      </c>
      <c r="M197">
        <v>2012</v>
      </c>
      <c r="N197" t="s">
        <v>146</v>
      </c>
      <c r="O197" t="s">
        <v>166</v>
      </c>
      <c r="P197" t="s">
        <v>152</v>
      </c>
      <c r="Q197" t="s">
        <v>156</v>
      </c>
      <c r="R197" t="s">
        <v>167</v>
      </c>
      <c r="S197" t="s">
        <v>168</v>
      </c>
      <c r="T197" t="s">
        <v>112</v>
      </c>
      <c r="U197" t="s">
        <v>111</v>
      </c>
    </row>
    <row r="198" spans="1:21" x14ac:dyDescent="0.35">
      <c r="A198">
        <v>207</v>
      </c>
      <c r="B198" t="s">
        <v>641</v>
      </c>
      <c r="C198" t="s">
        <v>5</v>
      </c>
      <c r="D198" t="s">
        <v>632</v>
      </c>
      <c r="E198">
        <v>79000</v>
      </c>
      <c r="F198">
        <v>106000</v>
      </c>
      <c r="G198" t="s">
        <v>1497</v>
      </c>
      <c r="H198">
        <v>3.7</v>
      </c>
      <c r="I198" t="s">
        <v>1498</v>
      </c>
      <c r="J198" t="s">
        <v>642</v>
      </c>
      <c r="K198" t="s">
        <v>642</v>
      </c>
      <c r="L198" t="s">
        <v>12</v>
      </c>
      <c r="M198">
        <v>1999</v>
      </c>
      <c r="N198" t="s">
        <v>161</v>
      </c>
      <c r="O198" t="s">
        <v>643</v>
      </c>
      <c r="P198" t="s">
        <v>186</v>
      </c>
      <c r="Q198" t="s">
        <v>156</v>
      </c>
      <c r="R198" t="s">
        <v>1857</v>
      </c>
      <c r="S198" t="s">
        <v>644</v>
      </c>
      <c r="T198" t="s">
        <v>66</v>
      </c>
      <c r="U198" t="s">
        <v>65</v>
      </c>
    </row>
    <row r="199" spans="1:21" x14ac:dyDescent="0.35">
      <c r="A199">
        <v>208</v>
      </c>
      <c r="B199" t="s">
        <v>645</v>
      </c>
      <c r="C199" t="s">
        <v>6</v>
      </c>
      <c r="D199" t="s">
        <v>632</v>
      </c>
      <c r="E199">
        <v>79000</v>
      </c>
      <c r="F199">
        <v>106000</v>
      </c>
      <c r="G199" t="s">
        <v>1499</v>
      </c>
      <c r="H199">
        <v>2.9</v>
      </c>
      <c r="I199" t="s">
        <v>1500</v>
      </c>
      <c r="J199" t="s">
        <v>646</v>
      </c>
      <c r="K199" t="s">
        <v>647</v>
      </c>
      <c r="L199" t="s">
        <v>15</v>
      </c>
      <c r="M199">
        <v>1996</v>
      </c>
      <c r="N199" t="s">
        <v>161</v>
      </c>
      <c r="O199" t="s">
        <v>648</v>
      </c>
      <c r="P199" t="s">
        <v>272</v>
      </c>
      <c r="Q199" t="s">
        <v>312</v>
      </c>
      <c r="R199" t="s">
        <v>1857</v>
      </c>
      <c r="S199" t="s">
        <v>649</v>
      </c>
      <c r="T199" t="s">
        <v>92</v>
      </c>
      <c r="U199" t="s">
        <v>91</v>
      </c>
    </row>
    <row r="200" spans="1:21" x14ac:dyDescent="0.35">
      <c r="A200">
        <v>209</v>
      </c>
      <c r="B200" t="s">
        <v>650</v>
      </c>
      <c r="C200" t="s">
        <v>4</v>
      </c>
      <c r="D200" t="s">
        <v>632</v>
      </c>
      <c r="E200">
        <v>79000</v>
      </c>
      <c r="F200">
        <v>106000</v>
      </c>
      <c r="G200" t="s">
        <v>651</v>
      </c>
      <c r="H200">
        <v>5</v>
      </c>
      <c r="I200" t="s">
        <v>1501</v>
      </c>
      <c r="J200" t="s">
        <v>484</v>
      </c>
      <c r="K200" t="s">
        <v>652</v>
      </c>
      <c r="L200" t="s">
        <v>10</v>
      </c>
      <c r="M200">
        <v>2011</v>
      </c>
      <c r="N200" t="s">
        <v>146</v>
      </c>
      <c r="O200" t="s">
        <v>206</v>
      </c>
      <c r="P200" t="s">
        <v>152</v>
      </c>
      <c r="Q200" t="s">
        <v>177</v>
      </c>
      <c r="R200" t="s">
        <v>1857</v>
      </c>
      <c r="S200" t="s">
        <v>485</v>
      </c>
      <c r="T200" t="s">
        <v>60</v>
      </c>
      <c r="U200" t="s">
        <v>59</v>
      </c>
    </row>
    <row r="201" spans="1:21" x14ac:dyDescent="0.35">
      <c r="A201">
        <v>210</v>
      </c>
      <c r="B201" t="s">
        <v>4</v>
      </c>
      <c r="C201" t="s">
        <v>4</v>
      </c>
      <c r="D201" t="s">
        <v>632</v>
      </c>
      <c r="E201">
        <v>79000</v>
      </c>
      <c r="F201">
        <v>106000</v>
      </c>
      <c r="G201" t="s">
        <v>653</v>
      </c>
      <c r="H201">
        <v>3.4</v>
      </c>
      <c r="I201" t="s">
        <v>1502</v>
      </c>
      <c r="J201" t="s">
        <v>183</v>
      </c>
      <c r="K201" t="s">
        <v>440</v>
      </c>
      <c r="L201" t="s">
        <v>15</v>
      </c>
      <c r="M201">
        <v>1990</v>
      </c>
      <c r="N201" t="s">
        <v>350</v>
      </c>
      <c r="O201" t="s">
        <v>338</v>
      </c>
      <c r="P201" t="s">
        <v>148</v>
      </c>
      <c r="Q201" t="s">
        <v>156</v>
      </c>
      <c r="R201" t="s">
        <v>654</v>
      </c>
      <c r="S201" t="s">
        <v>188</v>
      </c>
      <c r="T201" t="s">
        <v>62</v>
      </c>
      <c r="U201" t="s">
        <v>61</v>
      </c>
    </row>
    <row r="202" spans="1:21" x14ac:dyDescent="0.35">
      <c r="A202">
        <v>211</v>
      </c>
      <c r="B202" t="s">
        <v>210</v>
      </c>
      <c r="C202" t="s">
        <v>4</v>
      </c>
      <c r="D202" t="s">
        <v>632</v>
      </c>
      <c r="E202">
        <v>79000</v>
      </c>
      <c r="F202">
        <v>106000</v>
      </c>
      <c r="G202" t="s">
        <v>655</v>
      </c>
      <c r="H202">
        <v>3.5</v>
      </c>
      <c r="I202" t="s">
        <v>1384</v>
      </c>
      <c r="J202" t="s">
        <v>160</v>
      </c>
      <c r="K202" t="s">
        <v>479</v>
      </c>
      <c r="L202" t="s">
        <v>11</v>
      </c>
      <c r="M202">
        <v>-1</v>
      </c>
      <c r="N202" t="s">
        <v>161</v>
      </c>
      <c r="O202" t="s">
        <v>203</v>
      </c>
      <c r="P202" t="s">
        <v>203</v>
      </c>
      <c r="Q202" t="s">
        <v>228</v>
      </c>
      <c r="R202" t="s">
        <v>1857</v>
      </c>
      <c r="S202" t="s">
        <v>168</v>
      </c>
      <c r="T202" t="s">
        <v>112</v>
      </c>
      <c r="U202" t="s">
        <v>111</v>
      </c>
    </row>
    <row r="203" spans="1:21" x14ac:dyDescent="0.35">
      <c r="A203">
        <v>212</v>
      </c>
      <c r="B203" t="s">
        <v>656</v>
      </c>
      <c r="C203" t="s">
        <v>4</v>
      </c>
      <c r="D203" t="s">
        <v>632</v>
      </c>
      <c r="E203">
        <v>79000</v>
      </c>
      <c r="F203">
        <v>106000</v>
      </c>
      <c r="G203" t="s">
        <v>657</v>
      </c>
      <c r="H203">
        <v>5</v>
      </c>
      <c r="I203" t="s">
        <v>1501</v>
      </c>
      <c r="J203" t="s">
        <v>658</v>
      </c>
      <c r="K203" t="s">
        <v>652</v>
      </c>
      <c r="L203" t="s">
        <v>10</v>
      </c>
      <c r="M203">
        <v>2011</v>
      </c>
      <c r="N203" t="s">
        <v>146</v>
      </c>
      <c r="O203" t="s">
        <v>206</v>
      </c>
      <c r="P203" t="s">
        <v>152</v>
      </c>
      <c r="Q203" t="s">
        <v>177</v>
      </c>
      <c r="R203" t="s">
        <v>1857</v>
      </c>
      <c r="S203" t="s">
        <v>659</v>
      </c>
      <c r="T203" t="s">
        <v>60</v>
      </c>
      <c r="U203" t="s">
        <v>59</v>
      </c>
    </row>
    <row r="204" spans="1:21" x14ac:dyDescent="0.35">
      <c r="A204">
        <v>213</v>
      </c>
      <c r="B204" t="s">
        <v>660</v>
      </c>
      <c r="C204" t="s">
        <v>5</v>
      </c>
      <c r="D204" t="s">
        <v>632</v>
      </c>
      <c r="E204">
        <v>79000</v>
      </c>
      <c r="F204">
        <v>106000</v>
      </c>
      <c r="G204" t="s">
        <v>422</v>
      </c>
      <c r="H204">
        <v>4.8</v>
      </c>
      <c r="I204" t="s">
        <v>1259</v>
      </c>
      <c r="J204" t="s">
        <v>178</v>
      </c>
      <c r="K204" t="s">
        <v>178</v>
      </c>
      <c r="L204" t="s">
        <v>15</v>
      </c>
      <c r="M204">
        <v>2012</v>
      </c>
      <c r="N204" t="s">
        <v>146</v>
      </c>
      <c r="O204" t="s">
        <v>151</v>
      </c>
      <c r="P204" t="s">
        <v>152</v>
      </c>
      <c r="Q204" t="s">
        <v>144</v>
      </c>
      <c r="R204" t="s">
        <v>1857</v>
      </c>
      <c r="S204" t="s">
        <v>181</v>
      </c>
      <c r="T204" t="s">
        <v>62</v>
      </c>
      <c r="U204" t="s">
        <v>61</v>
      </c>
    </row>
    <row r="205" spans="1:21" x14ac:dyDescent="0.35">
      <c r="A205">
        <v>214</v>
      </c>
      <c r="B205" t="s">
        <v>661</v>
      </c>
      <c r="C205" t="s">
        <v>5</v>
      </c>
      <c r="D205" t="s">
        <v>632</v>
      </c>
      <c r="E205">
        <v>79000</v>
      </c>
      <c r="F205">
        <v>106000</v>
      </c>
      <c r="G205" t="s">
        <v>662</v>
      </c>
      <c r="H205">
        <v>3.9</v>
      </c>
      <c r="I205" t="s">
        <v>1503</v>
      </c>
      <c r="J205" t="s">
        <v>663</v>
      </c>
      <c r="K205" t="s">
        <v>664</v>
      </c>
      <c r="L205" t="s">
        <v>12</v>
      </c>
      <c r="M205">
        <v>1947</v>
      </c>
      <c r="N205" t="s">
        <v>141</v>
      </c>
      <c r="O205" t="s">
        <v>162</v>
      </c>
      <c r="P205" t="s">
        <v>148</v>
      </c>
      <c r="Q205" t="s">
        <v>273</v>
      </c>
      <c r="R205" t="s">
        <v>665</v>
      </c>
      <c r="S205" t="s">
        <v>666</v>
      </c>
      <c r="T205" t="s">
        <v>92</v>
      </c>
      <c r="U205" t="s">
        <v>91</v>
      </c>
    </row>
    <row r="206" spans="1:21" x14ac:dyDescent="0.35">
      <c r="A206">
        <v>215</v>
      </c>
      <c r="B206" t="s">
        <v>667</v>
      </c>
      <c r="C206" t="s">
        <v>4</v>
      </c>
      <c r="D206" t="s">
        <v>632</v>
      </c>
      <c r="E206">
        <v>79000</v>
      </c>
      <c r="F206">
        <v>106000</v>
      </c>
      <c r="G206" t="s">
        <v>668</v>
      </c>
      <c r="H206">
        <v>4</v>
      </c>
      <c r="I206" t="s">
        <v>1344</v>
      </c>
      <c r="J206" t="s">
        <v>400</v>
      </c>
      <c r="K206" t="s">
        <v>401</v>
      </c>
      <c r="L206" t="s">
        <v>16</v>
      </c>
      <c r="M206">
        <v>1913</v>
      </c>
      <c r="N206" t="s">
        <v>161</v>
      </c>
      <c r="O206" t="s">
        <v>192</v>
      </c>
      <c r="P206" t="s">
        <v>192</v>
      </c>
      <c r="Q206" t="s">
        <v>193</v>
      </c>
      <c r="R206" t="s">
        <v>402</v>
      </c>
      <c r="S206" t="s">
        <v>403</v>
      </c>
      <c r="T206" t="s">
        <v>60</v>
      </c>
      <c r="U206" t="s">
        <v>59</v>
      </c>
    </row>
    <row r="207" spans="1:21" x14ac:dyDescent="0.35">
      <c r="A207">
        <v>216</v>
      </c>
      <c r="B207" t="s">
        <v>669</v>
      </c>
      <c r="C207" t="s">
        <v>6</v>
      </c>
      <c r="D207" t="s">
        <v>632</v>
      </c>
      <c r="E207">
        <v>79000</v>
      </c>
      <c r="F207">
        <v>106000</v>
      </c>
      <c r="G207" t="s">
        <v>670</v>
      </c>
      <c r="H207">
        <v>4.3</v>
      </c>
      <c r="I207" t="s">
        <v>1504</v>
      </c>
      <c r="J207" t="s">
        <v>634</v>
      </c>
      <c r="K207" t="s">
        <v>436</v>
      </c>
      <c r="L207" t="s">
        <v>14</v>
      </c>
      <c r="M207">
        <v>2010</v>
      </c>
      <c r="N207" t="s">
        <v>146</v>
      </c>
      <c r="O207" t="s">
        <v>206</v>
      </c>
      <c r="P207" t="s">
        <v>152</v>
      </c>
      <c r="Q207" t="s">
        <v>156</v>
      </c>
      <c r="R207" t="s">
        <v>671</v>
      </c>
      <c r="S207" t="s">
        <v>637</v>
      </c>
      <c r="T207" t="s">
        <v>112</v>
      </c>
      <c r="U207" t="s">
        <v>111</v>
      </c>
    </row>
    <row r="208" spans="1:21" x14ac:dyDescent="0.35">
      <c r="A208">
        <v>217</v>
      </c>
      <c r="B208" t="s">
        <v>672</v>
      </c>
      <c r="C208" t="s">
        <v>5</v>
      </c>
      <c r="D208" t="s">
        <v>632</v>
      </c>
      <c r="E208">
        <v>79000</v>
      </c>
      <c r="F208">
        <v>106000</v>
      </c>
      <c r="G208" t="s">
        <v>673</v>
      </c>
      <c r="H208">
        <v>3.5</v>
      </c>
      <c r="I208" t="s">
        <v>1505</v>
      </c>
      <c r="J208" t="s">
        <v>674</v>
      </c>
      <c r="K208" t="s">
        <v>674</v>
      </c>
      <c r="L208" t="s">
        <v>14</v>
      </c>
      <c r="M208">
        <v>1996</v>
      </c>
      <c r="N208" t="s">
        <v>141</v>
      </c>
      <c r="O208" t="s">
        <v>283</v>
      </c>
      <c r="P208" t="s">
        <v>284</v>
      </c>
      <c r="Q208" t="s">
        <v>273</v>
      </c>
      <c r="R208" t="s">
        <v>1857</v>
      </c>
      <c r="S208" t="s">
        <v>675</v>
      </c>
      <c r="T208" t="s">
        <v>28</v>
      </c>
      <c r="U208" t="s">
        <v>27</v>
      </c>
    </row>
    <row r="209" spans="1:21" x14ac:dyDescent="0.35">
      <c r="A209">
        <v>218</v>
      </c>
      <c r="B209" t="s">
        <v>676</v>
      </c>
      <c r="C209" t="s">
        <v>5</v>
      </c>
      <c r="D209" t="s">
        <v>632</v>
      </c>
      <c r="E209">
        <v>79000</v>
      </c>
      <c r="F209">
        <v>106000</v>
      </c>
      <c r="G209" t="s">
        <v>677</v>
      </c>
      <c r="H209">
        <v>3.7</v>
      </c>
      <c r="I209" t="s">
        <v>1472</v>
      </c>
      <c r="J209" t="s">
        <v>178</v>
      </c>
      <c r="K209" t="s">
        <v>606</v>
      </c>
      <c r="L209" t="s">
        <v>11</v>
      </c>
      <c r="M209">
        <v>1851</v>
      </c>
      <c r="N209" t="s">
        <v>146</v>
      </c>
      <c r="O209" t="s">
        <v>142</v>
      </c>
      <c r="P209" t="s">
        <v>143</v>
      </c>
      <c r="Q209" t="s">
        <v>193</v>
      </c>
      <c r="R209" t="s">
        <v>1857</v>
      </c>
      <c r="S209" t="s">
        <v>181</v>
      </c>
      <c r="T209" t="s">
        <v>62</v>
      </c>
      <c r="U209" t="s">
        <v>61</v>
      </c>
    </row>
    <row r="210" spans="1:21" x14ac:dyDescent="0.35">
      <c r="A210">
        <v>219</v>
      </c>
      <c r="B210" t="s">
        <v>678</v>
      </c>
      <c r="C210" t="s">
        <v>5</v>
      </c>
      <c r="D210" t="s">
        <v>632</v>
      </c>
      <c r="E210">
        <v>79000</v>
      </c>
      <c r="F210">
        <v>106000</v>
      </c>
      <c r="G210" t="s">
        <v>679</v>
      </c>
      <c r="H210">
        <v>3.3</v>
      </c>
      <c r="I210" t="s">
        <v>1325</v>
      </c>
      <c r="J210" t="s">
        <v>373</v>
      </c>
      <c r="K210" t="s">
        <v>252</v>
      </c>
      <c r="L210" t="s">
        <v>14</v>
      </c>
      <c r="M210">
        <v>2015</v>
      </c>
      <c r="N210" t="s">
        <v>146</v>
      </c>
      <c r="O210" t="s">
        <v>192</v>
      </c>
      <c r="P210" t="s">
        <v>192</v>
      </c>
      <c r="Q210" t="s">
        <v>144</v>
      </c>
      <c r="R210" t="s">
        <v>1857</v>
      </c>
      <c r="S210" t="s">
        <v>374</v>
      </c>
      <c r="T210" t="s">
        <v>28</v>
      </c>
      <c r="U210" t="s">
        <v>27</v>
      </c>
    </row>
    <row r="211" spans="1:21" x14ac:dyDescent="0.35">
      <c r="A211">
        <v>220</v>
      </c>
      <c r="B211" t="s">
        <v>680</v>
      </c>
      <c r="C211" t="s">
        <v>6</v>
      </c>
      <c r="D211" t="s">
        <v>632</v>
      </c>
      <c r="E211">
        <v>79000</v>
      </c>
      <c r="F211">
        <v>106000</v>
      </c>
      <c r="G211" t="s">
        <v>1506</v>
      </c>
      <c r="H211">
        <v>3.1</v>
      </c>
      <c r="I211" t="s">
        <v>1507</v>
      </c>
      <c r="J211" t="s">
        <v>681</v>
      </c>
      <c r="K211" t="s">
        <v>681</v>
      </c>
      <c r="L211" t="s">
        <v>12</v>
      </c>
      <c r="M211">
        <v>1955</v>
      </c>
      <c r="N211" t="s">
        <v>146</v>
      </c>
      <c r="O211" t="s">
        <v>510</v>
      </c>
      <c r="P211" t="s">
        <v>208</v>
      </c>
      <c r="Q211" t="s">
        <v>144</v>
      </c>
      <c r="R211" t="s">
        <v>1857</v>
      </c>
      <c r="S211" t="s">
        <v>682</v>
      </c>
      <c r="T211" t="s">
        <v>100</v>
      </c>
      <c r="U211" t="s">
        <v>99</v>
      </c>
    </row>
    <row r="212" spans="1:21" x14ac:dyDescent="0.35">
      <c r="A212">
        <v>221</v>
      </c>
      <c r="B212" t="s">
        <v>154</v>
      </c>
      <c r="C212" t="s">
        <v>4</v>
      </c>
      <c r="D212" t="s">
        <v>683</v>
      </c>
      <c r="E212">
        <v>71000</v>
      </c>
      <c r="F212">
        <v>123000</v>
      </c>
      <c r="G212" t="s">
        <v>1239</v>
      </c>
      <c r="H212">
        <v>4.3</v>
      </c>
      <c r="I212" t="s">
        <v>1240</v>
      </c>
      <c r="J212" t="s">
        <v>140</v>
      </c>
      <c r="K212" t="s">
        <v>140</v>
      </c>
      <c r="L212" t="s">
        <v>13</v>
      </c>
      <c r="M212">
        <v>2011</v>
      </c>
      <c r="N212" t="s">
        <v>146</v>
      </c>
      <c r="O212" t="s">
        <v>155</v>
      </c>
      <c r="P212" t="s">
        <v>152</v>
      </c>
      <c r="Q212" t="s">
        <v>156</v>
      </c>
      <c r="R212" t="s">
        <v>157</v>
      </c>
      <c r="S212" t="s">
        <v>83</v>
      </c>
      <c r="T212" t="s">
        <v>84</v>
      </c>
      <c r="U212" t="s">
        <v>83</v>
      </c>
    </row>
    <row r="213" spans="1:21" x14ac:dyDescent="0.35">
      <c r="A213">
        <v>222</v>
      </c>
      <c r="B213" t="s">
        <v>258</v>
      </c>
      <c r="C213" t="s">
        <v>4</v>
      </c>
      <c r="D213" t="s">
        <v>683</v>
      </c>
      <c r="E213">
        <v>71000</v>
      </c>
      <c r="F213">
        <v>123000</v>
      </c>
      <c r="G213" t="s">
        <v>259</v>
      </c>
      <c r="H213">
        <v>4.2</v>
      </c>
      <c r="I213" t="s">
        <v>1283</v>
      </c>
      <c r="J213" t="s">
        <v>260</v>
      </c>
      <c r="K213" t="s">
        <v>260</v>
      </c>
      <c r="L213" t="s">
        <v>13</v>
      </c>
      <c r="M213">
        <v>1996</v>
      </c>
      <c r="N213" t="s">
        <v>146</v>
      </c>
      <c r="O213" t="s">
        <v>207</v>
      </c>
      <c r="P213" t="s">
        <v>208</v>
      </c>
      <c r="Q213" t="s">
        <v>156</v>
      </c>
      <c r="R213" t="s">
        <v>1857</v>
      </c>
      <c r="S213" t="s">
        <v>261</v>
      </c>
      <c r="T213" t="s">
        <v>38</v>
      </c>
      <c r="U213" t="s">
        <v>37</v>
      </c>
    </row>
    <row r="214" spans="1:21" x14ac:dyDescent="0.35">
      <c r="A214">
        <v>223</v>
      </c>
      <c r="B214" t="s">
        <v>8</v>
      </c>
      <c r="C214" t="s">
        <v>8</v>
      </c>
      <c r="D214" t="s">
        <v>683</v>
      </c>
      <c r="E214">
        <v>71000</v>
      </c>
      <c r="F214">
        <v>123000</v>
      </c>
      <c r="G214" t="s">
        <v>1461</v>
      </c>
      <c r="H214">
        <v>4.4000000000000004</v>
      </c>
      <c r="I214" t="s">
        <v>1462</v>
      </c>
      <c r="J214" t="s">
        <v>589</v>
      </c>
      <c r="K214" t="s">
        <v>590</v>
      </c>
      <c r="L214" t="s">
        <v>15</v>
      </c>
      <c r="M214">
        <v>1998</v>
      </c>
      <c r="N214" t="s">
        <v>146</v>
      </c>
      <c r="O214" t="s">
        <v>591</v>
      </c>
      <c r="P214" t="s">
        <v>208</v>
      </c>
      <c r="Q214" t="s">
        <v>312</v>
      </c>
      <c r="R214" t="s">
        <v>1857</v>
      </c>
      <c r="S214" t="s">
        <v>592</v>
      </c>
      <c r="T214" t="s">
        <v>90</v>
      </c>
      <c r="U214" t="s">
        <v>89</v>
      </c>
    </row>
    <row r="215" spans="1:21" x14ac:dyDescent="0.35">
      <c r="A215">
        <v>224</v>
      </c>
      <c r="B215" t="s">
        <v>684</v>
      </c>
      <c r="C215" t="s">
        <v>4</v>
      </c>
      <c r="D215" t="s">
        <v>683</v>
      </c>
      <c r="E215">
        <v>71000</v>
      </c>
      <c r="F215">
        <v>123000</v>
      </c>
      <c r="G215" t="s">
        <v>685</v>
      </c>
      <c r="H215">
        <v>3.6</v>
      </c>
      <c r="I215" t="s">
        <v>1508</v>
      </c>
      <c r="J215" t="s">
        <v>150</v>
      </c>
      <c r="K215" t="s">
        <v>150</v>
      </c>
      <c r="L215" t="s">
        <v>14</v>
      </c>
      <c r="M215">
        <v>2014</v>
      </c>
      <c r="N215" t="s">
        <v>146</v>
      </c>
      <c r="O215" t="s">
        <v>567</v>
      </c>
      <c r="P215" t="s">
        <v>567</v>
      </c>
      <c r="Q215" t="s">
        <v>228</v>
      </c>
      <c r="R215" t="s">
        <v>1857</v>
      </c>
      <c r="S215" t="s">
        <v>232</v>
      </c>
      <c r="T215" t="s">
        <v>28</v>
      </c>
      <c r="U215" t="s">
        <v>27</v>
      </c>
    </row>
    <row r="216" spans="1:21" x14ac:dyDescent="0.35">
      <c r="A216">
        <v>225</v>
      </c>
      <c r="B216" t="s">
        <v>4</v>
      </c>
      <c r="C216" t="s">
        <v>4</v>
      </c>
      <c r="D216" t="s">
        <v>683</v>
      </c>
      <c r="E216">
        <v>71000</v>
      </c>
      <c r="F216">
        <v>123000</v>
      </c>
      <c r="G216" t="s">
        <v>686</v>
      </c>
      <c r="H216">
        <v>4.5</v>
      </c>
      <c r="I216" t="s">
        <v>1509</v>
      </c>
      <c r="J216" t="s">
        <v>393</v>
      </c>
      <c r="K216" t="s">
        <v>531</v>
      </c>
      <c r="L216" t="s">
        <v>13</v>
      </c>
      <c r="M216">
        <v>2008</v>
      </c>
      <c r="N216" t="s">
        <v>146</v>
      </c>
      <c r="O216" t="s">
        <v>206</v>
      </c>
      <c r="P216" t="s">
        <v>152</v>
      </c>
      <c r="Q216" t="s">
        <v>426</v>
      </c>
      <c r="R216" t="s">
        <v>1857</v>
      </c>
      <c r="S216" t="s">
        <v>687</v>
      </c>
      <c r="T216" t="s">
        <v>32</v>
      </c>
      <c r="U216" t="s">
        <v>31</v>
      </c>
    </row>
    <row r="217" spans="1:21" x14ac:dyDescent="0.35">
      <c r="A217">
        <v>226</v>
      </c>
      <c r="B217" t="s">
        <v>4</v>
      </c>
      <c r="C217" t="s">
        <v>4</v>
      </c>
      <c r="D217" t="s">
        <v>683</v>
      </c>
      <c r="E217">
        <v>71000</v>
      </c>
      <c r="F217">
        <v>123000</v>
      </c>
      <c r="G217" t="s">
        <v>688</v>
      </c>
      <c r="H217">
        <v>3</v>
      </c>
      <c r="I217" t="s">
        <v>1510</v>
      </c>
      <c r="J217" t="s">
        <v>252</v>
      </c>
      <c r="K217" t="s">
        <v>689</v>
      </c>
      <c r="L217" t="s">
        <v>12</v>
      </c>
      <c r="M217">
        <v>1999</v>
      </c>
      <c r="N217" t="s">
        <v>146</v>
      </c>
      <c r="O217" t="s">
        <v>206</v>
      </c>
      <c r="P217" t="s">
        <v>152</v>
      </c>
      <c r="Q217" t="s">
        <v>156</v>
      </c>
      <c r="R217" t="s">
        <v>1857</v>
      </c>
      <c r="S217" t="s">
        <v>253</v>
      </c>
      <c r="T217" t="s">
        <v>46</v>
      </c>
      <c r="U217" t="s">
        <v>45</v>
      </c>
    </row>
    <row r="218" spans="1:21" x14ac:dyDescent="0.35">
      <c r="A218">
        <v>228</v>
      </c>
      <c r="B218" t="s">
        <v>7</v>
      </c>
      <c r="C218" t="s">
        <v>7</v>
      </c>
      <c r="D218" t="s">
        <v>683</v>
      </c>
      <c r="E218">
        <v>71000</v>
      </c>
      <c r="F218">
        <v>123000</v>
      </c>
      <c r="G218" t="s">
        <v>1463</v>
      </c>
      <c r="H218">
        <v>3.6</v>
      </c>
      <c r="I218" t="s">
        <v>1511</v>
      </c>
      <c r="J218" t="s">
        <v>493</v>
      </c>
      <c r="K218" t="s">
        <v>594</v>
      </c>
      <c r="L218" t="s">
        <v>14</v>
      </c>
      <c r="M218">
        <v>1967</v>
      </c>
      <c r="N218" t="s">
        <v>141</v>
      </c>
      <c r="O218" t="s">
        <v>172</v>
      </c>
      <c r="P218" t="s">
        <v>173</v>
      </c>
      <c r="Q218" t="s">
        <v>312</v>
      </c>
      <c r="R218" t="s">
        <v>1857</v>
      </c>
      <c r="S218" t="s">
        <v>690</v>
      </c>
      <c r="T218" t="s">
        <v>90</v>
      </c>
      <c r="U218" t="s">
        <v>89</v>
      </c>
    </row>
    <row r="219" spans="1:21" x14ac:dyDescent="0.35">
      <c r="A219">
        <v>229</v>
      </c>
      <c r="B219" t="s">
        <v>691</v>
      </c>
      <c r="C219" t="s">
        <v>5</v>
      </c>
      <c r="D219" t="s">
        <v>683</v>
      </c>
      <c r="E219">
        <v>71000</v>
      </c>
      <c r="F219">
        <v>123000</v>
      </c>
      <c r="G219" t="s">
        <v>1512</v>
      </c>
      <c r="H219">
        <v>3.6</v>
      </c>
      <c r="I219" t="s">
        <v>1513</v>
      </c>
      <c r="J219" t="s">
        <v>658</v>
      </c>
      <c r="K219" t="s">
        <v>658</v>
      </c>
      <c r="L219" t="s">
        <v>11</v>
      </c>
      <c r="M219">
        <v>1937</v>
      </c>
      <c r="N219" t="s">
        <v>161</v>
      </c>
      <c r="O219" t="s">
        <v>207</v>
      </c>
      <c r="P219" t="s">
        <v>208</v>
      </c>
      <c r="Q219" t="s">
        <v>228</v>
      </c>
      <c r="R219" t="s">
        <v>1857</v>
      </c>
      <c r="S219" t="s">
        <v>659</v>
      </c>
      <c r="T219" t="s">
        <v>60</v>
      </c>
      <c r="U219" t="s">
        <v>59</v>
      </c>
    </row>
    <row r="220" spans="1:21" x14ac:dyDescent="0.35">
      <c r="A220">
        <v>230</v>
      </c>
      <c r="B220" t="s">
        <v>4</v>
      </c>
      <c r="C220" t="s">
        <v>4</v>
      </c>
      <c r="D220" t="s">
        <v>683</v>
      </c>
      <c r="E220">
        <v>71000</v>
      </c>
      <c r="F220">
        <v>123000</v>
      </c>
      <c r="G220" t="s">
        <v>692</v>
      </c>
      <c r="H220">
        <v>-1</v>
      </c>
      <c r="I220" t="s">
        <v>693</v>
      </c>
      <c r="J220" t="s">
        <v>694</v>
      </c>
      <c r="K220" t="s">
        <v>695</v>
      </c>
      <c r="L220" t="s">
        <v>10</v>
      </c>
      <c r="M220">
        <v>-1</v>
      </c>
      <c r="N220" t="s">
        <v>146</v>
      </c>
      <c r="O220" t="s">
        <v>206</v>
      </c>
      <c r="P220" t="s">
        <v>152</v>
      </c>
      <c r="Q220" t="s">
        <v>426</v>
      </c>
      <c r="R220" t="s">
        <v>1857</v>
      </c>
      <c r="S220" t="s">
        <v>696</v>
      </c>
      <c r="T220" t="s">
        <v>112</v>
      </c>
      <c r="U220" t="s">
        <v>111</v>
      </c>
    </row>
    <row r="221" spans="1:21" x14ac:dyDescent="0.35">
      <c r="A221">
        <v>231</v>
      </c>
      <c r="B221" t="s">
        <v>595</v>
      </c>
      <c r="C221" t="s">
        <v>5</v>
      </c>
      <c r="D221" t="s">
        <v>683</v>
      </c>
      <c r="E221">
        <v>71000</v>
      </c>
      <c r="F221">
        <v>123000</v>
      </c>
      <c r="G221" t="s">
        <v>1464</v>
      </c>
      <c r="H221">
        <v>3.8</v>
      </c>
      <c r="I221" t="s">
        <v>1422</v>
      </c>
      <c r="J221" t="s">
        <v>488</v>
      </c>
      <c r="K221" t="s">
        <v>488</v>
      </c>
      <c r="L221" t="s">
        <v>14</v>
      </c>
      <c r="M221">
        <v>2013</v>
      </c>
      <c r="N221" t="s">
        <v>350</v>
      </c>
      <c r="O221" t="s">
        <v>192</v>
      </c>
      <c r="P221" t="s">
        <v>192</v>
      </c>
      <c r="Q221" t="s">
        <v>156</v>
      </c>
      <c r="R221" t="s">
        <v>530</v>
      </c>
      <c r="S221" t="s">
        <v>490</v>
      </c>
      <c r="T221" t="s">
        <v>60</v>
      </c>
      <c r="U221" t="s">
        <v>59</v>
      </c>
    </row>
    <row r="222" spans="1:21" x14ac:dyDescent="0.35">
      <c r="A222">
        <v>232</v>
      </c>
      <c r="B222" t="s">
        <v>4</v>
      </c>
      <c r="C222" t="s">
        <v>4</v>
      </c>
      <c r="D222" t="s">
        <v>683</v>
      </c>
      <c r="E222">
        <v>71000</v>
      </c>
      <c r="F222">
        <v>123000</v>
      </c>
      <c r="G222" t="s">
        <v>1469</v>
      </c>
      <c r="H222">
        <v>3.3</v>
      </c>
      <c r="I222" t="s">
        <v>1470</v>
      </c>
      <c r="J222" t="s">
        <v>601</v>
      </c>
      <c r="K222" t="s">
        <v>602</v>
      </c>
      <c r="L222" t="s">
        <v>11</v>
      </c>
      <c r="M222">
        <v>1850</v>
      </c>
      <c r="N222" t="s">
        <v>161</v>
      </c>
      <c r="O222" t="s">
        <v>203</v>
      </c>
      <c r="P222" t="s">
        <v>203</v>
      </c>
      <c r="Q222" t="s">
        <v>273</v>
      </c>
      <c r="R222" t="s">
        <v>1857</v>
      </c>
      <c r="S222" t="s">
        <v>603</v>
      </c>
      <c r="T222" t="s">
        <v>104</v>
      </c>
      <c r="U222" t="s">
        <v>103</v>
      </c>
    </row>
    <row r="223" spans="1:21" x14ac:dyDescent="0.35">
      <c r="A223">
        <v>233</v>
      </c>
      <c r="B223" t="s">
        <v>697</v>
      </c>
      <c r="C223" t="s">
        <v>6</v>
      </c>
      <c r="D223" t="s">
        <v>683</v>
      </c>
      <c r="E223">
        <v>71000</v>
      </c>
      <c r="F223">
        <v>123000</v>
      </c>
      <c r="G223" t="s">
        <v>698</v>
      </c>
      <c r="H223">
        <v>3.8</v>
      </c>
      <c r="I223" t="s">
        <v>1514</v>
      </c>
      <c r="J223" t="s">
        <v>699</v>
      </c>
      <c r="K223" t="s">
        <v>699</v>
      </c>
      <c r="L223" t="s">
        <v>12</v>
      </c>
      <c r="M223">
        <v>2017</v>
      </c>
      <c r="N223" t="s">
        <v>161</v>
      </c>
      <c r="O223" t="s">
        <v>142</v>
      </c>
      <c r="P223" t="s">
        <v>143</v>
      </c>
      <c r="Q223" t="s">
        <v>144</v>
      </c>
      <c r="R223" t="s">
        <v>1857</v>
      </c>
      <c r="S223" t="s">
        <v>700</v>
      </c>
      <c r="T223" t="s">
        <v>86</v>
      </c>
      <c r="U223" t="s">
        <v>85</v>
      </c>
    </row>
    <row r="224" spans="1:21" x14ac:dyDescent="0.35">
      <c r="A224">
        <v>234</v>
      </c>
      <c r="B224" t="s">
        <v>599</v>
      </c>
      <c r="C224" t="s">
        <v>4</v>
      </c>
      <c r="D224" t="s">
        <v>683</v>
      </c>
      <c r="E224">
        <v>71000</v>
      </c>
      <c r="F224">
        <v>123000</v>
      </c>
      <c r="G224" t="s">
        <v>1467</v>
      </c>
      <c r="H224">
        <v>3.5</v>
      </c>
      <c r="I224" t="s">
        <v>1468</v>
      </c>
      <c r="J224" t="s">
        <v>140</v>
      </c>
      <c r="K224" t="s">
        <v>600</v>
      </c>
      <c r="L224" t="s">
        <v>12</v>
      </c>
      <c r="M224">
        <v>1948</v>
      </c>
      <c r="N224" t="s">
        <v>161</v>
      </c>
      <c r="O224" t="s">
        <v>142</v>
      </c>
      <c r="P224" t="s">
        <v>143</v>
      </c>
      <c r="Q224" t="s">
        <v>163</v>
      </c>
      <c r="R224" t="s">
        <v>1857</v>
      </c>
      <c r="S224" t="s">
        <v>83</v>
      </c>
      <c r="T224" t="s">
        <v>84</v>
      </c>
      <c r="U224" t="s">
        <v>83</v>
      </c>
    </row>
    <row r="225" spans="1:21" x14ac:dyDescent="0.35">
      <c r="A225">
        <v>235</v>
      </c>
      <c r="B225" t="s">
        <v>4</v>
      </c>
      <c r="C225" t="s">
        <v>4</v>
      </c>
      <c r="D225" t="s">
        <v>683</v>
      </c>
      <c r="E225">
        <v>71000</v>
      </c>
      <c r="F225">
        <v>123000</v>
      </c>
      <c r="G225" t="s">
        <v>701</v>
      </c>
      <c r="H225">
        <v>3.3</v>
      </c>
      <c r="I225" t="s">
        <v>1515</v>
      </c>
      <c r="J225" t="s">
        <v>702</v>
      </c>
      <c r="K225" t="s">
        <v>703</v>
      </c>
      <c r="L225" t="s">
        <v>16</v>
      </c>
      <c r="M225">
        <v>1971</v>
      </c>
      <c r="N225" t="s">
        <v>161</v>
      </c>
      <c r="O225" t="s">
        <v>704</v>
      </c>
      <c r="P225" t="s">
        <v>505</v>
      </c>
      <c r="Q225" t="s">
        <v>163</v>
      </c>
      <c r="R225" t="s">
        <v>705</v>
      </c>
      <c r="S225" t="s">
        <v>706</v>
      </c>
      <c r="T225" t="s">
        <v>46</v>
      </c>
      <c r="U225" t="s">
        <v>45</v>
      </c>
    </row>
    <row r="226" spans="1:21" x14ac:dyDescent="0.35">
      <c r="A226">
        <v>236</v>
      </c>
      <c r="B226" t="s">
        <v>4</v>
      </c>
      <c r="C226" t="s">
        <v>4</v>
      </c>
      <c r="D226" t="s">
        <v>683</v>
      </c>
      <c r="E226">
        <v>71000</v>
      </c>
      <c r="F226">
        <v>123000</v>
      </c>
      <c r="G226" t="s">
        <v>707</v>
      </c>
      <c r="H226">
        <v>4.5999999999999996</v>
      </c>
      <c r="I226" t="s">
        <v>1516</v>
      </c>
      <c r="J226" t="s">
        <v>150</v>
      </c>
      <c r="K226" t="s">
        <v>708</v>
      </c>
      <c r="L226" t="s">
        <v>10</v>
      </c>
      <c r="M226">
        <v>-1</v>
      </c>
      <c r="N226" t="s">
        <v>146</v>
      </c>
      <c r="O226" t="s">
        <v>151</v>
      </c>
      <c r="P226" t="s">
        <v>152</v>
      </c>
      <c r="Q226" t="s">
        <v>447</v>
      </c>
      <c r="R226" t="s">
        <v>1857</v>
      </c>
      <c r="S226" t="s">
        <v>232</v>
      </c>
      <c r="T226" t="s">
        <v>28</v>
      </c>
      <c r="U226" t="s">
        <v>27</v>
      </c>
    </row>
    <row r="227" spans="1:21" x14ac:dyDescent="0.35">
      <c r="A227">
        <v>237</v>
      </c>
      <c r="B227" t="s">
        <v>4</v>
      </c>
      <c r="C227" t="s">
        <v>4</v>
      </c>
      <c r="D227" t="s">
        <v>683</v>
      </c>
      <c r="E227">
        <v>71000</v>
      </c>
      <c r="F227">
        <v>123000</v>
      </c>
      <c r="G227" t="s">
        <v>1517</v>
      </c>
      <c r="H227">
        <v>3.8</v>
      </c>
      <c r="I227" t="s">
        <v>1518</v>
      </c>
      <c r="J227" t="s">
        <v>105</v>
      </c>
      <c r="K227" t="s">
        <v>617</v>
      </c>
      <c r="L227" t="s">
        <v>16</v>
      </c>
      <c r="M227">
        <v>1998</v>
      </c>
      <c r="N227" t="s">
        <v>161</v>
      </c>
      <c r="O227" t="s">
        <v>155</v>
      </c>
      <c r="P227" t="s">
        <v>152</v>
      </c>
      <c r="Q227" t="s">
        <v>193</v>
      </c>
      <c r="R227" t="s">
        <v>709</v>
      </c>
      <c r="S227" t="s">
        <v>5</v>
      </c>
      <c r="T227" t="s">
        <v>106</v>
      </c>
      <c r="U227" t="s">
        <v>105</v>
      </c>
    </row>
    <row r="228" spans="1:21" x14ac:dyDescent="0.35">
      <c r="A228">
        <v>238</v>
      </c>
      <c r="B228" t="s">
        <v>568</v>
      </c>
      <c r="C228" t="s">
        <v>6</v>
      </c>
      <c r="D228" t="s">
        <v>683</v>
      </c>
      <c r="E228">
        <v>71000</v>
      </c>
      <c r="F228">
        <v>123000</v>
      </c>
      <c r="G228" t="s">
        <v>604</v>
      </c>
      <c r="H228">
        <v>3.9</v>
      </c>
      <c r="I228" t="s">
        <v>1471</v>
      </c>
      <c r="J228" t="s">
        <v>150</v>
      </c>
      <c r="K228" t="s">
        <v>150</v>
      </c>
      <c r="L228" t="s">
        <v>13</v>
      </c>
      <c r="M228">
        <v>2008</v>
      </c>
      <c r="N228" t="s">
        <v>161</v>
      </c>
      <c r="O228" t="s">
        <v>155</v>
      </c>
      <c r="P228" t="s">
        <v>152</v>
      </c>
      <c r="Q228" t="s">
        <v>144</v>
      </c>
      <c r="R228" t="s">
        <v>1857</v>
      </c>
      <c r="S228" t="s">
        <v>232</v>
      </c>
      <c r="T228" t="s">
        <v>28</v>
      </c>
      <c r="U228" t="s">
        <v>27</v>
      </c>
    </row>
    <row r="229" spans="1:21" x14ac:dyDescent="0.35">
      <c r="A229">
        <v>239</v>
      </c>
      <c r="B229" t="s">
        <v>4</v>
      </c>
      <c r="C229" t="s">
        <v>4</v>
      </c>
      <c r="D229" t="s">
        <v>683</v>
      </c>
      <c r="E229">
        <v>71000</v>
      </c>
      <c r="F229">
        <v>123000</v>
      </c>
      <c r="G229" t="s">
        <v>710</v>
      </c>
      <c r="H229">
        <v>3.9</v>
      </c>
      <c r="I229" t="s">
        <v>1519</v>
      </c>
      <c r="J229" t="s">
        <v>290</v>
      </c>
      <c r="K229" t="s">
        <v>711</v>
      </c>
      <c r="L229" t="s">
        <v>10</v>
      </c>
      <c r="M229">
        <v>-1</v>
      </c>
      <c r="N229" t="s">
        <v>146</v>
      </c>
      <c r="O229" t="s">
        <v>180</v>
      </c>
      <c r="P229" t="s">
        <v>148</v>
      </c>
      <c r="Q229" t="s">
        <v>144</v>
      </c>
      <c r="R229" t="s">
        <v>1857</v>
      </c>
      <c r="S229" t="s">
        <v>294</v>
      </c>
      <c r="T229" t="s">
        <v>106</v>
      </c>
      <c r="U229" t="s">
        <v>105</v>
      </c>
    </row>
    <row r="230" spans="1:21" x14ac:dyDescent="0.35">
      <c r="A230">
        <v>240</v>
      </c>
      <c r="B230" t="s">
        <v>4</v>
      </c>
      <c r="C230" t="s">
        <v>4</v>
      </c>
      <c r="D230" t="s">
        <v>712</v>
      </c>
      <c r="E230">
        <v>90000</v>
      </c>
      <c r="F230">
        <v>124000</v>
      </c>
      <c r="G230" t="s">
        <v>1284</v>
      </c>
      <c r="H230">
        <v>4.7</v>
      </c>
      <c r="I230" t="s">
        <v>1285</v>
      </c>
      <c r="J230" t="s">
        <v>262</v>
      </c>
      <c r="K230" t="s">
        <v>262</v>
      </c>
      <c r="L230" t="s">
        <v>13</v>
      </c>
      <c r="M230">
        <v>2003</v>
      </c>
      <c r="N230" t="s">
        <v>146</v>
      </c>
      <c r="O230" t="s">
        <v>151</v>
      </c>
      <c r="P230" t="s">
        <v>152</v>
      </c>
      <c r="Q230" t="s">
        <v>174</v>
      </c>
      <c r="R230" t="s">
        <v>1857</v>
      </c>
      <c r="S230" t="s">
        <v>263</v>
      </c>
      <c r="T230" t="s">
        <v>40</v>
      </c>
      <c r="U230" t="s">
        <v>39</v>
      </c>
    </row>
    <row r="231" spans="1:21" x14ac:dyDescent="0.35">
      <c r="A231">
        <v>241</v>
      </c>
      <c r="B231" t="s">
        <v>305</v>
      </c>
      <c r="C231" t="s">
        <v>4</v>
      </c>
      <c r="D231" t="s">
        <v>712</v>
      </c>
      <c r="E231">
        <v>90000</v>
      </c>
      <c r="F231">
        <v>124000</v>
      </c>
      <c r="G231" t="s">
        <v>306</v>
      </c>
      <c r="H231">
        <v>4.8</v>
      </c>
      <c r="I231" t="s">
        <v>1302</v>
      </c>
      <c r="J231" t="s">
        <v>307</v>
      </c>
      <c r="K231" t="s">
        <v>307</v>
      </c>
      <c r="L231" t="s">
        <v>12</v>
      </c>
      <c r="M231">
        <v>1925</v>
      </c>
      <c r="N231" t="s">
        <v>146</v>
      </c>
      <c r="O231" t="s">
        <v>142</v>
      </c>
      <c r="P231" t="s">
        <v>143</v>
      </c>
      <c r="Q231" t="s">
        <v>163</v>
      </c>
      <c r="R231" t="s">
        <v>1857</v>
      </c>
      <c r="S231" t="s">
        <v>308</v>
      </c>
      <c r="T231" t="s">
        <v>118</v>
      </c>
      <c r="U231" t="s">
        <v>117</v>
      </c>
    </row>
    <row r="232" spans="1:21" x14ac:dyDescent="0.35">
      <c r="A232">
        <v>242</v>
      </c>
      <c r="B232" t="s">
        <v>713</v>
      </c>
      <c r="C232" t="s">
        <v>8</v>
      </c>
      <c r="D232" t="s">
        <v>712</v>
      </c>
      <c r="E232">
        <v>90000</v>
      </c>
      <c r="F232">
        <v>124000</v>
      </c>
      <c r="G232" t="s">
        <v>714</v>
      </c>
      <c r="H232">
        <v>3.1</v>
      </c>
      <c r="I232" t="s">
        <v>1520</v>
      </c>
      <c r="J232" t="s">
        <v>140</v>
      </c>
      <c r="K232" t="s">
        <v>140</v>
      </c>
      <c r="L232" t="s">
        <v>15</v>
      </c>
      <c r="M232">
        <v>2000</v>
      </c>
      <c r="N232" t="s">
        <v>146</v>
      </c>
      <c r="O232" t="s">
        <v>151</v>
      </c>
      <c r="P232" t="s">
        <v>152</v>
      </c>
      <c r="Q232" t="s">
        <v>312</v>
      </c>
      <c r="R232" t="s">
        <v>1857</v>
      </c>
      <c r="S232" t="s">
        <v>83</v>
      </c>
      <c r="T232" t="s">
        <v>84</v>
      </c>
      <c r="U232" t="s">
        <v>83</v>
      </c>
    </row>
    <row r="233" spans="1:21" x14ac:dyDescent="0.35">
      <c r="A233">
        <v>243</v>
      </c>
      <c r="B233" t="s">
        <v>4</v>
      </c>
      <c r="C233" t="s">
        <v>4</v>
      </c>
      <c r="D233" t="s">
        <v>712</v>
      </c>
      <c r="E233">
        <v>90000</v>
      </c>
      <c r="F233">
        <v>124000</v>
      </c>
      <c r="G233" t="s">
        <v>715</v>
      </c>
      <c r="H233">
        <v>3.6</v>
      </c>
      <c r="I233" t="s">
        <v>1521</v>
      </c>
      <c r="J233" t="s">
        <v>242</v>
      </c>
      <c r="K233" t="s">
        <v>227</v>
      </c>
      <c r="L233" t="s">
        <v>15</v>
      </c>
      <c r="M233">
        <v>2006</v>
      </c>
      <c r="N233" t="s">
        <v>146</v>
      </c>
      <c r="O233" t="s">
        <v>166</v>
      </c>
      <c r="P233" t="s">
        <v>152</v>
      </c>
      <c r="Q233" t="s">
        <v>243</v>
      </c>
      <c r="R233" t="s">
        <v>1857</v>
      </c>
      <c r="S233" t="s">
        <v>244</v>
      </c>
      <c r="T233" t="s">
        <v>28</v>
      </c>
      <c r="U233" t="s">
        <v>27</v>
      </c>
    </row>
    <row r="234" spans="1:21" x14ac:dyDescent="0.35">
      <c r="A234">
        <v>244</v>
      </c>
      <c r="B234" t="s">
        <v>716</v>
      </c>
      <c r="C234" t="s">
        <v>5</v>
      </c>
      <c r="D234" t="s">
        <v>712</v>
      </c>
      <c r="E234">
        <v>90000</v>
      </c>
      <c r="F234">
        <v>124000</v>
      </c>
      <c r="G234" t="s">
        <v>1522</v>
      </c>
      <c r="H234">
        <v>5</v>
      </c>
      <c r="I234" t="s">
        <v>1523</v>
      </c>
      <c r="J234" t="s">
        <v>717</v>
      </c>
      <c r="K234" t="s">
        <v>717</v>
      </c>
      <c r="L234" t="s">
        <v>10</v>
      </c>
      <c r="M234">
        <v>2009</v>
      </c>
      <c r="N234" t="s">
        <v>146</v>
      </c>
      <c r="O234" t="s">
        <v>192</v>
      </c>
      <c r="P234" t="s">
        <v>192</v>
      </c>
      <c r="Q234" t="s">
        <v>144</v>
      </c>
      <c r="R234" t="s">
        <v>1857</v>
      </c>
      <c r="S234" t="s">
        <v>718</v>
      </c>
      <c r="T234" t="s">
        <v>80</v>
      </c>
      <c r="U234" t="s">
        <v>79</v>
      </c>
    </row>
    <row r="235" spans="1:21" x14ac:dyDescent="0.35">
      <c r="A235">
        <v>245</v>
      </c>
      <c r="B235" t="s">
        <v>4</v>
      </c>
      <c r="C235" t="s">
        <v>4</v>
      </c>
      <c r="D235" t="s">
        <v>712</v>
      </c>
      <c r="E235">
        <v>90000</v>
      </c>
      <c r="F235">
        <v>124000</v>
      </c>
      <c r="G235" t="s">
        <v>719</v>
      </c>
      <c r="H235">
        <v>3.7</v>
      </c>
      <c r="I235" t="s">
        <v>1524</v>
      </c>
      <c r="J235" t="s">
        <v>190</v>
      </c>
      <c r="K235" t="s">
        <v>720</v>
      </c>
      <c r="L235" t="s">
        <v>16</v>
      </c>
      <c r="M235">
        <v>1973</v>
      </c>
      <c r="N235" t="s">
        <v>161</v>
      </c>
      <c r="O235" t="s">
        <v>192</v>
      </c>
      <c r="P235" t="s">
        <v>192</v>
      </c>
      <c r="Q235" t="s">
        <v>193</v>
      </c>
      <c r="R235" t="s">
        <v>721</v>
      </c>
      <c r="S235" t="s">
        <v>194</v>
      </c>
      <c r="T235" t="s">
        <v>62</v>
      </c>
      <c r="U235" t="s">
        <v>61</v>
      </c>
    </row>
    <row r="236" spans="1:21" x14ac:dyDescent="0.35">
      <c r="A236">
        <v>246</v>
      </c>
      <c r="B236" t="s">
        <v>4</v>
      </c>
      <c r="C236" t="s">
        <v>4</v>
      </c>
      <c r="D236" t="s">
        <v>712</v>
      </c>
      <c r="E236">
        <v>90000</v>
      </c>
      <c r="F236">
        <v>124000</v>
      </c>
      <c r="G236" t="s">
        <v>722</v>
      </c>
      <c r="H236">
        <v>3.7</v>
      </c>
      <c r="I236" t="s">
        <v>1525</v>
      </c>
      <c r="J236" t="s">
        <v>723</v>
      </c>
      <c r="K236" t="s">
        <v>724</v>
      </c>
      <c r="L236" t="s">
        <v>16</v>
      </c>
      <c r="M236">
        <v>2011</v>
      </c>
      <c r="N236" t="s">
        <v>161</v>
      </c>
      <c r="O236" t="s">
        <v>725</v>
      </c>
      <c r="P236" t="s">
        <v>334</v>
      </c>
      <c r="Q236" t="s">
        <v>193</v>
      </c>
      <c r="R236" t="s">
        <v>726</v>
      </c>
      <c r="S236" t="s">
        <v>727</v>
      </c>
      <c r="T236" t="s">
        <v>48</v>
      </c>
      <c r="U236" t="s">
        <v>47</v>
      </c>
    </row>
    <row r="237" spans="1:21" x14ac:dyDescent="0.35">
      <c r="A237">
        <v>247</v>
      </c>
      <c r="B237" t="s">
        <v>4</v>
      </c>
      <c r="C237" t="s">
        <v>4</v>
      </c>
      <c r="D237" t="s">
        <v>712</v>
      </c>
      <c r="E237">
        <v>90000</v>
      </c>
      <c r="F237">
        <v>124000</v>
      </c>
      <c r="G237" t="s">
        <v>728</v>
      </c>
      <c r="H237">
        <v>3.9</v>
      </c>
      <c r="I237" t="s">
        <v>1526</v>
      </c>
      <c r="J237" t="s">
        <v>729</v>
      </c>
      <c r="K237" t="s">
        <v>730</v>
      </c>
      <c r="L237" t="s">
        <v>13</v>
      </c>
      <c r="M237">
        <v>2000</v>
      </c>
      <c r="N237" t="s">
        <v>146</v>
      </c>
      <c r="O237" t="s">
        <v>142</v>
      </c>
      <c r="P237" t="s">
        <v>143</v>
      </c>
      <c r="Q237" t="s">
        <v>243</v>
      </c>
      <c r="R237" t="s">
        <v>1857</v>
      </c>
      <c r="S237" t="s">
        <v>731</v>
      </c>
      <c r="T237" t="s">
        <v>28</v>
      </c>
      <c r="U237" t="s">
        <v>27</v>
      </c>
    </row>
    <row r="238" spans="1:21" x14ac:dyDescent="0.35">
      <c r="A238">
        <v>248</v>
      </c>
      <c r="B238" t="s">
        <v>4</v>
      </c>
      <c r="C238" t="s">
        <v>4</v>
      </c>
      <c r="D238" t="s">
        <v>712</v>
      </c>
      <c r="E238">
        <v>90000</v>
      </c>
      <c r="F238">
        <v>124000</v>
      </c>
      <c r="G238" t="s">
        <v>732</v>
      </c>
      <c r="H238">
        <v>4.3</v>
      </c>
      <c r="I238" t="s">
        <v>1527</v>
      </c>
      <c r="J238" t="s">
        <v>150</v>
      </c>
      <c r="K238" t="s">
        <v>733</v>
      </c>
      <c r="L238" t="s">
        <v>10</v>
      </c>
      <c r="M238">
        <v>-1</v>
      </c>
      <c r="N238" t="s">
        <v>146</v>
      </c>
      <c r="O238" t="s">
        <v>153</v>
      </c>
      <c r="P238" t="s">
        <v>153</v>
      </c>
      <c r="Q238" t="s">
        <v>447</v>
      </c>
      <c r="R238" t="s">
        <v>1857</v>
      </c>
      <c r="S238" t="s">
        <v>232</v>
      </c>
      <c r="T238" t="s">
        <v>28</v>
      </c>
      <c r="U238" t="s">
        <v>27</v>
      </c>
    </row>
    <row r="239" spans="1:21" x14ac:dyDescent="0.35">
      <c r="A239">
        <v>249</v>
      </c>
      <c r="B239" t="s">
        <v>734</v>
      </c>
      <c r="C239" t="s">
        <v>5</v>
      </c>
      <c r="D239" t="s">
        <v>712</v>
      </c>
      <c r="E239">
        <v>90000</v>
      </c>
      <c r="F239">
        <v>124000</v>
      </c>
      <c r="G239" t="s">
        <v>1528</v>
      </c>
      <c r="H239">
        <v>4.2</v>
      </c>
      <c r="I239" t="s">
        <v>1529</v>
      </c>
      <c r="J239" t="s">
        <v>735</v>
      </c>
      <c r="K239" t="s">
        <v>736</v>
      </c>
      <c r="L239" t="s">
        <v>15</v>
      </c>
      <c r="M239">
        <v>1983</v>
      </c>
      <c r="N239" t="s">
        <v>146</v>
      </c>
      <c r="O239" t="s">
        <v>203</v>
      </c>
      <c r="P239" t="s">
        <v>203</v>
      </c>
      <c r="Q239" t="s">
        <v>312</v>
      </c>
      <c r="R239" t="s">
        <v>737</v>
      </c>
      <c r="S239" t="s">
        <v>738</v>
      </c>
      <c r="T239" t="s">
        <v>38</v>
      </c>
      <c r="U239" t="s">
        <v>37</v>
      </c>
    </row>
    <row r="240" spans="1:21" x14ac:dyDescent="0.35">
      <c r="A240">
        <v>250</v>
      </c>
      <c r="B240" t="s">
        <v>465</v>
      </c>
      <c r="C240" t="s">
        <v>4</v>
      </c>
      <c r="D240" t="s">
        <v>712</v>
      </c>
      <c r="E240">
        <v>90000</v>
      </c>
      <c r="F240">
        <v>124000</v>
      </c>
      <c r="G240" t="s">
        <v>605</v>
      </c>
      <c r="H240">
        <v>3.7</v>
      </c>
      <c r="I240" t="s">
        <v>1472</v>
      </c>
      <c r="J240" t="s">
        <v>178</v>
      </c>
      <c r="K240" t="s">
        <v>606</v>
      </c>
      <c r="L240" t="s">
        <v>11</v>
      </c>
      <c r="M240">
        <v>1851</v>
      </c>
      <c r="N240" t="s">
        <v>146</v>
      </c>
      <c r="O240" t="s">
        <v>142</v>
      </c>
      <c r="P240" t="s">
        <v>143</v>
      </c>
      <c r="Q240" t="s">
        <v>193</v>
      </c>
      <c r="R240" t="s">
        <v>1857</v>
      </c>
      <c r="S240" t="s">
        <v>181</v>
      </c>
      <c r="T240" t="s">
        <v>62</v>
      </c>
      <c r="U240" t="s">
        <v>61</v>
      </c>
    </row>
    <row r="241" spans="1:21" x14ac:dyDescent="0.35">
      <c r="A241">
        <v>251</v>
      </c>
      <c r="B241" t="s">
        <v>4</v>
      </c>
      <c r="C241" t="s">
        <v>4</v>
      </c>
      <c r="D241" t="s">
        <v>712</v>
      </c>
      <c r="E241">
        <v>90000</v>
      </c>
      <c r="F241">
        <v>124000</v>
      </c>
      <c r="G241" t="s">
        <v>739</v>
      </c>
      <c r="H241">
        <v>4</v>
      </c>
      <c r="I241" t="s">
        <v>1530</v>
      </c>
      <c r="J241" t="s">
        <v>570</v>
      </c>
      <c r="K241" t="s">
        <v>570</v>
      </c>
      <c r="L241" t="s">
        <v>10</v>
      </c>
      <c r="M241">
        <v>-1</v>
      </c>
      <c r="N241" t="s">
        <v>146</v>
      </c>
      <c r="O241" t="s">
        <v>153</v>
      </c>
      <c r="P241" t="s">
        <v>153</v>
      </c>
      <c r="Q241" t="s">
        <v>144</v>
      </c>
      <c r="R241" t="s">
        <v>1857</v>
      </c>
      <c r="S241" t="s">
        <v>573</v>
      </c>
      <c r="T241" t="s">
        <v>20</v>
      </c>
      <c r="U241" t="s">
        <v>19</v>
      </c>
    </row>
    <row r="242" spans="1:21" x14ac:dyDescent="0.35">
      <c r="A242">
        <v>252</v>
      </c>
      <c r="B242" t="s">
        <v>4</v>
      </c>
      <c r="C242" t="s">
        <v>4</v>
      </c>
      <c r="D242" t="s">
        <v>712</v>
      </c>
      <c r="E242">
        <v>90000</v>
      </c>
      <c r="F242">
        <v>124000</v>
      </c>
      <c r="G242" t="s">
        <v>1531</v>
      </c>
      <c r="H242">
        <v>3.3</v>
      </c>
      <c r="I242" t="s">
        <v>1532</v>
      </c>
      <c r="J242" t="s">
        <v>740</v>
      </c>
      <c r="K242" t="s">
        <v>740</v>
      </c>
      <c r="L242" t="s">
        <v>16</v>
      </c>
      <c r="M242">
        <v>1917</v>
      </c>
      <c r="N242" t="s">
        <v>161</v>
      </c>
      <c r="O242" t="s">
        <v>380</v>
      </c>
      <c r="P242" t="s">
        <v>186</v>
      </c>
      <c r="Q242" t="s">
        <v>193</v>
      </c>
      <c r="R242" t="s">
        <v>741</v>
      </c>
      <c r="S242" t="s">
        <v>742</v>
      </c>
      <c r="T242" t="s">
        <v>90</v>
      </c>
      <c r="U242" t="s">
        <v>89</v>
      </c>
    </row>
    <row r="243" spans="1:21" x14ac:dyDescent="0.35">
      <c r="A243">
        <v>253</v>
      </c>
      <c r="B243" t="s">
        <v>4</v>
      </c>
      <c r="C243" t="s">
        <v>4</v>
      </c>
      <c r="D243" t="s">
        <v>712</v>
      </c>
      <c r="E243">
        <v>90000</v>
      </c>
      <c r="F243">
        <v>124000</v>
      </c>
      <c r="G243" t="s">
        <v>1533</v>
      </c>
      <c r="H243">
        <v>4.0999999999999996</v>
      </c>
      <c r="I243" t="s">
        <v>1534</v>
      </c>
      <c r="J243" t="s">
        <v>140</v>
      </c>
      <c r="K243" t="s">
        <v>248</v>
      </c>
      <c r="L243" t="s">
        <v>12</v>
      </c>
      <c r="M243">
        <v>1935</v>
      </c>
      <c r="N243" t="s">
        <v>146</v>
      </c>
      <c r="O243" t="s">
        <v>180</v>
      </c>
      <c r="P243" t="s">
        <v>148</v>
      </c>
      <c r="Q243" t="s">
        <v>144</v>
      </c>
      <c r="R243" t="s">
        <v>743</v>
      </c>
      <c r="S243" t="s">
        <v>83</v>
      </c>
      <c r="T243" t="s">
        <v>84</v>
      </c>
      <c r="U243" t="s">
        <v>83</v>
      </c>
    </row>
    <row r="244" spans="1:21" x14ac:dyDescent="0.35">
      <c r="A244">
        <v>254</v>
      </c>
      <c r="B244" t="s">
        <v>4</v>
      </c>
      <c r="C244" t="s">
        <v>4</v>
      </c>
      <c r="D244" t="s">
        <v>712</v>
      </c>
      <c r="E244">
        <v>90000</v>
      </c>
      <c r="F244">
        <v>124000</v>
      </c>
      <c r="G244" t="s">
        <v>1535</v>
      </c>
      <c r="H244">
        <v>3.3</v>
      </c>
      <c r="I244" t="s">
        <v>1536</v>
      </c>
      <c r="J244" t="s">
        <v>140</v>
      </c>
      <c r="K244" t="s">
        <v>140</v>
      </c>
      <c r="L244" t="s">
        <v>15</v>
      </c>
      <c r="M244">
        <v>2007</v>
      </c>
      <c r="N244" t="s">
        <v>146</v>
      </c>
      <c r="O244" t="s">
        <v>744</v>
      </c>
      <c r="P244" t="s">
        <v>475</v>
      </c>
      <c r="Q244" t="s">
        <v>312</v>
      </c>
      <c r="R244" t="s">
        <v>1857</v>
      </c>
      <c r="S244" t="s">
        <v>83</v>
      </c>
      <c r="T244" t="s">
        <v>84</v>
      </c>
      <c r="U244" t="s">
        <v>83</v>
      </c>
    </row>
    <row r="245" spans="1:21" x14ac:dyDescent="0.35">
      <c r="A245">
        <v>255</v>
      </c>
      <c r="B245" t="s">
        <v>4</v>
      </c>
      <c r="C245" t="s">
        <v>4</v>
      </c>
      <c r="D245" t="s">
        <v>712</v>
      </c>
      <c r="E245">
        <v>90000</v>
      </c>
      <c r="F245">
        <v>124000</v>
      </c>
      <c r="G245" t="s">
        <v>745</v>
      </c>
      <c r="H245">
        <v>3.9</v>
      </c>
      <c r="I245" t="s">
        <v>1537</v>
      </c>
      <c r="J245" t="s">
        <v>150</v>
      </c>
      <c r="K245" t="s">
        <v>746</v>
      </c>
      <c r="L245" t="s">
        <v>15</v>
      </c>
      <c r="M245">
        <v>2009</v>
      </c>
      <c r="N245" t="s">
        <v>146</v>
      </c>
      <c r="O245" t="s">
        <v>206</v>
      </c>
      <c r="P245" t="s">
        <v>152</v>
      </c>
      <c r="Q245" t="s">
        <v>144</v>
      </c>
      <c r="R245" t="s">
        <v>1857</v>
      </c>
      <c r="S245" t="s">
        <v>232</v>
      </c>
      <c r="T245" t="s">
        <v>28</v>
      </c>
      <c r="U245" t="s">
        <v>27</v>
      </c>
    </row>
    <row r="246" spans="1:21" x14ac:dyDescent="0.35">
      <c r="A246">
        <v>256</v>
      </c>
      <c r="B246" t="s">
        <v>747</v>
      </c>
      <c r="C246" t="s">
        <v>5</v>
      </c>
      <c r="D246" t="s">
        <v>712</v>
      </c>
      <c r="E246">
        <v>90000</v>
      </c>
      <c r="F246">
        <v>124000</v>
      </c>
      <c r="G246" t="s">
        <v>1538</v>
      </c>
      <c r="H246">
        <v>3.1</v>
      </c>
      <c r="I246" t="s">
        <v>1539</v>
      </c>
      <c r="J246" t="s">
        <v>748</v>
      </c>
      <c r="K246" t="s">
        <v>749</v>
      </c>
      <c r="L246" t="s">
        <v>16</v>
      </c>
      <c r="M246">
        <v>1929</v>
      </c>
      <c r="N246" t="s">
        <v>141</v>
      </c>
      <c r="O246" t="s">
        <v>162</v>
      </c>
      <c r="P246" t="s">
        <v>148</v>
      </c>
      <c r="Q246" t="s">
        <v>292</v>
      </c>
      <c r="R246" t="s">
        <v>1857</v>
      </c>
      <c r="S246" t="s">
        <v>750</v>
      </c>
      <c r="T246" t="s">
        <v>62</v>
      </c>
      <c r="U246" t="s">
        <v>61</v>
      </c>
    </row>
    <row r="247" spans="1:21" x14ac:dyDescent="0.35">
      <c r="A247">
        <v>257</v>
      </c>
      <c r="B247" t="s">
        <v>613</v>
      </c>
      <c r="C247" t="s">
        <v>5</v>
      </c>
      <c r="D247" t="s">
        <v>712</v>
      </c>
      <c r="E247">
        <v>90000</v>
      </c>
      <c r="F247">
        <v>124000</v>
      </c>
      <c r="G247" t="s">
        <v>614</v>
      </c>
      <c r="H247">
        <v>4.2</v>
      </c>
      <c r="I247" t="s">
        <v>1476</v>
      </c>
      <c r="J247" t="s">
        <v>160</v>
      </c>
      <c r="K247" t="s">
        <v>160</v>
      </c>
      <c r="L247" t="s">
        <v>15</v>
      </c>
      <c r="M247">
        <v>2010</v>
      </c>
      <c r="N247" t="s">
        <v>146</v>
      </c>
      <c r="O247" t="s">
        <v>206</v>
      </c>
      <c r="P247" t="s">
        <v>152</v>
      </c>
      <c r="Q247" t="s">
        <v>312</v>
      </c>
      <c r="R247" t="s">
        <v>615</v>
      </c>
      <c r="S247" t="s">
        <v>168</v>
      </c>
      <c r="T247" t="s">
        <v>112</v>
      </c>
      <c r="U247" t="s">
        <v>111</v>
      </c>
    </row>
    <row r="248" spans="1:21" x14ac:dyDescent="0.35">
      <c r="A248">
        <v>259</v>
      </c>
      <c r="B248" t="s">
        <v>751</v>
      </c>
      <c r="C248" t="s">
        <v>8</v>
      </c>
      <c r="D248" t="s">
        <v>712</v>
      </c>
      <c r="E248">
        <v>90000</v>
      </c>
      <c r="F248">
        <v>124000</v>
      </c>
      <c r="G248" t="s">
        <v>1540</v>
      </c>
      <c r="H248">
        <v>2.9</v>
      </c>
      <c r="I248" t="s">
        <v>1236</v>
      </c>
      <c r="J248" t="s">
        <v>617</v>
      </c>
      <c r="K248" t="s">
        <v>140</v>
      </c>
      <c r="L248" t="s">
        <v>13</v>
      </c>
      <c r="M248">
        <v>1998</v>
      </c>
      <c r="N248" t="s">
        <v>146</v>
      </c>
      <c r="O248" t="s">
        <v>147</v>
      </c>
      <c r="P248" t="s">
        <v>148</v>
      </c>
      <c r="Q248" t="s">
        <v>144</v>
      </c>
      <c r="R248" t="s">
        <v>149</v>
      </c>
      <c r="S248" t="s">
        <v>752</v>
      </c>
      <c r="T248" t="s">
        <v>28</v>
      </c>
      <c r="U248" t="s">
        <v>27</v>
      </c>
    </row>
    <row r="249" spans="1:21" x14ac:dyDescent="0.35">
      <c r="A249">
        <v>260</v>
      </c>
      <c r="B249" t="s">
        <v>616</v>
      </c>
      <c r="C249" t="s">
        <v>5</v>
      </c>
      <c r="D249" t="s">
        <v>712</v>
      </c>
      <c r="E249">
        <v>90000</v>
      </c>
      <c r="F249">
        <v>124000</v>
      </c>
      <c r="G249" t="s">
        <v>1477</v>
      </c>
      <c r="H249">
        <v>4.7</v>
      </c>
      <c r="I249" t="s">
        <v>1478</v>
      </c>
      <c r="J249" t="s">
        <v>150</v>
      </c>
      <c r="K249" t="s">
        <v>617</v>
      </c>
      <c r="L249" t="s">
        <v>14</v>
      </c>
      <c r="M249">
        <v>1999</v>
      </c>
      <c r="N249" t="s">
        <v>350</v>
      </c>
      <c r="O249" t="s">
        <v>151</v>
      </c>
      <c r="P249" t="s">
        <v>152</v>
      </c>
      <c r="Q249" t="s">
        <v>144</v>
      </c>
      <c r="R249" t="s">
        <v>1857</v>
      </c>
      <c r="S249" t="s">
        <v>232</v>
      </c>
      <c r="T249" t="s">
        <v>28</v>
      </c>
      <c r="U249" t="s">
        <v>27</v>
      </c>
    </row>
    <row r="250" spans="1:21" x14ac:dyDescent="0.35">
      <c r="A250">
        <v>262</v>
      </c>
      <c r="B250" t="s">
        <v>200</v>
      </c>
      <c r="C250" t="s">
        <v>4</v>
      </c>
      <c r="D250" t="s">
        <v>753</v>
      </c>
      <c r="E250">
        <v>91000</v>
      </c>
      <c r="F250">
        <v>150000</v>
      </c>
      <c r="G250" t="s">
        <v>201</v>
      </c>
      <c r="H250">
        <v>3.8</v>
      </c>
      <c r="I250" t="s">
        <v>1253</v>
      </c>
      <c r="J250" t="s">
        <v>202</v>
      </c>
      <c r="K250" t="s">
        <v>202</v>
      </c>
      <c r="L250" t="s">
        <v>12</v>
      </c>
      <c r="M250">
        <v>1951</v>
      </c>
      <c r="N250" t="s">
        <v>141</v>
      </c>
      <c r="O250" t="s">
        <v>203</v>
      </c>
      <c r="P250" t="s">
        <v>203</v>
      </c>
      <c r="Q250" t="s">
        <v>144</v>
      </c>
      <c r="R250" t="s">
        <v>1857</v>
      </c>
      <c r="S250" t="s">
        <v>204</v>
      </c>
      <c r="T250" t="s">
        <v>62</v>
      </c>
      <c r="U250" t="s">
        <v>61</v>
      </c>
    </row>
    <row r="251" spans="1:21" x14ac:dyDescent="0.35">
      <c r="A251">
        <v>263</v>
      </c>
      <c r="B251" t="s">
        <v>276</v>
      </c>
      <c r="C251" t="s">
        <v>4</v>
      </c>
      <c r="D251" t="s">
        <v>753</v>
      </c>
      <c r="E251">
        <v>91000</v>
      </c>
      <c r="F251">
        <v>150000</v>
      </c>
      <c r="G251" t="s">
        <v>1288</v>
      </c>
      <c r="H251">
        <v>3.3</v>
      </c>
      <c r="I251" t="s">
        <v>1289</v>
      </c>
      <c r="J251" t="s">
        <v>277</v>
      </c>
      <c r="K251" t="s">
        <v>278</v>
      </c>
      <c r="L251" t="s">
        <v>12</v>
      </c>
      <c r="M251">
        <v>1999</v>
      </c>
      <c r="N251" t="s">
        <v>146</v>
      </c>
      <c r="O251" t="s">
        <v>279</v>
      </c>
      <c r="P251" t="s">
        <v>272</v>
      </c>
      <c r="Q251" t="s">
        <v>228</v>
      </c>
      <c r="R251" t="s">
        <v>1857</v>
      </c>
      <c r="S251" t="s">
        <v>280</v>
      </c>
      <c r="T251" t="s">
        <v>114</v>
      </c>
      <c r="U251" t="s">
        <v>113</v>
      </c>
    </row>
    <row r="252" spans="1:21" x14ac:dyDescent="0.35">
      <c r="A252">
        <v>264</v>
      </c>
      <c r="B252" t="s">
        <v>754</v>
      </c>
      <c r="C252" t="s">
        <v>4</v>
      </c>
      <c r="D252" t="s">
        <v>753</v>
      </c>
      <c r="E252">
        <v>91000</v>
      </c>
      <c r="F252">
        <v>150000</v>
      </c>
      <c r="G252" t="s">
        <v>755</v>
      </c>
      <c r="H252">
        <v>3.7</v>
      </c>
      <c r="I252" t="s">
        <v>1541</v>
      </c>
      <c r="J252" t="s">
        <v>270</v>
      </c>
      <c r="K252" t="s">
        <v>270</v>
      </c>
      <c r="L252" t="s">
        <v>12</v>
      </c>
      <c r="M252">
        <v>1965</v>
      </c>
      <c r="N252" t="s">
        <v>173</v>
      </c>
      <c r="O252" t="s">
        <v>271</v>
      </c>
      <c r="P252" t="s">
        <v>272</v>
      </c>
      <c r="Q252" t="s">
        <v>273</v>
      </c>
      <c r="R252" t="s">
        <v>274</v>
      </c>
      <c r="S252" t="s">
        <v>275</v>
      </c>
      <c r="T252" t="s">
        <v>114</v>
      </c>
      <c r="U252" t="s">
        <v>113</v>
      </c>
    </row>
    <row r="253" spans="1:21" x14ac:dyDescent="0.35">
      <c r="A253">
        <v>265</v>
      </c>
      <c r="B253" t="s">
        <v>756</v>
      </c>
      <c r="C253" t="s">
        <v>5</v>
      </c>
      <c r="D253" t="s">
        <v>753</v>
      </c>
      <c r="E253">
        <v>91000</v>
      </c>
      <c r="F253">
        <v>150000</v>
      </c>
      <c r="G253" t="s">
        <v>1542</v>
      </c>
      <c r="H253">
        <v>3.8</v>
      </c>
      <c r="I253" t="s">
        <v>1248</v>
      </c>
      <c r="J253" t="s">
        <v>178</v>
      </c>
      <c r="K253" t="s">
        <v>178</v>
      </c>
      <c r="L253" t="s">
        <v>12</v>
      </c>
      <c r="M253">
        <v>1981</v>
      </c>
      <c r="N253" t="s">
        <v>179</v>
      </c>
      <c r="O253" t="s">
        <v>180</v>
      </c>
      <c r="P253" t="s">
        <v>148</v>
      </c>
      <c r="Q253" t="s">
        <v>156</v>
      </c>
      <c r="R253" t="s">
        <v>1857</v>
      </c>
      <c r="S253" t="s">
        <v>181</v>
      </c>
      <c r="T253" t="s">
        <v>62</v>
      </c>
      <c r="U253" t="s">
        <v>61</v>
      </c>
    </row>
    <row r="254" spans="1:21" x14ac:dyDescent="0.35">
      <c r="A254">
        <v>266</v>
      </c>
      <c r="B254" t="s">
        <v>4</v>
      </c>
      <c r="C254" t="s">
        <v>4</v>
      </c>
      <c r="D254" t="s">
        <v>753</v>
      </c>
      <c r="E254">
        <v>91000</v>
      </c>
      <c r="F254">
        <v>150000</v>
      </c>
      <c r="G254" t="s">
        <v>1543</v>
      </c>
      <c r="H254">
        <v>3.2</v>
      </c>
      <c r="I254" t="s">
        <v>1544</v>
      </c>
      <c r="J254" t="s">
        <v>405</v>
      </c>
      <c r="K254" t="s">
        <v>405</v>
      </c>
      <c r="L254" t="s">
        <v>12</v>
      </c>
      <c r="M254">
        <v>1820</v>
      </c>
      <c r="N254" t="s">
        <v>141</v>
      </c>
      <c r="O254" t="s">
        <v>192</v>
      </c>
      <c r="P254" t="s">
        <v>192</v>
      </c>
      <c r="Q254" t="s">
        <v>156</v>
      </c>
      <c r="R254" t="s">
        <v>1857</v>
      </c>
      <c r="S254" t="s">
        <v>546</v>
      </c>
      <c r="T254" t="s">
        <v>60</v>
      </c>
      <c r="U254" t="s">
        <v>59</v>
      </c>
    </row>
    <row r="255" spans="1:21" x14ac:dyDescent="0.35">
      <c r="A255">
        <v>267</v>
      </c>
      <c r="B255" t="s">
        <v>4</v>
      </c>
      <c r="C255" t="s">
        <v>4</v>
      </c>
      <c r="D255" t="s">
        <v>753</v>
      </c>
      <c r="E255">
        <v>91000</v>
      </c>
      <c r="F255">
        <v>150000</v>
      </c>
      <c r="G255" t="s">
        <v>1545</v>
      </c>
      <c r="H255">
        <v>4.5999999999999996</v>
      </c>
      <c r="I255" t="s">
        <v>1546</v>
      </c>
      <c r="J255" t="s">
        <v>757</v>
      </c>
      <c r="K255" t="s">
        <v>757</v>
      </c>
      <c r="L255" t="s">
        <v>15</v>
      </c>
      <c r="M255">
        <v>2010</v>
      </c>
      <c r="N255" t="s">
        <v>146</v>
      </c>
      <c r="O255" t="s">
        <v>206</v>
      </c>
      <c r="P255" t="s">
        <v>152</v>
      </c>
      <c r="Q255" t="s">
        <v>243</v>
      </c>
      <c r="R255" t="s">
        <v>1857</v>
      </c>
      <c r="S255" t="s">
        <v>758</v>
      </c>
      <c r="T255" t="s">
        <v>80</v>
      </c>
      <c r="U255" t="s">
        <v>79</v>
      </c>
    </row>
    <row r="256" spans="1:21" x14ac:dyDescent="0.35">
      <c r="A256">
        <v>268</v>
      </c>
      <c r="B256" t="s">
        <v>4</v>
      </c>
      <c r="C256" t="s">
        <v>4</v>
      </c>
      <c r="D256" t="s">
        <v>753</v>
      </c>
      <c r="E256">
        <v>91000</v>
      </c>
      <c r="F256">
        <v>150000</v>
      </c>
      <c r="G256" t="s">
        <v>759</v>
      </c>
      <c r="H256">
        <v>3.5</v>
      </c>
      <c r="I256" t="s">
        <v>1547</v>
      </c>
      <c r="J256" t="s">
        <v>617</v>
      </c>
      <c r="K256" t="s">
        <v>617</v>
      </c>
      <c r="L256" t="s">
        <v>16</v>
      </c>
      <c r="M256">
        <v>1995</v>
      </c>
      <c r="N256" t="s">
        <v>161</v>
      </c>
      <c r="O256" t="s">
        <v>155</v>
      </c>
      <c r="P256" t="s">
        <v>152</v>
      </c>
      <c r="Q256" t="s">
        <v>193</v>
      </c>
      <c r="R256" t="s">
        <v>760</v>
      </c>
      <c r="S256" t="s">
        <v>752</v>
      </c>
      <c r="T256" t="s">
        <v>28</v>
      </c>
      <c r="U256" t="s">
        <v>27</v>
      </c>
    </row>
    <row r="257" spans="1:21" x14ac:dyDescent="0.35">
      <c r="A257">
        <v>269</v>
      </c>
      <c r="B257" t="s">
        <v>761</v>
      </c>
      <c r="C257" t="s">
        <v>8</v>
      </c>
      <c r="D257" t="s">
        <v>753</v>
      </c>
      <c r="E257">
        <v>91000</v>
      </c>
      <c r="F257">
        <v>150000</v>
      </c>
      <c r="G257" t="s">
        <v>762</v>
      </c>
      <c r="H257">
        <v>5</v>
      </c>
      <c r="I257" t="s">
        <v>1548</v>
      </c>
      <c r="J257" t="s">
        <v>140</v>
      </c>
      <c r="K257" t="s">
        <v>140</v>
      </c>
      <c r="L257" t="s">
        <v>10</v>
      </c>
      <c r="M257">
        <v>2018</v>
      </c>
      <c r="N257" t="s">
        <v>146</v>
      </c>
      <c r="O257" t="s">
        <v>166</v>
      </c>
      <c r="P257" t="s">
        <v>152</v>
      </c>
      <c r="Q257" t="s">
        <v>144</v>
      </c>
      <c r="R257" t="s">
        <v>1857</v>
      </c>
      <c r="S257" t="s">
        <v>83</v>
      </c>
      <c r="T257" t="s">
        <v>84</v>
      </c>
      <c r="U257" t="s">
        <v>83</v>
      </c>
    </row>
    <row r="258" spans="1:21" x14ac:dyDescent="0.35">
      <c r="A258">
        <v>270</v>
      </c>
      <c r="B258" t="s">
        <v>8</v>
      </c>
      <c r="C258" t="s">
        <v>8</v>
      </c>
      <c r="D258" t="s">
        <v>753</v>
      </c>
      <c r="E258">
        <v>91000</v>
      </c>
      <c r="F258">
        <v>150000</v>
      </c>
      <c r="G258" t="s">
        <v>1479</v>
      </c>
      <c r="H258">
        <v>4.0999999999999996</v>
      </c>
      <c r="I258" t="s">
        <v>1480</v>
      </c>
      <c r="J258" t="s">
        <v>322</v>
      </c>
      <c r="K258" t="s">
        <v>227</v>
      </c>
      <c r="L258" t="s">
        <v>13</v>
      </c>
      <c r="M258">
        <v>2011</v>
      </c>
      <c r="N258" t="s">
        <v>146</v>
      </c>
      <c r="O258" t="s">
        <v>206</v>
      </c>
      <c r="P258" t="s">
        <v>152</v>
      </c>
      <c r="Q258" t="s">
        <v>144</v>
      </c>
      <c r="R258" t="s">
        <v>1857</v>
      </c>
      <c r="S258" t="s">
        <v>359</v>
      </c>
      <c r="T258" t="s">
        <v>28</v>
      </c>
      <c r="U258" t="s">
        <v>27</v>
      </c>
    </row>
    <row r="259" spans="1:21" x14ac:dyDescent="0.35">
      <c r="A259">
        <v>271</v>
      </c>
      <c r="B259" t="s">
        <v>763</v>
      </c>
      <c r="C259" t="s">
        <v>5</v>
      </c>
      <c r="D259" t="s">
        <v>753</v>
      </c>
      <c r="E259">
        <v>91000</v>
      </c>
      <c r="F259">
        <v>150000</v>
      </c>
      <c r="G259" t="s">
        <v>1549</v>
      </c>
      <c r="H259">
        <v>4.0999999999999996</v>
      </c>
      <c r="I259" t="s">
        <v>1550</v>
      </c>
      <c r="J259" t="s">
        <v>764</v>
      </c>
      <c r="K259" t="s">
        <v>764</v>
      </c>
      <c r="L259" t="s">
        <v>12</v>
      </c>
      <c r="M259">
        <v>1981</v>
      </c>
      <c r="N259" t="s">
        <v>161</v>
      </c>
      <c r="O259" t="s">
        <v>192</v>
      </c>
      <c r="P259" t="s">
        <v>192</v>
      </c>
      <c r="Q259" t="s">
        <v>156</v>
      </c>
      <c r="R259" t="s">
        <v>765</v>
      </c>
      <c r="S259" t="s">
        <v>766</v>
      </c>
      <c r="T259" t="s">
        <v>62</v>
      </c>
      <c r="U259" t="s">
        <v>61</v>
      </c>
    </row>
    <row r="260" spans="1:21" x14ac:dyDescent="0.35">
      <c r="A260">
        <v>272</v>
      </c>
      <c r="B260" t="s">
        <v>4</v>
      </c>
      <c r="C260" t="s">
        <v>4</v>
      </c>
      <c r="D260" t="s">
        <v>753</v>
      </c>
      <c r="E260">
        <v>91000</v>
      </c>
      <c r="F260">
        <v>150000</v>
      </c>
      <c r="G260" t="s">
        <v>767</v>
      </c>
      <c r="H260">
        <v>3.5</v>
      </c>
      <c r="I260" t="s">
        <v>1551</v>
      </c>
      <c r="J260" t="s">
        <v>140</v>
      </c>
      <c r="K260" t="s">
        <v>768</v>
      </c>
      <c r="L260" t="s">
        <v>16</v>
      </c>
      <c r="M260">
        <v>1963</v>
      </c>
      <c r="N260" t="s">
        <v>161</v>
      </c>
      <c r="O260" t="s">
        <v>153</v>
      </c>
      <c r="P260" t="s">
        <v>153</v>
      </c>
      <c r="Q260" t="s">
        <v>193</v>
      </c>
      <c r="R260" t="s">
        <v>769</v>
      </c>
      <c r="S260" t="s">
        <v>83</v>
      </c>
      <c r="T260" t="s">
        <v>84</v>
      </c>
      <c r="U260" t="s">
        <v>83</v>
      </c>
    </row>
    <row r="261" spans="1:21" x14ac:dyDescent="0.35">
      <c r="A261">
        <v>273</v>
      </c>
      <c r="B261" t="s">
        <v>4</v>
      </c>
      <c r="C261" t="s">
        <v>4</v>
      </c>
      <c r="D261" t="s">
        <v>753</v>
      </c>
      <c r="E261">
        <v>91000</v>
      </c>
      <c r="F261">
        <v>150000</v>
      </c>
      <c r="G261" t="s">
        <v>770</v>
      </c>
      <c r="H261">
        <v>3.2</v>
      </c>
      <c r="I261" t="s">
        <v>1552</v>
      </c>
      <c r="J261" t="s">
        <v>771</v>
      </c>
      <c r="K261" t="s">
        <v>564</v>
      </c>
      <c r="L261" t="s">
        <v>13</v>
      </c>
      <c r="M261">
        <v>2011</v>
      </c>
      <c r="N261" t="s">
        <v>146</v>
      </c>
      <c r="O261" t="s">
        <v>206</v>
      </c>
      <c r="P261" t="s">
        <v>152</v>
      </c>
      <c r="Q261" t="s">
        <v>243</v>
      </c>
      <c r="R261" t="s">
        <v>1857</v>
      </c>
      <c r="S261" t="s">
        <v>772</v>
      </c>
      <c r="T261" t="s">
        <v>112</v>
      </c>
      <c r="U261" t="s">
        <v>111</v>
      </c>
    </row>
    <row r="262" spans="1:21" x14ac:dyDescent="0.35">
      <c r="A262">
        <v>275</v>
      </c>
      <c r="B262" t="s">
        <v>4</v>
      </c>
      <c r="C262" t="s">
        <v>4</v>
      </c>
      <c r="D262" t="s">
        <v>753</v>
      </c>
      <c r="E262">
        <v>91000</v>
      </c>
      <c r="F262">
        <v>150000</v>
      </c>
      <c r="G262" t="s">
        <v>1553</v>
      </c>
      <c r="H262">
        <v>4.7</v>
      </c>
      <c r="I262" t="s">
        <v>1554</v>
      </c>
      <c r="J262" t="s">
        <v>773</v>
      </c>
      <c r="K262" t="s">
        <v>773</v>
      </c>
      <c r="L262" t="s">
        <v>12</v>
      </c>
      <c r="M262">
        <v>1952</v>
      </c>
      <c r="N262" t="s">
        <v>173</v>
      </c>
      <c r="O262" t="s">
        <v>172</v>
      </c>
      <c r="P262" t="s">
        <v>173</v>
      </c>
      <c r="Q262" t="s">
        <v>163</v>
      </c>
      <c r="R262" t="s">
        <v>774</v>
      </c>
      <c r="S262" t="s">
        <v>775</v>
      </c>
      <c r="T262" t="s">
        <v>28</v>
      </c>
      <c r="U262" t="s">
        <v>27</v>
      </c>
    </row>
    <row r="263" spans="1:21" x14ac:dyDescent="0.35">
      <c r="A263">
        <v>276</v>
      </c>
      <c r="B263" t="s">
        <v>776</v>
      </c>
      <c r="C263" t="s">
        <v>6</v>
      </c>
      <c r="D263" t="s">
        <v>753</v>
      </c>
      <c r="E263">
        <v>91000</v>
      </c>
      <c r="F263">
        <v>150000</v>
      </c>
      <c r="G263" t="s">
        <v>1555</v>
      </c>
      <c r="H263">
        <v>3.8</v>
      </c>
      <c r="I263" t="s">
        <v>1556</v>
      </c>
      <c r="J263" t="s">
        <v>777</v>
      </c>
      <c r="K263" t="s">
        <v>777</v>
      </c>
      <c r="L263" t="s">
        <v>15</v>
      </c>
      <c r="M263">
        <v>1932</v>
      </c>
      <c r="N263" t="s">
        <v>146</v>
      </c>
      <c r="O263" t="s">
        <v>433</v>
      </c>
      <c r="P263" t="s">
        <v>208</v>
      </c>
      <c r="Q263" t="s">
        <v>163</v>
      </c>
      <c r="R263" t="s">
        <v>1857</v>
      </c>
      <c r="S263" t="s">
        <v>778</v>
      </c>
      <c r="T263" t="s">
        <v>96</v>
      </c>
      <c r="U263" t="s">
        <v>95</v>
      </c>
    </row>
    <row r="264" spans="1:21" x14ac:dyDescent="0.35">
      <c r="A264">
        <v>277</v>
      </c>
      <c r="B264" t="s">
        <v>4</v>
      </c>
      <c r="C264" t="s">
        <v>4</v>
      </c>
      <c r="D264" t="s">
        <v>753</v>
      </c>
      <c r="E264">
        <v>91000</v>
      </c>
      <c r="F264">
        <v>150000</v>
      </c>
      <c r="G264" t="s">
        <v>779</v>
      </c>
      <c r="H264">
        <v>3.6</v>
      </c>
      <c r="I264" t="s">
        <v>1557</v>
      </c>
      <c r="J264" t="s">
        <v>160</v>
      </c>
      <c r="K264" t="s">
        <v>780</v>
      </c>
      <c r="L264" t="s">
        <v>16</v>
      </c>
      <c r="M264">
        <v>1947</v>
      </c>
      <c r="N264" t="s">
        <v>161</v>
      </c>
      <c r="O264" t="s">
        <v>781</v>
      </c>
      <c r="P264" t="s">
        <v>148</v>
      </c>
      <c r="Q264" t="s">
        <v>193</v>
      </c>
      <c r="R264" t="s">
        <v>782</v>
      </c>
      <c r="S264" t="s">
        <v>168</v>
      </c>
      <c r="T264" t="s">
        <v>112</v>
      </c>
      <c r="U264" t="s">
        <v>111</v>
      </c>
    </row>
    <row r="265" spans="1:21" x14ac:dyDescent="0.35">
      <c r="A265">
        <v>278</v>
      </c>
      <c r="B265" t="s">
        <v>4</v>
      </c>
      <c r="C265" t="s">
        <v>4</v>
      </c>
      <c r="D265" t="s">
        <v>753</v>
      </c>
      <c r="E265">
        <v>91000</v>
      </c>
      <c r="F265">
        <v>150000</v>
      </c>
      <c r="G265" t="s">
        <v>783</v>
      </c>
      <c r="H265">
        <v>4.8</v>
      </c>
      <c r="I265" t="s">
        <v>1259</v>
      </c>
      <c r="J265" t="s">
        <v>178</v>
      </c>
      <c r="K265" t="s">
        <v>178</v>
      </c>
      <c r="L265" t="s">
        <v>15</v>
      </c>
      <c r="M265">
        <v>2012</v>
      </c>
      <c r="N265" t="s">
        <v>146</v>
      </c>
      <c r="O265" t="s">
        <v>151</v>
      </c>
      <c r="P265" t="s">
        <v>152</v>
      </c>
      <c r="Q265" t="s">
        <v>144</v>
      </c>
      <c r="R265" t="s">
        <v>1857</v>
      </c>
      <c r="S265" t="s">
        <v>181</v>
      </c>
      <c r="T265" t="s">
        <v>62</v>
      </c>
      <c r="U265" t="s">
        <v>61</v>
      </c>
    </row>
    <row r="266" spans="1:21" x14ac:dyDescent="0.35">
      <c r="A266">
        <v>279</v>
      </c>
      <c r="B266" t="s">
        <v>4</v>
      </c>
      <c r="C266" t="s">
        <v>4</v>
      </c>
      <c r="D266" t="s">
        <v>753</v>
      </c>
      <c r="E266">
        <v>91000</v>
      </c>
      <c r="F266">
        <v>150000</v>
      </c>
      <c r="G266" t="s">
        <v>1558</v>
      </c>
      <c r="H266">
        <v>3.3</v>
      </c>
      <c r="I266" t="s">
        <v>1559</v>
      </c>
      <c r="J266" t="s">
        <v>255</v>
      </c>
      <c r="K266" t="s">
        <v>255</v>
      </c>
      <c r="L266" t="s">
        <v>16</v>
      </c>
      <c r="M266">
        <v>1894</v>
      </c>
      <c r="N266" t="s">
        <v>146</v>
      </c>
      <c r="O266" t="s">
        <v>180</v>
      </c>
      <c r="P266" t="s">
        <v>148</v>
      </c>
      <c r="Q266" t="s">
        <v>228</v>
      </c>
      <c r="R266" t="s">
        <v>784</v>
      </c>
      <c r="S266" t="s">
        <v>257</v>
      </c>
      <c r="T266" t="s">
        <v>46</v>
      </c>
      <c r="U266" t="s">
        <v>45</v>
      </c>
    </row>
    <row r="267" spans="1:21" x14ac:dyDescent="0.35">
      <c r="A267">
        <v>280</v>
      </c>
      <c r="B267" t="s">
        <v>4</v>
      </c>
      <c r="C267" t="s">
        <v>4</v>
      </c>
      <c r="D267" t="s">
        <v>753</v>
      </c>
      <c r="E267">
        <v>91000</v>
      </c>
      <c r="F267">
        <v>150000</v>
      </c>
      <c r="G267" t="s">
        <v>785</v>
      </c>
      <c r="H267">
        <v>3.7</v>
      </c>
      <c r="I267" t="s">
        <v>1560</v>
      </c>
      <c r="J267" t="s">
        <v>786</v>
      </c>
      <c r="K267" t="s">
        <v>787</v>
      </c>
      <c r="L267" t="s">
        <v>12</v>
      </c>
      <c r="M267">
        <v>2005</v>
      </c>
      <c r="N267" t="s">
        <v>161</v>
      </c>
      <c r="O267" t="s">
        <v>567</v>
      </c>
      <c r="P267" t="s">
        <v>567</v>
      </c>
      <c r="Q267" t="s">
        <v>156</v>
      </c>
      <c r="R267" t="s">
        <v>1857</v>
      </c>
      <c r="S267" t="s">
        <v>788</v>
      </c>
      <c r="T267" t="s">
        <v>28</v>
      </c>
      <c r="U267" t="s">
        <v>27</v>
      </c>
    </row>
    <row r="268" spans="1:21" x14ac:dyDescent="0.35">
      <c r="A268">
        <v>281</v>
      </c>
      <c r="B268" t="s">
        <v>4</v>
      </c>
      <c r="C268" t="s">
        <v>4</v>
      </c>
      <c r="D268" t="s">
        <v>753</v>
      </c>
      <c r="E268">
        <v>91000</v>
      </c>
      <c r="F268">
        <v>150000</v>
      </c>
      <c r="G268" t="s">
        <v>789</v>
      </c>
      <c r="H268">
        <v>5</v>
      </c>
      <c r="I268" t="s">
        <v>1561</v>
      </c>
      <c r="J268" t="s">
        <v>786</v>
      </c>
      <c r="K268" t="s">
        <v>786</v>
      </c>
      <c r="L268" t="s">
        <v>13</v>
      </c>
      <c r="M268">
        <v>2018</v>
      </c>
      <c r="N268" t="s">
        <v>146</v>
      </c>
      <c r="O268" t="s">
        <v>338</v>
      </c>
      <c r="P268" t="s">
        <v>148</v>
      </c>
      <c r="Q268" t="s">
        <v>174</v>
      </c>
      <c r="R268" t="s">
        <v>1857</v>
      </c>
      <c r="S268" t="s">
        <v>788</v>
      </c>
      <c r="T268" t="s">
        <v>28</v>
      </c>
      <c r="U268" t="s">
        <v>27</v>
      </c>
    </row>
    <row r="269" spans="1:21" x14ac:dyDescent="0.35">
      <c r="A269">
        <v>283</v>
      </c>
      <c r="B269" t="s">
        <v>233</v>
      </c>
      <c r="C269" t="s">
        <v>4</v>
      </c>
      <c r="D269" t="s">
        <v>790</v>
      </c>
      <c r="E269">
        <v>141000</v>
      </c>
      <c r="F269">
        <v>225000</v>
      </c>
      <c r="G269" t="s">
        <v>234</v>
      </c>
      <c r="H269">
        <v>3.4</v>
      </c>
      <c r="I269" t="s">
        <v>1266</v>
      </c>
      <c r="J269" t="s">
        <v>235</v>
      </c>
      <c r="K269" t="s">
        <v>235</v>
      </c>
      <c r="L269" t="s">
        <v>14</v>
      </c>
      <c r="M269">
        <v>1966</v>
      </c>
      <c r="N269" t="s">
        <v>146</v>
      </c>
      <c r="O269" t="s">
        <v>155</v>
      </c>
      <c r="P269" t="s">
        <v>152</v>
      </c>
      <c r="Q269" t="s">
        <v>156</v>
      </c>
      <c r="R269" t="s">
        <v>236</v>
      </c>
      <c r="S269" t="s">
        <v>237</v>
      </c>
      <c r="T269" t="s">
        <v>28</v>
      </c>
      <c r="U269" t="s">
        <v>27</v>
      </c>
    </row>
    <row r="270" spans="1:21" x14ac:dyDescent="0.35">
      <c r="A270">
        <v>284</v>
      </c>
      <c r="B270" t="s">
        <v>4</v>
      </c>
      <c r="C270" t="s">
        <v>4</v>
      </c>
      <c r="D270" t="s">
        <v>790</v>
      </c>
      <c r="E270">
        <v>141000</v>
      </c>
      <c r="F270">
        <v>225000</v>
      </c>
      <c r="G270" t="s">
        <v>205</v>
      </c>
      <c r="H270">
        <v>5</v>
      </c>
      <c r="I270" t="s">
        <v>1254</v>
      </c>
      <c r="J270" t="s">
        <v>178</v>
      </c>
      <c r="K270" t="s">
        <v>178</v>
      </c>
      <c r="L270" t="s">
        <v>10</v>
      </c>
      <c r="M270">
        <v>2019</v>
      </c>
      <c r="N270" t="s">
        <v>146</v>
      </c>
      <c r="O270" t="s">
        <v>206</v>
      </c>
      <c r="P270" t="s">
        <v>152</v>
      </c>
      <c r="Q270" t="s">
        <v>144</v>
      </c>
      <c r="R270" t="s">
        <v>1857</v>
      </c>
      <c r="S270" t="s">
        <v>181</v>
      </c>
      <c r="T270" t="s">
        <v>62</v>
      </c>
      <c r="U270" t="s">
        <v>61</v>
      </c>
    </row>
    <row r="271" spans="1:21" x14ac:dyDescent="0.35">
      <c r="A271">
        <v>286</v>
      </c>
      <c r="B271" t="s">
        <v>619</v>
      </c>
      <c r="C271" t="s">
        <v>4</v>
      </c>
      <c r="D271" t="s">
        <v>790</v>
      </c>
      <c r="E271">
        <v>141000</v>
      </c>
      <c r="F271">
        <v>225000</v>
      </c>
      <c r="G271" t="s">
        <v>620</v>
      </c>
      <c r="H271">
        <v>4</v>
      </c>
      <c r="I271" t="s">
        <v>1344</v>
      </c>
      <c r="J271" t="s">
        <v>140</v>
      </c>
      <c r="K271" t="s">
        <v>401</v>
      </c>
      <c r="L271" t="s">
        <v>16</v>
      </c>
      <c r="M271">
        <v>1913</v>
      </c>
      <c r="N271" t="s">
        <v>161</v>
      </c>
      <c r="O271" t="s">
        <v>192</v>
      </c>
      <c r="P271" t="s">
        <v>192</v>
      </c>
      <c r="Q271" t="s">
        <v>193</v>
      </c>
      <c r="R271" t="s">
        <v>402</v>
      </c>
      <c r="S271" t="s">
        <v>83</v>
      </c>
      <c r="T271" t="s">
        <v>84</v>
      </c>
      <c r="U271" t="s">
        <v>83</v>
      </c>
    </row>
    <row r="272" spans="1:21" x14ac:dyDescent="0.35">
      <c r="A272">
        <v>287</v>
      </c>
      <c r="B272" t="s">
        <v>4</v>
      </c>
      <c r="C272" t="s">
        <v>4</v>
      </c>
      <c r="D272" t="s">
        <v>790</v>
      </c>
      <c r="E272">
        <v>141000</v>
      </c>
      <c r="F272">
        <v>225000</v>
      </c>
      <c r="G272" t="s">
        <v>1562</v>
      </c>
      <c r="H272">
        <v>4.2</v>
      </c>
      <c r="I272" t="s">
        <v>1563</v>
      </c>
      <c r="J272" t="s">
        <v>791</v>
      </c>
      <c r="K272" t="s">
        <v>791</v>
      </c>
      <c r="L272" t="s">
        <v>16</v>
      </c>
      <c r="M272">
        <v>1917</v>
      </c>
      <c r="N272" t="s">
        <v>161</v>
      </c>
      <c r="O272" t="s">
        <v>792</v>
      </c>
      <c r="P272" t="s">
        <v>186</v>
      </c>
      <c r="Q272" t="s">
        <v>292</v>
      </c>
      <c r="R272" t="s">
        <v>793</v>
      </c>
      <c r="S272" t="s">
        <v>794</v>
      </c>
      <c r="T272" t="s">
        <v>118</v>
      </c>
      <c r="U272" t="s">
        <v>117</v>
      </c>
    </row>
    <row r="273" spans="1:21" x14ac:dyDescent="0.35">
      <c r="A273">
        <v>288</v>
      </c>
      <c r="B273" t="s">
        <v>4</v>
      </c>
      <c r="C273" t="s">
        <v>4</v>
      </c>
      <c r="D273" t="s">
        <v>790</v>
      </c>
      <c r="E273">
        <v>141000</v>
      </c>
      <c r="F273">
        <v>225000</v>
      </c>
      <c r="G273" t="s">
        <v>1481</v>
      </c>
      <c r="H273">
        <v>4.3</v>
      </c>
      <c r="I273" t="s">
        <v>1482</v>
      </c>
      <c r="J273" t="s">
        <v>609</v>
      </c>
      <c r="K273" t="s">
        <v>420</v>
      </c>
      <c r="L273" t="s">
        <v>13</v>
      </c>
      <c r="M273">
        <v>-1</v>
      </c>
      <c r="N273" t="s">
        <v>146</v>
      </c>
      <c r="O273" t="s">
        <v>153</v>
      </c>
      <c r="P273" t="s">
        <v>153</v>
      </c>
      <c r="Q273" t="s">
        <v>144</v>
      </c>
      <c r="R273" t="s">
        <v>1857</v>
      </c>
      <c r="S273" t="s">
        <v>611</v>
      </c>
      <c r="T273" t="s">
        <v>28</v>
      </c>
      <c r="U273" t="s">
        <v>27</v>
      </c>
    </row>
    <row r="274" spans="1:21" x14ac:dyDescent="0.35">
      <c r="A274">
        <v>289</v>
      </c>
      <c r="B274" t="s">
        <v>4</v>
      </c>
      <c r="C274" t="s">
        <v>4</v>
      </c>
      <c r="D274" t="s">
        <v>790</v>
      </c>
      <c r="E274">
        <v>141000</v>
      </c>
      <c r="F274">
        <v>225000</v>
      </c>
      <c r="G274" t="s">
        <v>795</v>
      </c>
      <c r="H274">
        <v>3.4</v>
      </c>
      <c r="I274" t="s">
        <v>1564</v>
      </c>
      <c r="J274" t="s">
        <v>219</v>
      </c>
      <c r="K274" t="s">
        <v>777</v>
      </c>
      <c r="L274" t="s">
        <v>13</v>
      </c>
      <c r="M274">
        <v>1960</v>
      </c>
      <c r="N274" t="s">
        <v>146</v>
      </c>
      <c r="O274" t="s">
        <v>781</v>
      </c>
      <c r="P274" t="s">
        <v>148</v>
      </c>
      <c r="Q274" t="s">
        <v>243</v>
      </c>
      <c r="R274" t="s">
        <v>1857</v>
      </c>
      <c r="S274" t="s">
        <v>796</v>
      </c>
      <c r="T274" t="s">
        <v>28</v>
      </c>
      <c r="U274" t="s">
        <v>27</v>
      </c>
    </row>
    <row r="275" spans="1:21" x14ac:dyDescent="0.35">
      <c r="A275">
        <v>290</v>
      </c>
      <c r="B275" t="s">
        <v>4</v>
      </c>
      <c r="C275" t="s">
        <v>4</v>
      </c>
      <c r="D275" t="s">
        <v>790</v>
      </c>
      <c r="E275">
        <v>141000</v>
      </c>
      <c r="F275">
        <v>225000</v>
      </c>
      <c r="G275" t="s">
        <v>797</v>
      </c>
      <c r="H275">
        <v>-1</v>
      </c>
      <c r="I275" t="s">
        <v>798</v>
      </c>
      <c r="J275" t="s">
        <v>150</v>
      </c>
      <c r="K275" t="s">
        <v>799</v>
      </c>
      <c r="L275" t="s">
        <v>13</v>
      </c>
      <c r="M275">
        <v>-1</v>
      </c>
      <c r="N275" t="s">
        <v>146</v>
      </c>
      <c r="O275" t="s">
        <v>153</v>
      </c>
      <c r="P275" t="s">
        <v>153</v>
      </c>
      <c r="Q275" t="s">
        <v>144</v>
      </c>
      <c r="R275" t="s">
        <v>1857</v>
      </c>
      <c r="S275" t="s">
        <v>232</v>
      </c>
      <c r="T275" t="s">
        <v>28</v>
      </c>
      <c r="U275" t="s">
        <v>27</v>
      </c>
    </row>
    <row r="276" spans="1:21" x14ac:dyDescent="0.35">
      <c r="A276">
        <v>291</v>
      </c>
      <c r="B276" t="s">
        <v>4</v>
      </c>
      <c r="C276" t="s">
        <v>4</v>
      </c>
      <c r="D276" t="s">
        <v>790</v>
      </c>
      <c r="E276">
        <v>141000</v>
      </c>
      <c r="F276">
        <v>225000</v>
      </c>
      <c r="G276" t="s">
        <v>800</v>
      </c>
      <c r="H276">
        <v>4.4000000000000004</v>
      </c>
      <c r="I276" t="s">
        <v>1565</v>
      </c>
      <c r="J276" t="s">
        <v>780</v>
      </c>
      <c r="K276" t="s">
        <v>801</v>
      </c>
      <c r="L276" t="s">
        <v>15</v>
      </c>
      <c r="M276">
        <v>2006</v>
      </c>
      <c r="N276" t="s">
        <v>146</v>
      </c>
      <c r="O276" t="s">
        <v>338</v>
      </c>
      <c r="P276" t="s">
        <v>148</v>
      </c>
      <c r="Q276" t="s">
        <v>426</v>
      </c>
      <c r="R276" t="s">
        <v>1857</v>
      </c>
      <c r="S276" t="s">
        <v>802</v>
      </c>
      <c r="T276" t="s">
        <v>106</v>
      </c>
      <c r="U276" t="s">
        <v>105</v>
      </c>
    </row>
    <row r="277" spans="1:21" x14ac:dyDescent="0.35">
      <c r="A277">
        <v>292</v>
      </c>
      <c r="B277" t="s">
        <v>803</v>
      </c>
      <c r="C277" t="s">
        <v>4</v>
      </c>
      <c r="D277" t="s">
        <v>790</v>
      </c>
      <c r="E277">
        <v>141000</v>
      </c>
      <c r="F277">
        <v>225000</v>
      </c>
      <c r="G277" t="s">
        <v>1566</v>
      </c>
      <c r="H277">
        <v>3.5</v>
      </c>
      <c r="I277" t="s">
        <v>1440</v>
      </c>
      <c r="J277" t="s">
        <v>594</v>
      </c>
      <c r="K277" t="s">
        <v>436</v>
      </c>
      <c r="L277" t="s">
        <v>16</v>
      </c>
      <c r="M277">
        <v>1969</v>
      </c>
      <c r="N277" t="s">
        <v>161</v>
      </c>
      <c r="O277" t="s">
        <v>203</v>
      </c>
      <c r="P277" t="s">
        <v>203</v>
      </c>
      <c r="Q277" t="s">
        <v>193</v>
      </c>
      <c r="R277" t="s">
        <v>1857</v>
      </c>
      <c r="S277" t="s">
        <v>804</v>
      </c>
      <c r="T277" t="s">
        <v>112</v>
      </c>
      <c r="U277" t="s">
        <v>111</v>
      </c>
    </row>
    <row r="278" spans="1:21" x14ac:dyDescent="0.35">
      <c r="A278">
        <v>293</v>
      </c>
      <c r="B278" t="s">
        <v>4</v>
      </c>
      <c r="C278" t="s">
        <v>4</v>
      </c>
      <c r="D278" t="s">
        <v>790</v>
      </c>
      <c r="E278">
        <v>141000</v>
      </c>
      <c r="F278">
        <v>225000</v>
      </c>
      <c r="G278" t="s">
        <v>1567</v>
      </c>
      <c r="H278">
        <v>3.7</v>
      </c>
      <c r="I278" t="s">
        <v>1568</v>
      </c>
      <c r="J278" t="s">
        <v>150</v>
      </c>
      <c r="K278" t="s">
        <v>140</v>
      </c>
      <c r="L278" t="s">
        <v>12</v>
      </c>
      <c r="M278">
        <v>1993</v>
      </c>
      <c r="N278" t="s">
        <v>161</v>
      </c>
      <c r="O278" t="s">
        <v>474</v>
      </c>
      <c r="P278" t="s">
        <v>475</v>
      </c>
      <c r="Q278" t="s">
        <v>163</v>
      </c>
      <c r="R278" t="s">
        <v>805</v>
      </c>
      <c r="S278" t="s">
        <v>232</v>
      </c>
      <c r="T278" t="s">
        <v>28</v>
      </c>
      <c r="U278" t="s">
        <v>27</v>
      </c>
    </row>
    <row r="279" spans="1:21" x14ac:dyDescent="0.35">
      <c r="A279">
        <v>294</v>
      </c>
      <c r="B279" t="s">
        <v>4</v>
      </c>
      <c r="C279" t="s">
        <v>4</v>
      </c>
      <c r="D279" t="s">
        <v>790</v>
      </c>
      <c r="E279">
        <v>141000</v>
      </c>
      <c r="F279">
        <v>225000</v>
      </c>
      <c r="G279" t="s">
        <v>1569</v>
      </c>
      <c r="H279">
        <v>3.7</v>
      </c>
      <c r="I279" t="s">
        <v>1570</v>
      </c>
      <c r="J279" t="s">
        <v>806</v>
      </c>
      <c r="K279" t="s">
        <v>806</v>
      </c>
      <c r="L279" t="s">
        <v>14</v>
      </c>
      <c r="M279">
        <v>-1</v>
      </c>
      <c r="N279" t="s">
        <v>146</v>
      </c>
      <c r="O279" t="s">
        <v>807</v>
      </c>
      <c r="P279" t="s">
        <v>198</v>
      </c>
      <c r="Q279" t="s">
        <v>156</v>
      </c>
      <c r="R279" t="s">
        <v>1857</v>
      </c>
      <c r="S279" t="s">
        <v>808</v>
      </c>
      <c r="T279" t="s">
        <v>118</v>
      </c>
      <c r="U279" t="s">
        <v>117</v>
      </c>
    </row>
    <row r="280" spans="1:21" x14ac:dyDescent="0.35">
      <c r="A280">
        <v>295</v>
      </c>
      <c r="B280" t="s">
        <v>4</v>
      </c>
      <c r="C280" t="s">
        <v>4</v>
      </c>
      <c r="D280" t="s">
        <v>790</v>
      </c>
      <c r="E280">
        <v>141000</v>
      </c>
      <c r="F280">
        <v>225000</v>
      </c>
      <c r="G280" t="s">
        <v>1571</v>
      </c>
      <c r="H280">
        <v>4.0999999999999996</v>
      </c>
      <c r="I280" t="s">
        <v>1572</v>
      </c>
      <c r="J280" t="s">
        <v>809</v>
      </c>
      <c r="K280" t="s">
        <v>810</v>
      </c>
      <c r="L280" t="s">
        <v>16</v>
      </c>
      <c r="M280">
        <v>-1</v>
      </c>
      <c r="N280" t="s">
        <v>811</v>
      </c>
      <c r="O280" t="s">
        <v>283</v>
      </c>
      <c r="P280" t="s">
        <v>284</v>
      </c>
      <c r="Q280" t="s">
        <v>144</v>
      </c>
      <c r="R280" t="s">
        <v>1857</v>
      </c>
      <c r="S280" t="s">
        <v>812</v>
      </c>
      <c r="T280" t="s">
        <v>28</v>
      </c>
      <c r="U280" t="s">
        <v>27</v>
      </c>
    </row>
    <row r="281" spans="1:21" x14ac:dyDescent="0.35">
      <c r="A281">
        <v>296</v>
      </c>
      <c r="B281" t="s">
        <v>4</v>
      </c>
      <c r="C281" t="s">
        <v>4</v>
      </c>
      <c r="D281" t="s">
        <v>790</v>
      </c>
      <c r="E281">
        <v>141000</v>
      </c>
      <c r="F281">
        <v>225000</v>
      </c>
      <c r="G281" t="s">
        <v>813</v>
      </c>
      <c r="H281">
        <v>3.4</v>
      </c>
      <c r="I281" t="s">
        <v>1573</v>
      </c>
      <c r="J281" t="s">
        <v>140</v>
      </c>
      <c r="K281" t="s">
        <v>140</v>
      </c>
      <c r="L281" t="s">
        <v>10</v>
      </c>
      <c r="M281">
        <v>2017</v>
      </c>
      <c r="N281" t="s">
        <v>146</v>
      </c>
      <c r="O281" t="s">
        <v>814</v>
      </c>
      <c r="P281" t="s">
        <v>198</v>
      </c>
      <c r="Q281" t="s">
        <v>144</v>
      </c>
      <c r="R281" t="s">
        <v>1857</v>
      </c>
      <c r="S281" t="s">
        <v>83</v>
      </c>
      <c r="T281" t="s">
        <v>84</v>
      </c>
      <c r="U281" t="s">
        <v>83</v>
      </c>
    </row>
    <row r="282" spans="1:21" x14ac:dyDescent="0.35">
      <c r="A282">
        <v>297</v>
      </c>
      <c r="B282" t="s">
        <v>6</v>
      </c>
      <c r="C282" t="s">
        <v>6</v>
      </c>
      <c r="D282" t="s">
        <v>790</v>
      </c>
      <c r="E282">
        <v>141000</v>
      </c>
      <c r="F282">
        <v>225000</v>
      </c>
      <c r="G282" t="s">
        <v>1574</v>
      </c>
      <c r="H282">
        <v>4.5</v>
      </c>
      <c r="I282" t="s">
        <v>1575</v>
      </c>
      <c r="J282" t="s">
        <v>436</v>
      </c>
      <c r="K282" t="s">
        <v>248</v>
      </c>
      <c r="L282" t="s">
        <v>10</v>
      </c>
      <c r="M282">
        <v>2017</v>
      </c>
      <c r="N282" t="s">
        <v>146</v>
      </c>
      <c r="O282" t="s">
        <v>206</v>
      </c>
      <c r="P282" t="s">
        <v>152</v>
      </c>
      <c r="Q282" t="s">
        <v>144</v>
      </c>
      <c r="R282" t="s">
        <v>1857</v>
      </c>
      <c r="S282" t="s">
        <v>437</v>
      </c>
      <c r="T282" t="s">
        <v>112</v>
      </c>
      <c r="U282" t="s">
        <v>111</v>
      </c>
    </row>
    <row r="283" spans="1:21" x14ac:dyDescent="0.35">
      <c r="A283">
        <v>298</v>
      </c>
      <c r="B283" t="s">
        <v>4</v>
      </c>
      <c r="C283" t="s">
        <v>4</v>
      </c>
      <c r="D283" t="s">
        <v>790</v>
      </c>
      <c r="E283">
        <v>141000</v>
      </c>
      <c r="F283">
        <v>225000</v>
      </c>
      <c r="G283" t="s">
        <v>1576</v>
      </c>
      <c r="H283">
        <v>3.5</v>
      </c>
      <c r="I283" t="s">
        <v>1577</v>
      </c>
      <c r="J283" t="s">
        <v>140</v>
      </c>
      <c r="K283" t="s">
        <v>815</v>
      </c>
      <c r="L283" t="s">
        <v>12</v>
      </c>
      <c r="M283">
        <v>1990</v>
      </c>
      <c r="N283" t="s">
        <v>146</v>
      </c>
      <c r="O283" t="s">
        <v>816</v>
      </c>
      <c r="P283" t="s">
        <v>817</v>
      </c>
      <c r="Q283" t="s">
        <v>144</v>
      </c>
      <c r="R283" t="s">
        <v>1857</v>
      </c>
      <c r="S283" t="s">
        <v>83</v>
      </c>
      <c r="T283" t="s">
        <v>84</v>
      </c>
      <c r="U283" t="s">
        <v>83</v>
      </c>
    </row>
    <row r="284" spans="1:21" x14ac:dyDescent="0.35">
      <c r="A284">
        <v>299</v>
      </c>
      <c r="B284" t="s">
        <v>4</v>
      </c>
      <c r="C284" t="s">
        <v>4</v>
      </c>
      <c r="D284" t="s">
        <v>790</v>
      </c>
      <c r="E284">
        <v>141000</v>
      </c>
      <c r="F284">
        <v>225000</v>
      </c>
      <c r="G284" t="s">
        <v>818</v>
      </c>
      <c r="H284">
        <v>3.6</v>
      </c>
      <c r="I284" t="s">
        <v>1578</v>
      </c>
      <c r="J284" t="s">
        <v>819</v>
      </c>
      <c r="K284" t="s">
        <v>820</v>
      </c>
      <c r="L284" t="s">
        <v>16</v>
      </c>
      <c r="M284">
        <v>2007</v>
      </c>
      <c r="N284" t="s">
        <v>161</v>
      </c>
      <c r="O284" t="s">
        <v>185</v>
      </c>
      <c r="P284" t="s">
        <v>186</v>
      </c>
      <c r="Q284" t="s">
        <v>193</v>
      </c>
      <c r="R284" t="s">
        <v>1857</v>
      </c>
      <c r="S284" t="s">
        <v>821</v>
      </c>
      <c r="T284" t="s">
        <v>112</v>
      </c>
      <c r="U284" t="s">
        <v>111</v>
      </c>
    </row>
    <row r="285" spans="1:21" x14ac:dyDescent="0.35">
      <c r="A285">
        <v>300</v>
      </c>
      <c r="B285" t="s">
        <v>4</v>
      </c>
      <c r="C285" t="s">
        <v>4</v>
      </c>
      <c r="D285" t="s">
        <v>790</v>
      </c>
      <c r="E285">
        <v>141000</v>
      </c>
      <c r="F285">
        <v>225000</v>
      </c>
      <c r="G285" t="s">
        <v>822</v>
      </c>
      <c r="H285">
        <v>3.2</v>
      </c>
      <c r="I285" t="s">
        <v>1579</v>
      </c>
      <c r="J285" t="s">
        <v>823</v>
      </c>
      <c r="K285" t="s">
        <v>823</v>
      </c>
      <c r="L285" t="s">
        <v>16</v>
      </c>
      <c r="M285">
        <v>1788</v>
      </c>
      <c r="N285" t="s">
        <v>173</v>
      </c>
      <c r="O285" t="s">
        <v>824</v>
      </c>
      <c r="P285" t="s">
        <v>173</v>
      </c>
      <c r="Q285" t="s">
        <v>193</v>
      </c>
      <c r="R285" t="s">
        <v>1857</v>
      </c>
      <c r="S285" t="s">
        <v>825</v>
      </c>
      <c r="T285" t="s">
        <v>112</v>
      </c>
      <c r="U285" t="s">
        <v>111</v>
      </c>
    </row>
    <row r="286" spans="1:21" x14ac:dyDescent="0.35">
      <c r="A286">
        <v>301</v>
      </c>
      <c r="B286" t="s">
        <v>4</v>
      </c>
      <c r="C286" t="s">
        <v>4</v>
      </c>
      <c r="D286" t="s">
        <v>790</v>
      </c>
      <c r="E286">
        <v>141000</v>
      </c>
      <c r="F286">
        <v>225000</v>
      </c>
      <c r="G286" t="s">
        <v>1580</v>
      </c>
      <c r="H286">
        <v>3.7</v>
      </c>
      <c r="I286" t="s">
        <v>1581</v>
      </c>
      <c r="J286" t="s">
        <v>140</v>
      </c>
      <c r="K286" t="s">
        <v>826</v>
      </c>
      <c r="L286" t="s">
        <v>14</v>
      </c>
      <c r="M286">
        <v>2000</v>
      </c>
      <c r="N286" t="s">
        <v>146</v>
      </c>
      <c r="O286" t="s">
        <v>151</v>
      </c>
      <c r="P286" t="s">
        <v>152</v>
      </c>
      <c r="Q286" t="s">
        <v>174</v>
      </c>
      <c r="R286" t="s">
        <v>1857</v>
      </c>
      <c r="S286" t="s">
        <v>83</v>
      </c>
      <c r="T286" t="s">
        <v>84</v>
      </c>
      <c r="U286" t="s">
        <v>83</v>
      </c>
    </row>
    <row r="287" spans="1:21" x14ac:dyDescent="0.35">
      <c r="A287">
        <v>302</v>
      </c>
      <c r="B287" t="s">
        <v>4</v>
      </c>
      <c r="C287" t="s">
        <v>4</v>
      </c>
      <c r="D287" t="s">
        <v>790</v>
      </c>
      <c r="E287">
        <v>141000</v>
      </c>
      <c r="F287">
        <v>225000</v>
      </c>
      <c r="G287" t="s">
        <v>827</v>
      </c>
      <c r="H287">
        <v>4</v>
      </c>
      <c r="I287" t="s">
        <v>1582</v>
      </c>
      <c r="J287" t="s">
        <v>828</v>
      </c>
      <c r="K287" t="s">
        <v>829</v>
      </c>
      <c r="L287" t="s">
        <v>14</v>
      </c>
      <c r="M287">
        <v>1992</v>
      </c>
      <c r="N287" t="s">
        <v>146</v>
      </c>
      <c r="O287" t="s">
        <v>814</v>
      </c>
      <c r="P287" t="s">
        <v>198</v>
      </c>
      <c r="Q287" t="s">
        <v>156</v>
      </c>
      <c r="R287" t="s">
        <v>1857</v>
      </c>
      <c r="S287" t="s">
        <v>830</v>
      </c>
      <c r="T287" t="s">
        <v>28</v>
      </c>
      <c r="U287" t="s">
        <v>27</v>
      </c>
    </row>
    <row r="288" spans="1:21" x14ac:dyDescent="0.35">
      <c r="A288">
        <v>303</v>
      </c>
      <c r="B288" t="s">
        <v>4</v>
      </c>
      <c r="C288" t="s">
        <v>4</v>
      </c>
      <c r="D288" t="s">
        <v>831</v>
      </c>
      <c r="E288">
        <v>145000</v>
      </c>
      <c r="F288">
        <v>225000</v>
      </c>
      <c r="G288" t="s">
        <v>1237</v>
      </c>
      <c r="H288">
        <v>3.2</v>
      </c>
      <c r="I288" t="s">
        <v>1238</v>
      </c>
      <c r="J288" t="s">
        <v>252</v>
      </c>
      <c r="K288" t="s">
        <v>150</v>
      </c>
      <c r="L288" t="s">
        <v>13</v>
      </c>
      <c r="M288">
        <v>2015</v>
      </c>
      <c r="N288" t="s">
        <v>146</v>
      </c>
      <c r="O288" t="s">
        <v>151</v>
      </c>
      <c r="P288" t="s">
        <v>152</v>
      </c>
      <c r="Q288" t="s">
        <v>144</v>
      </c>
      <c r="R288" t="s">
        <v>1857</v>
      </c>
      <c r="S288" t="s">
        <v>253</v>
      </c>
      <c r="T288" t="s">
        <v>46</v>
      </c>
      <c r="U288" t="s">
        <v>45</v>
      </c>
    </row>
    <row r="289" spans="1:21" x14ac:dyDescent="0.35">
      <c r="A289">
        <v>304</v>
      </c>
      <c r="B289" t="s">
        <v>4</v>
      </c>
      <c r="C289" t="s">
        <v>4</v>
      </c>
      <c r="D289" t="s">
        <v>831</v>
      </c>
      <c r="E289">
        <v>145000</v>
      </c>
      <c r="F289">
        <v>225000</v>
      </c>
      <c r="G289" t="s">
        <v>169</v>
      </c>
      <c r="H289">
        <v>4.5</v>
      </c>
      <c r="I289" t="s">
        <v>1244</v>
      </c>
      <c r="J289" t="s">
        <v>170</v>
      </c>
      <c r="K289" t="s">
        <v>171</v>
      </c>
      <c r="L289" t="s">
        <v>13</v>
      </c>
      <c r="M289">
        <v>2005</v>
      </c>
      <c r="N289" t="s">
        <v>146</v>
      </c>
      <c r="O289" t="s">
        <v>172</v>
      </c>
      <c r="P289" t="s">
        <v>173</v>
      </c>
      <c r="Q289" t="s">
        <v>174</v>
      </c>
      <c r="R289" t="s">
        <v>1857</v>
      </c>
      <c r="S289" t="s">
        <v>175</v>
      </c>
      <c r="T289" t="s">
        <v>112</v>
      </c>
      <c r="U289" t="s">
        <v>111</v>
      </c>
    </row>
    <row r="290" spans="1:21" x14ac:dyDescent="0.35">
      <c r="A290">
        <v>306</v>
      </c>
      <c r="B290" t="s">
        <v>4</v>
      </c>
      <c r="C290" t="s">
        <v>4</v>
      </c>
      <c r="D290" t="s">
        <v>831</v>
      </c>
      <c r="E290">
        <v>145000</v>
      </c>
      <c r="F290">
        <v>225000</v>
      </c>
      <c r="G290" t="s">
        <v>832</v>
      </c>
      <c r="H290">
        <v>3.9</v>
      </c>
      <c r="I290" t="s">
        <v>1583</v>
      </c>
      <c r="J290" t="s">
        <v>833</v>
      </c>
      <c r="K290" t="s">
        <v>405</v>
      </c>
      <c r="L290" t="s">
        <v>15</v>
      </c>
      <c r="M290">
        <v>2004</v>
      </c>
      <c r="N290" t="s">
        <v>146</v>
      </c>
      <c r="O290" t="s">
        <v>206</v>
      </c>
      <c r="P290" t="s">
        <v>152</v>
      </c>
      <c r="Q290" t="s">
        <v>243</v>
      </c>
      <c r="R290" t="s">
        <v>1857</v>
      </c>
      <c r="S290" t="s">
        <v>834</v>
      </c>
      <c r="T290" t="s">
        <v>60</v>
      </c>
      <c r="U290" t="s">
        <v>59</v>
      </c>
    </row>
    <row r="291" spans="1:21" x14ac:dyDescent="0.35">
      <c r="A291">
        <v>309</v>
      </c>
      <c r="B291" t="s">
        <v>4</v>
      </c>
      <c r="C291" t="s">
        <v>4</v>
      </c>
      <c r="D291" t="s">
        <v>831</v>
      </c>
      <c r="E291">
        <v>145000</v>
      </c>
      <c r="F291">
        <v>225000</v>
      </c>
      <c r="G291" t="s">
        <v>835</v>
      </c>
      <c r="H291">
        <v>3.4</v>
      </c>
      <c r="I291" t="s">
        <v>1584</v>
      </c>
      <c r="J291" t="s">
        <v>436</v>
      </c>
      <c r="K291" t="s">
        <v>836</v>
      </c>
      <c r="L291" t="s">
        <v>11</v>
      </c>
      <c r="M291">
        <v>2003</v>
      </c>
      <c r="N291" t="s">
        <v>146</v>
      </c>
      <c r="O291" t="s">
        <v>203</v>
      </c>
      <c r="P291" t="s">
        <v>203</v>
      </c>
      <c r="Q291" t="s">
        <v>273</v>
      </c>
      <c r="R291" t="s">
        <v>1857</v>
      </c>
      <c r="S291" t="s">
        <v>437</v>
      </c>
      <c r="T291" t="s">
        <v>112</v>
      </c>
      <c r="U291" t="s">
        <v>111</v>
      </c>
    </row>
    <row r="292" spans="1:21" x14ac:dyDescent="0.35">
      <c r="A292">
        <v>310</v>
      </c>
      <c r="B292" t="s">
        <v>4</v>
      </c>
      <c r="C292" t="s">
        <v>4</v>
      </c>
      <c r="D292" t="s">
        <v>831</v>
      </c>
      <c r="E292">
        <v>145000</v>
      </c>
      <c r="F292">
        <v>225000</v>
      </c>
      <c r="G292" t="s">
        <v>837</v>
      </c>
      <c r="H292">
        <v>4.4000000000000004</v>
      </c>
      <c r="I292" t="s">
        <v>1585</v>
      </c>
      <c r="J292" t="s">
        <v>140</v>
      </c>
      <c r="K292" t="s">
        <v>733</v>
      </c>
      <c r="L292" t="s">
        <v>13</v>
      </c>
      <c r="M292">
        <v>2015</v>
      </c>
      <c r="N292" t="s">
        <v>146</v>
      </c>
      <c r="O292" t="s">
        <v>206</v>
      </c>
      <c r="P292" t="s">
        <v>152</v>
      </c>
      <c r="Q292" t="s">
        <v>144</v>
      </c>
      <c r="R292" t="s">
        <v>1857</v>
      </c>
      <c r="S292" t="s">
        <v>83</v>
      </c>
      <c r="T292" t="s">
        <v>84</v>
      </c>
      <c r="U292" t="s">
        <v>83</v>
      </c>
    </row>
    <row r="293" spans="1:21" x14ac:dyDescent="0.35">
      <c r="A293">
        <v>311</v>
      </c>
      <c r="B293" t="s">
        <v>621</v>
      </c>
      <c r="C293" t="s">
        <v>6</v>
      </c>
      <c r="D293" t="s">
        <v>831</v>
      </c>
      <c r="E293">
        <v>145000</v>
      </c>
      <c r="F293">
        <v>225000</v>
      </c>
      <c r="G293" t="s">
        <v>622</v>
      </c>
      <c r="H293">
        <v>3.8</v>
      </c>
      <c r="I293" t="s">
        <v>1483</v>
      </c>
      <c r="J293" t="s">
        <v>623</v>
      </c>
      <c r="K293" t="s">
        <v>623</v>
      </c>
      <c r="L293" t="s">
        <v>11</v>
      </c>
      <c r="M293">
        <v>1918</v>
      </c>
      <c r="N293" t="s">
        <v>141</v>
      </c>
      <c r="O293" t="s">
        <v>283</v>
      </c>
      <c r="P293" t="s">
        <v>284</v>
      </c>
      <c r="Q293" t="s">
        <v>156</v>
      </c>
      <c r="R293" t="s">
        <v>624</v>
      </c>
      <c r="S293" t="s">
        <v>625</v>
      </c>
      <c r="T293" t="s">
        <v>106</v>
      </c>
      <c r="U293" t="s">
        <v>105</v>
      </c>
    </row>
    <row r="294" spans="1:21" x14ac:dyDescent="0.35">
      <c r="A294">
        <v>312</v>
      </c>
      <c r="B294" t="s">
        <v>626</v>
      </c>
      <c r="C294" t="s">
        <v>5</v>
      </c>
      <c r="D294" t="s">
        <v>831</v>
      </c>
      <c r="E294">
        <v>145000</v>
      </c>
      <c r="F294">
        <v>225000</v>
      </c>
      <c r="G294" t="s">
        <v>1484</v>
      </c>
      <c r="H294">
        <v>3.8</v>
      </c>
      <c r="I294" t="s">
        <v>1485</v>
      </c>
      <c r="J294" t="s">
        <v>627</v>
      </c>
      <c r="K294" t="s">
        <v>190</v>
      </c>
      <c r="L294" t="s">
        <v>15</v>
      </c>
      <c r="M294">
        <v>2013</v>
      </c>
      <c r="N294" t="s">
        <v>161</v>
      </c>
      <c r="O294" t="s">
        <v>192</v>
      </c>
      <c r="P294" t="s">
        <v>192</v>
      </c>
      <c r="Q294" t="s">
        <v>156</v>
      </c>
      <c r="R294" t="s">
        <v>1857</v>
      </c>
      <c r="S294" t="s">
        <v>628</v>
      </c>
      <c r="T294" t="s">
        <v>98</v>
      </c>
      <c r="U294" t="s">
        <v>97</v>
      </c>
    </row>
    <row r="295" spans="1:21" x14ac:dyDescent="0.35">
      <c r="A295">
        <v>313</v>
      </c>
      <c r="B295" t="s">
        <v>4</v>
      </c>
      <c r="C295" t="s">
        <v>4</v>
      </c>
      <c r="D295" t="s">
        <v>831</v>
      </c>
      <c r="E295">
        <v>145000</v>
      </c>
      <c r="F295">
        <v>225000</v>
      </c>
      <c r="G295" t="s">
        <v>838</v>
      </c>
      <c r="H295">
        <v>3.5</v>
      </c>
      <c r="I295" t="s">
        <v>1586</v>
      </c>
      <c r="J295" t="s">
        <v>262</v>
      </c>
      <c r="K295" t="s">
        <v>787</v>
      </c>
      <c r="L295" t="s">
        <v>15</v>
      </c>
      <c r="M295">
        <v>1992</v>
      </c>
      <c r="N295" t="s">
        <v>161</v>
      </c>
      <c r="O295" t="s">
        <v>839</v>
      </c>
      <c r="P295" t="s">
        <v>208</v>
      </c>
      <c r="Q295" t="s">
        <v>156</v>
      </c>
      <c r="R295" t="s">
        <v>1857</v>
      </c>
      <c r="S295" t="s">
        <v>263</v>
      </c>
      <c r="T295" t="s">
        <v>40</v>
      </c>
      <c r="U295" t="s">
        <v>39</v>
      </c>
    </row>
    <row r="296" spans="1:21" x14ac:dyDescent="0.35">
      <c r="A296">
        <v>314</v>
      </c>
      <c r="B296" t="s">
        <v>210</v>
      </c>
      <c r="C296" t="s">
        <v>4</v>
      </c>
      <c r="D296" t="s">
        <v>831</v>
      </c>
      <c r="E296">
        <v>145000</v>
      </c>
      <c r="F296">
        <v>225000</v>
      </c>
      <c r="G296" t="s">
        <v>1587</v>
      </c>
      <c r="H296">
        <v>3.8</v>
      </c>
      <c r="I296" t="s">
        <v>1588</v>
      </c>
      <c r="J296" t="s">
        <v>150</v>
      </c>
      <c r="K296" t="s">
        <v>150</v>
      </c>
      <c r="L296" t="s">
        <v>15</v>
      </c>
      <c r="M296">
        <v>2011</v>
      </c>
      <c r="N296" t="s">
        <v>146</v>
      </c>
      <c r="O296" t="s">
        <v>142</v>
      </c>
      <c r="P296" t="s">
        <v>143</v>
      </c>
      <c r="Q296" t="s">
        <v>144</v>
      </c>
      <c r="R296" t="s">
        <v>1857</v>
      </c>
      <c r="S296" t="s">
        <v>232</v>
      </c>
      <c r="T296" t="s">
        <v>28</v>
      </c>
      <c r="U296" t="s">
        <v>27</v>
      </c>
    </row>
    <row r="297" spans="1:21" x14ac:dyDescent="0.35">
      <c r="A297">
        <v>315</v>
      </c>
      <c r="B297" t="s">
        <v>4</v>
      </c>
      <c r="C297" t="s">
        <v>4</v>
      </c>
      <c r="D297" t="s">
        <v>831</v>
      </c>
      <c r="E297">
        <v>145000</v>
      </c>
      <c r="F297">
        <v>225000</v>
      </c>
      <c r="G297" t="s">
        <v>840</v>
      </c>
      <c r="H297">
        <v>3.9</v>
      </c>
      <c r="I297" t="s">
        <v>1589</v>
      </c>
      <c r="J297" t="s">
        <v>841</v>
      </c>
      <c r="K297" t="s">
        <v>720</v>
      </c>
      <c r="L297" t="s">
        <v>12</v>
      </c>
      <c r="M297">
        <v>2005</v>
      </c>
      <c r="N297" t="s">
        <v>161</v>
      </c>
      <c r="O297" t="s">
        <v>155</v>
      </c>
      <c r="P297" t="s">
        <v>152</v>
      </c>
      <c r="Q297" t="s">
        <v>228</v>
      </c>
      <c r="R297" t="s">
        <v>842</v>
      </c>
      <c r="S297" t="s">
        <v>843</v>
      </c>
      <c r="T297" t="s">
        <v>64</v>
      </c>
      <c r="U297" t="s">
        <v>63</v>
      </c>
    </row>
    <row r="298" spans="1:21" x14ac:dyDescent="0.35">
      <c r="A298">
        <v>316</v>
      </c>
      <c r="B298" t="s">
        <v>4</v>
      </c>
      <c r="C298" t="s">
        <v>4</v>
      </c>
      <c r="D298" t="s">
        <v>831</v>
      </c>
      <c r="E298">
        <v>145000</v>
      </c>
      <c r="F298">
        <v>225000</v>
      </c>
      <c r="G298" t="s">
        <v>1590</v>
      </c>
      <c r="H298">
        <v>3.4</v>
      </c>
      <c r="I298" t="s">
        <v>1591</v>
      </c>
      <c r="J298" t="s">
        <v>777</v>
      </c>
      <c r="K298" t="s">
        <v>777</v>
      </c>
      <c r="L298" t="s">
        <v>13</v>
      </c>
      <c r="M298">
        <v>-1</v>
      </c>
      <c r="N298" t="s">
        <v>146</v>
      </c>
      <c r="O298" t="s">
        <v>153</v>
      </c>
      <c r="P298" t="s">
        <v>153</v>
      </c>
      <c r="Q298" t="s">
        <v>177</v>
      </c>
      <c r="R298" t="s">
        <v>1857</v>
      </c>
      <c r="S298" t="s">
        <v>778</v>
      </c>
      <c r="T298" t="s">
        <v>96</v>
      </c>
      <c r="U298" t="s">
        <v>95</v>
      </c>
    </row>
    <row r="299" spans="1:21" x14ac:dyDescent="0.35">
      <c r="A299">
        <v>317</v>
      </c>
      <c r="B299" t="s">
        <v>4</v>
      </c>
      <c r="C299" t="s">
        <v>4</v>
      </c>
      <c r="D299" t="s">
        <v>831</v>
      </c>
      <c r="E299">
        <v>145000</v>
      </c>
      <c r="F299">
        <v>225000</v>
      </c>
      <c r="G299" t="s">
        <v>844</v>
      </c>
      <c r="H299">
        <v>3.8</v>
      </c>
      <c r="I299" t="s">
        <v>1592</v>
      </c>
      <c r="J299" t="s">
        <v>140</v>
      </c>
      <c r="K299" t="s">
        <v>845</v>
      </c>
      <c r="L299" t="s">
        <v>13</v>
      </c>
      <c r="M299">
        <v>2000</v>
      </c>
      <c r="N299" t="s">
        <v>146</v>
      </c>
      <c r="O299" t="s">
        <v>338</v>
      </c>
      <c r="P299" t="s">
        <v>148</v>
      </c>
      <c r="Q299" t="s">
        <v>174</v>
      </c>
      <c r="R299" t="s">
        <v>1857</v>
      </c>
      <c r="S299" t="s">
        <v>83</v>
      </c>
      <c r="T299" t="s">
        <v>84</v>
      </c>
      <c r="U299" t="s">
        <v>83</v>
      </c>
    </row>
    <row r="300" spans="1:21" x14ac:dyDescent="0.35">
      <c r="A300">
        <v>318</v>
      </c>
      <c r="B300" t="s">
        <v>629</v>
      </c>
      <c r="C300" t="s">
        <v>6</v>
      </c>
      <c r="D300" t="s">
        <v>831</v>
      </c>
      <c r="E300">
        <v>145000</v>
      </c>
      <c r="F300">
        <v>225000</v>
      </c>
      <c r="G300" t="s">
        <v>1486</v>
      </c>
      <c r="H300">
        <v>4.5999999999999996</v>
      </c>
      <c r="I300" t="s">
        <v>1487</v>
      </c>
      <c r="J300" t="s">
        <v>630</v>
      </c>
      <c r="K300" t="s">
        <v>630</v>
      </c>
      <c r="L300" t="s">
        <v>14</v>
      </c>
      <c r="M300">
        <v>1992</v>
      </c>
      <c r="N300" t="s">
        <v>146</v>
      </c>
      <c r="O300" t="s">
        <v>510</v>
      </c>
      <c r="P300" t="s">
        <v>208</v>
      </c>
      <c r="Q300" t="s">
        <v>156</v>
      </c>
      <c r="R300" t="s">
        <v>1857</v>
      </c>
      <c r="S300" t="s">
        <v>631</v>
      </c>
      <c r="T300" t="s">
        <v>50</v>
      </c>
      <c r="U300" t="s">
        <v>49</v>
      </c>
    </row>
    <row r="301" spans="1:21" x14ac:dyDescent="0.35">
      <c r="A301">
        <v>319</v>
      </c>
      <c r="B301" t="s">
        <v>4</v>
      </c>
      <c r="C301" t="s">
        <v>4</v>
      </c>
      <c r="D301" t="s">
        <v>831</v>
      </c>
      <c r="E301">
        <v>145000</v>
      </c>
      <c r="F301">
        <v>225000</v>
      </c>
      <c r="G301" t="s">
        <v>1593</v>
      </c>
      <c r="H301">
        <v>-1</v>
      </c>
      <c r="I301" t="s">
        <v>846</v>
      </c>
      <c r="J301" t="s">
        <v>140</v>
      </c>
      <c r="K301" t="s">
        <v>249</v>
      </c>
      <c r="L301" t="s">
        <v>10</v>
      </c>
      <c r="M301">
        <v>-1</v>
      </c>
      <c r="N301" t="s">
        <v>146</v>
      </c>
      <c r="O301" t="s">
        <v>180</v>
      </c>
      <c r="P301" t="s">
        <v>148</v>
      </c>
      <c r="Q301" t="s">
        <v>177</v>
      </c>
      <c r="R301" t="s">
        <v>1857</v>
      </c>
      <c r="S301" t="s">
        <v>83</v>
      </c>
      <c r="T301" t="s">
        <v>84</v>
      </c>
      <c r="U301" t="s">
        <v>83</v>
      </c>
    </row>
    <row r="302" spans="1:21" x14ac:dyDescent="0.35">
      <c r="A302">
        <v>320</v>
      </c>
      <c r="B302" t="s">
        <v>4</v>
      </c>
      <c r="C302" t="s">
        <v>4</v>
      </c>
      <c r="D302" t="s">
        <v>831</v>
      </c>
      <c r="E302">
        <v>145000</v>
      </c>
      <c r="F302">
        <v>225000</v>
      </c>
      <c r="G302" t="s">
        <v>1594</v>
      </c>
      <c r="H302">
        <v>4.5999999999999996</v>
      </c>
      <c r="I302" t="s">
        <v>1595</v>
      </c>
      <c r="J302" t="s">
        <v>847</v>
      </c>
      <c r="K302" t="s">
        <v>287</v>
      </c>
      <c r="L302" t="s">
        <v>13</v>
      </c>
      <c r="M302">
        <v>-1</v>
      </c>
      <c r="N302" t="s">
        <v>146</v>
      </c>
      <c r="O302" t="s">
        <v>180</v>
      </c>
      <c r="P302" t="s">
        <v>148</v>
      </c>
      <c r="Q302" t="s">
        <v>426</v>
      </c>
      <c r="R302" t="s">
        <v>1857</v>
      </c>
      <c r="S302" t="s">
        <v>848</v>
      </c>
      <c r="T302" t="s">
        <v>28</v>
      </c>
      <c r="U302" t="s">
        <v>27</v>
      </c>
    </row>
    <row r="303" spans="1:21" x14ac:dyDescent="0.35">
      <c r="A303">
        <v>321</v>
      </c>
      <c r="B303" t="s">
        <v>849</v>
      </c>
      <c r="C303" t="s">
        <v>5</v>
      </c>
      <c r="D303" t="s">
        <v>831</v>
      </c>
      <c r="E303">
        <v>145000</v>
      </c>
      <c r="F303">
        <v>225000</v>
      </c>
      <c r="G303" t="s">
        <v>850</v>
      </c>
      <c r="H303">
        <v>3.9</v>
      </c>
      <c r="I303" t="s">
        <v>1596</v>
      </c>
      <c r="J303" t="s">
        <v>823</v>
      </c>
      <c r="K303" t="s">
        <v>851</v>
      </c>
      <c r="L303" t="s">
        <v>16</v>
      </c>
      <c r="M303">
        <v>1830</v>
      </c>
      <c r="N303" t="s">
        <v>161</v>
      </c>
      <c r="O303" t="s">
        <v>192</v>
      </c>
      <c r="P303" t="s">
        <v>192</v>
      </c>
      <c r="Q303" t="s">
        <v>193</v>
      </c>
      <c r="R303" t="s">
        <v>852</v>
      </c>
      <c r="S303" t="s">
        <v>825</v>
      </c>
      <c r="T303" t="s">
        <v>112</v>
      </c>
      <c r="U303" t="s">
        <v>111</v>
      </c>
    </row>
    <row r="304" spans="1:21" x14ac:dyDescent="0.35">
      <c r="A304">
        <v>322</v>
      </c>
      <c r="B304" t="s">
        <v>4</v>
      </c>
      <c r="C304" t="s">
        <v>4</v>
      </c>
      <c r="D304" t="s">
        <v>831</v>
      </c>
      <c r="E304">
        <v>145000</v>
      </c>
      <c r="F304">
        <v>225000</v>
      </c>
      <c r="G304" t="s">
        <v>853</v>
      </c>
      <c r="H304">
        <v>-1</v>
      </c>
      <c r="I304" t="s">
        <v>854</v>
      </c>
      <c r="J304" t="s">
        <v>589</v>
      </c>
      <c r="K304" t="s">
        <v>589</v>
      </c>
      <c r="L304" t="s">
        <v>10</v>
      </c>
      <c r="M304">
        <v>-1</v>
      </c>
      <c r="N304" t="s">
        <v>146</v>
      </c>
      <c r="O304" t="s">
        <v>153</v>
      </c>
      <c r="P304" t="s">
        <v>153</v>
      </c>
      <c r="Q304" t="s">
        <v>144</v>
      </c>
      <c r="R304" t="s">
        <v>1857</v>
      </c>
      <c r="S304" t="s">
        <v>592</v>
      </c>
      <c r="T304" t="s">
        <v>90</v>
      </c>
      <c r="U304" t="s">
        <v>89</v>
      </c>
    </row>
    <row r="305" spans="1:21" x14ac:dyDescent="0.35">
      <c r="A305">
        <v>323</v>
      </c>
      <c r="B305" t="s">
        <v>4</v>
      </c>
      <c r="C305" t="s">
        <v>4</v>
      </c>
      <c r="D305" t="s">
        <v>855</v>
      </c>
      <c r="E305">
        <v>79000</v>
      </c>
      <c r="F305">
        <v>147000</v>
      </c>
      <c r="G305" t="s">
        <v>245</v>
      </c>
      <c r="H305">
        <v>3.7</v>
      </c>
      <c r="I305" t="s">
        <v>1270</v>
      </c>
      <c r="J305" t="s">
        <v>150</v>
      </c>
      <c r="K305" t="s">
        <v>246</v>
      </c>
      <c r="L305" t="s">
        <v>12</v>
      </c>
      <c r="M305">
        <v>2016</v>
      </c>
      <c r="N305" t="s">
        <v>173</v>
      </c>
      <c r="O305" t="s">
        <v>172</v>
      </c>
      <c r="P305" t="s">
        <v>173</v>
      </c>
      <c r="Q305" t="s">
        <v>144</v>
      </c>
      <c r="R305" t="s">
        <v>1857</v>
      </c>
      <c r="S305" t="s">
        <v>232</v>
      </c>
      <c r="T305" t="s">
        <v>28</v>
      </c>
      <c r="U305" t="s">
        <v>27</v>
      </c>
    </row>
    <row r="306" spans="1:21" x14ac:dyDescent="0.35">
      <c r="A306">
        <v>324</v>
      </c>
      <c r="B306" t="s">
        <v>4</v>
      </c>
      <c r="C306" t="s">
        <v>4</v>
      </c>
      <c r="D306" t="s">
        <v>855</v>
      </c>
      <c r="E306">
        <v>79000</v>
      </c>
      <c r="F306">
        <v>147000</v>
      </c>
      <c r="G306" t="s">
        <v>1290</v>
      </c>
      <c r="H306">
        <v>3.3</v>
      </c>
      <c r="I306" t="s">
        <v>1291</v>
      </c>
      <c r="J306" t="s">
        <v>278</v>
      </c>
      <c r="K306" t="s">
        <v>278</v>
      </c>
      <c r="L306" t="s">
        <v>14</v>
      </c>
      <c r="M306">
        <v>2000</v>
      </c>
      <c r="N306" t="s">
        <v>146</v>
      </c>
      <c r="O306" t="s">
        <v>207</v>
      </c>
      <c r="P306" t="s">
        <v>208</v>
      </c>
      <c r="Q306" t="s">
        <v>144</v>
      </c>
      <c r="R306" t="s">
        <v>1857</v>
      </c>
      <c r="S306" t="s">
        <v>281</v>
      </c>
      <c r="T306" t="s">
        <v>114</v>
      </c>
      <c r="U306" t="s">
        <v>113</v>
      </c>
    </row>
    <row r="307" spans="1:21" x14ac:dyDescent="0.35">
      <c r="A307">
        <v>325</v>
      </c>
      <c r="B307" t="s">
        <v>8</v>
      </c>
      <c r="C307" t="s">
        <v>8</v>
      </c>
      <c r="D307" t="s">
        <v>855</v>
      </c>
      <c r="E307">
        <v>79000</v>
      </c>
      <c r="F307">
        <v>147000</v>
      </c>
      <c r="G307" t="s">
        <v>1490</v>
      </c>
      <c r="H307">
        <v>4.4000000000000004</v>
      </c>
      <c r="I307" t="s">
        <v>1491</v>
      </c>
      <c r="J307" t="s">
        <v>150</v>
      </c>
      <c r="K307" t="s">
        <v>150</v>
      </c>
      <c r="L307" t="s">
        <v>13</v>
      </c>
      <c r="M307">
        <v>2008</v>
      </c>
      <c r="N307" t="s">
        <v>146</v>
      </c>
      <c r="O307" t="s">
        <v>151</v>
      </c>
      <c r="P307" t="s">
        <v>152</v>
      </c>
      <c r="Q307" t="s">
        <v>312</v>
      </c>
      <c r="R307" t="s">
        <v>1857</v>
      </c>
      <c r="S307" t="s">
        <v>232</v>
      </c>
      <c r="T307" t="s">
        <v>28</v>
      </c>
      <c r="U307" t="s">
        <v>27</v>
      </c>
    </row>
    <row r="308" spans="1:21" x14ac:dyDescent="0.35">
      <c r="A308">
        <v>326</v>
      </c>
      <c r="B308" t="s">
        <v>4</v>
      </c>
      <c r="C308" t="s">
        <v>4</v>
      </c>
      <c r="D308" t="s">
        <v>855</v>
      </c>
      <c r="E308">
        <v>79000</v>
      </c>
      <c r="F308">
        <v>147000</v>
      </c>
      <c r="G308" t="s">
        <v>1597</v>
      </c>
      <c r="H308">
        <v>3.7</v>
      </c>
      <c r="I308" t="s">
        <v>1598</v>
      </c>
      <c r="J308" t="s">
        <v>729</v>
      </c>
      <c r="K308" t="s">
        <v>856</v>
      </c>
      <c r="L308" t="s">
        <v>12</v>
      </c>
      <c r="M308">
        <v>1997</v>
      </c>
      <c r="N308" t="s">
        <v>146</v>
      </c>
      <c r="O308" t="s">
        <v>206</v>
      </c>
      <c r="P308" t="s">
        <v>152</v>
      </c>
      <c r="Q308" t="s">
        <v>174</v>
      </c>
      <c r="R308" t="s">
        <v>1857</v>
      </c>
      <c r="S308" t="s">
        <v>731</v>
      </c>
      <c r="T308" t="s">
        <v>28</v>
      </c>
      <c r="U308" t="s">
        <v>27</v>
      </c>
    </row>
    <row r="309" spans="1:21" x14ac:dyDescent="0.35">
      <c r="A309">
        <v>327</v>
      </c>
      <c r="B309" t="s">
        <v>4</v>
      </c>
      <c r="C309" t="s">
        <v>4</v>
      </c>
      <c r="D309" t="s">
        <v>855</v>
      </c>
      <c r="E309">
        <v>79000</v>
      </c>
      <c r="F309">
        <v>147000</v>
      </c>
      <c r="G309" t="s">
        <v>857</v>
      </c>
      <c r="H309">
        <v>3.3</v>
      </c>
      <c r="I309" t="s">
        <v>1599</v>
      </c>
      <c r="J309" t="s">
        <v>150</v>
      </c>
      <c r="K309" t="s">
        <v>858</v>
      </c>
      <c r="L309" t="s">
        <v>15</v>
      </c>
      <c r="M309">
        <v>1995</v>
      </c>
      <c r="N309" t="s">
        <v>146</v>
      </c>
      <c r="O309" t="s">
        <v>338</v>
      </c>
      <c r="P309" t="s">
        <v>148</v>
      </c>
      <c r="Q309" t="s">
        <v>174</v>
      </c>
      <c r="R309" t="s">
        <v>1857</v>
      </c>
      <c r="S309" t="s">
        <v>232</v>
      </c>
      <c r="T309" t="s">
        <v>28</v>
      </c>
      <c r="U309" t="s">
        <v>27</v>
      </c>
    </row>
    <row r="310" spans="1:21" x14ac:dyDescent="0.35">
      <c r="A310">
        <v>328</v>
      </c>
      <c r="B310" t="s">
        <v>4</v>
      </c>
      <c r="C310" t="s">
        <v>4</v>
      </c>
      <c r="D310" t="s">
        <v>855</v>
      </c>
      <c r="E310">
        <v>79000</v>
      </c>
      <c r="F310">
        <v>147000</v>
      </c>
      <c r="G310" t="s">
        <v>859</v>
      </c>
      <c r="H310">
        <v>3.4</v>
      </c>
      <c r="I310" t="s">
        <v>1600</v>
      </c>
      <c r="J310" t="s">
        <v>178</v>
      </c>
      <c r="K310" t="s">
        <v>860</v>
      </c>
      <c r="L310" t="s">
        <v>13</v>
      </c>
      <c r="M310">
        <v>1984</v>
      </c>
      <c r="N310" t="s">
        <v>146</v>
      </c>
      <c r="O310" t="s">
        <v>151</v>
      </c>
      <c r="P310" t="s">
        <v>152</v>
      </c>
      <c r="Q310" t="s">
        <v>426</v>
      </c>
      <c r="R310" t="s">
        <v>861</v>
      </c>
      <c r="S310" t="s">
        <v>181</v>
      </c>
      <c r="T310" t="s">
        <v>62</v>
      </c>
      <c r="U310" t="s">
        <v>61</v>
      </c>
    </row>
    <row r="311" spans="1:21" x14ac:dyDescent="0.35">
      <c r="A311">
        <v>329</v>
      </c>
      <c r="B311" t="s">
        <v>4</v>
      </c>
      <c r="C311" t="s">
        <v>4</v>
      </c>
      <c r="D311" t="s">
        <v>855</v>
      </c>
      <c r="E311">
        <v>79000</v>
      </c>
      <c r="F311">
        <v>147000</v>
      </c>
      <c r="G311" t="s">
        <v>1601</v>
      </c>
      <c r="H311">
        <v>-1</v>
      </c>
      <c r="I311" t="s">
        <v>862</v>
      </c>
      <c r="J311" t="s">
        <v>436</v>
      </c>
      <c r="K311" t="s">
        <v>863</v>
      </c>
      <c r="L311" t="s">
        <v>13</v>
      </c>
      <c r="M311">
        <v>-1</v>
      </c>
      <c r="N311" t="s">
        <v>146</v>
      </c>
      <c r="O311" t="s">
        <v>206</v>
      </c>
      <c r="P311" t="s">
        <v>152</v>
      </c>
      <c r="Q311" t="s">
        <v>144</v>
      </c>
      <c r="R311" t="s">
        <v>1857</v>
      </c>
      <c r="S311" t="s">
        <v>437</v>
      </c>
      <c r="T311" t="s">
        <v>112</v>
      </c>
      <c r="U311" t="s">
        <v>111</v>
      </c>
    </row>
    <row r="312" spans="1:21" x14ac:dyDescent="0.35">
      <c r="A312">
        <v>330</v>
      </c>
      <c r="B312" t="s">
        <v>7</v>
      </c>
      <c r="C312" t="s">
        <v>7</v>
      </c>
      <c r="D312" t="s">
        <v>855</v>
      </c>
      <c r="E312">
        <v>79000</v>
      </c>
      <c r="F312">
        <v>147000</v>
      </c>
      <c r="G312" t="s">
        <v>1228</v>
      </c>
      <c r="H312">
        <v>3.7</v>
      </c>
      <c r="I312" t="s">
        <v>1489</v>
      </c>
      <c r="J312" t="s">
        <v>634</v>
      </c>
      <c r="K312" t="s">
        <v>635</v>
      </c>
      <c r="L312" t="s">
        <v>14</v>
      </c>
      <c r="M312">
        <v>1954</v>
      </c>
      <c r="N312" t="s">
        <v>161</v>
      </c>
      <c r="O312" t="s">
        <v>203</v>
      </c>
      <c r="P312" t="s">
        <v>203</v>
      </c>
      <c r="Q312" t="s">
        <v>156</v>
      </c>
      <c r="R312" t="s">
        <v>636</v>
      </c>
      <c r="S312" t="s">
        <v>637</v>
      </c>
      <c r="T312" t="s">
        <v>112</v>
      </c>
      <c r="U312" t="s">
        <v>111</v>
      </c>
    </row>
    <row r="313" spans="1:21" x14ac:dyDescent="0.35">
      <c r="A313">
        <v>331</v>
      </c>
      <c r="B313" t="s">
        <v>864</v>
      </c>
      <c r="C313" t="s">
        <v>5</v>
      </c>
      <c r="D313" t="s">
        <v>855</v>
      </c>
      <c r="E313">
        <v>79000</v>
      </c>
      <c r="F313">
        <v>147000</v>
      </c>
      <c r="G313" t="s">
        <v>865</v>
      </c>
      <c r="H313">
        <v>3.7</v>
      </c>
      <c r="I313" t="s">
        <v>1602</v>
      </c>
      <c r="J313" t="s">
        <v>866</v>
      </c>
      <c r="K313" t="s">
        <v>866</v>
      </c>
      <c r="L313" t="s">
        <v>12</v>
      </c>
      <c r="M313">
        <v>1933</v>
      </c>
      <c r="N313" t="s">
        <v>146</v>
      </c>
      <c r="O313" t="s">
        <v>142</v>
      </c>
      <c r="P313" t="s">
        <v>143</v>
      </c>
      <c r="Q313" t="s">
        <v>292</v>
      </c>
      <c r="R313" t="s">
        <v>1857</v>
      </c>
      <c r="S313" t="s">
        <v>867</v>
      </c>
      <c r="T313" t="s">
        <v>86</v>
      </c>
      <c r="U313" t="s">
        <v>85</v>
      </c>
    </row>
    <row r="314" spans="1:21" x14ac:dyDescent="0.35">
      <c r="A314">
        <v>332</v>
      </c>
      <c r="B314" t="s">
        <v>868</v>
      </c>
      <c r="C314" t="s">
        <v>7</v>
      </c>
      <c r="D314" t="s">
        <v>855</v>
      </c>
      <c r="E314">
        <v>79000</v>
      </c>
      <c r="F314">
        <v>147000</v>
      </c>
      <c r="G314" t="s">
        <v>869</v>
      </c>
      <c r="H314">
        <v>4.8</v>
      </c>
      <c r="I314" t="s">
        <v>1603</v>
      </c>
      <c r="J314" t="s">
        <v>140</v>
      </c>
      <c r="K314" t="s">
        <v>140</v>
      </c>
      <c r="L314" t="s">
        <v>14</v>
      </c>
      <c r="M314">
        <v>2000</v>
      </c>
      <c r="N314" t="s">
        <v>146</v>
      </c>
      <c r="O314" t="s">
        <v>207</v>
      </c>
      <c r="P314" t="s">
        <v>208</v>
      </c>
      <c r="Q314" t="s">
        <v>144</v>
      </c>
      <c r="R314" t="s">
        <v>1857</v>
      </c>
      <c r="S314" t="s">
        <v>83</v>
      </c>
      <c r="T314" t="s">
        <v>84</v>
      </c>
      <c r="U314" t="s">
        <v>83</v>
      </c>
    </row>
    <row r="315" spans="1:21" x14ac:dyDescent="0.35">
      <c r="A315">
        <v>333</v>
      </c>
      <c r="B315" t="s">
        <v>4</v>
      </c>
      <c r="C315" t="s">
        <v>4</v>
      </c>
      <c r="D315" t="s">
        <v>855</v>
      </c>
      <c r="E315">
        <v>79000</v>
      </c>
      <c r="F315">
        <v>147000</v>
      </c>
      <c r="G315" t="s">
        <v>1604</v>
      </c>
      <c r="H315">
        <v>5</v>
      </c>
      <c r="I315" t="s">
        <v>1605</v>
      </c>
      <c r="J315" t="s">
        <v>170</v>
      </c>
      <c r="K315" t="s">
        <v>484</v>
      </c>
      <c r="L315" t="s">
        <v>10</v>
      </c>
      <c r="M315">
        <v>2003</v>
      </c>
      <c r="N315" t="s">
        <v>146</v>
      </c>
      <c r="O315" t="s">
        <v>151</v>
      </c>
      <c r="P315" t="s">
        <v>152</v>
      </c>
      <c r="Q315" t="s">
        <v>243</v>
      </c>
      <c r="R315" t="s">
        <v>1857</v>
      </c>
      <c r="S315" t="s">
        <v>175</v>
      </c>
      <c r="T315" t="s">
        <v>112</v>
      </c>
      <c r="U315" t="s">
        <v>111</v>
      </c>
    </row>
    <row r="316" spans="1:21" x14ac:dyDescent="0.35">
      <c r="A316">
        <v>334</v>
      </c>
      <c r="B316" t="s">
        <v>1492</v>
      </c>
      <c r="C316" t="s">
        <v>4</v>
      </c>
      <c r="D316" t="s">
        <v>855</v>
      </c>
      <c r="E316">
        <v>79000</v>
      </c>
      <c r="F316">
        <v>147000</v>
      </c>
      <c r="G316" t="s">
        <v>1493</v>
      </c>
      <c r="H316">
        <v>3.9</v>
      </c>
      <c r="I316" t="s">
        <v>1251</v>
      </c>
      <c r="J316" t="s">
        <v>190</v>
      </c>
      <c r="K316" t="s">
        <v>191</v>
      </c>
      <c r="L316" t="s">
        <v>16</v>
      </c>
      <c r="M316">
        <v>1996</v>
      </c>
      <c r="N316" t="s">
        <v>161</v>
      </c>
      <c r="O316" t="s">
        <v>192</v>
      </c>
      <c r="P316" t="s">
        <v>192</v>
      </c>
      <c r="Q316" t="s">
        <v>193</v>
      </c>
      <c r="R316" t="s">
        <v>1857</v>
      </c>
      <c r="S316" t="s">
        <v>194</v>
      </c>
      <c r="T316" t="s">
        <v>62</v>
      </c>
      <c r="U316" t="s">
        <v>61</v>
      </c>
    </row>
    <row r="317" spans="1:21" x14ac:dyDescent="0.35">
      <c r="A317">
        <v>335</v>
      </c>
      <c r="B317" t="s">
        <v>4</v>
      </c>
      <c r="C317" t="s">
        <v>4</v>
      </c>
      <c r="D317" t="s">
        <v>855</v>
      </c>
      <c r="E317">
        <v>79000</v>
      </c>
      <c r="F317">
        <v>147000</v>
      </c>
      <c r="G317" t="s">
        <v>870</v>
      </c>
      <c r="H317">
        <v>3.4</v>
      </c>
      <c r="I317" t="s">
        <v>1606</v>
      </c>
      <c r="J317" t="s">
        <v>252</v>
      </c>
      <c r="K317" t="s">
        <v>252</v>
      </c>
      <c r="L317" t="s">
        <v>14</v>
      </c>
      <c r="M317">
        <v>-1</v>
      </c>
      <c r="N317" t="s">
        <v>146</v>
      </c>
      <c r="O317" t="s">
        <v>153</v>
      </c>
      <c r="P317" t="s">
        <v>153</v>
      </c>
      <c r="Q317" t="s">
        <v>144</v>
      </c>
      <c r="R317" t="s">
        <v>1857</v>
      </c>
      <c r="S317" t="s">
        <v>253</v>
      </c>
      <c r="T317" t="s">
        <v>46</v>
      </c>
      <c r="U317" t="s">
        <v>45</v>
      </c>
    </row>
    <row r="318" spans="1:21" x14ac:dyDescent="0.35">
      <c r="A318">
        <v>336</v>
      </c>
      <c r="B318" t="s">
        <v>4</v>
      </c>
      <c r="C318" t="s">
        <v>4</v>
      </c>
      <c r="D318" t="s">
        <v>855</v>
      </c>
      <c r="E318">
        <v>79000</v>
      </c>
      <c r="F318">
        <v>147000</v>
      </c>
      <c r="G318" t="s">
        <v>1229</v>
      </c>
      <c r="H318">
        <v>3.3</v>
      </c>
      <c r="I318" t="s">
        <v>1607</v>
      </c>
      <c r="J318" t="s">
        <v>871</v>
      </c>
      <c r="K318" t="s">
        <v>871</v>
      </c>
      <c r="L318" t="s">
        <v>16</v>
      </c>
      <c r="M318">
        <v>1880</v>
      </c>
      <c r="N318" t="s">
        <v>872</v>
      </c>
      <c r="O318" t="s">
        <v>873</v>
      </c>
      <c r="P318" t="s">
        <v>874</v>
      </c>
      <c r="Q318" t="s">
        <v>163</v>
      </c>
      <c r="R318" t="s">
        <v>875</v>
      </c>
      <c r="S318" t="s">
        <v>876</v>
      </c>
      <c r="T318" t="s">
        <v>90</v>
      </c>
      <c r="U318" t="s">
        <v>89</v>
      </c>
    </row>
    <row r="319" spans="1:21" x14ac:dyDescent="0.35">
      <c r="A319">
        <v>337</v>
      </c>
      <c r="B319" t="s">
        <v>4</v>
      </c>
      <c r="C319" t="s">
        <v>4</v>
      </c>
      <c r="D319" t="s">
        <v>855</v>
      </c>
      <c r="E319">
        <v>79000</v>
      </c>
      <c r="F319">
        <v>147000</v>
      </c>
      <c r="G319" t="s">
        <v>1608</v>
      </c>
      <c r="H319">
        <v>4.5999999999999996</v>
      </c>
      <c r="I319" t="s">
        <v>1609</v>
      </c>
      <c r="J319" t="s">
        <v>436</v>
      </c>
      <c r="K319" t="s">
        <v>159</v>
      </c>
      <c r="L319" t="s">
        <v>14</v>
      </c>
      <c r="M319">
        <v>1999</v>
      </c>
      <c r="N319" t="s">
        <v>146</v>
      </c>
      <c r="O319" t="s">
        <v>203</v>
      </c>
      <c r="P319" t="s">
        <v>203</v>
      </c>
      <c r="Q319" t="s">
        <v>156</v>
      </c>
      <c r="R319" t="s">
        <v>877</v>
      </c>
      <c r="S319" t="s">
        <v>437</v>
      </c>
      <c r="T319" t="s">
        <v>112</v>
      </c>
      <c r="U319" t="s">
        <v>111</v>
      </c>
    </row>
    <row r="320" spans="1:21" x14ac:dyDescent="0.35">
      <c r="A320">
        <v>338</v>
      </c>
      <c r="B320" t="s">
        <v>4</v>
      </c>
      <c r="C320" t="s">
        <v>4</v>
      </c>
      <c r="D320" t="s">
        <v>855</v>
      </c>
      <c r="E320">
        <v>79000</v>
      </c>
      <c r="F320">
        <v>147000</v>
      </c>
      <c r="G320" t="s">
        <v>878</v>
      </c>
      <c r="H320">
        <v>-1</v>
      </c>
      <c r="I320" t="s">
        <v>879</v>
      </c>
      <c r="J320" t="s">
        <v>150</v>
      </c>
      <c r="K320" t="s">
        <v>880</v>
      </c>
      <c r="L320" t="s">
        <v>10</v>
      </c>
      <c r="M320">
        <v>-1</v>
      </c>
      <c r="N320" t="s">
        <v>146</v>
      </c>
      <c r="O320" t="s">
        <v>153</v>
      </c>
      <c r="P320" t="s">
        <v>153</v>
      </c>
      <c r="Q320" t="s">
        <v>447</v>
      </c>
      <c r="R320" t="s">
        <v>1857</v>
      </c>
      <c r="S320" t="s">
        <v>232</v>
      </c>
      <c r="T320" t="s">
        <v>28</v>
      </c>
      <c r="U320" t="s">
        <v>27</v>
      </c>
    </row>
    <row r="321" spans="1:21" x14ac:dyDescent="0.35">
      <c r="A321">
        <v>339</v>
      </c>
      <c r="B321" t="s">
        <v>7</v>
      </c>
      <c r="C321" t="s">
        <v>7</v>
      </c>
      <c r="D321" t="s">
        <v>855</v>
      </c>
      <c r="E321">
        <v>79000</v>
      </c>
      <c r="F321">
        <v>147000</v>
      </c>
      <c r="G321" t="s">
        <v>1610</v>
      </c>
      <c r="H321">
        <v>2.6</v>
      </c>
      <c r="I321" t="s">
        <v>1611</v>
      </c>
      <c r="J321" t="s">
        <v>777</v>
      </c>
      <c r="K321" t="s">
        <v>777</v>
      </c>
      <c r="L321" t="s">
        <v>14</v>
      </c>
      <c r="M321">
        <v>1984</v>
      </c>
      <c r="N321" t="s">
        <v>881</v>
      </c>
      <c r="O321" t="s">
        <v>882</v>
      </c>
      <c r="P321" t="s">
        <v>883</v>
      </c>
      <c r="Q321" t="s">
        <v>144</v>
      </c>
      <c r="R321" t="s">
        <v>1857</v>
      </c>
      <c r="S321" t="s">
        <v>778</v>
      </c>
      <c r="T321" t="s">
        <v>96</v>
      </c>
      <c r="U321" t="s">
        <v>95</v>
      </c>
    </row>
    <row r="322" spans="1:21" x14ac:dyDescent="0.35">
      <c r="A322">
        <v>340</v>
      </c>
      <c r="B322" t="s">
        <v>884</v>
      </c>
      <c r="C322" t="s">
        <v>6</v>
      </c>
      <c r="D322" t="s">
        <v>855</v>
      </c>
      <c r="E322">
        <v>79000</v>
      </c>
      <c r="F322">
        <v>147000</v>
      </c>
      <c r="G322" t="s">
        <v>1612</v>
      </c>
      <c r="H322">
        <v>3.8</v>
      </c>
      <c r="I322" t="s">
        <v>1319</v>
      </c>
      <c r="J322" t="s">
        <v>349</v>
      </c>
      <c r="K322" t="s">
        <v>349</v>
      </c>
      <c r="L322" t="s">
        <v>15</v>
      </c>
      <c r="M322">
        <v>1986</v>
      </c>
      <c r="N322" t="s">
        <v>350</v>
      </c>
      <c r="O322" t="s">
        <v>351</v>
      </c>
      <c r="P322" t="s">
        <v>186</v>
      </c>
      <c r="Q322" t="s">
        <v>156</v>
      </c>
      <c r="R322" t="s">
        <v>352</v>
      </c>
      <c r="S322" t="s">
        <v>353</v>
      </c>
      <c r="T322" t="s">
        <v>28</v>
      </c>
      <c r="U322" t="s">
        <v>27</v>
      </c>
    </row>
    <row r="323" spans="1:21" x14ac:dyDescent="0.35">
      <c r="A323">
        <v>341</v>
      </c>
      <c r="B323" t="s">
        <v>4</v>
      </c>
      <c r="C323" t="s">
        <v>4</v>
      </c>
      <c r="D323" t="s">
        <v>855</v>
      </c>
      <c r="E323">
        <v>79000</v>
      </c>
      <c r="F323">
        <v>147000</v>
      </c>
      <c r="G323" t="s">
        <v>1613</v>
      </c>
      <c r="H323">
        <v>4.8</v>
      </c>
      <c r="I323" t="s">
        <v>1614</v>
      </c>
      <c r="J323" t="s">
        <v>140</v>
      </c>
      <c r="K323" t="s">
        <v>885</v>
      </c>
      <c r="L323" t="s">
        <v>10</v>
      </c>
      <c r="M323">
        <v>2011</v>
      </c>
      <c r="N323" t="s">
        <v>146</v>
      </c>
      <c r="O323" t="s">
        <v>206</v>
      </c>
      <c r="P323" t="s">
        <v>152</v>
      </c>
      <c r="Q323" t="s">
        <v>144</v>
      </c>
      <c r="R323" t="s">
        <v>1857</v>
      </c>
      <c r="S323" t="s">
        <v>83</v>
      </c>
      <c r="T323" t="s">
        <v>84</v>
      </c>
      <c r="U323" t="s">
        <v>83</v>
      </c>
    </row>
    <row r="324" spans="1:21" x14ac:dyDescent="0.35">
      <c r="A324">
        <v>342</v>
      </c>
      <c r="B324" t="s">
        <v>886</v>
      </c>
      <c r="C324" t="s">
        <v>5</v>
      </c>
      <c r="D324" t="s">
        <v>855</v>
      </c>
      <c r="E324">
        <v>79000</v>
      </c>
      <c r="F324">
        <v>147000</v>
      </c>
      <c r="G324" t="s">
        <v>1615</v>
      </c>
      <c r="H324">
        <v>3.9</v>
      </c>
      <c r="I324" t="s">
        <v>1616</v>
      </c>
      <c r="J324" t="s">
        <v>140</v>
      </c>
      <c r="K324" t="s">
        <v>140</v>
      </c>
      <c r="L324" t="s">
        <v>13</v>
      </c>
      <c r="M324">
        <v>2012</v>
      </c>
      <c r="N324" t="s">
        <v>146</v>
      </c>
      <c r="O324" t="s">
        <v>162</v>
      </c>
      <c r="P324" t="s">
        <v>148</v>
      </c>
      <c r="Q324" t="s">
        <v>144</v>
      </c>
      <c r="R324" t="s">
        <v>1857</v>
      </c>
      <c r="S324" t="s">
        <v>83</v>
      </c>
      <c r="T324" t="s">
        <v>84</v>
      </c>
      <c r="U324" t="s">
        <v>83</v>
      </c>
    </row>
    <row r="325" spans="1:21" x14ac:dyDescent="0.35">
      <c r="A325">
        <v>343</v>
      </c>
      <c r="B325" t="s">
        <v>4</v>
      </c>
      <c r="C325" t="s">
        <v>4</v>
      </c>
      <c r="D325" t="s">
        <v>887</v>
      </c>
      <c r="E325">
        <v>122000</v>
      </c>
      <c r="F325">
        <v>146000</v>
      </c>
      <c r="G325" t="s">
        <v>321</v>
      </c>
      <c r="H325">
        <v>4</v>
      </c>
      <c r="I325" t="s">
        <v>1273</v>
      </c>
      <c r="J325" t="s">
        <v>322</v>
      </c>
      <c r="K325" t="s">
        <v>322</v>
      </c>
      <c r="L325" t="s">
        <v>14</v>
      </c>
      <c r="M325">
        <v>2012</v>
      </c>
      <c r="N325" t="s">
        <v>146</v>
      </c>
      <c r="O325" t="s">
        <v>166</v>
      </c>
      <c r="P325" t="s">
        <v>152</v>
      </c>
      <c r="Q325" t="s">
        <v>144</v>
      </c>
      <c r="R325" t="s">
        <v>323</v>
      </c>
      <c r="S325" t="s">
        <v>359</v>
      </c>
      <c r="T325" t="s">
        <v>28</v>
      </c>
      <c r="U325" t="s">
        <v>27</v>
      </c>
    </row>
    <row r="326" spans="1:21" x14ac:dyDescent="0.35">
      <c r="A326">
        <v>344</v>
      </c>
      <c r="B326" t="s">
        <v>4</v>
      </c>
      <c r="C326" t="s">
        <v>4</v>
      </c>
      <c r="D326" t="s">
        <v>887</v>
      </c>
      <c r="E326">
        <v>122000</v>
      </c>
      <c r="F326">
        <v>146000</v>
      </c>
      <c r="G326" t="s">
        <v>241</v>
      </c>
      <c r="H326">
        <v>4.2</v>
      </c>
      <c r="I326" t="s">
        <v>1269</v>
      </c>
      <c r="J326" t="s">
        <v>242</v>
      </c>
      <c r="K326" t="s">
        <v>242</v>
      </c>
      <c r="L326" t="s">
        <v>13</v>
      </c>
      <c r="M326">
        <v>2013</v>
      </c>
      <c r="N326" t="s">
        <v>146</v>
      </c>
      <c r="O326" t="s">
        <v>166</v>
      </c>
      <c r="P326" t="s">
        <v>152</v>
      </c>
      <c r="Q326" t="s">
        <v>243</v>
      </c>
      <c r="R326" t="s">
        <v>1857</v>
      </c>
      <c r="S326" t="s">
        <v>244</v>
      </c>
      <c r="T326" t="s">
        <v>28</v>
      </c>
      <c r="U326" t="s">
        <v>27</v>
      </c>
    </row>
    <row r="327" spans="1:21" x14ac:dyDescent="0.35">
      <c r="A327">
        <v>345</v>
      </c>
      <c r="B327" t="s">
        <v>641</v>
      </c>
      <c r="C327" t="s">
        <v>5</v>
      </c>
      <c r="D327" t="s">
        <v>887</v>
      </c>
      <c r="E327">
        <v>122000</v>
      </c>
      <c r="F327">
        <v>146000</v>
      </c>
      <c r="G327" t="s">
        <v>1497</v>
      </c>
      <c r="H327">
        <v>3.7</v>
      </c>
      <c r="I327" t="s">
        <v>1498</v>
      </c>
      <c r="J327" t="s">
        <v>642</v>
      </c>
      <c r="K327" t="s">
        <v>642</v>
      </c>
      <c r="L327" t="s">
        <v>12</v>
      </c>
      <c r="M327">
        <v>1999</v>
      </c>
      <c r="N327" t="s">
        <v>161</v>
      </c>
      <c r="O327" t="s">
        <v>643</v>
      </c>
      <c r="P327" t="s">
        <v>186</v>
      </c>
      <c r="Q327" t="s">
        <v>156</v>
      </c>
      <c r="R327" t="s">
        <v>1857</v>
      </c>
      <c r="S327" t="s">
        <v>644</v>
      </c>
      <c r="T327" t="s">
        <v>66</v>
      </c>
      <c r="U327" t="s">
        <v>65</v>
      </c>
    </row>
    <row r="328" spans="1:21" x14ac:dyDescent="0.35">
      <c r="A328">
        <v>346</v>
      </c>
      <c r="B328" t="s">
        <v>4</v>
      </c>
      <c r="C328" t="s">
        <v>4</v>
      </c>
      <c r="D328" t="s">
        <v>887</v>
      </c>
      <c r="E328">
        <v>122000</v>
      </c>
      <c r="F328">
        <v>146000</v>
      </c>
      <c r="G328" t="s">
        <v>888</v>
      </c>
      <c r="H328">
        <v>3</v>
      </c>
      <c r="I328" t="s">
        <v>1617</v>
      </c>
      <c r="J328" t="s">
        <v>589</v>
      </c>
      <c r="K328" t="s">
        <v>311</v>
      </c>
      <c r="L328" t="s">
        <v>12</v>
      </c>
      <c r="M328">
        <v>1887</v>
      </c>
      <c r="N328" t="s">
        <v>146</v>
      </c>
      <c r="O328" t="s">
        <v>341</v>
      </c>
      <c r="P328" t="s">
        <v>143</v>
      </c>
      <c r="Q328" t="s">
        <v>228</v>
      </c>
      <c r="R328" t="s">
        <v>1857</v>
      </c>
      <c r="S328" t="s">
        <v>592</v>
      </c>
      <c r="T328" t="s">
        <v>90</v>
      </c>
      <c r="U328" t="s">
        <v>89</v>
      </c>
    </row>
    <row r="329" spans="1:21" x14ac:dyDescent="0.35">
      <c r="A329">
        <v>347</v>
      </c>
      <c r="B329" t="s">
        <v>889</v>
      </c>
      <c r="C329" t="s">
        <v>8</v>
      </c>
      <c r="D329" t="s">
        <v>887</v>
      </c>
      <c r="E329">
        <v>122000</v>
      </c>
      <c r="F329">
        <v>146000</v>
      </c>
      <c r="G329" t="s">
        <v>1618</v>
      </c>
      <c r="H329">
        <v>3.5</v>
      </c>
      <c r="I329" t="s">
        <v>1619</v>
      </c>
      <c r="J329" t="s">
        <v>617</v>
      </c>
      <c r="K329" t="s">
        <v>617</v>
      </c>
      <c r="L329" t="s">
        <v>16</v>
      </c>
      <c r="M329">
        <v>1970</v>
      </c>
      <c r="N329" t="s">
        <v>161</v>
      </c>
      <c r="O329" t="s">
        <v>151</v>
      </c>
      <c r="P329" t="s">
        <v>152</v>
      </c>
      <c r="Q329" t="s">
        <v>193</v>
      </c>
      <c r="R329" t="s">
        <v>890</v>
      </c>
      <c r="S329" t="s">
        <v>752</v>
      </c>
      <c r="T329" t="s">
        <v>28</v>
      </c>
      <c r="U329" t="s">
        <v>27</v>
      </c>
    </row>
    <row r="330" spans="1:21" x14ac:dyDescent="0.35">
      <c r="A330">
        <v>348</v>
      </c>
      <c r="B330" t="s">
        <v>4</v>
      </c>
      <c r="C330" t="s">
        <v>4</v>
      </c>
      <c r="D330" t="s">
        <v>887</v>
      </c>
      <c r="E330">
        <v>122000</v>
      </c>
      <c r="F330">
        <v>146000</v>
      </c>
      <c r="G330" t="s">
        <v>891</v>
      </c>
      <c r="H330">
        <v>2.9</v>
      </c>
      <c r="I330" t="s">
        <v>1620</v>
      </c>
      <c r="J330" t="s">
        <v>322</v>
      </c>
      <c r="K330" t="s">
        <v>892</v>
      </c>
      <c r="L330" t="s">
        <v>10</v>
      </c>
      <c r="M330">
        <v>-1</v>
      </c>
      <c r="N330" t="s">
        <v>146</v>
      </c>
      <c r="O330" t="s">
        <v>153</v>
      </c>
      <c r="P330" t="s">
        <v>153</v>
      </c>
      <c r="Q330" t="s">
        <v>177</v>
      </c>
      <c r="R330" t="s">
        <v>1857</v>
      </c>
      <c r="S330" t="s">
        <v>359</v>
      </c>
      <c r="T330" t="s">
        <v>28</v>
      </c>
      <c r="U330" t="s">
        <v>27</v>
      </c>
    </row>
    <row r="331" spans="1:21" x14ac:dyDescent="0.35">
      <c r="A331">
        <v>349</v>
      </c>
      <c r="B331" t="s">
        <v>4</v>
      </c>
      <c r="C331" t="s">
        <v>4</v>
      </c>
      <c r="D331" t="s">
        <v>887</v>
      </c>
      <c r="E331">
        <v>122000</v>
      </c>
      <c r="F331">
        <v>146000</v>
      </c>
      <c r="G331" t="s">
        <v>1621</v>
      </c>
      <c r="H331">
        <v>5</v>
      </c>
      <c r="I331" t="s">
        <v>1622</v>
      </c>
      <c r="J331" t="s">
        <v>140</v>
      </c>
      <c r="K331" t="s">
        <v>140</v>
      </c>
      <c r="L331" t="s">
        <v>10</v>
      </c>
      <c r="M331">
        <v>2014</v>
      </c>
      <c r="N331" t="s">
        <v>146</v>
      </c>
      <c r="O331" t="s">
        <v>338</v>
      </c>
      <c r="P331" t="s">
        <v>148</v>
      </c>
      <c r="Q331" t="s">
        <v>144</v>
      </c>
      <c r="R331" t="s">
        <v>1857</v>
      </c>
      <c r="S331" t="s">
        <v>83</v>
      </c>
      <c r="T331" t="s">
        <v>84</v>
      </c>
      <c r="U331" t="s">
        <v>83</v>
      </c>
    </row>
    <row r="332" spans="1:21" x14ac:dyDescent="0.35">
      <c r="A332">
        <v>350</v>
      </c>
      <c r="B332" t="s">
        <v>4</v>
      </c>
      <c r="C332" t="s">
        <v>4</v>
      </c>
      <c r="D332" t="s">
        <v>887</v>
      </c>
      <c r="E332">
        <v>122000</v>
      </c>
      <c r="F332">
        <v>146000</v>
      </c>
      <c r="G332" t="s">
        <v>1623</v>
      </c>
      <c r="H332">
        <v>4.7</v>
      </c>
      <c r="I332" t="s">
        <v>1624</v>
      </c>
      <c r="J332" t="s">
        <v>159</v>
      </c>
      <c r="K332" t="s">
        <v>484</v>
      </c>
      <c r="L332" t="s">
        <v>15</v>
      </c>
      <c r="M332">
        <v>2002</v>
      </c>
      <c r="N332" t="s">
        <v>350</v>
      </c>
      <c r="O332" t="s">
        <v>151</v>
      </c>
      <c r="P332" t="s">
        <v>152</v>
      </c>
      <c r="Q332" t="s">
        <v>156</v>
      </c>
      <c r="R332" t="s">
        <v>893</v>
      </c>
      <c r="S332" t="s">
        <v>164</v>
      </c>
      <c r="T332" t="s">
        <v>112</v>
      </c>
      <c r="U332" t="s">
        <v>111</v>
      </c>
    </row>
    <row r="333" spans="1:21" x14ac:dyDescent="0.35">
      <c r="A333">
        <v>352</v>
      </c>
      <c r="B333" t="s">
        <v>894</v>
      </c>
      <c r="C333" t="s">
        <v>5</v>
      </c>
      <c r="D333" t="s">
        <v>887</v>
      </c>
      <c r="E333">
        <v>122000</v>
      </c>
      <c r="F333">
        <v>146000</v>
      </c>
      <c r="G333" t="s">
        <v>1625</v>
      </c>
      <c r="H333">
        <v>4.5</v>
      </c>
      <c r="I333" t="s">
        <v>1626</v>
      </c>
      <c r="J333" t="s">
        <v>895</v>
      </c>
      <c r="K333" t="s">
        <v>895</v>
      </c>
      <c r="L333" t="s">
        <v>11</v>
      </c>
      <c r="M333">
        <v>1942</v>
      </c>
      <c r="N333" t="s">
        <v>141</v>
      </c>
      <c r="O333" t="s">
        <v>203</v>
      </c>
      <c r="P333" t="s">
        <v>203</v>
      </c>
      <c r="Q333" t="s">
        <v>163</v>
      </c>
      <c r="R333" t="s">
        <v>896</v>
      </c>
      <c r="S333" t="s">
        <v>897</v>
      </c>
      <c r="T333" t="s">
        <v>60</v>
      </c>
      <c r="U333" t="s">
        <v>59</v>
      </c>
    </row>
    <row r="334" spans="1:21" x14ac:dyDescent="0.35">
      <c r="A334">
        <v>353</v>
      </c>
      <c r="B334" t="s">
        <v>4</v>
      </c>
      <c r="C334" t="s">
        <v>4</v>
      </c>
      <c r="D334" t="s">
        <v>887</v>
      </c>
      <c r="E334">
        <v>122000</v>
      </c>
      <c r="F334">
        <v>146000</v>
      </c>
      <c r="G334" t="s">
        <v>1627</v>
      </c>
      <c r="H334">
        <v>4.9000000000000004</v>
      </c>
      <c r="I334" t="s">
        <v>1628</v>
      </c>
      <c r="J334" t="s">
        <v>190</v>
      </c>
      <c r="K334" t="s">
        <v>190</v>
      </c>
      <c r="L334" t="s">
        <v>10</v>
      </c>
      <c r="M334">
        <v>2010</v>
      </c>
      <c r="N334" t="s">
        <v>146</v>
      </c>
      <c r="O334" t="s">
        <v>166</v>
      </c>
      <c r="P334" t="s">
        <v>152</v>
      </c>
      <c r="Q334" t="s">
        <v>144</v>
      </c>
      <c r="R334" t="s">
        <v>1857</v>
      </c>
      <c r="S334" t="s">
        <v>194</v>
      </c>
      <c r="T334" t="s">
        <v>62</v>
      </c>
      <c r="U334" t="s">
        <v>61</v>
      </c>
    </row>
    <row r="335" spans="1:21" x14ac:dyDescent="0.35">
      <c r="A335">
        <v>354</v>
      </c>
      <c r="B335" t="s">
        <v>898</v>
      </c>
      <c r="C335" t="s">
        <v>8</v>
      </c>
      <c r="D335" t="s">
        <v>887</v>
      </c>
      <c r="E335">
        <v>122000</v>
      </c>
      <c r="F335">
        <v>146000</v>
      </c>
      <c r="G335" t="s">
        <v>1629</v>
      </c>
      <c r="H335">
        <v>4.5999999999999996</v>
      </c>
      <c r="I335" t="s">
        <v>1630</v>
      </c>
      <c r="J335" t="s">
        <v>899</v>
      </c>
      <c r="K335" t="s">
        <v>899</v>
      </c>
      <c r="L335" t="s">
        <v>13</v>
      </c>
      <c r="M335">
        <v>2002</v>
      </c>
      <c r="N335" t="s">
        <v>146</v>
      </c>
      <c r="O335" t="s">
        <v>180</v>
      </c>
      <c r="P335" t="s">
        <v>148</v>
      </c>
      <c r="Q335" t="s">
        <v>144</v>
      </c>
      <c r="R335" t="s">
        <v>1857</v>
      </c>
      <c r="S335" t="s">
        <v>551</v>
      </c>
      <c r="T335" t="s">
        <v>60</v>
      </c>
      <c r="U335" t="s">
        <v>59</v>
      </c>
    </row>
    <row r="336" spans="1:21" x14ac:dyDescent="0.35">
      <c r="A336">
        <v>355</v>
      </c>
      <c r="B336" t="s">
        <v>650</v>
      </c>
      <c r="C336" t="s">
        <v>4</v>
      </c>
      <c r="D336" t="s">
        <v>887</v>
      </c>
      <c r="E336">
        <v>122000</v>
      </c>
      <c r="F336">
        <v>146000</v>
      </c>
      <c r="G336" t="s">
        <v>651</v>
      </c>
      <c r="H336">
        <v>5</v>
      </c>
      <c r="I336" t="s">
        <v>1501</v>
      </c>
      <c r="J336" t="s">
        <v>484</v>
      </c>
      <c r="K336" t="s">
        <v>652</v>
      </c>
      <c r="L336" t="s">
        <v>10</v>
      </c>
      <c r="M336">
        <v>2011</v>
      </c>
      <c r="N336" t="s">
        <v>146</v>
      </c>
      <c r="O336" t="s">
        <v>206</v>
      </c>
      <c r="P336" t="s">
        <v>152</v>
      </c>
      <c r="Q336" t="s">
        <v>177</v>
      </c>
      <c r="R336" t="s">
        <v>1857</v>
      </c>
      <c r="S336" t="s">
        <v>485</v>
      </c>
      <c r="T336" t="s">
        <v>60</v>
      </c>
      <c r="U336" t="s">
        <v>59</v>
      </c>
    </row>
    <row r="337" spans="1:21" x14ac:dyDescent="0.35">
      <c r="A337">
        <v>356</v>
      </c>
      <c r="B337" t="s">
        <v>6</v>
      </c>
      <c r="C337" t="s">
        <v>6</v>
      </c>
      <c r="D337" t="s">
        <v>887</v>
      </c>
      <c r="E337">
        <v>122000</v>
      </c>
      <c r="F337">
        <v>146000</v>
      </c>
      <c r="G337" t="s">
        <v>900</v>
      </c>
      <c r="H337">
        <v>3.9</v>
      </c>
      <c r="I337" t="s">
        <v>1631</v>
      </c>
      <c r="J337" t="s">
        <v>171</v>
      </c>
      <c r="K337" t="s">
        <v>771</v>
      </c>
      <c r="L337" t="s">
        <v>13</v>
      </c>
      <c r="M337">
        <v>2012</v>
      </c>
      <c r="N337" t="s">
        <v>161</v>
      </c>
      <c r="O337" t="s">
        <v>180</v>
      </c>
      <c r="P337" t="s">
        <v>148</v>
      </c>
      <c r="Q337" t="s">
        <v>177</v>
      </c>
      <c r="R337" t="s">
        <v>1857</v>
      </c>
      <c r="S337" t="s">
        <v>901</v>
      </c>
      <c r="T337" t="s">
        <v>112</v>
      </c>
      <c r="U337" t="s">
        <v>111</v>
      </c>
    </row>
    <row r="338" spans="1:21" x14ac:dyDescent="0.35">
      <c r="A338">
        <v>363</v>
      </c>
      <c r="B338" t="s">
        <v>210</v>
      </c>
      <c r="C338" t="s">
        <v>4</v>
      </c>
      <c r="D338" t="s">
        <v>887</v>
      </c>
      <c r="E338">
        <v>122000</v>
      </c>
      <c r="F338">
        <v>146000</v>
      </c>
      <c r="G338" t="s">
        <v>655</v>
      </c>
      <c r="H338">
        <v>3.5</v>
      </c>
      <c r="I338" t="s">
        <v>1384</v>
      </c>
      <c r="J338" t="s">
        <v>160</v>
      </c>
      <c r="K338" t="s">
        <v>479</v>
      </c>
      <c r="L338" t="s">
        <v>11</v>
      </c>
      <c r="M338">
        <v>-1</v>
      </c>
      <c r="N338" t="s">
        <v>161</v>
      </c>
      <c r="O338" t="s">
        <v>203</v>
      </c>
      <c r="P338" t="s">
        <v>203</v>
      </c>
      <c r="Q338" t="s">
        <v>228</v>
      </c>
      <c r="R338" t="s">
        <v>1857</v>
      </c>
      <c r="S338" t="s">
        <v>168</v>
      </c>
      <c r="T338" t="s">
        <v>112</v>
      </c>
      <c r="U338" t="s">
        <v>111</v>
      </c>
    </row>
    <row r="339" spans="1:21" x14ac:dyDescent="0.35">
      <c r="A339">
        <v>364</v>
      </c>
      <c r="B339" t="s">
        <v>4</v>
      </c>
      <c r="C339" t="s">
        <v>4</v>
      </c>
      <c r="D339" t="s">
        <v>902</v>
      </c>
      <c r="E339">
        <v>112000</v>
      </c>
      <c r="F339">
        <v>116000</v>
      </c>
      <c r="G339" t="s">
        <v>212</v>
      </c>
      <c r="H339">
        <v>4.3</v>
      </c>
      <c r="I339" t="s">
        <v>1260</v>
      </c>
      <c r="J339" t="s">
        <v>190</v>
      </c>
      <c r="K339" t="s">
        <v>190</v>
      </c>
      <c r="L339" t="s">
        <v>15</v>
      </c>
      <c r="M339">
        <v>1999</v>
      </c>
      <c r="N339" t="s">
        <v>146</v>
      </c>
      <c r="O339" t="s">
        <v>166</v>
      </c>
      <c r="P339" t="s">
        <v>152</v>
      </c>
      <c r="Q339" t="s">
        <v>144</v>
      </c>
      <c r="R339" t="s">
        <v>1857</v>
      </c>
      <c r="S339" t="s">
        <v>194</v>
      </c>
      <c r="T339" t="s">
        <v>62</v>
      </c>
      <c r="U339" t="s">
        <v>61</v>
      </c>
    </row>
    <row r="340" spans="1:21" x14ac:dyDescent="0.35">
      <c r="A340">
        <v>365</v>
      </c>
      <c r="B340" t="s">
        <v>4</v>
      </c>
      <c r="C340" t="s">
        <v>4</v>
      </c>
      <c r="D340" t="s">
        <v>902</v>
      </c>
      <c r="E340">
        <v>112000</v>
      </c>
      <c r="F340">
        <v>116000</v>
      </c>
      <c r="G340" t="s">
        <v>213</v>
      </c>
      <c r="H340">
        <v>3.7</v>
      </c>
      <c r="I340" t="s">
        <v>1261</v>
      </c>
      <c r="J340" t="s">
        <v>190</v>
      </c>
      <c r="K340" t="s">
        <v>214</v>
      </c>
      <c r="L340" t="s">
        <v>16</v>
      </c>
      <c r="M340">
        <v>1781</v>
      </c>
      <c r="N340" t="s">
        <v>161</v>
      </c>
      <c r="O340" t="s">
        <v>192</v>
      </c>
      <c r="P340" t="s">
        <v>192</v>
      </c>
      <c r="Q340" t="s">
        <v>193</v>
      </c>
      <c r="R340" t="s">
        <v>215</v>
      </c>
      <c r="S340" t="s">
        <v>194</v>
      </c>
      <c r="T340" t="s">
        <v>62</v>
      </c>
      <c r="U340" t="s">
        <v>61</v>
      </c>
    </row>
    <row r="341" spans="1:21" x14ac:dyDescent="0.35">
      <c r="A341">
        <v>366</v>
      </c>
      <c r="B341" t="s">
        <v>4</v>
      </c>
      <c r="C341" t="s">
        <v>4</v>
      </c>
      <c r="D341" t="s">
        <v>902</v>
      </c>
      <c r="E341">
        <v>112000</v>
      </c>
      <c r="F341">
        <v>116000</v>
      </c>
      <c r="G341" t="s">
        <v>1632</v>
      </c>
      <c r="H341">
        <v>3.5</v>
      </c>
      <c r="I341" t="s">
        <v>1384</v>
      </c>
      <c r="J341" t="s">
        <v>160</v>
      </c>
      <c r="K341" t="s">
        <v>479</v>
      </c>
      <c r="L341" t="s">
        <v>11</v>
      </c>
      <c r="M341">
        <v>-1</v>
      </c>
      <c r="N341" t="s">
        <v>161</v>
      </c>
      <c r="O341" t="s">
        <v>203</v>
      </c>
      <c r="P341" t="s">
        <v>203</v>
      </c>
      <c r="Q341" t="s">
        <v>228</v>
      </c>
      <c r="R341" t="s">
        <v>1857</v>
      </c>
      <c r="S341" t="s">
        <v>168</v>
      </c>
      <c r="T341" t="s">
        <v>112</v>
      </c>
      <c r="U341" t="s">
        <v>111</v>
      </c>
    </row>
    <row r="342" spans="1:21" x14ac:dyDescent="0.35">
      <c r="A342">
        <v>367</v>
      </c>
      <c r="B342" t="s">
        <v>661</v>
      </c>
      <c r="C342" t="s">
        <v>5</v>
      </c>
      <c r="D342" t="s">
        <v>902</v>
      </c>
      <c r="E342">
        <v>112000</v>
      </c>
      <c r="F342">
        <v>116000</v>
      </c>
      <c r="G342" t="s">
        <v>662</v>
      </c>
      <c r="H342">
        <v>3.9</v>
      </c>
      <c r="I342" t="s">
        <v>1503</v>
      </c>
      <c r="J342" t="s">
        <v>663</v>
      </c>
      <c r="K342" t="s">
        <v>664</v>
      </c>
      <c r="L342" t="s">
        <v>12</v>
      </c>
      <c r="M342">
        <v>1947</v>
      </c>
      <c r="N342" t="s">
        <v>141</v>
      </c>
      <c r="O342" t="s">
        <v>162</v>
      </c>
      <c r="P342" t="s">
        <v>148</v>
      </c>
      <c r="Q342" t="s">
        <v>273</v>
      </c>
      <c r="R342" t="s">
        <v>665</v>
      </c>
      <c r="S342" t="s">
        <v>666</v>
      </c>
      <c r="T342" t="s">
        <v>92</v>
      </c>
      <c r="U342" t="s">
        <v>91</v>
      </c>
    </row>
    <row r="343" spans="1:21" x14ac:dyDescent="0.35">
      <c r="A343">
        <v>368</v>
      </c>
      <c r="B343" t="s">
        <v>4</v>
      </c>
      <c r="C343" t="s">
        <v>4</v>
      </c>
      <c r="D343" t="s">
        <v>902</v>
      </c>
      <c r="E343">
        <v>112000</v>
      </c>
      <c r="F343">
        <v>116000</v>
      </c>
      <c r="G343" t="s">
        <v>1633</v>
      </c>
      <c r="H343">
        <v>4.7</v>
      </c>
      <c r="I343" t="s">
        <v>1634</v>
      </c>
      <c r="J343" t="s">
        <v>903</v>
      </c>
      <c r="K343" t="s">
        <v>904</v>
      </c>
      <c r="L343" t="s">
        <v>13</v>
      </c>
      <c r="M343">
        <v>2008</v>
      </c>
      <c r="N343" t="s">
        <v>146</v>
      </c>
      <c r="O343" t="s">
        <v>180</v>
      </c>
      <c r="P343" t="s">
        <v>148</v>
      </c>
      <c r="Q343" t="s">
        <v>144</v>
      </c>
      <c r="R343" t="s">
        <v>1857</v>
      </c>
      <c r="S343" t="s">
        <v>905</v>
      </c>
      <c r="T343" t="s">
        <v>28</v>
      </c>
      <c r="U343" t="s">
        <v>27</v>
      </c>
    </row>
    <row r="344" spans="1:21" x14ac:dyDescent="0.35">
      <c r="A344">
        <v>369</v>
      </c>
      <c r="B344" t="s">
        <v>660</v>
      </c>
      <c r="C344" t="s">
        <v>5</v>
      </c>
      <c r="D344" t="s">
        <v>902</v>
      </c>
      <c r="E344">
        <v>112000</v>
      </c>
      <c r="F344">
        <v>116000</v>
      </c>
      <c r="G344" t="s">
        <v>422</v>
      </c>
      <c r="H344">
        <v>4.8</v>
      </c>
      <c r="I344" t="s">
        <v>1259</v>
      </c>
      <c r="J344" t="s">
        <v>178</v>
      </c>
      <c r="K344" t="s">
        <v>178</v>
      </c>
      <c r="L344" t="s">
        <v>15</v>
      </c>
      <c r="M344">
        <v>2012</v>
      </c>
      <c r="N344" t="s">
        <v>146</v>
      </c>
      <c r="O344" t="s">
        <v>151</v>
      </c>
      <c r="P344" t="s">
        <v>152</v>
      </c>
      <c r="Q344" t="s">
        <v>144</v>
      </c>
      <c r="R344" t="s">
        <v>1857</v>
      </c>
      <c r="S344" t="s">
        <v>181</v>
      </c>
      <c r="T344" t="s">
        <v>62</v>
      </c>
      <c r="U344" t="s">
        <v>61</v>
      </c>
    </row>
    <row r="345" spans="1:21" x14ac:dyDescent="0.35">
      <c r="A345">
        <v>370</v>
      </c>
      <c r="B345" t="s">
        <v>667</v>
      </c>
      <c r="C345" t="s">
        <v>4</v>
      </c>
      <c r="D345" t="s">
        <v>902</v>
      </c>
      <c r="E345">
        <v>112000</v>
      </c>
      <c r="F345">
        <v>116000</v>
      </c>
      <c r="G345" t="s">
        <v>668</v>
      </c>
      <c r="H345">
        <v>4</v>
      </c>
      <c r="I345" t="s">
        <v>1344</v>
      </c>
      <c r="J345" t="s">
        <v>400</v>
      </c>
      <c r="K345" t="s">
        <v>401</v>
      </c>
      <c r="L345" t="s">
        <v>16</v>
      </c>
      <c r="M345">
        <v>1913</v>
      </c>
      <c r="N345" t="s">
        <v>161</v>
      </c>
      <c r="O345" t="s">
        <v>192</v>
      </c>
      <c r="P345" t="s">
        <v>192</v>
      </c>
      <c r="Q345" t="s">
        <v>193</v>
      </c>
      <c r="R345" t="s">
        <v>402</v>
      </c>
      <c r="S345" t="s">
        <v>403</v>
      </c>
      <c r="T345" t="s">
        <v>60</v>
      </c>
      <c r="U345" t="s">
        <v>59</v>
      </c>
    </row>
    <row r="346" spans="1:21" x14ac:dyDescent="0.35">
      <c r="A346">
        <v>371</v>
      </c>
      <c r="B346" t="s">
        <v>4</v>
      </c>
      <c r="C346" t="s">
        <v>4</v>
      </c>
      <c r="D346" t="s">
        <v>902</v>
      </c>
      <c r="E346">
        <v>112000</v>
      </c>
      <c r="F346">
        <v>116000</v>
      </c>
      <c r="G346" t="s">
        <v>906</v>
      </c>
      <c r="H346">
        <v>4.4000000000000004</v>
      </c>
      <c r="I346" t="s">
        <v>1635</v>
      </c>
      <c r="J346" t="s">
        <v>907</v>
      </c>
      <c r="K346" t="s">
        <v>908</v>
      </c>
      <c r="L346" t="s">
        <v>13</v>
      </c>
      <c r="M346">
        <v>-1</v>
      </c>
      <c r="N346" t="s">
        <v>146</v>
      </c>
      <c r="O346" t="s">
        <v>153</v>
      </c>
      <c r="P346" t="s">
        <v>153</v>
      </c>
      <c r="Q346" t="s">
        <v>144</v>
      </c>
      <c r="R346" t="s">
        <v>1857</v>
      </c>
      <c r="S346" t="s">
        <v>909</v>
      </c>
      <c r="T346" t="s">
        <v>80</v>
      </c>
      <c r="U346" t="s">
        <v>79</v>
      </c>
    </row>
    <row r="347" spans="1:21" x14ac:dyDescent="0.35">
      <c r="A347">
        <v>372</v>
      </c>
      <c r="B347" t="s">
        <v>4</v>
      </c>
      <c r="C347" t="s">
        <v>4</v>
      </c>
      <c r="D347" t="s">
        <v>902</v>
      </c>
      <c r="E347">
        <v>112000</v>
      </c>
      <c r="F347">
        <v>116000</v>
      </c>
      <c r="G347" t="s">
        <v>910</v>
      </c>
      <c r="H347">
        <v>3.2</v>
      </c>
      <c r="I347" t="s">
        <v>1636</v>
      </c>
      <c r="J347" t="s">
        <v>911</v>
      </c>
      <c r="K347" t="s">
        <v>159</v>
      </c>
      <c r="L347" t="s">
        <v>16</v>
      </c>
      <c r="M347">
        <v>2018</v>
      </c>
      <c r="N347" t="s">
        <v>161</v>
      </c>
      <c r="O347" t="s">
        <v>203</v>
      </c>
      <c r="P347" t="s">
        <v>203</v>
      </c>
      <c r="Q347" t="s">
        <v>144</v>
      </c>
      <c r="R347" t="s">
        <v>1857</v>
      </c>
      <c r="S347" t="s">
        <v>912</v>
      </c>
      <c r="T347" t="s">
        <v>60</v>
      </c>
      <c r="U347" t="s">
        <v>59</v>
      </c>
    </row>
    <row r="348" spans="1:21" x14ac:dyDescent="0.35">
      <c r="A348">
        <v>373</v>
      </c>
      <c r="B348" t="s">
        <v>4</v>
      </c>
      <c r="C348" t="s">
        <v>4</v>
      </c>
      <c r="D348" t="s">
        <v>902</v>
      </c>
      <c r="E348">
        <v>112000</v>
      </c>
      <c r="F348">
        <v>116000</v>
      </c>
      <c r="G348" t="s">
        <v>913</v>
      </c>
      <c r="H348">
        <v>4.5</v>
      </c>
      <c r="I348" t="s">
        <v>1637</v>
      </c>
      <c r="J348" t="s">
        <v>248</v>
      </c>
      <c r="K348" t="s">
        <v>914</v>
      </c>
      <c r="L348" t="s">
        <v>10</v>
      </c>
      <c r="M348">
        <v>1980</v>
      </c>
      <c r="N348" t="s">
        <v>146</v>
      </c>
      <c r="O348" t="s">
        <v>338</v>
      </c>
      <c r="P348" t="s">
        <v>148</v>
      </c>
      <c r="Q348" t="s">
        <v>144</v>
      </c>
      <c r="R348" t="s">
        <v>915</v>
      </c>
      <c r="S348" t="s">
        <v>113</v>
      </c>
      <c r="T348" t="s">
        <v>36</v>
      </c>
      <c r="U348" t="s">
        <v>35</v>
      </c>
    </row>
    <row r="349" spans="1:21" x14ac:dyDescent="0.35">
      <c r="A349">
        <v>374</v>
      </c>
      <c r="B349" t="s">
        <v>916</v>
      </c>
      <c r="C349" t="s">
        <v>5</v>
      </c>
      <c r="D349" t="s">
        <v>902</v>
      </c>
      <c r="E349">
        <v>112000</v>
      </c>
      <c r="F349">
        <v>116000</v>
      </c>
      <c r="G349" t="s">
        <v>917</v>
      </c>
      <c r="H349">
        <v>3.5</v>
      </c>
      <c r="I349" t="s">
        <v>1638</v>
      </c>
      <c r="J349" t="s">
        <v>918</v>
      </c>
      <c r="K349" t="s">
        <v>918</v>
      </c>
      <c r="L349" t="s">
        <v>15</v>
      </c>
      <c r="M349">
        <v>2003</v>
      </c>
      <c r="N349" t="s">
        <v>141</v>
      </c>
      <c r="O349" t="s">
        <v>162</v>
      </c>
      <c r="P349" t="s">
        <v>148</v>
      </c>
      <c r="Q349" t="s">
        <v>156</v>
      </c>
      <c r="R349" t="s">
        <v>1857</v>
      </c>
      <c r="S349" t="s">
        <v>919</v>
      </c>
      <c r="T349" t="s">
        <v>114</v>
      </c>
      <c r="U349" t="s">
        <v>113</v>
      </c>
    </row>
    <row r="350" spans="1:21" x14ac:dyDescent="0.35">
      <c r="A350">
        <v>375</v>
      </c>
      <c r="B350" t="s">
        <v>4</v>
      </c>
      <c r="C350" t="s">
        <v>4</v>
      </c>
      <c r="D350" t="s">
        <v>902</v>
      </c>
      <c r="E350">
        <v>112000</v>
      </c>
      <c r="F350">
        <v>116000</v>
      </c>
      <c r="G350" t="s">
        <v>920</v>
      </c>
      <c r="H350">
        <v>4.4000000000000004</v>
      </c>
      <c r="I350" t="s">
        <v>1639</v>
      </c>
      <c r="J350" t="s">
        <v>290</v>
      </c>
      <c r="K350" t="s">
        <v>921</v>
      </c>
      <c r="L350" t="s">
        <v>12</v>
      </c>
      <c r="M350">
        <v>1989</v>
      </c>
      <c r="N350" t="s">
        <v>146</v>
      </c>
      <c r="O350" t="s">
        <v>338</v>
      </c>
      <c r="P350" t="s">
        <v>148</v>
      </c>
      <c r="Q350" t="s">
        <v>156</v>
      </c>
      <c r="R350" t="s">
        <v>922</v>
      </c>
      <c r="S350" t="s">
        <v>294</v>
      </c>
      <c r="T350" t="s">
        <v>106</v>
      </c>
      <c r="U350" t="s">
        <v>105</v>
      </c>
    </row>
    <row r="351" spans="1:21" x14ac:dyDescent="0.35">
      <c r="A351">
        <v>376</v>
      </c>
      <c r="B351" t="s">
        <v>4</v>
      </c>
      <c r="C351" t="s">
        <v>4</v>
      </c>
      <c r="D351" t="s">
        <v>902</v>
      </c>
      <c r="E351">
        <v>112000</v>
      </c>
      <c r="F351">
        <v>116000</v>
      </c>
      <c r="G351" t="s">
        <v>923</v>
      </c>
      <c r="H351">
        <v>3.1</v>
      </c>
      <c r="I351" t="s">
        <v>1640</v>
      </c>
      <c r="J351" t="s">
        <v>503</v>
      </c>
      <c r="K351" t="s">
        <v>746</v>
      </c>
      <c r="L351" t="s">
        <v>10</v>
      </c>
      <c r="M351">
        <v>2001</v>
      </c>
      <c r="N351" t="s">
        <v>146</v>
      </c>
      <c r="O351" t="s">
        <v>338</v>
      </c>
      <c r="P351" t="s">
        <v>148</v>
      </c>
      <c r="Q351" t="s">
        <v>177</v>
      </c>
      <c r="R351" t="s">
        <v>1857</v>
      </c>
      <c r="S351" t="s">
        <v>924</v>
      </c>
      <c r="T351" t="s">
        <v>28</v>
      </c>
      <c r="U351" t="s">
        <v>27</v>
      </c>
    </row>
    <row r="352" spans="1:21" x14ac:dyDescent="0.35">
      <c r="A352">
        <v>377</v>
      </c>
      <c r="B352" t="s">
        <v>925</v>
      </c>
      <c r="C352" t="s">
        <v>4</v>
      </c>
      <c r="D352" t="s">
        <v>902</v>
      </c>
      <c r="E352">
        <v>112000</v>
      </c>
      <c r="F352">
        <v>116000</v>
      </c>
      <c r="G352" t="s">
        <v>926</v>
      </c>
      <c r="H352">
        <v>3.5</v>
      </c>
      <c r="I352" t="s">
        <v>1641</v>
      </c>
      <c r="J352" t="s">
        <v>440</v>
      </c>
      <c r="K352" t="s">
        <v>440</v>
      </c>
      <c r="L352" t="s">
        <v>15</v>
      </c>
      <c r="M352">
        <v>2011</v>
      </c>
      <c r="N352" t="s">
        <v>146</v>
      </c>
      <c r="O352" t="s">
        <v>927</v>
      </c>
      <c r="P352" t="s">
        <v>817</v>
      </c>
      <c r="Q352" t="s">
        <v>144</v>
      </c>
      <c r="R352" t="s">
        <v>1857</v>
      </c>
      <c r="S352" t="s">
        <v>442</v>
      </c>
      <c r="T352" t="s">
        <v>30</v>
      </c>
      <c r="U352" t="s">
        <v>29</v>
      </c>
    </row>
    <row r="353" spans="1:21" x14ac:dyDescent="0.35">
      <c r="A353">
        <v>378</v>
      </c>
      <c r="B353" t="s">
        <v>4</v>
      </c>
      <c r="C353" t="s">
        <v>4</v>
      </c>
      <c r="D353" t="s">
        <v>902</v>
      </c>
      <c r="E353">
        <v>112000</v>
      </c>
      <c r="F353">
        <v>116000</v>
      </c>
      <c r="G353" t="s">
        <v>928</v>
      </c>
      <c r="H353">
        <v>3.8</v>
      </c>
      <c r="I353" t="s">
        <v>1642</v>
      </c>
      <c r="J353" t="s">
        <v>903</v>
      </c>
      <c r="K353" t="s">
        <v>929</v>
      </c>
      <c r="L353" t="s">
        <v>12</v>
      </c>
      <c r="M353">
        <v>1999</v>
      </c>
      <c r="N353" t="s">
        <v>146</v>
      </c>
      <c r="O353" t="s">
        <v>206</v>
      </c>
      <c r="P353" t="s">
        <v>152</v>
      </c>
      <c r="Q353" t="s">
        <v>312</v>
      </c>
      <c r="R353" t="s">
        <v>1857</v>
      </c>
      <c r="S353" t="s">
        <v>905</v>
      </c>
      <c r="T353" t="s">
        <v>28</v>
      </c>
      <c r="U353" t="s">
        <v>27</v>
      </c>
    </row>
    <row r="354" spans="1:21" x14ac:dyDescent="0.35">
      <c r="A354">
        <v>379</v>
      </c>
      <c r="B354" t="s">
        <v>4</v>
      </c>
      <c r="C354" t="s">
        <v>4</v>
      </c>
      <c r="D354" t="s">
        <v>902</v>
      </c>
      <c r="E354">
        <v>112000</v>
      </c>
      <c r="F354">
        <v>116000</v>
      </c>
      <c r="G354" t="s">
        <v>930</v>
      </c>
      <c r="H354">
        <v>3.7</v>
      </c>
      <c r="I354" t="s">
        <v>1643</v>
      </c>
      <c r="J354" t="s">
        <v>170</v>
      </c>
      <c r="K354" t="s">
        <v>860</v>
      </c>
      <c r="L354" t="s">
        <v>11</v>
      </c>
      <c r="M354">
        <v>1908</v>
      </c>
      <c r="N354" t="s">
        <v>350</v>
      </c>
      <c r="O354" t="s">
        <v>271</v>
      </c>
      <c r="P354" t="s">
        <v>272</v>
      </c>
      <c r="Q354" t="s">
        <v>144</v>
      </c>
      <c r="R354" t="s">
        <v>931</v>
      </c>
      <c r="S354" t="s">
        <v>175</v>
      </c>
      <c r="T354" t="s">
        <v>112</v>
      </c>
      <c r="U354" t="s">
        <v>111</v>
      </c>
    </row>
    <row r="355" spans="1:21" x14ac:dyDescent="0.35">
      <c r="A355">
        <v>380</v>
      </c>
      <c r="B355" t="s">
        <v>672</v>
      </c>
      <c r="C355" t="s">
        <v>5</v>
      </c>
      <c r="D355" t="s">
        <v>902</v>
      </c>
      <c r="E355">
        <v>112000</v>
      </c>
      <c r="F355">
        <v>116000</v>
      </c>
      <c r="G355" t="s">
        <v>673</v>
      </c>
      <c r="H355">
        <v>3.5</v>
      </c>
      <c r="I355" t="s">
        <v>1505</v>
      </c>
      <c r="J355" t="s">
        <v>674</v>
      </c>
      <c r="K355" t="s">
        <v>674</v>
      </c>
      <c r="L355" t="s">
        <v>14</v>
      </c>
      <c r="M355">
        <v>1996</v>
      </c>
      <c r="N355" t="s">
        <v>141</v>
      </c>
      <c r="O355" t="s">
        <v>283</v>
      </c>
      <c r="P355" t="s">
        <v>284</v>
      </c>
      <c r="Q355" t="s">
        <v>273</v>
      </c>
      <c r="R355" t="s">
        <v>1857</v>
      </c>
      <c r="S355" t="s">
        <v>675</v>
      </c>
      <c r="T355" t="s">
        <v>28</v>
      </c>
      <c r="U355" t="s">
        <v>27</v>
      </c>
    </row>
    <row r="356" spans="1:21" x14ac:dyDescent="0.35">
      <c r="A356">
        <v>381</v>
      </c>
      <c r="B356" t="s">
        <v>676</v>
      </c>
      <c r="C356" t="s">
        <v>5</v>
      </c>
      <c r="D356" t="s">
        <v>902</v>
      </c>
      <c r="E356">
        <v>112000</v>
      </c>
      <c r="F356">
        <v>116000</v>
      </c>
      <c r="G356" t="s">
        <v>677</v>
      </c>
      <c r="H356">
        <v>3.7</v>
      </c>
      <c r="I356" t="s">
        <v>1472</v>
      </c>
      <c r="J356" t="s">
        <v>178</v>
      </c>
      <c r="K356" t="s">
        <v>606</v>
      </c>
      <c r="L356" t="s">
        <v>11</v>
      </c>
      <c r="M356">
        <v>1851</v>
      </c>
      <c r="N356" t="s">
        <v>146</v>
      </c>
      <c r="O356" t="s">
        <v>142</v>
      </c>
      <c r="P356" t="s">
        <v>143</v>
      </c>
      <c r="Q356" t="s">
        <v>193</v>
      </c>
      <c r="R356" t="s">
        <v>1857</v>
      </c>
      <c r="S356" t="s">
        <v>181</v>
      </c>
      <c r="T356" t="s">
        <v>62</v>
      </c>
      <c r="U356" t="s">
        <v>61</v>
      </c>
    </row>
    <row r="357" spans="1:21" x14ac:dyDescent="0.35">
      <c r="A357">
        <v>382</v>
      </c>
      <c r="B357" t="s">
        <v>932</v>
      </c>
      <c r="C357" t="s">
        <v>5</v>
      </c>
      <c r="D357" t="s">
        <v>902</v>
      </c>
      <c r="E357">
        <v>112000</v>
      </c>
      <c r="F357">
        <v>116000</v>
      </c>
      <c r="G357" t="s">
        <v>933</v>
      </c>
      <c r="H357">
        <v>5</v>
      </c>
      <c r="I357" t="s">
        <v>1644</v>
      </c>
      <c r="J357" t="s">
        <v>178</v>
      </c>
      <c r="K357" t="s">
        <v>411</v>
      </c>
      <c r="L357" t="s">
        <v>10</v>
      </c>
      <c r="M357">
        <v>2003</v>
      </c>
      <c r="N357" t="s">
        <v>934</v>
      </c>
      <c r="O357" t="s">
        <v>151</v>
      </c>
      <c r="P357" t="s">
        <v>152</v>
      </c>
      <c r="Q357" t="s">
        <v>144</v>
      </c>
      <c r="R357" t="s">
        <v>1857</v>
      </c>
      <c r="S357" t="s">
        <v>181</v>
      </c>
      <c r="T357" t="s">
        <v>62</v>
      </c>
      <c r="U357" t="s">
        <v>61</v>
      </c>
    </row>
    <row r="358" spans="1:21" x14ac:dyDescent="0.35">
      <c r="A358">
        <v>383</v>
      </c>
      <c r="B358" t="s">
        <v>935</v>
      </c>
      <c r="C358" t="s">
        <v>8</v>
      </c>
      <c r="D358" t="s">
        <v>902</v>
      </c>
      <c r="E358">
        <v>112000</v>
      </c>
      <c r="F358">
        <v>116000</v>
      </c>
      <c r="G358" t="s">
        <v>936</v>
      </c>
      <c r="H358">
        <v>4</v>
      </c>
      <c r="I358" t="s">
        <v>1645</v>
      </c>
      <c r="J358" t="s">
        <v>393</v>
      </c>
      <c r="K358" t="s">
        <v>393</v>
      </c>
      <c r="L358" t="s">
        <v>16</v>
      </c>
      <c r="M358">
        <v>1853</v>
      </c>
      <c r="N358" t="s">
        <v>161</v>
      </c>
      <c r="O358" t="s">
        <v>142</v>
      </c>
      <c r="P358" t="s">
        <v>143</v>
      </c>
      <c r="Q358" t="s">
        <v>193</v>
      </c>
      <c r="R358" t="s">
        <v>1857</v>
      </c>
      <c r="S358" t="s">
        <v>687</v>
      </c>
      <c r="T358" t="s">
        <v>32</v>
      </c>
      <c r="U358" t="s">
        <v>31</v>
      </c>
    </row>
    <row r="359" spans="1:21" x14ac:dyDescent="0.35">
      <c r="A359">
        <v>384</v>
      </c>
      <c r="B359" t="s">
        <v>937</v>
      </c>
      <c r="C359" t="s">
        <v>6</v>
      </c>
      <c r="D359" t="s">
        <v>902</v>
      </c>
      <c r="E359">
        <v>112000</v>
      </c>
      <c r="F359">
        <v>116000</v>
      </c>
      <c r="G359" t="s">
        <v>938</v>
      </c>
      <c r="H359">
        <v>3.6</v>
      </c>
      <c r="I359" t="s">
        <v>1646</v>
      </c>
      <c r="J359" t="s">
        <v>150</v>
      </c>
      <c r="K359" t="s">
        <v>150</v>
      </c>
      <c r="L359" t="s">
        <v>12</v>
      </c>
      <c r="M359">
        <v>2011</v>
      </c>
      <c r="N359" t="s">
        <v>350</v>
      </c>
      <c r="O359" t="s">
        <v>155</v>
      </c>
      <c r="P359" t="s">
        <v>152</v>
      </c>
      <c r="Q359" t="s">
        <v>144</v>
      </c>
      <c r="R359" t="s">
        <v>1857</v>
      </c>
      <c r="S359" t="s">
        <v>232</v>
      </c>
      <c r="T359" t="s">
        <v>28</v>
      </c>
      <c r="U359" t="s">
        <v>27</v>
      </c>
    </row>
    <row r="360" spans="1:21" x14ac:dyDescent="0.35">
      <c r="A360">
        <v>385</v>
      </c>
      <c r="B360" t="s">
        <v>210</v>
      </c>
      <c r="C360" t="s">
        <v>4</v>
      </c>
      <c r="D360" t="s">
        <v>939</v>
      </c>
      <c r="E360">
        <v>110000</v>
      </c>
      <c r="F360">
        <v>163000</v>
      </c>
      <c r="G360" t="s">
        <v>211</v>
      </c>
      <c r="H360">
        <v>4.8</v>
      </c>
      <c r="I360" t="s">
        <v>1259</v>
      </c>
      <c r="J360" t="s">
        <v>178</v>
      </c>
      <c r="K360" t="s">
        <v>178</v>
      </c>
      <c r="L360" t="s">
        <v>15</v>
      </c>
      <c r="M360">
        <v>2012</v>
      </c>
      <c r="N360" t="s">
        <v>146</v>
      </c>
      <c r="O360" t="s">
        <v>151</v>
      </c>
      <c r="P360" t="s">
        <v>152</v>
      </c>
      <c r="Q360" t="s">
        <v>144</v>
      </c>
      <c r="R360" t="s">
        <v>1857</v>
      </c>
      <c r="S360" t="s">
        <v>181</v>
      </c>
      <c r="T360" t="s">
        <v>62</v>
      </c>
      <c r="U360" t="s">
        <v>61</v>
      </c>
    </row>
    <row r="361" spans="1:21" x14ac:dyDescent="0.35">
      <c r="A361">
        <v>386</v>
      </c>
      <c r="B361" t="s">
        <v>940</v>
      </c>
      <c r="C361" t="s">
        <v>4</v>
      </c>
      <c r="D361" t="s">
        <v>939</v>
      </c>
      <c r="E361">
        <v>110000</v>
      </c>
      <c r="F361">
        <v>163000</v>
      </c>
      <c r="G361" t="s">
        <v>1230</v>
      </c>
      <c r="H361">
        <v>3.8</v>
      </c>
      <c r="I361" t="s">
        <v>1364</v>
      </c>
      <c r="J361" t="s">
        <v>440</v>
      </c>
      <c r="K361" t="s">
        <v>440</v>
      </c>
      <c r="L361" t="s">
        <v>13</v>
      </c>
      <c r="M361">
        <v>2009</v>
      </c>
      <c r="N361" t="s">
        <v>146</v>
      </c>
      <c r="O361" t="s">
        <v>147</v>
      </c>
      <c r="P361" t="s">
        <v>148</v>
      </c>
      <c r="Q361" t="s">
        <v>243</v>
      </c>
      <c r="R361" t="s">
        <v>441</v>
      </c>
      <c r="S361" t="s">
        <v>442</v>
      </c>
      <c r="T361" t="s">
        <v>30</v>
      </c>
      <c r="U361" t="s">
        <v>29</v>
      </c>
    </row>
    <row r="362" spans="1:21" x14ac:dyDescent="0.35">
      <c r="A362">
        <v>387</v>
      </c>
      <c r="B362" t="s">
        <v>941</v>
      </c>
      <c r="C362" t="s">
        <v>5</v>
      </c>
      <c r="D362" t="s">
        <v>939</v>
      </c>
      <c r="E362">
        <v>110000</v>
      </c>
      <c r="F362">
        <v>163000</v>
      </c>
      <c r="G362" t="s">
        <v>1647</v>
      </c>
      <c r="H362">
        <v>3.6</v>
      </c>
      <c r="I362" t="s">
        <v>1648</v>
      </c>
      <c r="J362" t="s">
        <v>190</v>
      </c>
      <c r="K362" t="s">
        <v>190</v>
      </c>
      <c r="L362" t="s">
        <v>11</v>
      </c>
      <c r="M362">
        <v>1978</v>
      </c>
      <c r="N362" t="s">
        <v>161</v>
      </c>
      <c r="O362" t="s">
        <v>192</v>
      </c>
      <c r="P362" t="s">
        <v>192</v>
      </c>
      <c r="Q362" t="s">
        <v>193</v>
      </c>
      <c r="R362" t="s">
        <v>1857</v>
      </c>
      <c r="S362" t="s">
        <v>194</v>
      </c>
      <c r="T362" t="s">
        <v>62</v>
      </c>
      <c r="U362" t="s">
        <v>61</v>
      </c>
    </row>
    <row r="363" spans="1:21" x14ac:dyDescent="0.35">
      <c r="A363">
        <v>390</v>
      </c>
      <c r="B363" t="s">
        <v>678</v>
      </c>
      <c r="C363" t="s">
        <v>5</v>
      </c>
      <c r="D363" t="s">
        <v>939</v>
      </c>
      <c r="E363">
        <v>110000</v>
      </c>
      <c r="F363">
        <v>163000</v>
      </c>
      <c r="G363" t="s">
        <v>679</v>
      </c>
      <c r="H363">
        <v>3.3</v>
      </c>
      <c r="I363" t="s">
        <v>1325</v>
      </c>
      <c r="J363" t="s">
        <v>373</v>
      </c>
      <c r="K363" t="s">
        <v>252</v>
      </c>
      <c r="L363" t="s">
        <v>14</v>
      </c>
      <c r="M363">
        <v>2015</v>
      </c>
      <c r="N363" t="s">
        <v>146</v>
      </c>
      <c r="O363" t="s">
        <v>192</v>
      </c>
      <c r="P363" t="s">
        <v>192</v>
      </c>
      <c r="Q363" t="s">
        <v>144</v>
      </c>
      <c r="R363" t="s">
        <v>1857</v>
      </c>
      <c r="S363" t="s">
        <v>374</v>
      </c>
      <c r="T363" t="s">
        <v>28</v>
      </c>
      <c r="U363" t="s">
        <v>27</v>
      </c>
    </row>
    <row r="364" spans="1:21" x14ac:dyDescent="0.35">
      <c r="A364">
        <v>391</v>
      </c>
      <c r="B364" t="s">
        <v>942</v>
      </c>
      <c r="C364" t="s">
        <v>4</v>
      </c>
      <c r="D364" t="s">
        <v>939</v>
      </c>
      <c r="E364">
        <v>110000</v>
      </c>
      <c r="F364">
        <v>163000</v>
      </c>
      <c r="G364" t="s">
        <v>943</v>
      </c>
      <c r="H364">
        <v>4.0999999999999996</v>
      </c>
      <c r="I364" t="s">
        <v>1649</v>
      </c>
      <c r="J364" t="s">
        <v>799</v>
      </c>
      <c r="K364" t="s">
        <v>944</v>
      </c>
      <c r="L364" t="s">
        <v>11</v>
      </c>
      <c r="M364">
        <v>1981</v>
      </c>
      <c r="N364" t="s">
        <v>161</v>
      </c>
      <c r="O364" t="s">
        <v>151</v>
      </c>
      <c r="P364" t="s">
        <v>152</v>
      </c>
      <c r="Q364" t="s">
        <v>163</v>
      </c>
      <c r="R364" t="s">
        <v>945</v>
      </c>
      <c r="S364" t="s">
        <v>946</v>
      </c>
      <c r="T364" t="s">
        <v>28</v>
      </c>
      <c r="U364" t="s">
        <v>27</v>
      </c>
    </row>
    <row r="365" spans="1:21" x14ac:dyDescent="0.35">
      <c r="A365">
        <v>392</v>
      </c>
      <c r="B365" t="s">
        <v>947</v>
      </c>
      <c r="C365" t="s">
        <v>4</v>
      </c>
      <c r="D365" t="s">
        <v>939</v>
      </c>
      <c r="E365">
        <v>110000</v>
      </c>
      <c r="F365">
        <v>163000</v>
      </c>
      <c r="G365" t="s">
        <v>1650</v>
      </c>
      <c r="H365">
        <v>3.6</v>
      </c>
      <c r="I365" t="s">
        <v>1651</v>
      </c>
      <c r="J365" t="s">
        <v>948</v>
      </c>
      <c r="K365" t="s">
        <v>249</v>
      </c>
      <c r="L365" t="s">
        <v>12</v>
      </c>
      <c r="M365">
        <v>-1</v>
      </c>
      <c r="N365" t="s">
        <v>146</v>
      </c>
      <c r="O365" t="s">
        <v>192</v>
      </c>
      <c r="P365" t="s">
        <v>192</v>
      </c>
      <c r="Q365" t="s">
        <v>156</v>
      </c>
      <c r="R365" t="s">
        <v>1857</v>
      </c>
      <c r="S365" t="s">
        <v>949</v>
      </c>
      <c r="T365" t="s">
        <v>80</v>
      </c>
      <c r="U365" t="s">
        <v>79</v>
      </c>
    </row>
    <row r="366" spans="1:21" x14ac:dyDescent="0.35">
      <c r="A366">
        <v>393</v>
      </c>
      <c r="B366" t="s">
        <v>8</v>
      </c>
      <c r="C366" t="s">
        <v>8</v>
      </c>
      <c r="D366" t="s">
        <v>939</v>
      </c>
      <c r="E366">
        <v>110000</v>
      </c>
      <c r="F366">
        <v>163000</v>
      </c>
      <c r="G366" t="s">
        <v>950</v>
      </c>
      <c r="H366">
        <v>4.5</v>
      </c>
      <c r="I366" t="s">
        <v>1244</v>
      </c>
      <c r="J366" t="s">
        <v>171</v>
      </c>
      <c r="K366" t="s">
        <v>171</v>
      </c>
      <c r="L366" t="s">
        <v>13</v>
      </c>
      <c r="M366">
        <v>2005</v>
      </c>
      <c r="N366" t="s">
        <v>146</v>
      </c>
      <c r="O366" t="s">
        <v>172</v>
      </c>
      <c r="P366" t="s">
        <v>173</v>
      </c>
      <c r="Q366" t="s">
        <v>174</v>
      </c>
      <c r="R366" t="s">
        <v>1857</v>
      </c>
      <c r="S366" t="s">
        <v>901</v>
      </c>
      <c r="T366" t="s">
        <v>112</v>
      </c>
      <c r="U366" t="s">
        <v>111</v>
      </c>
    </row>
    <row r="367" spans="1:21" x14ac:dyDescent="0.35">
      <c r="A367">
        <v>394</v>
      </c>
      <c r="B367" t="s">
        <v>951</v>
      </c>
      <c r="C367" t="s">
        <v>5</v>
      </c>
      <c r="D367" t="s">
        <v>939</v>
      </c>
      <c r="E367">
        <v>110000</v>
      </c>
      <c r="F367">
        <v>163000</v>
      </c>
      <c r="G367" t="s">
        <v>952</v>
      </c>
      <c r="H367">
        <v>3.3</v>
      </c>
      <c r="I367" t="s">
        <v>1325</v>
      </c>
      <c r="J367" t="s">
        <v>252</v>
      </c>
      <c r="K367" t="s">
        <v>252</v>
      </c>
      <c r="L367" t="s">
        <v>14</v>
      </c>
      <c r="M367">
        <v>2015</v>
      </c>
      <c r="N367" t="s">
        <v>146</v>
      </c>
      <c r="O367" t="s">
        <v>192</v>
      </c>
      <c r="P367" t="s">
        <v>192</v>
      </c>
      <c r="Q367" t="s">
        <v>144</v>
      </c>
      <c r="R367" t="s">
        <v>1857</v>
      </c>
      <c r="S367" t="s">
        <v>253</v>
      </c>
      <c r="T367" t="s">
        <v>46</v>
      </c>
      <c r="U367" t="s">
        <v>45</v>
      </c>
    </row>
    <row r="368" spans="1:21" x14ac:dyDescent="0.35">
      <c r="A368">
        <v>395</v>
      </c>
      <c r="B368" t="s">
        <v>953</v>
      </c>
      <c r="C368" t="s">
        <v>5</v>
      </c>
      <c r="D368" t="s">
        <v>939</v>
      </c>
      <c r="E368">
        <v>110000</v>
      </c>
      <c r="F368">
        <v>163000</v>
      </c>
      <c r="G368" t="s">
        <v>954</v>
      </c>
      <c r="H368">
        <v>3.4</v>
      </c>
      <c r="I368" t="s">
        <v>1304</v>
      </c>
      <c r="J368" t="s">
        <v>463</v>
      </c>
      <c r="K368" t="s">
        <v>178</v>
      </c>
      <c r="L368" t="s">
        <v>16</v>
      </c>
      <c r="M368">
        <v>1912</v>
      </c>
      <c r="N368" t="s">
        <v>146</v>
      </c>
      <c r="O368" t="s">
        <v>142</v>
      </c>
      <c r="P368" t="s">
        <v>143</v>
      </c>
      <c r="Q368" t="s">
        <v>193</v>
      </c>
      <c r="R368" t="s">
        <v>316</v>
      </c>
      <c r="S368" t="s">
        <v>464</v>
      </c>
      <c r="T368" t="s">
        <v>48</v>
      </c>
      <c r="U368" t="s">
        <v>47</v>
      </c>
    </row>
    <row r="369" spans="1:21" x14ac:dyDescent="0.35">
      <c r="A369">
        <v>396</v>
      </c>
      <c r="B369" t="s">
        <v>4</v>
      </c>
      <c r="C369" t="s">
        <v>4</v>
      </c>
      <c r="D369" t="s">
        <v>939</v>
      </c>
      <c r="E369">
        <v>110000</v>
      </c>
      <c r="F369">
        <v>163000</v>
      </c>
      <c r="G369" t="s">
        <v>955</v>
      </c>
      <c r="H369">
        <v>4.3</v>
      </c>
      <c r="I369" t="s">
        <v>1652</v>
      </c>
      <c r="J369" t="s">
        <v>248</v>
      </c>
      <c r="K369" t="s">
        <v>929</v>
      </c>
      <c r="L369" t="s">
        <v>14</v>
      </c>
      <c r="M369">
        <v>1996</v>
      </c>
      <c r="N369" t="s">
        <v>146</v>
      </c>
      <c r="O369" t="s">
        <v>206</v>
      </c>
      <c r="P369" t="s">
        <v>152</v>
      </c>
      <c r="Q369" t="s">
        <v>156</v>
      </c>
      <c r="R369" t="s">
        <v>956</v>
      </c>
      <c r="S369" t="s">
        <v>113</v>
      </c>
      <c r="T369" t="s">
        <v>36</v>
      </c>
      <c r="U369" t="s">
        <v>35</v>
      </c>
    </row>
    <row r="370" spans="1:21" x14ac:dyDescent="0.35">
      <c r="A370">
        <v>397</v>
      </c>
      <c r="B370" t="s">
        <v>957</v>
      </c>
      <c r="C370" t="s">
        <v>4</v>
      </c>
      <c r="D370" t="s">
        <v>939</v>
      </c>
      <c r="E370">
        <v>110000</v>
      </c>
      <c r="F370">
        <v>163000</v>
      </c>
      <c r="G370" t="s">
        <v>958</v>
      </c>
      <c r="H370">
        <v>3.5</v>
      </c>
      <c r="I370" t="s">
        <v>1384</v>
      </c>
      <c r="J370" t="s">
        <v>160</v>
      </c>
      <c r="K370" t="s">
        <v>479</v>
      </c>
      <c r="L370" t="s">
        <v>11</v>
      </c>
      <c r="M370">
        <v>-1</v>
      </c>
      <c r="N370" t="s">
        <v>161</v>
      </c>
      <c r="O370" t="s">
        <v>203</v>
      </c>
      <c r="P370" t="s">
        <v>203</v>
      </c>
      <c r="Q370" t="s">
        <v>228</v>
      </c>
      <c r="R370" t="s">
        <v>1857</v>
      </c>
      <c r="S370" t="s">
        <v>168</v>
      </c>
      <c r="T370" t="s">
        <v>112</v>
      </c>
      <c r="U370" t="s">
        <v>111</v>
      </c>
    </row>
    <row r="371" spans="1:21" x14ac:dyDescent="0.35">
      <c r="A371">
        <v>398</v>
      </c>
      <c r="B371" t="s">
        <v>959</v>
      </c>
      <c r="C371" t="s">
        <v>5</v>
      </c>
      <c r="D371" t="s">
        <v>939</v>
      </c>
      <c r="E371">
        <v>110000</v>
      </c>
      <c r="F371">
        <v>163000</v>
      </c>
      <c r="G371" t="s">
        <v>960</v>
      </c>
      <c r="H371">
        <v>4</v>
      </c>
      <c r="I371" t="s">
        <v>1653</v>
      </c>
      <c r="J371" t="s">
        <v>961</v>
      </c>
      <c r="K371" t="s">
        <v>961</v>
      </c>
      <c r="L371" t="s">
        <v>12</v>
      </c>
      <c r="M371">
        <v>1974</v>
      </c>
      <c r="N371" t="s">
        <v>146</v>
      </c>
      <c r="O371" t="s">
        <v>203</v>
      </c>
      <c r="P371" t="s">
        <v>203</v>
      </c>
      <c r="Q371" t="s">
        <v>156</v>
      </c>
      <c r="R371" t="s">
        <v>1857</v>
      </c>
      <c r="S371" t="s">
        <v>962</v>
      </c>
      <c r="T371" t="s">
        <v>20</v>
      </c>
      <c r="U371" t="s">
        <v>19</v>
      </c>
    </row>
    <row r="372" spans="1:21" x14ac:dyDescent="0.35">
      <c r="A372">
        <v>399</v>
      </c>
      <c r="B372" t="s">
        <v>963</v>
      </c>
      <c r="C372" t="s">
        <v>5</v>
      </c>
      <c r="D372" t="s">
        <v>939</v>
      </c>
      <c r="E372">
        <v>110000</v>
      </c>
      <c r="F372">
        <v>163000</v>
      </c>
      <c r="G372" t="s">
        <v>964</v>
      </c>
      <c r="H372">
        <v>4.5</v>
      </c>
      <c r="I372" t="s">
        <v>1317</v>
      </c>
      <c r="J372" t="s">
        <v>345</v>
      </c>
      <c r="K372" t="s">
        <v>345</v>
      </c>
      <c r="L372" t="s">
        <v>15</v>
      </c>
      <c r="M372">
        <v>2010</v>
      </c>
      <c r="N372" t="s">
        <v>146</v>
      </c>
      <c r="O372" t="s">
        <v>203</v>
      </c>
      <c r="P372" t="s">
        <v>203</v>
      </c>
      <c r="Q372" t="s">
        <v>156</v>
      </c>
      <c r="R372" t="s">
        <v>1857</v>
      </c>
      <c r="S372" t="s">
        <v>346</v>
      </c>
      <c r="T372" t="s">
        <v>62</v>
      </c>
      <c r="U372" t="s">
        <v>61</v>
      </c>
    </row>
    <row r="373" spans="1:21" x14ac:dyDescent="0.35">
      <c r="A373">
        <v>400</v>
      </c>
      <c r="B373" t="s">
        <v>568</v>
      </c>
      <c r="C373" t="s">
        <v>6</v>
      </c>
      <c r="D373" t="s">
        <v>939</v>
      </c>
      <c r="E373">
        <v>110000</v>
      </c>
      <c r="F373">
        <v>163000</v>
      </c>
      <c r="G373" t="s">
        <v>1654</v>
      </c>
      <c r="H373">
        <v>4.5</v>
      </c>
      <c r="I373" t="s">
        <v>1243</v>
      </c>
      <c r="J373" t="s">
        <v>160</v>
      </c>
      <c r="K373" t="s">
        <v>165</v>
      </c>
      <c r="L373" t="s">
        <v>14</v>
      </c>
      <c r="M373">
        <v>2012</v>
      </c>
      <c r="N373" t="s">
        <v>146</v>
      </c>
      <c r="O373" t="s">
        <v>166</v>
      </c>
      <c r="P373" t="s">
        <v>152</v>
      </c>
      <c r="Q373" t="s">
        <v>156</v>
      </c>
      <c r="R373" t="s">
        <v>167</v>
      </c>
      <c r="S373" t="s">
        <v>168</v>
      </c>
      <c r="T373" t="s">
        <v>112</v>
      </c>
      <c r="U373" t="s">
        <v>111</v>
      </c>
    </row>
    <row r="374" spans="1:21" x14ac:dyDescent="0.35">
      <c r="A374">
        <v>401</v>
      </c>
      <c r="B374" t="s">
        <v>965</v>
      </c>
      <c r="C374" t="s">
        <v>8</v>
      </c>
      <c r="D374" t="s">
        <v>939</v>
      </c>
      <c r="E374">
        <v>110000</v>
      </c>
      <c r="F374">
        <v>163000</v>
      </c>
      <c r="G374" t="s">
        <v>1655</v>
      </c>
      <c r="H374">
        <v>3.9</v>
      </c>
      <c r="I374" t="s">
        <v>1656</v>
      </c>
      <c r="J374" t="s">
        <v>966</v>
      </c>
      <c r="K374" t="s">
        <v>771</v>
      </c>
      <c r="L374" t="s">
        <v>16</v>
      </c>
      <c r="M374">
        <v>1933</v>
      </c>
      <c r="N374" t="s">
        <v>444</v>
      </c>
      <c r="O374" t="s">
        <v>433</v>
      </c>
      <c r="P374" t="s">
        <v>208</v>
      </c>
      <c r="Q374" t="s">
        <v>144</v>
      </c>
      <c r="R374" t="s">
        <v>1857</v>
      </c>
      <c r="S374" t="s">
        <v>967</v>
      </c>
      <c r="T374" t="s">
        <v>112</v>
      </c>
      <c r="U374" t="s">
        <v>111</v>
      </c>
    </row>
    <row r="375" spans="1:21" x14ac:dyDescent="0.35">
      <c r="A375">
        <v>402</v>
      </c>
      <c r="B375" t="s">
        <v>968</v>
      </c>
      <c r="C375" t="s">
        <v>5</v>
      </c>
      <c r="D375" t="s">
        <v>939</v>
      </c>
      <c r="E375">
        <v>110000</v>
      </c>
      <c r="F375">
        <v>163000</v>
      </c>
      <c r="G375" t="s">
        <v>1657</v>
      </c>
      <c r="H375">
        <v>4</v>
      </c>
      <c r="I375" t="s">
        <v>1658</v>
      </c>
      <c r="J375" t="s">
        <v>969</v>
      </c>
      <c r="K375" t="s">
        <v>969</v>
      </c>
      <c r="L375" t="s">
        <v>12</v>
      </c>
      <c r="M375">
        <v>1995</v>
      </c>
      <c r="N375" t="s">
        <v>161</v>
      </c>
      <c r="O375" t="s">
        <v>283</v>
      </c>
      <c r="P375" t="s">
        <v>284</v>
      </c>
      <c r="Q375" t="s">
        <v>156</v>
      </c>
      <c r="R375" t="s">
        <v>1857</v>
      </c>
      <c r="S375" t="s">
        <v>970</v>
      </c>
      <c r="T375" t="s">
        <v>118</v>
      </c>
      <c r="U375" t="s">
        <v>117</v>
      </c>
    </row>
    <row r="376" spans="1:21" x14ac:dyDescent="0.35">
      <c r="A376">
        <v>403</v>
      </c>
      <c r="B376" t="s">
        <v>971</v>
      </c>
      <c r="C376" t="s">
        <v>6</v>
      </c>
      <c r="D376" t="s">
        <v>939</v>
      </c>
      <c r="E376">
        <v>110000</v>
      </c>
      <c r="F376">
        <v>163000</v>
      </c>
      <c r="G376" t="s">
        <v>1659</v>
      </c>
      <c r="H376">
        <v>3.6</v>
      </c>
      <c r="I376" t="s">
        <v>1660</v>
      </c>
      <c r="J376" t="s">
        <v>768</v>
      </c>
      <c r="K376" t="s">
        <v>972</v>
      </c>
      <c r="L376" t="s">
        <v>15</v>
      </c>
      <c r="M376">
        <v>1994</v>
      </c>
      <c r="N376" t="s">
        <v>146</v>
      </c>
      <c r="O376" t="s">
        <v>283</v>
      </c>
      <c r="P376" t="s">
        <v>284</v>
      </c>
      <c r="Q376" t="s">
        <v>273</v>
      </c>
      <c r="R376" t="s">
        <v>1857</v>
      </c>
      <c r="S376" t="s">
        <v>973</v>
      </c>
      <c r="T376" t="s">
        <v>96</v>
      </c>
      <c r="U376" t="s">
        <v>95</v>
      </c>
    </row>
    <row r="377" spans="1:21" x14ac:dyDescent="0.35">
      <c r="A377">
        <v>404</v>
      </c>
      <c r="B377" t="s">
        <v>974</v>
      </c>
      <c r="C377" t="s">
        <v>5</v>
      </c>
      <c r="D377" t="s">
        <v>939</v>
      </c>
      <c r="E377">
        <v>110000</v>
      </c>
      <c r="F377">
        <v>163000</v>
      </c>
      <c r="G377" t="s">
        <v>1661</v>
      </c>
      <c r="H377">
        <v>3.3</v>
      </c>
      <c r="I377" t="s">
        <v>1662</v>
      </c>
      <c r="J377" t="s">
        <v>975</v>
      </c>
      <c r="K377" t="s">
        <v>975</v>
      </c>
      <c r="L377" t="s">
        <v>11</v>
      </c>
      <c r="M377">
        <v>1875</v>
      </c>
      <c r="N377" t="s">
        <v>146</v>
      </c>
      <c r="O377" t="s">
        <v>351</v>
      </c>
      <c r="P377" t="s">
        <v>186</v>
      </c>
      <c r="Q377" t="s">
        <v>193</v>
      </c>
      <c r="R377" t="s">
        <v>1857</v>
      </c>
      <c r="S377" t="s">
        <v>976</v>
      </c>
      <c r="T377" t="s">
        <v>86</v>
      </c>
      <c r="U377" t="s">
        <v>85</v>
      </c>
    </row>
    <row r="378" spans="1:21" x14ac:dyDescent="0.35">
      <c r="A378">
        <v>405</v>
      </c>
      <c r="B378" t="s">
        <v>977</v>
      </c>
      <c r="C378" t="s">
        <v>7</v>
      </c>
      <c r="D378" t="s">
        <v>939</v>
      </c>
      <c r="E378">
        <v>110000</v>
      </c>
      <c r="F378">
        <v>163000</v>
      </c>
      <c r="G378" t="s">
        <v>978</v>
      </c>
      <c r="H378">
        <v>5</v>
      </c>
      <c r="I378" t="s">
        <v>1663</v>
      </c>
      <c r="J378" t="s">
        <v>860</v>
      </c>
      <c r="K378" t="s">
        <v>463</v>
      </c>
      <c r="L378" t="s">
        <v>13</v>
      </c>
      <c r="M378">
        <v>2016</v>
      </c>
      <c r="N378" t="s">
        <v>146</v>
      </c>
      <c r="O378" t="s">
        <v>166</v>
      </c>
      <c r="P378" t="s">
        <v>152</v>
      </c>
      <c r="Q378" t="s">
        <v>144</v>
      </c>
      <c r="R378" t="s">
        <v>1857</v>
      </c>
      <c r="S378" t="s">
        <v>979</v>
      </c>
      <c r="T378" t="s">
        <v>86</v>
      </c>
      <c r="U378" t="s">
        <v>85</v>
      </c>
    </row>
    <row r="379" spans="1:21" x14ac:dyDescent="0.35">
      <c r="A379">
        <v>406</v>
      </c>
      <c r="B379" t="s">
        <v>331</v>
      </c>
      <c r="C379" t="s">
        <v>4</v>
      </c>
      <c r="D379" t="s">
        <v>980</v>
      </c>
      <c r="E379">
        <v>124000</v>
      </c>
      <c r="F379">
        <v>198000</v>
      </c>
      <c r="G379" t="s">
        <v>1310</v>
      </c>
      <c r="H379">
        <v>4.0999999999999996</v>
      </c>
      <c r="I379" t="s">
        <v>1311</v>
      </c>
      <c r="J379" t="s">
        <v>150</v>
      </c>
      <c r="K379" t="s">
        <v>150</v>
      </c>
      <c r="L379" t="s">
        <v>12</v>
      </c>
      <c r="M379">
        <v>2006</v>
      </c>
      <c r="N379" t="s">
        <v>161</v>
      </c>
      <c r="O379" t="s">
        <v>155</v>
      </c>
      <c r="P379" t="s">
        <v>152</v>
      </c>
      <c r="Q379" t="s">
        <v>228</v>
      </c>
      <c r="R379" t="s">
        <v>332</v>
      </c>
      <c r="S379" t="s">
        <v>232</v>
      </c>
      <c r="T379" t="s">
        <v>28</v>
      </c>
      <c r="U379" t="s">
        <v>27</v>
      </c>
    </row>
    <row r="380" spans="1:21" x14ac:dyDescent="0.35">
      <c r="A380">
        <v>407</v>
      </c>
      <c r="B380" t="s">
        <v>4</v>
      </c>
      <c r="C380" t="s">
        <v>4</v>
      </c>
      <c r="D380" t="s">
        <v>980</v>
      </c>
      <c r="E380">
        <v>124000</v>
      </c>
      <c r="F380">
        <v>198000</v>
      </c>
      <c r="G380" t="s">
        <v>1312</v>
      </c>
      <c r="H380">
        <v>3.2</v>
      </c>
      <c r="I380" t="s">
        <v>1313</v>
      </c>
      <c r="J380" t="s">
        <v>150</v>
      </c>
      <c r="K380" t="s">
        <v>150</v>
      </c>
      <c r="L380" t="s">
        <v>12</v>
      </c>
      <c r="M380">
        <v>2011</v>
      </c>
      <c r="N380" t="s">
        <v>146</v>
      </c>
      <c r="O380" t="s">
        <v>333</v>
      </c>
      <c r="P380" t="s">
        <v>334</v>
      </c>
      <c r="Q380" t="s">
        <v>144</v>
      </c>
      <c r="R380" t="s">
        <v>335</v>
      </c>
      <c r="S380" t="s">
        <v>232</v>
      </c>
      <c r="T380" t="s">
        <v>28</v>
      </c>
      <c r="U380" t="s">
        <v>27</v>
      </c>
    </row>
    <row r="381" spans="1:21" x14ac:dyDescent="0.35">
      <c r="A381">
        <v>408</v>
      </c>
      <c r="B381" t="s">
        <v>4</v>
      </c>
      <c r="C381" t="s">
        <v>4</v>
      </c>
      <c r="D381" t="s">
        <v>980</v>
      </c>
      <c r="E381">
        <v>124000</v>
      </c>
      <c r="F381">
        <v>198000</v>
      </c>
      <c r="G381" t="s">
        <v>1664</v>
      </c>
      <c r="H381">
        <v>4.9000000000000004</v>
      </c>
      <c r="I381" t="s">
        <v>1665</v>
      </c>
      <c r="J381" t="s">
        <v>899</v>
      </c>
      <c r="K381" t="s">
        <v>899</v>
      </c>
      <c r="L381" t="s">
        <v>13</v>
      </c>
      <c r="M381">
        <v>2010</v>
      </c>
      <c r="N381" t="s">
        <v>146</v>
      </c>
      <c r="O381" t="s">
        <v>166</v>
      </c>
      <c r="P381" t="s">
        <v>152</v>
      </c>
      <c r="Q381" t="s">
        <v>243</v>
      </c>
      <c r="R381" t="s">
        <v>1857</v>
      </c>
      <c r="S381" t="s">
        <v>551</v>
      </c>
      <c r="T381" t="s">
        <v>60</v>
      </c>
      <c r="U381" t="s">
        <v>59</v>
      </c>
    </row>
    <row r="382" spans="1:21" x14ac:dyDescent="0.35">
      <c r="A382">
        <v>410</v>
      </c>
      <c r="B382" t="s">
        <v>4</v>
      </c>
      <c r="C382" t="s">
        <v>4</v>
      </c>
      <c r="D382" t="s">
        <v>980</v>
      </c>
      <c r="E382">
        <v>124000</v>
      </c>
      <c r="F382">
        <v>198000</v>
      </c>
      <c r="G382" t="s">
        <v>1666</v>
      </c>
      <c r="H382">
        <v>3.3</v>
      </c>
      <c r="I382" t="s">
        <v>1667</v>
      </c>
      <c r="J382" t="s">
        <v>178</v>
      </c>
      <c r="K382" t="s">
        <v>178</v>
      </c>
      <c r="L382" t="s">
        <v>15</v>
      </c>
      <c r="M382">
        <v>2018</v>
      </c>
      <c r="N382" t="s">
        <v>146</v>
      </c>
      <c r="O382" t="s">
        <v>192</v>
      </c>
      <c r="P382" t="s">
        <v>192</v>
      </c>
      <c r="Q382" t="s">
        <v>144</v>
      </c>
      <c r="R382" t="s">
        <v>1857</v>
      </c>
      <c r="S382" t="s">
        <v>181</v>
      </c>
      <c r="T382" t="s">
        <v>62</v>
      </c>
      <c r="U382" t="s">
        <v>61</v>
      </c>
    </row>
    <row r="383" spans="1:21" x14ac:dyDescent="0.35">
      <c r="A383">
        <v>411</v>
      </c>
      <c r="B383" t="s">
        <v>4</v>
      </c>
      <c r="C383" t="s">
        <v>4</v>
      </c>
      <c r="D383" t="s">
        <v>980</v>
      </c>
      <c r="E383">
        <v>124000</v>
      </c>
      <c r="F383">
        <v>198000</v>
      </c>
      <c r="G383" t="s">
        <v>981</v>
      </c>
      <c r="H383">
        <v>-1</v>
      </c>
      <c r="I383" t="s">
        <v>982</v>
      </c>
      <c r="J383" t="s">
        <v>983</v>
      </c>
      <c r="K383" t="s">
        <v>984</v>
      </c>
      <c r="L383" t="s">
        <v>10</v>
      </c>
      <c r="M383">
        <v>2005</v>
      </c>
      <c r="N383" t="s">
        <v>146</v>
      </c>
      <c r="O383" t="s">
        <v>206</v>
      </c>
      <c r="P383" t="s">
        <v>152</v>
      </c>
      <c r="Q383" t="s">
        <v>144</v>
      </c>
      <c r="R383" t="s">
        <v>1857</v>
      </c>
      <c r="S383" t="s">
        <v>985</v>
      </c>
      <c r="T383" t="s">
        <v>28</v>
      </c>
      <c r="U383" t="s">
        <v>27</v>
      </c>
    </row>
    <row r="384" spans="1:21" x14ac:dyDescent="0.35">
      <c r="A384">
        <v>412</v>
      </c>
      <c r="B384" t="s">
        <v>4</v>
      </c>
      <c r="C384" t="s">
        <v>4</v>
      </c>
      <c r="D384" t="s">
        <v>980</v>
      </c>
      <c r="E384">
        <v>124000</v>
      </c>
      <c r="F384">
        <v>198000</v>
      </c>
      <c r="G384" t="s">
        <v>1668</v>
      </c>
      <c r="H384">
        <v>5</v>
      </c>
      <c r="I384" t="s">
        <v>1669</v>
      </c>
      <c r="J384" t="s">
        <v>503</v>
      </c>
      <c r="K384" t="s">
        <v>858</v>
      </c>
      <c r="L384" t="s">
        <v>10</v>
      </c>
      <c r="M384">
        <v>-1</v>
      </c>
      <c r="N384" t="s">
        <v>146</v>
      </c>
      <c r="O384" t="s">
        <v>166</v>
      </c>
      <c r="P384" t="s">
        <v>152</v>
      </c>
      <c r="Q384" t="s">
        <v>144</v>
      </c>
      <c r="R384" t="s">
        <v>1857</v>
      </c>
      <c r="S384" t="s">
        <v>924</v>
      </c>
      <c r="T384" t="s">
        <v>28</v>
      </c>
      <c r="U384" t="s">
        <v>27</v>
      </c>
    </row>
    <row r="385" spans="1:21" x14ac:dyDescent="0.35">
      <c r="A385">
        <v>413</v>
      </c>
      <c r="B385" t="s">
        <v>4</v>
      </c>
      <c r="C385" t="s">
        <v>4</v>
      </c>
      <c r="D385" t="s">
        <v>980</v>
      </c>
      <c r="E385">
        <v>124000</v>
      </c>
      <c r="F385">
        <v>198000</v>
      </c>
      <c r="G385" t="s">
        <v>1670</v>
      </c>
      <c r="H385">
        <v>3.4</v>
      </c>
      <c r="I385" t="s">
        <v>1671</v>
      </c>
      <c r="J385" t="s">
        <v>357</v>
      </c>
      <c r="K385" t="s">
        <v>986</v>
      </c>
      <c r="L385" t="s">
        <v>10</v>
      </c>
      <c r="M385">
        <v>-1</v>
      </c>
      <c r="N385" t="s">
        <v>146</v>
      </c>
      <c r="O385" t="s">
        <v>147</v>
      </c>
      <c r="P385" t="s">
        <v>148</v>
      </c>
      <c r="Q385" t="s">
        <v>177</v>
      </c>
      <c r="R385" t="s">
        <v>1857</v>
      </c>
      <c r="S385" t="s">
        <v>987</v>
      </c>
      <c r="T385" t="s">
        <v>28</v>
      </c>
      <c r="U385" t="s">
        <v>27</v>
      </c>
    </row>
    <row r="386" spans="1:21" x14ac:dyDescent="0.35">
      <c r="A386">
        <v>414</v>
      </c>
      <c r="B386" t="s">
        <v>4</v>
      </c>
      <c r="C386" t="s">
        <v>4</v>
      </c>
      <c r="D386" t="s">
        <v>980</v>
      </c>
      <c r="E386">
        <v>124000</v>
      </c>
      <c r="F386">
        <v>198000</v>
      </c>
      <c r="G386" t="s">
        <v>988</v>
      </c>
      <c r="H386">
        <v>4.0999999999999996</v>
      </c>
      <c r="I386" t="s">
        <v>1672</v>
      </c>
      <c r="J386" t="s">
        <v>248</v>
      </c>
      <c r="K386" t="s">
        <v>989</v>
      </c>
      <c r="L386" t="s">
        <v>10</v>
      </c>
      <c r="M386">
        <v>-1</v>
      </c>
      <c r="N386" t="s">
        <v>146</v>
      </c>
      <c r="O386" t="s">
        <v>180</v>
      </c>
      <c r="P386" t="s">
        <v>148</v>
      </c>
      <c r="Q386" t="s">
        <v>177</v>
      </c>
      <c r="R386" t="s">
        <v>1857</v>
      </c>
      <c r="S386" t="s">
        <v>113</v>
      </c>
      <c r="T386" t="s">
        <v>36</v>
      </c>
      <c r="U386" t="s">
        <v>35</v>
      </c>
    </row>
    <row r="387" spans="1:21" x14ac:dyDescent="0.35">
      <c r="A387">
        <v>415</v>
      </c>
      <c r="B387" t="s">
        <v>4</v>
      </c>
      <c r="C387" t="s">
        <v>4</v>
      </c>
      <c r="D387" t="s">
        <v>980</v>
      </c>
      <c r="E387">
        <v>124000</v>
      </c>
      <c r="F387">
        <v>198000</v>
      </c>
      <c r="G387" t="s">
        <v>990</v>
      </c>
      <c r="H387">
        <v>5</v>
      </c>
      <c r="I387" t="s">
        <v>1673</v>
      </c>
      <c r="J387" t="s">
        <v>425</v>
      </c>
      <c r="K387" t="s">
        <v>594</v>
      </c>
      <c r="L387" t="s">
        <v>13</v>
      </c>
      <c r="M387">
        <v>2014</v>
      </c>
      <c r="N387" t="s">
        <v>146</v>
      </c>
      <c r="O387" t="s">
        <v>203</v>
      </c>
      <c r="P387" t="s">
        <v>203</v>
      </c>
      <c r="Q387" t="s">
        <v>243</v>
      </c>
      <c r="R387" t="s">
        <v>1857</v>
      </c>
      <c r="S387" t="s">
        <v>427</v>
      </c>
      <c r="T387" t="s">
        <v>112</v>
      </c>
      <c r="U387" t="s">
        <v>111</v>
      </c>
    </row>
    <row r="388" spans="1:21" x14ac:dyDescent="0.35">
      <c r="A388">
        <v>416</v>
      </c>
      <c r="B388" t="s">
        <v>4</v>
      </c>
      <c r="C388" t="s">
        <v>4</v>
      </c>
      <c r="D388" t="s">
        <v>980</v>
      </c>
      <c r="E388">
        <v>124000</v>
      </c>
      <c r="F388">
        <v>198000</v>
      </c>
      <c r="G388" t="s">
        <v>991</v>
      </c>
      <c r="H388">
        <v>4.2</v>
      </c>
      <c r="I388" t="s">
        <v>1674</v>
      </c>
      <c r="J388" t="s">
        <v>218</v>
      </c>
      <c r="K388" t="s">
        <v>786</v>
      </c>
      <c r="L388" t="s">
        <v>15</v>
      </c>
      <c r="M388">
        <v>1999</v>
      </c>
      <c r="N388" t="s">
        <v>350</v>
      </c>
      <c r="O388" t="s">
        <v>338</v>
      </c>
      <c r="P388" t="s">
        <v>148</v>
      </c>
      <c r="Q388" t="s">
        <v>156</v>
      </c>
      <c r="R388" t="s">
        <v>1857</v>
      </c>
      <c r="S388" t="s">
        <v>220</v>
      </c>
      <c r="T388" t="s">
        <v>26</v>
      </c>
      <c r="U388" t="s">
        <v>25</v>
      </c>
    </row>
    <row r="389" spans="1:21" x14ac:dyDescent="0.35">
      <c r="A389">
        <v>417</v>
      </c>
      <c r="B389" t="s">
        <v>4</v>
      </c>
      <c r="C389" t="s">
        <v>4</v>
      </c>
      <c r="D389" t="s">
        <v>980</v>
      </c>
      <c r="E389">
        <v>124000</v>
      </c>
      <c r="F389">
        <v>198000</v>
      </c>
      <c r="G389" t="s">
        <v>1675</v>
      </c>
      <c r="H389">
        <v>3.7</v>
      </c>
      <c r="I389" t="s">
        <v>1676</v>
      </c>
      <c r="J389" t="s">
        <v>992</v>
      </c>
      <c r="K389" t="s">
        <v>165</v>
      </c>
      <c r="L389" t="s">
        <v>16</v>
      </c>
      <c r="M389">
        <v>1914</v>
      </c>
      <c r="N389" t="s">
        <v>161</v>
      </c>
      <c r="O389" t="s">
        <v>180</v>
      </c>
      <c r="P389" t="s">
        <v>148</v>
      </c>
      <c r="Q389" t="s">
        <v>292</v>
      </c>
      <c r="R389" t="s">
        <v>993</v>
      </c>
      <c r="S389" t="s">
        <v>994</v>
      </c>
      <c r="T389" t="s">
        <v>28</v>
      </c>
      <c r="U389" t="s">
        <v>27</v>
      </c>
    </row>
    <row r="390" spans="1:21" x14ac:dyDescent="0.35">
      <c r="A390">
        <v>418</v>
      </c>
      <c r="B390" t="s">
        <v>4</v>
      </c>
      <c r="C390" t="s">
        <v>4</v>
      </c>
      <c r="D390" t="s">
        <v>980</v>
      </c>
      <c r="E390">
        <v>124000</v>
      </c>
      <c r="F390">
        <v>198000</v>
      </c>
      <c r="G390" t="s">
        <v>1677</v>
      </c>
      <c r="H390">
        <v>3.8</v>
      </c>
      <c r="I390" t="s">
        <v>1678</v>
      </c>
      <c r="J390" t="s">
        <v>995</v>
      </c>
      <c r="K390" t="s">
        <v>995</v>
      </c>
      <c r="L390" t="s">
        <v>11</v>
      </c>
      <c r="M390">
        <v>1898</v>
      </c>
      <c r="N390" t="s">
        <v>146</v>
      </c>
      <c r="O390" t="s">
        <v>781</v>
      </c>
      <c r="P390" t="s">
        <v>148</v>
      </c>
      <c r="Q390" t="s">
        <v>163</v>
      </c>
      <c r="R390" t="s">
        <v>996</v>
      </c>
      <c r="S390" t="s">
        <v>997</v>
      </c>
      <c r="T390" t="s">
        <v>70</v>
      </c>
      <c r="U390" t="s">
        <v>69</v>
      </c>
    </row>
    <row r="391" spans="1:21" x14ac:dyDescent="0.35">
      <c r="A391">
        <v>419</v>
      </c>
      <c r="B391" t="s">
        <v>4</v>
      </c>
      <c r="C391" t="s">
        <v>4</v>
      </c>
      <c r="D391" t="s">
        <v>980</v>
      </c>
      <c r="E391">
        <v>124000</v>
      </c>
      <c r="F391">
        <v>198000</v>
      </c>
      <c r="G391" t="s">
        <v>1679</v>
      </c>
      <c r="H391">
        <v>4.8</v>
      </c>
      <c r="I391" t="s">
        <v>1680</v>
      </c>
      <c r="J391" t="s">
        <v>998</v>
      </c>
      <c r="K391" t="s">
        <v>999</v>
      </c>
      <c r="L391" t="s">
        <v>15</v>
      </c>
      <c r="M391">
        <v>2010</v>
      </c>
      <c r="N391" t="s">
        <v>146</v>
      </c>
      <c r="O391" t="s">
        <v>206</v>
      </c>
      <c r="P391" t="s">
        <v>152</v>
      </c>
      <c r="Q391" t="s">
        <v>177</v>
      </c>
      <c r="R391" t="s">
        <v>1857</v>
      </c>
      <c r="S391" t="s">
        <v>1000</v>
      </c>
      <c r="T391" t="s">
        <v>80</v>
      </c>
      <c r="U391" t="s">
        <v>79</v>
      </c>
    </row>
    <row r="392" spans="1:21" x14ac:dyDescent="0.35">
      <c r="A392">
        <v>420</v>
      </c>
      <c r="B392" t="s">
        <v>4</v>
      </c>
      <c r="C392" t="s">
        <v>4</v>
      </c>
      <c r="D392" t="s">
        <v>980</v>
      </c>
      <c r="E392">
        <v>124000</v>
      </c>
      <c r="F392">
        <v>198000</v>
      </c>
      <c r="G392" t="s">
        <v>1001</v>
      </c>
      <c r="H392">
        <v>3.5</v>
      </c>
      <c r="I392" t="s">
        <v>1681</v>
      </c>
      <c r="J392" t="s">
        <v>1002</v>
      </c>
      <c r="K392" t="s">
        <v>219</v>
      </c>
      <c r="L392" t="s">
        <v>16</v>
      </c>
      <c r="M392">
        <v>1948</v>
      </c>
      <c r="N392" t="s">
        <v>161</v>
      </c>
      <c r="O392" t="s">
        <v>338</v>
      </c>
      <c r="P392" t="s">
        <v>148</v>
      </c>
      <c r="Q392" t="s">
        <v>228</v>
      </c>
      <c r="R392" t="s">
        <v>1003</v>
      </c>
      <c r="S392" t="s">
        <v>1004</v>
      </c>
      <c r="T392" t="s">
        <v>78</v>
      </c>
      <c r="U392" t="s">
        <v>77</v>
      </c>
    </row>
    <row r="393" spans="1:21" x14ac:dyDescent="0.35">
      <c r="A393">
        <v>421</v>
      </c>
      <c r="B393" t="s">
        <v>629</v>
      </c>
      <c r="C393" t="s">
        <v>6</v>
      </c>
      <c r="D393" t="s">
        <v>980</v>
      </c>
      <c r="E393">
        <v>124000</v>
      </c>
      <c r="F393">
        <v>198000</v>
      </c>
      <c r="G393" t="s">
        <v>1486</v>
      </c>
      <c r="H393">
        <v>4.5999999999999996</v>
      </c>
      <c r="I393" t="s">
        <v>1487</v>
      </c>
      <c r="J393" t="s">
        <v>630</v>
      </c>
      <c r="K393" t="s">
        <v>630</v>
      </c>
      <c r="L393" t="s">
        <v>14</v>
      </c>
      <c r="M393">
        <v>1992</v>
      </c>
      <c r="N393" t="s">
        <v>146</v>
      </c>
      <c r="O393" t="s">
        <v>510</v>
      </c>
      <c r="P393" t="s">
        <v>208</v>
      </c>
      <c r="Q393" t="s">
        <v>156</v>
      </c>
      <c r="R393" t="s">
        <v>1857</v>
      </c>
      <c r="S393" t="s">
        <v>631</v>
      </c>
      <c r="T393" t="s">
        <v>50</v>
      </c>
      <c r="U393" t="s">
        <v>49</v>
      </c>
    </row>
    <row r="394" spans="1:21" x14ac:dyDescent="0.35">
      <c r="A394">
        <v>422</v>
      </c>
      <c r="B394" t="s">
        <v>4</v>
      </c>
      <c r="C394" t="s">
        <v>4</v>
      </c>
      <c r="D394" t="s">
        <v>980</v>
      </c>
      <c r="E394">
        <v>124000</v>
      </c>
      <c r="F394">
        <v>198000</v>
      </c>
      <c r="G394" t="s">
        <v>1682</v>
      </c>
      <c r="H394">
        <v>4.5</v>
      </c>
      <c r="I394" t="s">
        <v>1683</v>
      </c>
      <c r="J394" t="s">
        <v>1005</v>
      </c>
      <c r="K394" t="s">
        <v>1006</v>
      </c>
      <c r="L394" t="s">
        <v>10</v>
      </c>
      <c r="M394">
        <v>-1</v>
      </c>
      <c r="N394" t="s">
        <v>146</v>
      </c>
      <c r="O394" t="s">
        <v>1007</v>
      </c>
      <c r="P394" t="s">
        <v>1008</v>
      </c>
      <c r="Q394" t="s">
        <v>447</v>
      </c>
      <c r="R394" t="s">
        <v>1857</v>
      </c>
      <c r="S394" t="s">
        <v>1009</v>
      </c>
      <c r="T394" t="s">
        <v>106</v>
      </c>
      <c r="U394" t="s">
        <v>105</v>
      </c>
    </row>
    <row r="395" spans="1:21" x14ac:dyDescent="0.35">
      <c r="A395">
        <v>423</v>
      </c>
      <c r="B395" t="s">
        <v>4</v>
      </c>
      <c r="C395" t="s">
        <v>4</v>
      </c>
      <c r="D395" t="s">
        <v>980</v>
      </c>
      <c r="E395">
        <v>124000</v>
      </c>
      <c r="F395">
        <v>198000</v>
      </c>
      <c r="G395" t="s">
        <v>840</v>
      </c>
      <c r="H395">
        <v>3.9</v>
      </c>
      <c r="I395" t="s">
        <v>1589</v>
      </c>
      <c r="J395" t="s">
        <v>841</v>
      </c>
      <c r="K395" t="s">
        <v>720</v>
      </c>
      <c r="L395" t="s">
        <v>12</v>
      </c>
      <c r="M395">
        <v>2005</v>
      </c>
      <c r="N395" t="s">
        <v>161</v>
      </c>
      <c r="O395" t="s">
        <v>155</v>
      </c>
      <c r="P395" t="s">
        <v>152</v>
      </c>
      <c r="Q395" t="s">
        <v>228</v>
      </c>
      <c r="R395" t="s">
        <v>842</v>
      </c>
      <c r="S395" t="s">
        <v>843</v>
      </c>
      <c r="T395" t="s">
        <v>64</v>
      </c>
      <c r="U395" t="s">
        <v>63</v>
      </c>
    </row>
    <row r="396" spans="1:21" x14ac:dyDescent="0.35">
      <c r="A396">
        <v>425</v>
      </c>
      <c r="B396" t="s">
        <v>4</v>
      </c>
      <c r="C396" t="s">
        <v>4</v>
      </c>
      <c r="D396" t="s">
        <v>980</v>
      </c>
      <c r="E396">
        <v>124000</v>
      </c>
      <c r="F396">
        <v>198000</v>
      </c>
      <c r="G396" t="s">
        <v>1593</v>
      </c>
      <c r="H396">
        <v>-1</v>
      </c>
      <c r="I396" t="s">
        <v>846</v>
      </c>
      <c r="J396" t="s">
        <v>140</v>
      </c>
      <c r="K396" t="s">
        <v>249</v>
      </c>
      <c r="L396" t="s">
        <v>10</v>
      </c>
      <c r="M396">
        <v>-1</v>
      </c>
      <c r="N396" t="s">
        <v>146</v>
      </c>
      <c r="O396" t="s">
        <v>180</v>
      </c>
      <c r="P396" t="s">
        <v>148</v>
      </c>
      <c r="Q396" t="s">
        <v>177</v>
      </c>
      <c r="R396" t="s">
        <v>1857</v>
      </c>
      <c r="S396" t="s">
        <v>83</v>
      </c>
      <c r="T396" t="s">
        <v>84</v>
      </c>
      <c r="U396" t="s">
        <v>83</v>
      </c>
    </row>
    <row r="397" spans="1:21" x14ac:dyDescent="0.35">
      <c r="A397">
        <v>426</v>
      </c>
      <c r="B397" t="s">
        <v>4</v>
      </c>
      <c r="C397" t="s">
        <v>4</v>
      </c>
      <c r="D397" t="s">
        <v>980</v>
      </c>
      <c r="E397">
        <v>124000</v>
      </c>
      <c r="F397">
        <v>198000</v>
      </c>
      <c r="G397" t="s">
        <v>633</v>
      </c>
      <c r="H397">
        <v>4.0999999999999996</v>
      </c>
      <c r="I397" t="s">
        <v>1488</v>
      </c>
      <c r="J397" t="s">
        <v>170</v>
      </c>
      <c r="K397" t="s">
        <v>170</v>
      </c>
      <c r="L397" t="s">
        <v>13</v>
      </c>
      <c r="M397">
        <v>2008</v>
      </c>
      <c r="N397" t="s">
        <v>146</v>
      </c>
      <c r="O397" t="s">
        <v>180</v>
      </c>
      <c r="P397" t="s">
        <v>148</v>
      </c>
      <c r="Q397" t="s">
        <v>243</v>
      </c>
      <c r="R397" t="s">
        <v>1857</v>
      </c>
      <c r="S397" t="s">
        <v>175</v>
      </c>
      <c r="T397" t="s">
        <v>112</v>
      </c>
      <c r="U397" t="s">
        <v>111</v>
      </c>
    </row>
    <row r="398" spans="1:21" x14ac:dyDescent="0.35">
      <c r="A398">
        <v>427</v>
      </c>
      <c r="B398" t="s">
        <v>4</v>
      </c>
      <c r="C398" t="s">
        <v>4</v>
      </c>
      <c r="D398" t="s">
        <v>1010</v>
      </c>
      <c r="E398">
        <v>79000</v>
      </c>
      <c r="F398">
        <v>133000</v>
      </c>
      <c r="G398" t="s">
        <v>356</v>
      </c>
      <c r="H398">
        <v>3.7</v>
      </c>
      <c r="I398" t="s">
        <v>1322</v>
      </c>
      <c r="J398" t="s">
        <v>140</v>
      </c>
      <c r="K398" t="s">
        <v>140</v>
      </c>
      <c r="L398" t="s">
        <v>14</v>
      </c>
      <c r="M398">
        <v>2012</v>
      </c>
      <c r="N398" t="s">
        <v>146</v>
      </c>
      <c r="O398" t="s">
        <v>155</v>
      </c>
      <c r="P398" t="s">
        <v>152</v>
      </c>
      <c r="Q398" t="s">
        <v>144</v>
      </c>
      <c r="R398" t="s">
        <v>1857</v>
      </c>
      <c r="S398" t="s">
        <v>83</v>
      </c>
      <c r="T398" t="s">
        <v>84</v>
      </c>
      <c r="U398" t="s">
        <v>83</v>
      </c>
    </row>
    <row r="399" spans="1:21" x14ac:dyDescent="0.35">
      <c r="A399">
        <v>428</v>
      </c>
      <c r="B399" t="s">
        <v>210</v>
      </c>
      <c r="C399" t="s">
        <v>4</v>
      </c>
      <c r="D399" t="s">
        <v>1010</v>
      </c>
      <c r="E399">
        <v>79000</v>
      </c>
      <c r="F399">
        <v>133000</v>
      </c>
      <c r="G399" t="s">
        <v>330</v>
      </c>
      <c r="H399">
        <v>3.5</v>
      </c>
      <c r="I399" t="s">
        <v>1309</v>
      </c>
      <c r="J399" t="s">
        <v>265</v>
      </c>
      <c r="K399" t="s">
        <v>265</v>
      </c>
      <c r="L399" t="s">
        <v>15</v>
      </c>
      <c r="M399">
        <v>2012</v>
      </c>
      <c r="N399" t="s">
        <v>146</v>
      </c>
      <c r="O399" t="s">
        <v>192</v>
      </c>
      <c r="P399" t="s">
        <v>192</v>
      </c>
      <c r="Q399" t="s">
        <v>177</v>
      </c>
      <c r="R399" t="s">
        <v>1857</v>
      </c>
      <c r="S399" t="s">
        <v>267</v>
      </c>
      <c r="T399" t="s">
        <v>70</v>
      </c>
      <c r="U399" t="s">
        <v>69</v>
      </c>
    </row>
    <row r="400" spans="1:21" x14ac:dyDescent="0.35">
      <c r="A400">
        <v>429</v>
      </c>
      <c r="B400" t="s">
        <v>4</v>
      </c>
      <c r="C400" t="s">
        <v>4</v>
      </c>
      <c r="D400" t="s">
        <v>1010</v>
      </c>
      <c r="E400">
        <v>79000</v>
      </c>
      <c r="F400">
        <v>133000</v>
      </c>
      <c r="G400" t="s">
        <v>1594</v>
      </c>
      <c r="H400">
        <v>4.5999999999999996</v>
      </c>
      <c r="I400" t="s">
        <v>1595</v>
      </c>
      <c r="J400" t="s">
        <v>847</v>
      </c>
      <c r="K400" t="s">
        <v>287</v>
      </c>
      <c r="L400" t="s">
        <v>13</v>
      </c>
      <c r="M400">
        <v>-1</v>
      </c>
      <c r="N400" t="s">
        <v>146</v>
      </c>
      <c r="O400" t="s">
        <v>180</v>
      </c>
      <c r="P400" t="s">
        <v>148</v>
      </c>
      <c r="Q400" t="s">
        <v>426</v>
      </c>
      <c r="R400" t="s">
        <v>1857</v>
      </c>
      <c r="S400" t="s">
        <v>848</v>
      </c>
      <c r="T400" t="s">
        <v>28</v>
      </c>
      <c r="U400" t="s">
        <v>27</v>
      </c>
    </row>
    <row r="401" spans="1:21" x14ac:dyDescent="0.35">
      <c r="A401">
        <v>431</v>
      </c>
      <c r="B401" t="s">
        <v>4</v>
      </c>
      <c r="C401" t="s">
        <v>4</v>
      </c>
      <c r="D401" t="s">
        <v>1010</v>
      </c>
      <c r="E401">
        <v>79000</v>
      </c>
      <c r="F401">
        <v>133000</v>
      </c>
      <c r="G401" t="s">
        <v>853</v>
      </c>
      <c r="H401">
        <v>-1</v>
      </c>
      <c r="I401" t="s">
        <v>854</v>
      </c>
      <c r="J401" t="s">
        <v>589</v>
      </c>
      <c r="K401" t="s">
        <v>589</v>
      </c>
      <c r="L401" t="s">
        <v>10</v>
      </c>
      <c r="M401">
        <v>-1</v>
      </c>
      <c r="N401" t="s">
        <v>146</v>
      </c>
      <c r="O401" t="s">
        <v>153</v>
      </c>
      <c r="P401" t="s">
        <v>153</v>
      </c>
      <c r="Q401" t="s">
        <v>144</v>
      </c>
      <c r="R401" t="s">
        <v>1857</v>
      </c>
      <c r="S401" t="s">
        <v>592</v>
      </c>
      <c r="T401" t="s">
        <v>90</v>
      </c>
      <c r="U401" t="s">
        <v>89</v>
      </c>
    </row>
    <row r="402" spans="1:21" x14ac:dyDescent="0.35">
      <c r="A402">
        <v>432</v>
      </c>
      <c r="B402" t="s">
        <v>8</v>
      </c>
      <c r="C402" t="s">
        <v>8</v>
      </c>
      <c r="D402" t="s">
        <v>1010</v>
      </c>
      <c r="E402">
        <v>79000</v>
      </c>
      <c r="F402">
        <v>133000</v>
      </c>
      <c r="G402" t="s">
        <v>1490</v>
      </c>
      <c r="H402">
        <v>4.4000000000000004</v>
      </c>
      <c r="I402" t="s">
        <v>1491</v>
      </c>
      <c r="J402" t="s">
        <v>150</v>
      </c>
      <c r="K402" t="s">
        <v>150</v>
      </c>
      <c r="L402" t="s">
        <v>13</v>
      </c>
      <c r="M402">
        <v>2008</v>
      </c>
      <c r="N402" t="s">
        <v>146</v>
      </c>
      <c r="O402" t="s">
        <v>151</v>
      </c>
      <c r="P402" t="s">
        <v>152</v>
      </c>
      <c r="Q402" t="s">
        <v>312</v>
      </c>
      <c r="R402" t="s">
        <v>1857</v>
      </c>
      <c r="S402" t="s">
        <v>232</v>
      </c>
      <c r="T402" t="s">
        <v>28</v>
      </c>
      <c r="U402" t="s">
        <v>27</v>
      </c>
    </row>
    <row r="403" spans="1:21" x14ac:dyDescent="0.35">
      <c r="A403">
        <v>433</v>
      </c>
      <c r="B403" t="s">
        <v>4</v>
      </c>
      <c r="C403" t="s">
        <v>4</v>
      </c>
      <c r="D403" t="s">
        <v>1010</v>
      </c>
      <c r="E403">
        <v>79000</v>
      </c>
      <c r="F403">
        <v>133000</v>
      </c>
      <c r="G403" t="s">
        <v>1684</v>
      </c>
      <c r="H403">
        <v>3.6</v>
      </c>
      <c r="I403" t="s">
        <v>1685</v>
      </c>
      <c r="J403" t="s">
        <v>1011</v>
      </c>
      <c r="K403" t="s">
        <v>1011</v>
      </c>
      <c r="L403" t="s">
        <v>13</v>
      </c>
      <c r="M403">
        <v>-1</v>
      </c>
      <c r="N403" t="s">
        <v>146</v>
      </c>
      <c r="O403" t="s">
        <v>206</v>
      </c>
      <c r="P403" t="s">
        <v>152</v>
      </c>
      <c r="Q403" t="s">
        <v>144</v>
      </c>
      <c r="R403" t="s">
        <v>1012</v>
      </c>
      <c r="S403" t="s">
        <v>1013</v>
      </c>
      <c r="T403" t="s">
        <v>60</v>
      </c>
      <c r="U403" t="s">
        <v>59</v>
      </c>
    </row>
    <row r="404" spans="1:21" x14ac:dyDescent="0.35">
      <c r="A404">
        <v>434</v>
      </c>
      <c r="B404" t="s">
        <v>4</v>
      </c>
      <c r="C404" t="s">
        <v>4</v>
      </c>
      <c r="D404" t="s">
        <v>1010</v>
      </c>
      <c r="E404">
        <v>79000</v>
      </c>
      <c r="F404">
        <v>133000</v>
      </c>
      <c r="G404" t="s">
        <v>1014</v>
      </c>
      <c r="H404">
        <v>3.1</v>
      </c>
      <c r="I404" t="s">
        <v>1686</v>
      </c>
      <c r="J404" t="s">
        <v>1015</v>
      </c>
      <c r="K404" t="s">
        <v>1015</v>
      </c>
      <c r="L404" t="s">
        <v>16</v>
      </c>
      <c r="M404">
        <v>1956</v>
      </c>
      <c r="N404" t="s">
        <v>161</v>
      </c>
      <c r="O404" t="s">
        <v>1016</v>
      </c>
      <c r="P404" t="s">
        <v>334</v>
      </c>
      <c r="Q404" t="s">
        <v>228</v>
      </c>
      <c r="R404" t="s">
        <v>1857</v>
      </c>
      <c r="S404" t="s">
        <v>1017</v>
      </c>
      <c r="T404" t="s">
        <v>74</v>
      </c>
      <c r="U404" t="s">
        <v>73</v>
      </c>
    </row>
    <row r="405" spans="1:21" x14ac:dyDescent="0.35">
      <c r="A405">
        <v>435</v>
      </c>
      <c r="B405" t="s">
        <v>4</v>
      </c>
      <c r="C405" t="s">
        <v>4</v>
      </c>
      <c r="D405" t="s">
        <v>1010</v>
      </c>
      <c r="E405">
        <v>79000</v>
      </c>
      <c r="F405">
        <v>133000</v>
      </c>
      <c r="G405" t="s">
        <v>1018</v>
      </c>
      <c r="H405">
        <v>5</v>
      </c>
      <c r="I405" t="s">
        <v>1687</v>
      </c>
      <c r="J405" t="s">
        <v>170</v>
      </c>
      <c r="K405" t="s">
        <v>436</v>
      </c>
      <c r="L405" t="s">
        <v>10</v>
      </c>
      <c r="M405">
        <v>-1</v>
      </c>
      <c r="N405" t="s">
        <v>146</v>
      </c>
      <c r="O405" t="s">
        <v>153</v>
      </c>
      <c r="P405" t="s">
        <v>153</v>
      </c>
      <c r="Q405" t="s">
        <v>177</v>
      </c>
      <c r="R405" t="s">
        <v>1857</v>
      </c>
      <c r="S405" t="s">
        <v>175</v>
      </c>
      <c r="T405" t="s">
        <v>112</v>
      </c>
      <c r="U405" t="s">
        <v>111</v>
      </c>
    </row>
    <row r="406" spans="1:21" x14ac:dyDescent="0.35">
      <c r="A406">
        <v>436</v>
      </c>
      <c r="B406" t="s">
        <v>362</v>
      </c>
      <c r="C406" t="s">
        <v>4</v>
      </c>
      <c r="D406" t="s">
        <v>1010</v>
      </c>
      <c r="E406">
        <v>79000</v>
      </c>
      <c r="F406">
        <v>133000</v>
      </c>
      <c r="G406" t="s">
        <v>1019</v>
      </c>
      <c r="H406">
        <v>5</v>
      </c>
      <c r="I406" t="s">
        <v>1688</v>
      </c>
      <c r="J406" t="s">
        <v>1020</v>
      </c>
      <c r="K406" t="s">
        <v>1021</v>
      </c>
      <c r="L406" t="s">
        <v>10</v>
      </c>
      <c r="M406">
        <v>2018</v>
      </c>
      <c r="N406" t="s">
        <v>146</v>
      </c>
      <c r="O406" t="s">
        <v>338</v>
      </c>
      <c r="P406" t="s">
        <v>148</v>
      </c>
      <c r="Q406" t="s">
        <v>144</v>
      </c>
      <c r="R406" t="s">
        <v>1857</v>
      </c>
      <c r="S406" t="s">
        <v>1022</v>
      </c>
      <c r="T406" t="s">
        <v>112</v>
      </c>
      <c r="U406" t="s">
        <v>111</v>
      </c>
    </row>
    <row r="407" spans="1:21" x14ac:dyDescent="0.35">
      <c r="A407">
        <v>437</v>
      </c>
      <c r="B407" t="s">
        <v>4</v>
      </c>
      <c r="C407" t="s">
        <v>4</v>
      </c>
      <c r="D407" t="s">
        <v>1010</v>
      </c>
      <c r="E407">
        <v>79000</v>
      </c>
      <c r="F407">
        <v>133000</v>
      </c>
      <c r="G407" t="s">
        <v>1601</v>
      </c>
      <c r="H407">
        <v>-1</v>
      </c>
      <c r="I407" t="s">
        <v>862</v>
      </c>
      <c r="J407" t="s">
        <v>436</v>
      </c>
      <c r="K407" t="s">
        <v>863</v>
      </c>
      <c r="L407" t="s">
        <v>13</v>
      </c>
      <c r="M407">
        <v>-1</v>
      </c>
      <c r="N407" t="s">
        <v>146</v>
      </c>
      <c r="O407" t="s">
        <v>206</v>
      </c>
      <c r="P407" t="s">
        <v>152</v>
      </c>
      <c r="Q407" t="s">
        <v>144</v>
      </c>
      <c r="R407" t="s">
        <v>1857</v>
      </c>
      <c r="S407" t="s">
        <v>437</v>
      </c>
      <c r="T407" t="s">
        <v>112</v>
      </c>
      <c r="U407" t="s">
        <v>111</v>
      </c>
    </row>
    <row r="408" spans="1:21" x14ac:dyDescent="0.35">
      <c r="A408">
        <v>439</v>
      </c>
      <c r="B408" t="s">
        <v>4</v>
      </c>
      <c r="C408" t="s">
        <v>4</v>
      </c>
      <c r="D408" t="s">
        <v>1010</v>
      </c>
      <c r="E408">
        <v>79000</v>
      </c>
      <c r="F408">
        <v>133000</v>
      </c>
      <c r="G408" t="s">
        <v>1689</v>
      </c>
      <c r="H408">
        <v>3.5</v>
      </c>
      <c r="I408" t="s">
        <v>1690</v>
      </c>
      <c r="J408" t="s">
        <v>609</v>
      </c>
      <c r="K408" t="s">
        <v>609</v>
      </c>
      <c r="L408" t="s">
        <v>15</v>
      </c>
      <c r="M408">
        <v>2014</v>
      </c>
      <c r="N408" t="s">
        <v>146</v>
      </c>
      <c r="O408" t="s">
        <v>1023</v>
      </c>
      <c r="P408" t="s">
        <v>874</v>
      </c>
      <c r="Q408" t="s">
        <v>144</v>
      </c>
      <c r="R408" t="s">
        <v>1857</v>
      </c>
      <c r="S408" t="s">
        <v>611</v>
      </c>
      <c r="T408" t="s">
        <v>28</v>
      </c>
      <c r="U408" t="s">
        <v>27</v>
      </c>
    </row>
    <row r="409" spans="1:21" x14ac:dyDescent="0.35">
      <c r="A409">
        <v>440</v>
      </c>
      <c r="B409" t="s">
        <v>4</v>
      </c>
      <c r="C409" t="s">
        <v>4</v>
      </c>
      <c r="D409" t="s">
        <v>1010</v>
      </c>
      <c r="E409">
        <v>79000</v>
      </c>
      <c r="F409">
        <v>133000</v>
      </c>
      <c r="G409" t="s">
        <v>1024</v>
      </c>
      <c r="H409">
        <v>-1</v>
      </c>
      <c r="I409" t="s">
        <v>1025</v>
      </c>
      <c r="J409" t="s">
        <v>178</v>
      </c>
      <c r="K409" t="s">
        <v>178</v>
      </c>
      <c r="L409" t="s">
        <v>10</v>
      </c>
      <c r="M409">
        <v>-1</v>
      </c>
      <c r="N409" t="s">
        <v>179</v>
      </c>
      <c r="O409" t="s">
        <v>283</v>
      </c>
      <c r="P409" t="s">
        <v>284</v>
      </c>
      <c r="Q409" t="s">
        <v>447</v>
      </c>
      <c r="R409" t="s">
        <v>1857</v>
      </c>
      <c r="S409" t="s">
        <v>181</v>
      </c>
      <c r="T409" t="s">
        <v>62</v>
      </c>
      <c r="U409" t="s">
        <v>61</v>
      </c>
    </row>
    <row r="410" spans="1:21" x14ac:dyDescent="0.35">
      <c r="A410">
        <v>441</v>
      </c>
      <c r="B410" t="s">
        <v>4</v>
      </c>
      <c r="C410" t="s">
        <v>4</v>
      </c>
      <c r="D410" t="s">
        <v>1010</v>
      </c>
      <c r="E410">
        <v>79000</v>
      </c>
      <c r="F410">
        <v>133000</v>
      </c>
      <c r="G410" t="s">
        <v>1026</v>
      </c>
      <c r="H410">
        <v>5</v>
      </c>
      <c r="I410" t="s">
        <v>1691</v>
      </c>
      <c r="J410" t="s">
        <v>1027</v>
      </c>
      <c r="K410" t="s">
        <v>1027</v>
      </c>
      <c r="L410" t="s">
        <v>10</v>
      </c>
      <c r="M410">
        <v>-1</v>
      </c>
      <c r="N410" t="s">
        <v>161</v>
      </c>
      <c r="O410" t="s">
        <v>153</v>
      </c>
      <c r="P410" t="s">
        <v>153</v>
      </c>
      <c r="Q410" t="s">
        <v>144</v>
      </c>
      <c r="R410" t="s">
        <v>1857</v>
      </c>
      <c r="S410" t="s">
        <v>1028</v>
      </c>
      <c r="T410" t="s">
        <v>112</v>
      </c>
      <c r="U410" t="s">
        <v>111</v>
      </c>
    </row>
    <row r="411" spans="1:21" x14ac:dyDescent="0.35">
      <c r="A411">
        <v>442</v>
      </c>
      <c r="B411" t="s">
        <v>4</v>
      </c>
      <c r="C411" t="s">
        <v>4</v>
      </c>
      <c r="D411" t="s">
        <v>1010</v>
      </c>
      <c r="E411">
        <v>79000</v>
      </c>
      <c r="F411">
        <v>133000</v>
      </c>
      <c r="G411" t="s">
        <v>1029</v>
      </c>
      <c r="H411">
        <v>2.7</v>
      </c>
      <c r="I411" t="s">
        <v>1692</v>
      </c>
      <c r="J411" t="s">
        <v>1030</v>
      </c>
      <c r="K411" t="s">
        <v>469</v>
      </c>
      <c r="L411" t="s">
        <v>16</v>
      </c>
      <c r="M411">
        <v>2007</v>
      </c>
      <c r="N411" t="s">
        <v>161</v>
      </c>
      <c r="O411" t="s">
        <v>206</v>
      </c>
      <c r="P411" t="s">
        <v>152</v>
      </c>
      <c r="Q411" t="s">
        <v>144</v>
      </c>
      <c r="R411" t="s">
        <v>1857</v>
      </c>
      <c r="S411" t="s">
        <v>1031</v>
      </c>
      <c r="T411" t="s">
        <v>46</v>
      </c>
      <c r="U411" t="s">
        <v>45</v>
      </c>
    </row>
    <row r="412" spans="1:21" x14ac:dyDescent="0.35">
      <c r="A412">
        <v>443</v>
      </c>
      <c r="B412" t="s">
        <v>4</v>
      </c>
      <c r="C412" t="s">
        <v>4</v>
      </c>
      <c r="D412" t="s">
        <v>1010</v>
      </c>
      <c r="E412">
        <v>79000</v>
      </c>
      <c r="F412">
        <v>133000</v>
      </c>
      <c r="G412" t="s">
        <v>1032</v>
      </c>
      <c r="H412">
        <v>4.0999999999999996</v>
      </c>
      <c r="I412" t="s">
        <v>1693</v>
      </c>
      <c r="J412" t="s">
        <v>819</v>
      </c>
      <c r="K412" t="s">
        <v>429</v>
      </c>
      <c r="L412" t="s">
        <v>12</v>
      </c>
      <c r="M412">
        <v>1977</v>
      </c>
      <c r="N412" t="s">
        <v>146</v>
      </c>
      <c r="O412" t="s">
        <v>162</v>
      </c>
      <c r="P412" t="s">
        <v>148</v>
      </c>
      <c r="Q412" t="s">
        <v>156</v>
      </c>
      <c r="R412" t="s">
        <v>1857</v>
      </c>
      <c r="S412" t="s">
        <v>821</v>
      </c>
      <c r="T412" t="s">
        <v>112</v>
      </c>
      <c r="U412" t="s">
        <v>111</v>
      </c>
    </row>
    <row r="413" spans="1:21" x14ac:dyDescent="0.35">
      <c r="A413">
        <v>445</v>
      </c>
      <c r="B413" t="s">
        <v>868</v>
      </c>
      <c r="C413" t="s">
        <v>7</v>
      </c>
      <c r="D413" t="s">
        <v>1010</v>
      </c>
      <c r="E413">
        <v>79000</v>
      </c>
      <c r="F413">
        <v>133000</v>
      </c>
      <c r="G413" t="s">
        <v>869</v>
      </c>
      <c r="H413">
        <v>4.8</v>
      </c>
      <c r="I413" t="s">
        <v>1603</v>
      </c>
      <c r="J413" t="s">
        <v>140</v>
      </c>
      <c r="K413" t="s">
        <v>140</v>
      </c>
      <c r="L413" t="s">
        <v>14</v>
      </c>
      <c r="M413">
        <v>2000</v>
      </c>
      <c r="N413" t="s">
        <v>146</v>
      </c>
      <c r="O413" t="s">
        <v>207</v>
      </c>
      <c r="P413" t="s">
        <v>208</v>
      </c>
      <c r="Q413" t="s">
        <v>144</v>
      </c>
      <c r="R413" t="s">
        <v>1857</v>
      </c>
      <c r="S413" t="s">
        <v>83</v>
      </c>
      <c r="T413" t="s">
        <v>84</v>
      </c>
      <c r="U413" t="s">
        <v>83</v>
      </c>
    </row>
    <row r="414" spans="1:21" x14ac:dyDescent="0.35">
      <c r="A414">
        <v>446</v>
      </c>
      <c r="B414" t="s">
        <v>336</v>
      </c>
      <c r="C414" t="s">
        <v>4</v>
      </c>
      <c r="D414" t="s">
        <v>1033</v>
      </c>
      <c r="E414">
        <v>69000</v>
      </c>
      <c r="F414">
        <v>116000</v>
      </c>
      <c r="G414" t="s">
        <v>337</v>
      </c>
      <c r="H414">
        <v>4.5</v>
      </c>
      <c r="I414" t="s">
        <v>1314</v>
      </c>
      <c r="J414" t="s">
        <v>265</v>
      </c>
      <c r="K414" t="s">
        <v>265</v>
      </c>
      <c r="L414" t="s">
        <v>15</v>
      </c>
      <c r="M414">
        <v>1994</v>
      </c>
      <c r="N414" t="s">
        <v>146</v>
      </c>
      <c r="O414" t="s">
        <v>338</v>
      </c>
      <c r="P414" t="s">
        <v>148</v>
      </c>
      <c r="Q414" t="s">
        <v>174</v>
      </c>
      <c r="R414" t="s">
        <v>1857</v>
      </c>
      <c r="S414" t="s">
        <v>267</v>
      </c>
      <c r="T414" t="s">
        <v>70</v>
      </c>
      <c r="U414" t="s">
        <v>69</v>
      </c>
    </row>
    <row r="415" spans="1:21" x14ac:dyDescent="0.35">
      <c r="A415">
        <v>447</v>
      </c>
      <c r="B415" t="s">
        <v>375</v>
      </c>
      <c r="C415" t="s">
        <v>4</v>
      </c>
      <c r="D415" t="s">
        <v>1033</v>
      </c>
      <c r="E415">
        <v>69000</v>
      </c>
      <c r="F415">
        <v>116000</v>
      </c>
      <c r="G415" t="s">
        <v>1329</v>
      </c>
      <c r="H415">
        <v>4</v>
      </c>
      <c r="I415" t="s">
        <v>1330</v>
      </c>
      <c r="J415" t="s">
        <v>150</v>
      </c>
      <c r="K415" t="s">
        <v>376</v>
      </c>
      <c r="L415" t="s">
        <v>11</v>
      </c>
      <c r="M415">
        <v>1982</v>
      </c>
      <c r="N415" t="s">
        <v>161</v>
      </c>
      <c r="O415" t="s">
        <v>151</v>
      </c>
      <c r="P415" t="s">
        <v>152</v>
      </c>
      <c r="Q415" t="s">
        <v>228</v>
      </c>
      <c r="R415" t="s">
        <v>1857</v>
      </c>
      <c r="S415" t="s">
        <v>232</v>
      </c>
      <c r="T415" t="s">
        <v>28</v>
      </c>
      <c r="U415" t="s">
        <v>27</v>
      </c>
    </row>
    <row r="416" spans="1:21" x14ac:dyDescent="0.35">
      <c r="A416">
        <v>448</v>
      </c>
      <c r="B416" t="s">
        <v>4</v>
      </c>
      <c r="C416" t="s">
        <v>4</v>
      </c>
      <c r="D416" t="s">
        <v>1033</v>
      </c>
      <c r="E416">
        <v>69000</v>
      </c>
      <c r="F416">
        <v>116000</v>
      </c>
      <c r="G416" t="s">
        <v>1034</v>
      </c>
      <c r="H416">
        <v>3.3</v>
      </c>
      <c r="I416" t="s">
        <v>1694</v>
      </c>
      <c r="J416" t="s">
        <v>907</v>
      </c>
      <c r="K416" t="s">
        <v>907</v>
      </c>
      <c r="L416" t="s">
        <v>16</v>
      </c>
      <c r="M416">
        <v>-1</v>
      </c>
      <c r="N416" t="s">
        <v>141</v>
      </c>
      <c r="O416" t="s">
        <v>283</v>
      </c>
      <c r="P416" t="s">
        <v>284</v>
      </c>
      <c r="Q416" t="s">
        <v>292</v>
      </c>
      <c r="R416" t="s">
        <v>1857</v>
      </c>
      <c r="S416" t="s">
        <v>909</v>
      </c>
      <c r="T416" t="s">
        <v>80</v>
      </c>
      <c r="U416" t="s">
        <v>79</v>
      </c>
    </row>
    <row r="417" spans="1:21" x14ac:dyDescent="0.35">
      <c r="A417">
        <v>449</v>
      </c>
      <c r="B417" t="s">
        <v>1492</v>
      </c>
      <c r="C417" t="s">
        <v>4</v>
      </c>
      <c r="D417" t="s">
        <v>1033</v>
      </c>
      <c r="E417">
        <v>69000</v>
      </c>
      <c r="F417">
        <v>116000</v>
      </c>
      <c r="G417" t="s">
        <v>1493</v>
      </c>
      <c r="H417">
        <v>3.9</v>
      </c>
      <c r="I417" t="s">
        <v>1251</v>
      </c>
      <c r="J417" t="s">
        <v>190</v>
      </c>
      <c r="K417" t="s">
        <v>191</v>
      </c>
      <c r="L417" t="s">
        <v>16</v>
      </c>
      <c r="M417">
        <v>1996</v>
      </c>
      <c r="N417" t="s">
        <v>161</v>
      </c>
      <c r="O417" t="s">
        <v>192</v>
      </c>
      <c r="P417" t="s">
        <v>192</v>
      </c>
      <c r="Q417" t="s">
        <v>193</v>
      </c>
      <c r="R417" t="s">
        <v>1857</v>
      </c>
      <c r="S417" t="s">
        <v>194</v>
      </c>
      <c r="T417" t="s">
        <v>62</v>
      </c>
      <c r="U417" t="s">
        <v>61</v>
      </c>
    </row>
    <row r="418" spans="1:21" x14ac:dyDescent="0.35">
      <c r="A418">
        <v>450</v>
      </c>
      <c r="B418" t="s">
        <v>4</v>
      </c>
      <c r="C418" t="s">
        <v>4</v>
      </c>
      <c r="D418" t="s">
        <v>1033</v>
      </c>
      <c r="E418">
        <v>69000</v>
      </c>
      <c r="F418">
        <v>116000</v>
      </c>
      <c r="G418" t="s">
        <v>1035</v>
      </c>
      <c r="H418">
        <v>3.2</v>
      </c>
      <c r="I418" t="s">
        <v>1695</v>
      </c>
      <c r="J418" t="s">
        <v>1006</v>
      </c>
      <c r="K418" t="s">
        <v>856</v>
      </c>
      <c r="L418" t="s">
        <v>12</v>
      </c>
      <c r="M418">
        <v>2007</v>
      </c>
      <c r="N418" t="s">
        <v>146</v>
      </c>
      <c r="O418" t="s">
        <v>338</v>
      </c>
      <c r="P418" t="s">
        <v>148</v>
      </c>
      <c r="Q418" t="s">
        <v>156</v>
      </c>
      <c r="R418" t="s">
        <v>1857</v>
      </c>
      <c r="S418" t="s">
        <v>1036</v>
      </c>
      <c r="T418" t="s">
        <v>40</v>
      </c>
      <c r="U418" t="s">
        <v>39</v>
      </c>
    </row>
    <row r="419" spans="1:21" x14ac:dyDescent="0.35">
      <c r="A419">
        <v>451</v>
      </c>
      <c r="B419" t="s">
        <v>4</v>
      </c>
      <c r="C419" t="s">
        <v>4</v>
      </c>
      <c r="D419" t="s">
        <v>1033</v>
      </c>
      <c r="E419">
        <v>69000</v>
      </c>
      <c r="F419">
        <v>116000</v>
      </c>
      <c r="G419" t="s">
        <v>1037</v>
      </c>
      <c r="H419">
        <v>3.2</v>
      </c>
      <c r="I419" t="s">
        <v>1696</v>
      </c>
      <c r="J419" t="s">
        <v>1038</v>
      </c>
      <c r="K419" t="s">
        <v>1039</v>
      </c>
      <c r="L419" t="s">
        <v>12</v>
      </c>
      <c r="M419">
        <v>2009</v>
      </c>
      <c r="N419" t="s">
        <v>161</v>
      </c>
      <c r="O419" t="s">
        <v>155</v>
      </c>
      <c r="P419" t="s">
        <v>152</v>
      </c>
      <c r="Q419" t="s">
        <v>144</v>
      </c>
      <c r="R419" t="s">
        <v>1857</v>
      </c>
      <c r="S419" t="s">
        <v>1040</v>
      </c>
      <c r="T419" t="s">
        <v>30</v>
      </c>
      <c r="U419" t="s">
        <v>29</v>
      </c>
    </row>
    <row r="420" spans="1:21" x14ac:dyDescent="0.35">
      <c r="A420">
        <v>452</v>
      </c>
      <c r="B420" t="s">
        <v>1041</v>
      </c>
      <c r="C420" t="s">
        <v>4</v>
      </c>
      <c r="D420" t="s">
        <v>1033</v>
      </c>
      <c r="E420">
        <v>69000</v>
      </c>
      <c r="F420">
        <v>116000</v>
      </c>
      <c r="G420" t="s">
        <v>1697</v>
      </c>
      <c r="H420">
        <v>3.7</v>
      </c>
      <c r="I420" t="s">
        <v>1698</v>
      </c>
      <c r="J420" t="s">
        <v>262</v>
      </c>
      <c r="K420" t="s">
        <v>1042</v>
      </c>
      <c r="L420" t="s">
        <v>16</v>
      </c>
      <c r="M420">
        <v>1911</v>
      </c>
      <c r="N420" t="s">
        <v>161</v>
      </c>
      <c r="O420" t="s">
        <v>206</v>
      </c>
      <c r="P420" t="s">
        <v>152</v>
      </c>
      <c r="Q420" t="s">
        <v>193</v>
      </c>
      <c r="R420" t="s">
        <v>1043</v>
      </c>
      <c r="S420" t="s">
        <v>263</v>
      </c>
      <c r="T420" t="s">
        <v>40</v>
      </c>
      <c r="U420" t="s">
        <v>39</v>
      </c>
    </row>
    <row r="421" spans="1:21" x14ac:dyDescent="0.35">
      <c r="A421">
        <v>453</v>
      </c>
      <c r="B421" t="s">
        <v>4</v>
      </c>
      <c r="C421" t="s">
        <v>4</v>
      </c>
      <c r="D421" t="s">
        <v>1033</v>
      </c>
      <c r="E421">
        <v>69000</v>
      </c>
      <c r="F421">
        <v>116000</v>
      </c>
      <c r="G421" t="s">
        <v>1044</v>
      </c>
      <c r="H421">
        <v>4.4000000000000004</v>
      </c>
      <c r="I421" t="s">
        <v>1699</v>
      </c>
      <c r="J421" t="s">
        <v>171</v>
      </c>
      <c r="K421" t="s">
        <v>564</v>
      </c>
      <c r="L421" t="s">
        <v>13</v>
      </c>
      <c r="M421">
        <v>2007</v>
      </c>
      <c r="N421" t="s">
        <v>146</v>
      </c>
      <c r="O421" t="s">
        <v>180</v>
      </c>
      <c r="P421" t="s">
        <v>148</v>
      </c>
      <c r="Q421" t="s">
        <v>174</v>
      </c>
      <c r="R421" t="s">
        <v>1045</v>
      </c>
      <c r="S421" t="s">
        <v>901</v>
      </c>
      <c r="T421" t="s">
        <v>112</v>
      </c>
      <c r="U421" t="s">
        <v>111</v>
      </c>
    </row>
    <row r="422" spans="1:21" x14ac:dyDescent="0.35">
      <c r="A422">
        <v>454</v>
      </c>
      <c r="B422" t="s">
        <v>4</v>
      </c>
      <c r="C422" t="s">
        <v>4</v>
      </c>
      <c r="D422" t="s">
        <v>1033</v>
      </c>
      <c r="E422">
        <v>69000</v>
      </c>
      <c r="F422">
        <v>116000</v>
      </c>
      <c r="G422" t="s">
        <v>1046</v>
      </c>
      <c r="H422">
        <v>3.1</v>
      </c>
      <c r="I422" t="s">
        <v>1700</v>
      </c>
      <c r="J422" t="s">
        <v>227</v>
      </c>
      <c r="K422" t="s">
        <v>617</v>
      </c>
      <c r="L422" t="s">
        <v>10</v>
      </c>
      <c r="M422">
        <v>2009</v>
      </c>
      <c r="N422" t="s">
        <v>146</v>
      </c>
      <c r="O422" t="s">
        <v>206</v>
      </c>
      <c r="P422" t="s">
        <v>152</v>
      </c>
      <c r="Q422" t="s">
        <v>177</v>
      </c>
      <c r="R422" t="s">
        <v>1857</v>
      </c>
      <c r="S422" t="s">
        <v>1047</v>
      </c>
      <c r="T422" t="s">
        <v>28</v>
      </c>
      <c r="U422" t="s">
        <v>27</v>
      </c>
    </row>
    <row r="423" spans="1:21" x14ac:dyDescent="0.35">
      <c r="A423">
        <v>455</v>
      </c>
      <c r="B423" t="s">
        <v>4</v>
      </c>
      <c r="C423" t="s">
        <v>4</v>
      </c>
      <c r="D423" t="s">
        <v>1033</v>
      </c>
      <c r="E423">
        <v>69000</v>
      </c>
      <c r="F423">
        <v>116000</v>
      </c>
      <c r="G423" t="s">
        <v>1229</v>
      </c>
      <c r="H423">
        <v>3.3</v>
      </c>
      <c r="I423" t="s">
        <v>1607</v>
      </c>
      <c r="J423" t="s">
        <v>871</v>
      </c>
      <c r="K423" t="s">
        <v>871</v>
      </c>
      <c r="L423" t="s">
        <v>16</v>
      </c>
      <c r="M423">
        <v>1880</v>
      </c>
      <c r="N423" t="s">
        <v>872</v>
      </c>
      <c r="O423" t="s">
        <v>873</v>
      </c>
      <c r="P423" t="s">
        <v>874</v>
      </c>
      <c r="Q423" t="s">
        <v>163</v>
      </c>
      <c r="R423" t="s">
        <v>875</v>
      </c>
      <c r="S423" t="s">
        <v>876</v>
      </c>
      <c r="T423" t="s">
        <v>90</v>
      </c>
      <c r="U423" t="s">
        <v>89</v>
      </c>
    </row>
    <row r="424" spans="1:21" x14ac:dyDescent="0.35">
      <c r="A424">
        <v>456</v>
      </c>
      <c r="B424" t="s">
        <v>4</v>
      </c>
      <c r="C424" t="s">
        <v>4</v>
      </c>
      <c r="D424" t="s">
        <v>1033</v>
      </c>
      <c r="E424">
        <v>69000</v>
      </c>
      <c r="F424">
        <v>116000</v>
      </c>
      <c r="G424" t="s">
        <v>1048</v>
      </c>
      <c r="H424">
        <v>3.5</v>
      </c>
      <c r="I424" t="s">
        <v>1701</v>
      </c>
      <c r="J424" t="s">
        <v>1049</v>
      </c>
      <c r="K424" t="s">
        <v>1049</v>
      </c>
      <c r="L424" t="s">
        <v>14</v>
      </c>
      <c r="M424">
        <v>2006</v>
      </c>
      <c r="N424" t="s">
        <v>146</v>
      </c>
      <c r="O424" t="s">
        <v>142</v>
      </c>
      <c r="P424" t="s">
        <v>143</v>
      </c>
      <c r="Q424" t="s">
        <v>312</v>
      </c>
      <c r="R424" t="s">
        <v>1857</v>
      </c>
      <c r="S424" t="s">
        <v>1050</v>
      </c>
      <c r="T424" t="s">
        <v>32</v>
      </c>
      <c r="U424" t="s">
        <v>31</v>
      </c>
    </row>
    <row r="425" spans="1:21" x14ac:dyDescent="0.35">
      <c r="A425">
        <v>457</v>
      </c>
      <c r="B425" t="s">
        <v>4</v>
      </c>
      <c r="C425" t="s">
        <v>4</v>
      </c>
      <c r="D425" t="s">
        <v>1033</v>
      </c>
      <c r="E425">
        <v>69000</v>
      </c>
      <c r="F425">
        <v>116000</v>
      </c>
      <c r="G425" t="s">
        <v>878</v>
      </c>
      <c r="H425">
        <v>-1</v>
      </c>
      <c r="I425" t="s">
        <v>879</v>
      </c>
      <c r="J425" t="s">
        <v>150</v>
      </c>
      <c r="K425" t="s">
        <v>880</v>
      </c>
      <c r="L425" t="s">
        <v>10</v>
      </c>
      <c r="M425">
        <v>-1</v>
      </c>
      <c r="N425" t="s">
        <v>146</v>
      </c>
      <c r="O425" t="s">
        <v>153</v>
      </c>
      <c r="P425" t="s">
        <v>153</v>
      </c>
      <c r="Q425" t="s">
        <v>447</v>
      </c>
      <c r="R425" t="s">
        <v>1857</v>
      </c>
      <c r="S425" t="s">
        <v>232</v>
      </c>
      <c r="T425" t="s">
        <v>28</v>
      </c>
      <c r="U425" t="s">
        <v>27</v>
      </c>
    </row>
    <row r="426" spans="1:21" x14ac:dyDescent="0.35">
      <c r="A426">
        <v>458</v>
      </c>
      <c r="B426" t="s">
        <v>7</v>
      </c>
      <c r="C426" t="s">
        <v>7</v>
      </c>
      <c r="D426" t="s">
        <v>1033</v>
      </c>
      <c r="E426">
        <v>69000</v>
      </c>
      <c r="F426">
        <v>116000</v>
      </c>
      <c r="G426" t="s">
        <v>1610</v>
      </c>
      <c r="H426">
        <v>2.6</v>
      </c>
      <c r="I426" t="s">
        <v>1611</v>
      </c>
      <c r="J426" t="s">
        <v>777</v>
      </c>
      <c r="K426" t="s">
        <v>777</v>
      </c>
      <c r="L426" t="s">
        <v>14</v>
      </c>
      <c r="M426">
        <v>1984</v>
      </c>
      <c r="N426" t="s">
        <v>881</v>
      </c>
      <c r="O426" t="s">
        <v>882</v>
      </c>
      <c r="P426" t="s">
        <v>883</v>
      </c>
      <c r="Q426" t="s">
        <v>144</v>
      </c>
      <c r="R426" t="s">
        <v>1857</v>
      </c>
      <c r="S426" t="s">
        <v>778</v>
      </c>
      <c r="T426" t="s">
        <v>96</v>
      </c>
      <c r="U426" t="s">
        <v>95</v>
      </c>
    </row>
    <row r="427" spans="1:21" x14ac:dyDescent="0.35">
      <c r="A427">
        <v>460</v>
      </c>
      <c r="B427" t="s">
        <v>4</v>
      </c>
      <c r="C427" t="s">
        <v>4</v>
      </c>
      <c r="D427" t="s">
        <v>1033</v>
      </c>
      <c r="E427">
        <v>69000</v>
      </c>
      <c r="F427">
        <v>116000</v>
      </c>
      <c r="G427" t="s">
        <v>1051</v>
      </c>
      <c r="H427">
        <v>2.7</v>
      </c>
      <c r="I427" t="s">
        <v>1702</v>
      </c>
      <c r="J427" t="s">
        <v>140</v>
      </c>
      <c r="K427" t="s">
        <v>140</v>
      </c>
      <c r="L427" t="s">
        <v>12</v>
      </c>
      <c r="M427">
        <v>1968</v>
      </c>
      <c r="N427" t="s">
        <v>161</v>
      </c>
      <c r="O427" t="s">
        <v>147</v>
      </c>
      <c r="P427" t="s">
        <v>148</v>
      </c>
      <c r="Q427" t="s">
        <v>156</v>
      </c>
      <c r="R427" t="s">
        <v>1857</v>
      </c>
      <c r="S427" t="s">
        <v>83</v>
      </c>
      <c r="T427" t="s">
        <v>84</v>
      </c>
      <c r="U427" t="s">
        <v>83</v>
      </c>
    </row>
    <row r="428" spans="1:21" x14ac:dyDescent="0.35">
      <c r="A428">
        <v>461</v>
      </c>
      <c r="B428" t="s">
        <v>4</v>
      </c>
      <c r="C428" t="s">
        <v>4</v>
      </c>
      <c r="D428" t="s">
        <v>1033</v>
      </c>
      <c r="E428">
        <v>69000</v>
      </c>
      <c r="F428">
        <v>116000</v>
      </c>
      <c r="G428" t="s">
        <v>1052</v>
      </c>
      <c r="H428">
        <v>3.5</v>
      </c>
      <c r="I428" t="s">
        <v>1703</v>
      </c>
      <c r="J428" t="s">
        <v>1006</v>
      </c>
      <c r="K428" t="s">
        <v>406</v>
      </c>
      <c r="L428" t="s">
        <v>14</v>
      </c>
      <c r="M428">
        <v>2009</v>
      </c>
      <c r="N428" t="s">
        <v>146</v>
      </c>
      <c r="O428" t="s">
        <v>180</v>
      </c>
      <c r="P428" t="s">
        <v>148</v>
      </c>
      <c r="Q428" t="s">
        <v>144</v>
      </c>
      <c r="R428" t="s">
        <v>1857</v>
      </c>
      <c r="S428" t="s">
        <v>1036</v>
      </c>
      <c r="T428" t="s">
        <v>40</v>
      </c>
      <c r="U428" t="s">
        <v>39</v>
      </c>
    </row>
    <row r="429" spans="1:21" x14ac:dyDescent="0.35">
      <c r="A429">
        <v>462</v>
      </c>
      <c r="B429" t="s">
        <v>4</v>
      </c>
      <c r="C429" t="s">
        <v>4</v>
      </c>
      <c r="D429" t="s">
        <v>1033</v>
      </c>
      <c r="E429">
        <v>69000</v>
      </c>
      <c r="F429">
        <v>116000</v>
      </c>
      <c r="G429" t="s">
        <v>1053</v>
      </c>
      <c r="H429">
        <v>3.2</v>
      </c>
      <c r="I429" t="s">
        <v>1704</v>
      </c>
      <c r="J429" t="s">
        <v>768</v>
      </c>
      <c r="K429" t="s">
        <v>1054</v>
      </c>
      <c r="L429" t="s">
        <v>10</v>
      </c>
      <c r="M429">
        <v>-1</v>
      </c>
      <c r="N429" t="s">
        <v>146</v>
      </c>
      <c r="O429" t="s">
        <v>338</v>
      </c>
      <c r="P429" t="s">
        <v>148</v>
      </c>
      <c r="Q429" t="s">
        <v>426</v>
      </c>
      <c r="R429" t="s">
        <v>1857</v>
      </c>
      <c r="S429" t="s">
        <v>973</v>
      </c>
      <c r="T429" t="s">
        <v>96</v>
      </c>
      <c r="U429" t="s">
        <v>95</v>
      </c>
    </row>
    <row r="430" spans="1:21" x14ac:dyDescent="0.35">
      <c r="A430">
        <v>463</v>
      </c>
      <c r="B430" t="s">
        <v>884</v>
      </c>
      <c r="C430" t="s">
        <v>6</v>
      </c>
      <c r="D430" t="s">
        <v>1033</v>
      </c>
      <c r="E430">
        <v>69000</v>
      </c>
      <c r="F430">
        <v>116000</v>
      </c>
      <c r="G430" t="s">
        <v>1612</v>
      </c>
      <c r="H430">
        <v>3.8</v>
      </c>
      <c r="I430" t="s">
        <v>1319</v>
      </c>
      <c r="J430" t="s">
        <v>349</v>
      </c>
      <c r="K430" t="s">
        <v>349</v>
      </c>
      <c r="L430" t="s">
        <v>15</v>
      </c>
      <c r="M430">
        <v>1986</v>
      </c>
      <c r="N430" t="s">
        <v>350</v>
      </c>
      <c r="O430" t="s">
        <v>351</v>
      </c>
      <c r="P430" t="s">
        <v>186</v>
      </c>
      <c r="Q430" t="s">
        <v>156</v>
      </c>
      <c r="R430" t="s">
        <v>352</v>
      </c>
      <c r="S430" t="s">
        <v>353</v>
      </c>
      <c r="T430" t="s">
        <v>28</v>
      </c>
      <c r="U430" t="s">
        <v>27</v>
      </c>
    </row>
    <row r="431" spans="1:21" x14ac:dyDescent="0.35">
      <c r="A431">
        <v>464</v>
      </c>
      <c r="B431" t="s">
        <v>4</v>
      </c>
      <c r="C431" t="s">
        <v>4</v>
      </c>
      <c r="D431" t="s">
        <v>1033</v>
      </c>
      <c r="E431">
        <v>69000</v>
      </c>
      <c r="F431">
        <v>116000</v>
      </c>
      <c r="G431" t="s">
        <v>1055</v>
      </c>
      <c r="H431">
        <v>4.2</v>
      </c>
      <c r="I431" t="s">
        <v>1705</v>
      </c>
      <c r="J431" t="s">
        <v>1056</v>
      </c>
      <c r="K431" t="s">
        <v>907</v>
      </c>
      <c r="L431" t="s">
        <v>13</v>
      </c>
      <c r="M431">
        <v>-1</v>
      </c>
      <c r="N431" t="s">
        <v>146</v>
      </c>
      <c r="O431" t="s">
        <v>206</v>
      </c>
      <c r="P431" t="s">
        <v>152</v>
      </c>
      <c r="Q431" t="s">
        <v>447</v>
      </c>
      <c r="R431" t="s">
        <v>1857</v>
      </c>
      <c r="S431" t="s">
        <v>1057</v>
      </c>
      <c r="T431" t="s">
        <v>28</v>
      </c>
      <c r="U431" t="s">
        <v>27</v>
      </c>
    </row>
    <row r="432" spans="1:21" x14ac:dyDescent="0.35">
      <c r="A432">
        <v>465</v>
      </c>
      <c r="B432" t="s">
        <v>4</v>
      </c>
      <c r="C432" t="s">
        <v>4</v>
      </c>
      <c r="D432" t="s">
        <v>1033</v>
      </c>
      <c r="E432">
        <v>69000</v>
      </c>
      <c r="F432">
        <v>116000</v>
      </c>
      <c r="G432" t="s">
        <v>1613</v>
      </c>
      <c r="H432">
        <v>4.8</v>
      </c>
      <c r="I432" t="s">
        <v>1614</v>
      </c>
      <c r="J432" t="s">
        <v>140</v>
      </c>
      <c r="K432" t="s">
        <v>885</v>
      </c>
      <c r="L432" t="s">
        <v>10</v>
      </c>
      <c r="M432">
        <v>2011</v>
      </c>
      <c r="N432" t="s">
        <v>146</v>
      </c>
      <c r="O432" t="s">
        <v>206</v>
      </c>
      <c r="P432" t="s">
        <v>152</v>
      </c>
      <c r="Q432" t="s">
        <v>144</v>
      </c>
      <c r="R432" t="s">
        <v>1857</v>
      </c>
      <c r="S432" t="s">
        <v>83</v>
      </c>
      <c r="T432" t="s">
        <v>84</v>
      </c>
      <c r="U432" t="s">
        <v>83</v>
      </c>
    </row>
    <row r="433" spans="1:21" x14ac:dyDescent="0.35">
      <c r="A433">
        <v>466</v>
      </c>
      <c r="B433" t="s">
        <v>4</v>
      </c>
      <c r="C433" t="s">
        <v>4</v>
      </c>
      <c r="D433" t="s">
        <v>1033</v>
      </c>
      <c r="E433">
        <v>69000</v>
      </c>
      <c r="F433">
        <v>116000</v>
      </c>
      <c r="G433" t="s">
        <v>1058</v>
      </c>
      <c r="H433">
        <v>4.2</v>
      </c>
      <c r="I433" t="s">
        <v>1706</v>
      </c>
      <c r="J433" t="s">
        <v>1059</v>
      </c>
      <c r="K433" t="s">
        <v>252</v>
      </c>
      <c r="L433" t="s">
        <v>13</v>
      </c>
      <c r="M433">
        <v>1989</v>
      </c>
      <c r="N433" t="s">
        <v>146</v>
      </c>
      <c r="O433" t="s">
        <v>338</v>
      </c>
      <c r="P433" t="s">
        <v>148</v>
      </c>
      <c r="Q433" t="s">
        <v>243</v>
      </c>
      <c r="R433" t="s">
        <v>1857</v>
      </c>
      <c r="S433" t="s">
        <v>1060</v>
      </c>
      <c r="T433" t="s">
        <v>60</v>
      </c>
      <c r="U433" t="s">
        <v>59</v>
      </c>
    </row>
    <row r="434" spans="1:21" x14ac:dyDescent="0.35">
      <c r="A434">
        <v>467</v>
      </c>
      <c r="B434" t="s">
        <v>360</v>
      </c>
      <c r="C434" t="s">
        <v>5</v>
      </c>
      <c r="D434" t="s">
        <v>1061</v>
      </c>
      <c r="E434">
        <v>31000</v>
      </c>
      <c r="F434">
        <v>56000</v>
      </c>
      <c r="G434" t="s">
        <v>361</v>
      </c>
      <c r="H434">
        <v>3.3</v>
      </c>
      <c r="I434" t="s">
        <v>1325</v>
      </c>
      <c r="J434" t="s">
        <v>252</v>
      </c>
      <c r="K434" t="s">
        <v>252</v>
      </c>
      <c r="L434" t="s">
        <v>14</v>
      </c>
      <c r="M434">
        <v>2015</v>
      </c>
      <c r="N434" t="s">
        <v>146</v>
      </c>
      <c r="O434" t="s">
        <v>192</v>
      </c>
      <c r="P434" t="s">
        <v>192</v>
      </c>
      <c r="Q434" t="s">
        <v>144</v>
      </c>
      <c r="R434" t="s">
        <v>1857</v>
      </c>
      <c r="S434" t="s">
        <v>253</v>
      </c>
      <c r="T434" t="s">
        <v>46</v>
      </c>
      <c r="U434" t="s">
        <v>45</v>
      </c>
    </row>
    <row r="435" spans="1:21" x14ac:dyDescent="0.35">
      <c r="A435">
        <v>468</v>
      </c>
      <c r="B435" t="s">
        <v>4</v>
      </c>
      <c r="C435" t="s">
        <v>4</v>
      </c>
      <c r="D435" t="s">
        <v>1061</v>
      </c>
      <c r="E435">
        <v>31000</v>
      </c>
      <c r="F435">
        <v>56000</v>
      </c>
      <c r="G435" t="s">
        <v>1323</v>
      </c>
      <c r="H435">
        <v>4</v>
      </c>
      <c r="I435" t="s">
        <v>1324</v>
      </c>
      <c r="J435" t="s">
        <v>322</v>
      </c>
      <c r="K435" t="s">
        <v>357</v>
      </c>
      <c r="L435" t="s">
        <v>12</v>
      </c>
      <c r="M435">
        <v>2006</v>
      </c>
      <c r="N435" t="s">
        <v>146</v>
      </c>
      <c r="O435" t="s">
        <v>166</v>
      </c>
      <c r="P435" t="s">
        <v>152</v>
      </c>
      <c r="Q435" t="s">
        <v>312</v>
      </c>
      <c r="R435" t="s">
        <v>358</v>
      </c>
      <c r="S435" t="s">
        <v>359</v>
      </c>
      <c r="T435" t="s">
        <v>28</v>
      </c>
      <c r="U435" t="s">
        <v>27</v>
      </c>
    </row>
    <row r="436" spans="1:21" x14ac:dyDescent="0.35">
      <c r="A436">
        <v>469</v>
      </c>
      <c r="B436" t="s">
        <v>886</v>
      </c>
      <c r="C436" t="s">
        <v>5</v>
      </c>
      <c r="D436" t="s">
        <v>1061</v>
      </c>
      <c r="E436">
        <v>31000</v>
      </c>
      <c r="F436">
        <v>56000</v>
      </c>
      <c r="G436" t="s">
        <v>1615</v>
      </c>
      <c r="H436">
        <v>3.9</v>
      </c>
      <c r="I436" t="s">
        <v>1616</v>
      </c>
      <c r="J436" t="s">
        <v>140</v>
      </c>
      <c r="K436" t="s">
        <v>140</v>
      </c>
      <c r="L436" t="s">
        <v>13</v>
      </c>
      <c r="M436">
        <v>2012</v>
      </c>
      <c r="N436" t="s">
        <v>146</v>
      </c>
      <c r="O436" t="s">
        <v>162</v>
      </c>
      <c r="P436" t="s">
        <v>148</v>
      </c>
      <c r="Q436" t="s">
        <v>144</v>
      </c>
      <c r="R436" t="s">
        <v>1857</v>
      </c>
      <c r="S436" t="s">
        <v>83</v>
      </c>
      <c r="T436" t="s">
        <v>84</v>
      </c>
      <c r="U436" t="s">
        <v>83</v>
      </c>
    </row>
    <row r="437" spans="1:21" x14ac:dyDescent="0.35">
      <c r="A437">
        <v>470</v>
      </c>
      <c r="B437" t="s">
        <v>641</v>
      </c>
      <c r="C437" t="s">
        <v>5</v>
      </c>
      <c r="D437" t="s">
        <v>1061</v>
      </c>
      <c r="E437">
        <v>31000</v>
      </c>
      <c r="F437">
        <v>56000</v>
      </c>
      <c r="G437" t="s">
        <v>1497</v>
      </c>
      <c r="H437">
        <v>3.7</v>
      </c>
      <c r="I437" t="s">
        <v>1498</v>
      </c>
      <c r="J437" t="s">
        <v>642</v>
      </c>
      <c r="K437" t="s">
        <v>642</v>
      </c>
      <c r="L437" t="s">
        <v>12</v>
      </c>
      <c r="M437">
        <v>1999</v>
      </c>
      <c r="N437" t="s">
        <v>161</v>
      </c>
      <c r="O437" t="s">
        <v>643</v>
      </c>
      <c r="P437" t="s">
        <v>186</v>
      </c>
      <c r="Q437" t="s">
        <v>156</v>
      </c>
      <c r="R437" t="s">
        <v>1857</v>
      </c>
      <c r="S437" t="s">
        <v>644</v>
      </c>
      <c r="T437" t="s">
        <v>66</v>
      </c>
      <c r="U437" t="s">
        <v>65</v>
      </c>
    </row>
    <row r="438" spans="1:21" x14ac:dyDescent="0.35">
      <c r="A438">
        <v>471</v>
      </c>
      <c r="B438" t="s">
        <v>4</v>
      </c>
      <c r="C438" t="s">
        <v>4</v>
      </c>
      <c r="D438" t="s">
        <v>1061</v>
      </c>
      <c r="E438">
        <v>31000</v>
      </c>
      <c r="F438">
        <v>56000</v>
      </c>
      <c r="G438" t="s">
        <v>1062</v>
      </c>
      <c r="H438">
        <v>3.9</v>
      </c>
      <c r="I438" t="s">
        <v>1707</v>
      </c>
      <c r="J438" t="s">
        <v>1063</v>
      </c>
      <c r="K438" t="s">
        <v>984</v>
      </c>
      <c r="L438" t="s">
        <v>14</v>
      </c>
      <c r="M438">
        <v>2004</v>
      </c>
      <c r="N438" t="s">
        <v>146</v>
      </c>
      <c r="O438" t="s">
        <v>203</v>
      </c>
      <c r="P438" t="s">
        <v>203</v>
      </c>
      <c r="Q438" t="s">
        <v>312</v>
      </c>
      <c r="R438" t="s">
        <v>1857</v>
      </c>
      <c r="S438" t="s">
        <v>1064</v>
      </c>
      <c r="T438" t="s">
        <v>30</v>
      </c>
      <c r="U438" t="s">
        <v>29</v>
      </c>
    </row>
    <row r="439" spans="1:21" x14ac:dyDescent="0.35">
      <c r="A439">
        <v>472</v>
      </c>
      <c r="B439" t="s">
        <v>889</v>
      </c>
      <c r="C439" t="s">
        <v>8</v>
      </c>
      <c r="D439" t="s">
        <v>1061</v>
      </c>
      <c r="E439">
        <v>31000</v>
      </c>
      <c r="F439">
        <v>56000</v>
      </c>
      <c r="G439" t="s">
        <v>1618</v>
      </c>
      <c r="H439">
        <v>3.5</v>
      </c>
      <c r="I439" t="s">
        <v>1619</v>
      </c>
      <c r="J439" t="s">
        <v>617</v>
      </c>
      <c r="K439" t="s">
        <v>617</v>
      </c>
      <c r="L439" t="s">
        <v>16</v>
      </c>
      <c r="M439">
        <v>1970</v>
      </c>
      <c r="N439" t="s">
        <v>161</v>
      </c>
      <c r="O439" t="s">
        <v>151</v>
      </c>
      <c r="P439" t="s">
        <v>152</v>
      </c>
      <c r="Q439" t="s">
        <v>193</v>
      </c>
      <c r="R439" t="s">
        <v>890</v>
      </c>
      <c r="S439" t="s">
        <v>752</v>
      </c>
      <c r="T439" t="s">
        <v>28</v>
      </c>
      <c r="U439" t="s">
        <v>27</v>
      </c>
    </row>
    <row r="440" spans="1:21" x14ac:dyDescent="0.35">
      <c r="A440">
        <v>474</v>
      </c>
      <c r="B440" t="s">
        <v>4</v>
      </c>
      <c r="C440" t="s">
        <v>4</v>
      </c>
      <c r="D440" t="s">
        <v>1061</v>
      </c>
      <c r="E440">
        <v>31000</v>
      </c>
      <c r="F440">
        <v>56000</v>
      </c>
      <c r="G440" t="s">
        <v>888</v>
      </c>
      <c r="H440">
        <v>3</v>
      </c>
      <c r="I440" t="s">
        <v>1617</v>
      </c>
      <c r="J440" t="s">
        <v>589</v>
      </c>
      <c r="K440" t="s">
        <v>311</v>
      </c>
      <c r="L440" t="s">
        <v>12</v>
      </c>
      <c r="M440">
        <v>1887</v>
      </c>
      <c r="N440" t="s">
        <v>146</v>
      </c>
      <c r="O440" t="s">
        <v>341</v>
      </c>
      <c r="P440" t="s">
        <v>143</v>
      </c>
      <c r="Q440" t="s">
        <v>228</v>
      </c>
      <c r="R440" t="s">
        <v>1857</v>
      </c>
      <c r="S440" t="s">
        <v>592</v>
      </c>
      <c r="T440" t="s">
        <v>90</v>
      </c>
      <c r="U440" t="s">
        <v>89</v>
      </c>
    </row>
    <row r="441" spans="1:21" x14ac:dyDescent="0.35">
      <c r="A441">
        <v>475</v>
      </c>
      <c r="B441" t="s">
        <v>4</v>
      </c>
      <c r="C441" t="s">
        <v>4</v>
      </c>
      <c r="D441" t="s">
        <v>1061</v>
      </c>
      <c r="E441">
        <v>31000</v>
      </c>
      <c r="F441">
        <v>56000</v>
      </c>
      <c r="G441" t="s">
        <v>1708</v>
      </c>
      <c r="H441">
        <v>3.7</v>
      </c>
      <c r="I441" t="s">
        <v>1709</v>
      </c>
      <c r="J441" t="s">
        <v>262</v>
      </c>
      <c r="K441" t="s">
        <v>262</v>
      </c>
      <c r="L441" t="s">
        <v>11</v>
      </c>
      <c r="M441">
        <v>2000</v>
      </c>
      <c r="N441" t="s">
        <v>161</v>
      </c>
      <c r="O441" t="s">
        <v>839</v>
      </c>
      <c r="P441" t="s">
        <v>208</v>
      </c>
      <c r="Q441" t="s">
        <v>228</v>
      </c>
      <c r="R441" t="s">
        <v>1857</v>
      </c>
      <c r="S441" t="s">
        <v>263</v>
      </c>
      <c r="T441" t="s">
        <v>40</v>
      </c>
      <c r="U441" t="s">
        <v>39</v>
      </c>
    </row>
    <row r="442" spans="1:21" x14ac:dyDescent="0.35">
      <c r="A442">
        <v>476</v>
      </c>
      <c r="B442" t="s">
        <v>4</v>
      </c>
      <c r="C442" t="s">
        <v>4</v>
      </c>
      <c r="D442" t="s">
        <v>1061</v>
      </c>
      <c r="E442">
        <v>31000</v>
      </c>
      <c r="F442">
        <v>56000</v>
      </c>
      <c r="G442" t="s">
        <v>1065</v>
      </c>
      <c r="H442">
        <v>4.5</v>
      </c>
      <c r="I442" t="s">
        <v>1710</v>
      </c>
      <c r="J442" t="s">
        <v>248</v>
      </c>
      <c r="K442" t="s">
        <v>140</v>
      </c>
      <c r="L442" t="s">
        <v>10</v>
      </c>
      <c r="M442">
        <v>-1</v>
      </c>
      <c r="N442" t="s">
        <v>146</v>
      </c>
      <c r="O442" t="s">
        <v>153</v>
      </c>
      <c r="P442" t="s">
        <v>153</v>
      </c>
      <c r="Q442" t="s">
        <v>447</v>
      </c>
      <c r="R442" t="s">
        <v>1857</v>
      </c>
      <c r="S442" t="s">
        <v>113</v>
      </c>
      <c r="T442" t="s">
        <v>36</v>
      </c>
      <c r="U442" t="s">
        <v>35</v>
      </c>
    </row>
    <row r="443" spans="1:21" x14ac:dyDescent="0.35">
      <c r="A443">
        <v>477</v>
      </c>
      <c r="B443" t="s">
        <v>4</v>
      </c>
      <c r="C443" t="s">
        <v>4</v>
      </c>
      <c r="D443" t="s">
        <v>1061</v>
      </c>
      <c r="E443">
        <v>31000</v>
      </c>
      <c r="F443">
        <v>56000</v>
      </c>
      <c r="G443" t="s">
        <v>1711</v>
      </c>
      <c r="H443">
        <v>2.8</v>
      </c>
      <c r="I443" t="s">
        <v>1712</v>
      </c>
      <c r="J443" t="s">
        <v>594</v>
      </c>
      <c r="K443" t="s">
        <v>594</v>
      </c>
      <c r="L443" t="s">
        <v>13</v>
      </c>
      <c r="M443">
        <v>1987</v>
      </c>
      <c r="N443" t="s">
        <v>141</v>
      </c>
      <c r="O443" t="s">
        <v>1066</v>
      </c>
      <c r="P443" t="s">
        <v>1067</v>
      </c>
      <c r="Q443" t="s">
        <v>174</v>
      </c>
      <c r="R443" t="s">
        <v>1857</v>
      </c>
      <c r="S443" t="s">
        <v>804</v>
      </c>
      <c r="T443" t="s">
        <v>112</v>
      </c>
      <c r="U443" t="s">
        <v>111</v>
      </c>
    </row>
    <row r="444" spans="1:21" x14ac:dyDescent="0.35">
      <c r="A444">
        <v>478</v>
      </c>
      <c r="B444" t="s">
        <v>4</v>
      </c>
      <c r="C444" t="s">
        <v>4</v>
      </c>
      <c r="D444" t="s">
        <v>1061</v>
      </c>
      <c r="E444">
        <v>31000</v>
      </c>
      <c r="F444">
        <v>56000</v>
      </c>
      <c r="G444" t="s">
        <v>1713</v>
      </c>
      <c r="H444">
        <v>4.0999999999999996</v>
      </c>
      <c r="I444" t="s">
        <v>1714</v>
      </c>
      <c r="J444" t="s">
        <v>322</v>
      </c>
      <c r="K444" t="s">
        <v>322</v>
      </c>
      <c r="L444" t="s">
        <v>15</v>
      </c>
      <c r="M444">
        <v>-1</v>
      </c>
      <c r="N444" t="s">
        <v>146</v>
      </c>
      <c r="O444" t="s">
        <v>153</v>
      </c>
      <c r="P444" t="s">
        <v>153</v>
      </c>
      <c r="Q444" t="s">
        <v>243</v>
      </c>
      <c r="R444" t="s">
        <v>1857</v>
      </c>
      <c r="S444" t="s">
        <v>359</v>
      </c>
      <c r="T444" t="s">
        <v>28</v>
      </c>
      <c r="U444" t="s">
        <v>27</v>
      </c>
    </row>
    <row r="445" spans="1:21" x14ac:dyDescent="0.35">
      <c r="A445">
        <v>479</v>
      </c>
      <c r="B445" t="s">
        <v>645</v>
      </c>
      <c r="C445" t="s">
        <v>6</v>
      </c>
      <c r="D445" t="s">
        <v>1061</v>
      </c>
      <c r="E445">
        <v>31000</v>
      </c>
      <c r="F445">
        <v>56000</v>
      </c>
      <c r="G445" t="s">
        <v>1499</v>
      </c>
      <c r="H445">
        <v>2.9</v>
      </c>
      <c r="I445" t="s">
        <v>1500</v>
      </c>
      <c r="J445" t="s">
        <v>646</v>
      </c>
      <c r="K445" t="s">
        <v>647</v>
      </c>
      <c r="L445" t="s">
        <v>15</v>
      </c>
      <c r="M445">
        <v>1996</v>
      </c>
      <c r="N445" t="s">
        <v>161</v>
      </c>
      <c r="O445" t="s">
        <v>648</v>
      </c>
      <c r="P445" t="s">
        <v>272</v>
      </c>
      <c r="Q445" t="s">
        <v>312</v>
      </c>
      <c r="R445" t="s">
        <v>1857</v>
      </c>
      <c r="S445" t="s">
        <v>649</v>
      </c>
      <c r="T445" t="s">
        <v>92</v>
      </c>
      <c r="U445" t="s">
        <v>91</v>
      </c>
    </row>
    <row r="446" spans="1:21" x14ac:dyDescent="0.35">
      <c r="A446">
        <v>480</v>
      </c>
      <c r="B446" t="s">
        <v>4</v>
      </c>
      <c r="C446" t="s">
        <v>4</v>
      </c>
      <c r="D446" t="s">
        <v>1061</v>
      </c>
      <c r="E446">
        <v>31000</v>
      </c>
      <c r="F446">
        <v>56000</v>
      </c>
      <c r="G446" t="s">
        <v>1623</v>
      </c>
      <c r="H446">
        <v>4.7</v>
      </c>
      <c r="I446" t="s">
        <v>1624</v>
      </c>
      <c r="J446" t="s">
        <v>159</v>
      </c>
      <c r="K446" t="s">
        <v>484</v>
      </c>
      <c r="L446" t="s">
        <v>15</v>
      </c>
      <c r="M446">
        <v>2002</v>
      </c>
      <c r="N446" t="s">
        <v>350</v>
      </c>
      <c r="O446" t="s">
        <v>151</v>
      </c>
      <c r="P446" t="s">
        <v>152</v>
      </c>
      <c r="Q446" t="s">
        <v>156</v>
      </c>
      <c r="R446" t="s">
        <v>893</v>
      </c>
      <c r="S446" t="s">
        <v>164</v>
      </c>
      <c r="T446" t="s">
        <v>112</v>
      </c>
      <c r="U446" t="s">
        <v>111</v>
      </c>
    </row>
    <row r="447" spans="1:21" x14ac:dyDescent="0.35">
      <c r="A447">
        <v>481</v>
      </c>
      <c r="B447" t="s">
        <v>4</v>
      </c>
      <c r="C447" t="s">
        <v>4</v>
      </c>
      <c r="D447" t="s">
        <v>1061</v>
      </c>
      <c r="E447">
        <v>31000</v>
      </c>
      <c r="F447">
        <v>56000</v>
      </c>
      <c r="G447" t="s">
        <v>1068</v>
      </c>
      <c r="H447">
        <v>3.4</v>
      </c>
      <c r="I447" t="s">
        <v>1715</v>
      </c>
      <c r="J447" t="s">
        <v>1069</v>
      </c>
      <c r="K447" t="s">
        <v>1070</v>
      </c>
      <c r="L447" t="s">
        <v>12</v>
      </c>
      <c r="M447">
        <v>1998</v>
      </c>
      <c r="N447" t="s">
        <v>146</v>
      </c>
      <c r="O447" t="s">
        <v>1071</v>
      </c>
      <c r="P447" t="s">
        <v>1072</v>
      </c>
      <c r="Q447" t="s">
        <v>156</v>
      </c>
      <c r="R447" t="s">
        <v>1857</v>
      </c>
      <c r="S447" t="s">
        <v>1073</v>
      </c>
      <c r="T447" t="s">
        <v>64</v>
      </c>
      <c r="U447" t="s">
        <v>63</v>
      </c>
    </row>
    <row r="448" spans="1:21" x14ac:dyDescent="0.35">
      <c r="A448">
        <v>482</v>
      </c>
      <c r="B448" t="s">
        <v>4</v>
      </c>
      <c r="C448" t="s">
        <v>4</v>
      </c>
      <c r="D448" t="s">
        <v>1061</v>
      </c>
      <c r="E448">
        <v>31000</v>
      </c>
      <c r="F448">
        <v>56000</v>
      </c>
      <c r="G448" t="s">
        <v>1716</v>
      </c>
      <c r="H448">
        <v>3.9</v>
      </c>
      <c r="I448" t="s">
        <v>1717</v>
      </c>
      <c r="J448" t="s">
        <v>150</v>
      </c>
      <c r="K448" t="s">
        <v>1074</v>
      </c>
      <c r="L448" t="s">
        <v>12</v>
      </c>
      <c r="M448">
        <v>1995</v>
      </c>
      <c r="N448" t="s">
        <v>350</v>
      </c>
      <c r="O448" t="s">
        <v>338</v>
      </c>
      <c r="P448" t="s">
        <v>148</v>
      </c>
      <c r="Q448" t="s">
        <v>228</v>
      </c>
      <c r="R448" t="s">
        <v>1075</v>
      </c>
      <c r="S448" t="s">
        <v>232</v>
      </c>
      <c r="T448" t="s">
        <v>28</v>
      </c>
      <c r="U448" t="s">
        <v>27</v>
      </c>
    </row>
    <row r="449" spans="1:21" x14ac:dyDescent="0.35">
      <c r="A449">
        <v>484</v>
      </c>
      <c r="B449" t="s">
        <v>894</v>
      </c>
      <c r="C449" t="s">
        <v>5</v>
      </c>
      <c r="D449" t="s">
        <v>1061</v>
      </c>
      <c r="E449">
        <v>31000</v>
      </c>
      <c r="F449">
        <v>56000</v>
      </c>
      <c r="G449" t="s">
        <v>1625</v>
      </c>
      <c r="H449">
        <v>4.5</v>
      </c>
      <c r="I449" t="s">
        <v>1626</v>
      </c>
      <c r="J449" t="s">
        <v>895</v>
      </c>
      <c r="K449" t="s">
        <v>895</v>
      </c>
      <c r="L449" t="s">
        <v>11</v>
      </c>
      <c r="M449">
        <v>1942</v>
      </c>
      <c r="N449" t="s">
        <v>141</v>
      </c>
      <c r="O449" t="s">
        <v>203</v>
      </c>
      <c r="P449" t="s">
        <v>203</v>
      </c>
      <c r="Q449" t="s">
        <v>163</v>
      </c>
      <c r="R449" t="s">
        <v>896</v>
      </c>
      <c r="S449" t="s">
        <v>897</v>
      </c>
      <c r="T449" t="s">
        <v>60</v>
      </c>
      <c r="U449" t="s">
        <v>59</v>
      </c>
    </row>
    <row r="450" spans="1:21" x14ac:dyDescent="0.35">
      <c r="A450">
        <v>485</v>
      </c>
      <c r="B450" t="s">
        <v>4</v>
      </c>
      <c r="C450" t="s">
        <v>4</v>
      </c>
      <c r="D450" t="s">
        <v>1061</v>
      </c>
      <c r="E450">
        <v>31000</v>
      </c>
      <c r="F450">
        <v>56000</v>
      </c>
      <c r="G450" t="s">
        <v>1627</v>
      </c>
      <c r="H450">
        <v>4.9000000000000004</v>
      </c>
      <c r="I450" t="s">
        <v>1628</v>
      </c>
      <c r="J450" t="s">
        <v>190</v>
      </c>
      <c r="K450" t="s">
        <v>190</v>
      </c>
      <c r="L450" t="s">
        <v>10</v>
      </c>
      <c r="M450">
        <v>2010</v>
      </c>
      <c r="N450" t="s">
        <v>146</v>
      </c>
      <c r="O450" t="s">
        <v>166</v>
      </c>
      <c r="P450" t="s">
        <v>152</v>
      </c>
      <c r="Q450" t="s">
        <v>144</v>
      </c>
      <c r="R450" t="s">
        <v>1857</v>
      </c>
      <c r="S450" t="s">
        <v>194</v>
      </c>
      <c r="T450" t="s">
        <v>62</v>
      </c>
      <c r="U450" t="s">
        <v>61</v>
      </c>
    </row>
    <row r="451" spans="1:21" x14ac:dyDescent="0.35">
      <c r="A451">
        <v>486</v>
      </c>
      <c r="B451" t="s">
        <v>650</v>
      </c>
      <c r="C451" t="s">
        <v>4</v>
      </c>
      <c r="D451" t="s">
        <v>1061</v>
      </c>
      <c r="E451">
        <v>31000</v>
      </c>
      <c r="F451">
        <v>56000</v>
      </c>
      <c r="G451" t="s">
        <v>651</v>
      </c>
      <c r="H451">
        <v>5</v>
      </c>
      <c r="I451" t="s">
        <v>1501</v>
      </c>
      <c r="J451" t="s">
        <v>484</v>
      </c>
      <c r="K451" t="s">
        <v>652</v>
      </c>
      <c r="L451" t="s">
        <v>10</v>
      </c>
      <c r="M451">
        <v>2011</v>
      </c>
      <c r="N451" t="s">
        <v>146</v>
      </c>
      <c r="O451" t="s">
        <v>206</v>
      </c>
      <c r="P451" t="s">
        <v>152</v>
      </c>
      <c r="Q451" t="s">
        <v>177</v>
      </c>
      <c r="R451" t="s">
        <v>1857</v>
      </c>
      <c r="S451" t="s">
        <v>485</v>
      </c>
      <c r="T451" t="s">
        <v>60</v>
      </c>
      <c r="U451" t="s">
        <v>59</v>
      </c>
    </row>
    <row r="452" spans="1:21" x14ac:dyDescent="0.35">
      <c r="A452">
        <v>487</v>
      </c>
      <c r="B452" t="s">
        <v>371</v>
      </c>
      <c r="C452" t="s">
        <v>4</v>
      </c>
      <c r="D452" t="s">
        <v>1076</v>
      </c>
      <c r="E452">
        <v>95000</v>
      </c>
      <c r="F452">
        <v>119000</v>
      </c>
      <c r="G452" t="s">
        <v>372</v>
      </c>
      <c r="H452">
        <v>3.3</v>
      </c>
      <c r="I452" t="s">
        <v>1325</v>
      </c>
      <c r="J452" t="s">
        <v>373</v>
      </c>
      <c r="K452" t="s">
        <v>252</v>
      </c>
      <c r="L452" t="s">
        <v>14</v>
      </c>
      <c r="M452">
        <v>2015</v>
      </c>
      <c r="N452" t="s">
        <v>146</v>
      </c>
      <c r="O452" t="s">
        <v>192</v>
      </c>
      <c r="P452" t="s">
        <v>192</v>
      </c>
      <c r="Q452" t="s">
        <v>144</v>
      </c>
      <c r="R452" t="s">
        <v>1857</v>
      </c>
      <c r="S452" t="s">
        <v>374</v>
      </c>
      <c r="T452" t="s">
        <v>28</v>
      </c>
      <c r="U452" t="s">
        <v>27</v>
      </c>
    </row>
    <row r="453" spans="1:21" x14ac:dyDescent="0.35">
      <c r="A453">
        <v>488</v>
      </c>
      <c r="B453" t="s">
        <v>4</v>
      </c>
      <c r="C453" t="s">
        <v>4</v>
      </c>
      <c r="D453" t="s">
        <v>1076</v>
      </c>
      <c r="E453">
        <v>95000</v>
      </c>
      <c r="F453">
        <v>119000</v>
      </c>
      <c r="G453" t="s">
        <v>1338</v>
      </c>
      <c r="H453">
        <v>3.5</v>
      </c>
      <c r="I453" t="s">
        <v>1339</v>
      </c>
      <c r="J453" t="s">
        <v>248</v>
      </c>
      <c r="K453" t="s">
        <v>391</v>
      </c>
      <c r="L453" t="s">
        <v>12</v>
      </c>
      <c r="M453">
        <v>2019</v>
      </c>
      <c r="N453" t="s">
        <v>146</v>
      </c>
      <c r="O453" t="s">
        <v>155</v>
      </c>
      <c r="P453" t="s">
        <v>152</v>
      </c>
      <c r="Q453" t="s">
        <v>144</v>
      </c>
      <c r="R453" t="s">
        <v>392</v>
      </c>
      <c r="S453" t="s">
        <v>113</v>
      </c>
      <c r="T453" t="s">
        <v>36</v>
      </c>
      <c r="U453" t="s">
        <v>35</v>
      </c>
    </row>
    <row r="454" spans="1:21" x14ac:dyDescent="0.35">
      <c r="A454">
        <v>489</v>
      </c>
      <c r="B454" t="s">
        <v>4</v>
      </c>
      <c r="C454" t="s">
        <v>4</v>
      </c>
      <c r="D454" t="s">
        <v>1076</v>
      </c>
      <c r="E454">
        <v>95000</v>
      </c>
      <c r="F454">
        <v>119000</v>
      </c>
      <c r="G454" t="s">
        <v>1718</v>
      </c>
      <c r="H454">
        <v>3.5</v>
      </c>
      <c r="I454" t="s">
        <v>1719</v>
      </c>
      <c r="J454" t="s">
        <v>1077</v>
      </c>
      <c r="K454" t="s">
        <v>1078</v>
      </c>
      <c r="L454" t="s">
        <v>10</v>
      </c>
      <c r="M454">
        <v>2010</v>
      </c>
      <c r="N454" t="s">
        <v>146</v>
      </c>
      <c r="O454" t="s">
        <v>283</v>
      </c>
      <c r="P454" t="s">
        <v>284</v>
      </c>
      <c r="Q454" t="s">
        <v>177</v>
      </c>
      <c r="R454" t="s">
        <v>1857</v>
      </c>
      <c r="S454" t="s">
        <v>1079</v>
      </c>
      <c r="T454" t="s">
        <v>28</v>
      </c>
      <c r="U454" t="s">
        <v>27</v>
      </c>
    </row>
    <row r="455" spans="1:21" x14ac:dyDescent="0.35">
      <c r="A455">
        <v>490</v>
      </c>
      <c r="B455" t="s">
        <v>4</v>
      </c>
      <c r="C455" t="s">
        <v>4</v>
      </c>
      <c r="D455" t="s">
        <v>1076</v>
      </c>
      <c r="E455">
        <v>95000</v>
      </c>
      <c r="F455">
        <v>119000</v>
      </c>
      <c r="G455" t="s">
        <v>1080</v>
      </c>
      <c r="H455">
        <v>4</v>
      </c>
      <c r="I455" t="s">
        <v>1720</v>
      </c>
      <c r="J455" t="s">
        <v>140</v>
      </c>
      <c r="K455" t="s">
        <v>1081</v>
      </c>
      <c r="L455" t="s">
        <v>10</v>
      </c>
      <c r="M455">
        <v>-1</v>
      </c>
      <c r="N455" t="s">
        <v>146</v>
      </c>
      <c r="O455" t="s">
        <v>1007</v>
      </c>
      <c r="P455" t="s">
        <v>1008</v>
      </c>
      <c r="Q455" t="s">
        <v>447</v>
      </c>
      <c r="R455" t="s">
        <v>1857</v>
      </c>
      <c r="S455" t="s">
        <v>83</v>
      </c>
      <c r="T455" t="s">
        <v>84</v>
      </c>
      <c r="U455" t="s">
        <v>83</v>
      </c>
    </row>
    <row r="456" spans="1:21" x14ac:dyDescent="0.35">
      <c r="A456">
        <v>491</v>
      </c>
      <c r="B456" t="s">
        <v>6</v>
      </c>
      <c r="C456" t="s">
        <v>6</v>
      </c>
      <c r="D456" t="s">
        <v>1076</v>
      </c>
      <c r="E456">
        <v>95000</v>
      </c>
      <c r="F456">
        <v>119000</v>
      </c>
      <c r="G456" t="s">
        <v>900</v>
      </c>
      <c r="H456">
        <v>3.9</v>
      </c>
      <c r="I456" t="s">
        <v>1631</v>
      </c>
      <c r="J456" t="s">
        <v>171</v>
      </c>
      <c r="K456" t="s">
        <v>771</v>
      </c>
      <c r="L456" t="s">
        <v>13</v>
      </c>
      <c r="M456">
        <v>2012</v>
      </c>
      <c r="N456" t="s">
        <v>161</v>
      </c>
      <c r="O456" t="s">
        <v>180</v>
      </c>
      <c r="P456" t="s">
        <v>148</v>
      </c>
      <c r="Q456" t="s">
        <v>177</v>
      </c>
      <c r="R456" t="s">
        <v>1857</v>
      </c>
      <c r="S456" t="s">
        <v>901</v>
      </c>
      <c r="T456" t="s">
        <v>112</v>
      </c>
      <c r="U456" t="s">
        <v>111</v>
      </c>
    </row>
    <row r="457" spans="1:21" x14ac:dyDescent="0.35">
      <c r="A457">
        <v>492</v>
      </c>
      <c r="B457" t="s">
        <v>4</v>
      </c>
      <c r="C457" t="s">
        <v>4</v>
      </c>
      <c r="D457" t="s">
        <v>1076</v>
      </c>
      <c r="E457">
        <v>95000</v>
      </c>
      <c r="F457">
        <v>119000</v>
      </c>
      <c r="G457" t="s">
        <v>653</v>
      </c>
      <c r="H457">
        <v>3.4</v>
      </c>
      <c r="I457" t="s">
        <v>1502</v>
      </c>
      <c r="J457" t="s">
        <v>183</v>
      </c>
      <c r="K457" t="s">
        <v>440</v>
      </c>
      <c r="L457" t="s">
        <v>15</v>
      </c>
      <c r="M457">
        <v>1990</v>
      </c>
      <c r="N457" t="s">
        <v>350</v>
      </c>
      <c r="O457" t="s">
        <v>338</v>
      </c>
      <c r="P457" t="s">
        <v>148</v>
      </c>
      <c r="Q457" t="s">
        <v>156</v>
      </c>
      <c r="R457" t="s">
        <v>654</v>
      </c>
      <c r="S457" t="s">
        <v>188</v>
      </c>
      <c r="T457" t="s">
        <v>62</v>
      </c>
      <c r="U457" t="s">
        <v>61</v>
      </c>
    </row>
    <row r="458" spans="1:21" x14ac:dyDescent="0.35">
      <c r="A458">
        <v>493</v>
      </c>
      <c r="B458" t="s">
        <v>4</v>
      </c>
      <c r="C458" t="s">
        <v>4</v>
      </c>
      <c r="D458" t="s">
        <v>1076</v>
      </c>
      <c r="E458">
        <v>95000</v>
      </c>
      <c r="F458">
        <v>119000</v>
      </c>
      <c r="G458" t="s">
        <v>1721</v>
      </c>
      <c r="H458">
        <v>3.5</v>
      </c>
      <c r="I458" t="s">
        <v>1722</v>
      </c>
      <c r="J458" t="s">
        <v>150</v>
      </c>
      <c r="K458" t="s">
        <v>150</v>
      </c>
      <c r="L458" t="s">
        <v>16</v>
      </c>
      <c r="M458">
        <v>1969</v>
      </c>
      <c r="N458" t="s">
        <v>161</v>
      </c>
      <c r="O458" t="s">
        <v>1082</v>
      </c>
      <c r="P458" t="s">
        <v>198</v>
      </c>
      <c r="Q458" t="s">
        <v>193</v>
      </c>
      <c r="R458" t="s">
        <v>1083</v>
      </c>
      <c r="S458" t="s">
        <v>232</v>
      </c>
      <c r="T458" t="s">
        <v>28</v>
      </c>
      <c r="U458" t="s">
        <v>27</v>
      </c>
    </row>
    <row r="459" spans="1:21" x14ac:dyDescent="0.35">
      <c r="A459">
        <v>494</v>
      </c>
      <c r="B459" t="s">
        <v>4</v>
      </c>
      <c r="C459" t="s">
        <v>4</v>
      </c>
      <c r="D459" t="s">
        <v>1076</v>
      </c>
      <c r="E459">
        <v>95000</v>
      </c>
      <c r="F459">
        <v>119000</v>
      </c>
      <c r="G459" t="s">
        <v>1084</v>
      </c>
      <c r="H459">
        <v>4.7</v>
      </c>
      <c r="I459" t="s">
        <v>1723</v>
      </c>
      <c r="J459" t="s">
        <v>248</v>
      </c>
      <c r="K459" t="s">
        <v>1085</v>
      </c>
      <c r="L459" t="s">
        <v>10</v>
      </c>
      <c r="M459">
        <v>-1</v>
      </c>
      <c r="N459" t="s">
        <v>146</v>
      </c>
      <c r="O459" t="s">
        <v>153</v>
      </c>
      <c r="P459" t="s">
        <v>153</v>
      </c>
      <c r="Q459" t="s">
        <v>177</v>
      </c>
      <c r="R459" t="s">
        <v>1857</v>
      </c>
      <c r="S459" t="s">
        <v>113</v>
      </c>
      <c r="T459" t="s">
        <v>36</v>
      </c>
      <c r="U459" t="s">
        <v>35</v>
      </c>
    </row>
    <row r="460" spans="1:21" x14ac:dyDescent="0.35">
      <c r="A460">
        <v>501</v>
      </c>
      <c r="B460" t="s">
        <v>4</v>
      </c>
      <c r="C460" t="s">
        <v>4</v>
      </c>
      <c r="D460" t="s">
        <v>1076</v>
      </c>
      <c r="E460">
        <v>95000</v>
      </c>
      <c r="F460">
        <v>119000</v>
      </c>
      <c r="G460" t="s">
        <v>1724</v>
      </c>
      <c r="H460">
        <v>4.5999999999999996</v>
      </c>
      <c r="I460" t="s">
        <v>1725</v>
      </c>
      <c r="J460" t="s">
        <v>1086</v>
      </c>
      <c r="K460" t="s">
        <v>733</v>
      </c>
      <c r="L460" t="s">
        <v>10</v>
      </c>
      <c r="M460">
        <v>1988</v>
      </c>
      <c r="N460" t="s">
        <v>146</v>
      </c>
      <c r="O460" t="s">
        <v>338</v>
      </c>
      <c r="P460" t="s">
        <v>148</v>
      </c>
      <c r="Q460" t="s">
        <v>243</v>
      </c>
      <c r="R460" t="s">
        <v>1857</v>
      </c>
      <c r="S460" t="s">
        <v>1087</v>
      </c>
      <c r="T460" t="s">
        <v>106</v>
      </c>
      <c r="U460" t="s">
        <v>105</v>
      </c>
    </row>
    <row r="461" spans="1:21" x14ac:dyDescent="0.35">
      <c r="A461">
        <v>502</v>
      </c>
      <c r="B461" t="s">
        <v>4</v>
      </c>
      <c r="C461" t="s">
        <v>4</v>
      </c>
      <c r="D461" t="s">
        <v>1076</v>
      </c>
      <c r="E461">
        <v>95000</v>
      </c>
      <c r="F461">
        <v>119000</v>
      </c>
      <c r="G461" t="s">
        <v>1726</v>
      </c>
      <c r="H461">
        <v>4</v>
      </c>
      <c r="I461" t="s">
        <v>1727</v>
      </c>
      <c r="J461" t="s">
        <v>918</v>
      </c>
      <c r="K461" t="s">
        <v>998</v>
      </c>
      <c r="L461" t="s">
        <v>13</v>
      </c>
      <c r="M461">
        <v>1999</v>
      </c>
      <c r="N461" t="s">
        <v>146</v>
      </c>
      <c r="O461" t="s">
        <v>151</v>
      </c>
      <c r="P461" t="s">
        <v>152</v>
      </c>
      <c r="Q461" t="s">
        <v>243</v>
      </c>
      <c r="R461" t="s">
        <v>1857</v>
      </c>
      <c r="S461" t="s">
        <v>919</v>
      </c>
      <c r="T461" t="s">
        <v>114</v>
      </c>
      <c r="U461" t="s">
        <v>113</v>
      </c>
    </row>
    <row r="462" spans="1:21" x14ac:dyDescent="0.35">
      <c r="A462">
        <v>503</v>
      </c>
      <c r="B462" t="s">
        <v>4</v>
      </c>
      <c r="C462" t="s">
        <v>4</v>
      </c>
      <c r="D462" t="s">
        <v>1076</v>
      </c>
      <c r="E462">
        <v>95000</v>
      </c>
      <c r="F462">
        <v>119000</v>
      </c>
      <c r="G462" t="s">
        <v>1728</v>
      </c>
      <c r="H462">
        <v>4</v>
      </c>
      <c r="I462" t="s">
        <v>1729</v>
      </c>
      <c r="J462" t="s">
        <v>252</v>
      </c>
      <c r="K462" t="s">
        <v>1088</v>
      </c>
      <c r="L462" t="s">
        <v>10</v>
      </c>
      <c r="M462">
        <v>-1</v>
      </c>
      <c r="N462" t="s">
        <v>146</v>
      </c>
      <c r="O462" t="s">
        <v>338</v>
      </c>
      <c r="P462" t="s">
        <v>148</v>
      </c>
      <c r="Q462" t="s">
        <v>177</v>
      </c>
      <c r="R462" t="s">
        <v>1857</v>
      </c>
      <c r="S462" t="s">
        <v>253</v>
      </c>
      <c r="T462" t="s">
        <v>46</v>
      </c>
      <c r="U462" t="s">
        <v>45</v>
      </c>
    </row>
    <row r="463" spans="1:21" x14ac:dyDescent="0.35">
      <c r="A463">
        <v>504</v>
      </c>
      <c r="B463" t="s">
        <v>4</v>
      </c>
      <c r="C463" t="s">
        <v>4</v>
      </c>
      <c r="D463" t="s">
        <v>1076</v>
      </c>
      <c r="E463">
        <v>95000</v>
      </c>
      <c r="F463">
        <v>119000</v>
      </c>
      <c r="G463" t="s">
        <v>1730</v>
      </c>
      <c r="H463">
        <v>-1</v>
      </c>
      <c r="I463" t="s">
        <v>1089</v>
      </c>
      <c r="J463" t="s">
        <v>159</v>
      </c>
      <c r="K463" t="s">
        <v>153</v>
      </c>
      <c r="L463" t="s">
        <v>10</v>
      </c>
      <c r="M463">
        <v>-1</v>
      </c>
      <c r="N463" t="s">
        <v>1090</v>
      </c>
      <c r="O463" t="s">
        <v>153</v>
      </c>
      <c r="P463" t="s">
        <v>153</v>
      </c>
      <c r="Q463" t="s">
        <v>144</v>
      </c>
      <c r="R463" t="s">
        <v>1857</v>
      </c>
      <c r="S463" t="s">
        <v>164</v>
      </c>
      <c r="T463" t="s">
        <v>112</v>
      </c>
      <c r="U463" t="s">
        <v>111</v>
      </c>
    </row>
    <row r="464" spans="1:21" x14ac:dyDescent="0.35">
      <c r="A464">
        <v>505</v>
      </c>
      <c r="B464" t="s">
        <v>4</v>
      </c>
      <c r="C464" t="s">
        <v>4</v>
      </c>
      <c r="D464" t="s">
        <v>1076</v>
      </c>
      <c r="E464">
        <v>95000</v>
      </c>
      <c r="F464">
        <v>119000</v>
      </c>
      <c r="G464" t="s">
        <v>1731</v>
      </c>
      <c r="H464">
        <v>4.7</v>
      </c>
      <c r="I464" t="s">
        <v>1732</v>
      </c>
      <c r="J464" t="s">
        <v>252</v>
      </c>
      <c r="K464" t="s">
        <v>1091</v>
      </c>
      <c r="L464" t="s">
        <v>13</v>
      </c>
      <c r="M464">
        <v>1994</v>
      </c>
      <c r="N464" t="s">
        <v>146</v>
      </c>
      <c r="O464" t="s">
        <v>338</v>
      </c>
      <c r="P464" t="s">
        <v>148</v>
      </c>
      <c r="Q464" t="s">
        <v>243</v>
      </c>
      <c r="R464" t="s">
        <v>1857</v>
      </c>
      <c r="S464" t="s">
        <v>253</v>
      </c>
      <c r="T464" t="s">
        <v>46</v>
      </c>
      <c r="U464" t="s">
        <v>45</v>
      </c>
    </row>
    <row r="465" spans="1:21" x14ac:dyDescent="0.35">
      <c r="A465">
        <v>506</v>
      </c>
      <c r="B465" t="s">
        <v>4</v>
      </c>
      <c r="C465" t="s">
        <v>4</v>
      </c>
      <c r="D465" t="s">
        <v>1076</v>
      </c>
      <c r="E465">
        <v>95000</v>
      </c>
      <c r="F465">
        <v>119000</v>
      </c>
      <c r="G465" t="s">
        <v>1092</v>
      </c>
      <c r="H465">
        <v>3.5</v>
      </c>
      <c r="I465" t="s">
        <v>1733</v>
      </c>
      <c r="J465" t="s">
        <v>150</v>
      </c>
      <c r="K465" t="s">
        <v>150</v>
      </c>
      <c r="L465" t="s">
        <v>13</v>
      </c>
      <c r="M465">
        <v>1998</v>
      </c>
      <c r="N465" t="s">
        <v>146</v>
      </c>
      <c r="O465" t="s">
        <v>180</v>
      </c>
      <c r="P465" t="s">
        <v>148</v>
      </c>
      <c r="Q465" t="s">
        <v>174</v>
      </c>
      <c r="R465" t="s">
        <v>1857</v>
      </c>
      <c r="S465" t="s">
        <v>232</v>
      </c>
      <c r="T465" t="s">
        <v>28</v>
      </c>
      <c r="U465" t="s">
        <v>27</v>
      </c>
    </row>
    <row r="466" spans="1:21" x14ac:dyDescent="0.35">
      <c r="A466">
        <v>507</v>
      </c>
      <c r="B466" t="s">
        <v>656</v>
      </c>
      <c r="C466" t="s">
        <v>4</v>
      </c>
      <c r="D466" t="s">
        <v>1076</v>
      </c>
      <c r="E466">
        <v>95000</v>
      </c>
      <c r="F466">
        <v>119000</v>
      </c>
      <c r="G466" t="s">
        <v>657</v>
      </c>
      <c r="H466">
        <v>5</v>
      </c>
      <c r="I466" t="s">
        <v>1501</v>
      </c>
      <c r="J466" t="s">
        <v>658</v>
      </c>
      <c r="K466" t="s">
        <v>652</v>
      </c>
      <c r="L466" t="s">
        <v>10</v>
      </c>
      <c r="M466">
        <v>2011</v>
      </c>
      <c r="N466" t="s">
        <v>146</v>
      </c>
      <c r="O466" t="s">
        <v>206</v>
      </c>
      <c r="P466" t="s">
        <v>152</v>
      </c>
      <c r="Q466" t="s">
        <v>177</v>
      </c>
      <c r="R466" t="s">
        <v>1857</v>
      </c>
      <c r="S466" t="s">
        <v>659</v>
      </c>
      <c r="T466" t="s">
        <v>60</v>
      </c>
      <c r="U466" t="s">
        <v>59</v>
      </c>
    </row>
    <row r="467" spans="1:21" x14ac:dyDescent="0.35">
      <c r="A467">
        <v>508</v>
      </c>
      <c r="B467" t="s">
        <v>1093</v>
      </c>
      <c r="C467" t="s">
        <v>4</v>
      </c>
      <c r="D467" t="s">
        <v>1094</v>
      </c>
      <c r="E467">
        <v>212000</v>
      </c>
      <c r="F467">
        <v>331000</v>
      </c>
      <c r="G467" t="s">
        <v>1734</v>
      </c>
      <c r="H467">
        <v>4.0999999999999996</v>
      </c>
      <c r="I467" t="s">
        <v>1735</v>
      </c>
      <c r="J467" t="s">
        <v>746</v>
      </c>
      <c r="K467" t="s">
        <v>191</v>
      </c>
      <c r="L467" t="s">
        <v>16</v>
      </c>
      <c r="M467">
        <v>1896</v>
      </c>
      <c r="N467" t="s">
        <v>161</v>
      </c>
      <c r="O467" t="s">
        <v>192</v>
      </c>
      <c r="P467" t="s">
        <v>192</v>
      </c>
      <c r="Q467" t="s">
        <v>193</v>
      </c>
      <c r="R467" t="s">
        <v>1095</v>
      </c>
      <c r="S467" t="s">
        <v>1096</v>
      </c>
      <c r="T467" t="s">
        <v>28</v>
      </c>
      <c r="U467" t="s">
        <v>27</v>
      </c>
    </row>
    <row r="468" spans="1:21" x14ac:dyDescent="0.35">
      <c r="A468">
        <v>509</v>
      </c>
      <c r="B468" t="s">
        <v>398</v>
      </c>
      <c r="C468" t="s">
        <v>4</v>
      </c>
      <c r="D468" t="s">
        <v>1094</v>
      </c>
      <c r="E468">
        <v>212000</v>
      </c>
      <c r="F468">
        <v>331000</v>
      </c>
      <c r="G468" t="s">
        <v>1097</v>
      </c>
      <c r="H468">
        <v>4</v>
      </c>
      <c r="I468" t="s">
        <v>1344</v>
      </c>
      <c r="J468" t="s">
        <v>1098</v>
      </c>
      <c r="K468" t="s">
        <v>401</v>
      </c>
      <c r="L468" t="s">
        <v>16</v>
      </c>
      <c r="M468">
        <v>1913</v>
      </c>
      <c r="N468" t="s">
        <v>161</v>
      </c>
      <c r="O468" t="s">
        <v>192</v>
      </c>
      <c r="P468" t="s">
        <v>192</v>
      </c>
      <c r="Q468" t="s">
        <v>193</v>
      </c>
      <c r="R468" t="s">
        <v>402</v>
      </c>
      <c r="S468" t="s">
        <v>1099</v>
      </c>
      <c r="T468" t="s">
        <v>34</v>
      </c>
      <c r="U468" t="s">
        <v>33</v>
      </c>
    </row>
    <row r="469" spans="1:21" x14ac:dyDescent="0.35">
      <c r="A469">
        <v>511</v>
      </c>
      <c r="B469" t="s">
        <v>1100</v>
      </c>
      <c r="C469" t="s">
        <v>4</v>
      </c>
      <c r="D469" t="s">
        <v>1094</v>
      </c>
      <c r="E469">
        <v>212000</v>
      </c>
      <c r="F469">
        <v>331000</v>
      </c>
      <c r="G469" t="s">
        <v>1736</v>
      </c>
      <c r="H469">
        <v>5</v>
      </c>
      <c r="I469" t="s">
        <v>1737</v>
      </c>
      <c r="J469" t="s">
        <v>140</v>
      </c>
      <c r="K469" t="s">
        <v>1101</v>
      </c>
      <c r="L469" t="s">
        <v>10</v>
      </c>
      <c r="M469">
        <v>1987</v>
      </c>
      <c r="N469" t="s">
        <v>146</v>
      </c>
      <c r="O469" t="s">
        <v>338</v>
      </c>
      <c r="P469" t="s">
        <v>148</v>
      </c>
      <c r="Q469" t="s">
        <v>144</v>
      </c>
      <c r="R469" t="s">
        <v>1857</v>
      </c>
      <c r="S469" t="s">
        <v>83</v>
      </c>
      <c r="T469" t="s">
        <v>84</v>
      </c>
      <c r="U469" t="s">
        <v>83</v>
      </c>
    </row>
    <row r="470" spans="1:21" x14ac:dyDescent="0.35">
      <c r="A470">
        <v>512</v>
      </c>
      <c r="B470" t="s">
        <v>210</v>
      </c>
      <c r="C470" t="s">
        <v>4</v>
      </c>
      <c r="D470" t="s">
        <v>1094</v>
      </c>
      <c r="E470">
        <v>212000</v>
      </c>
      <c r="F470">
        <v>331000</v>
      </c>
      <c r="G470" t="s">
        <v>655</v>
      </c>
      <c r="H470">
        <v>3.5</v>
      </c>
      <c r="I470" t="s">
        <v>1384</v>
      </c>
      <c r="J470" t="s">
        <v>160</v>
      </c>
      <c r="K470" t="s">
        <v>479</v>
      </c>
      <c r="L470" t="s">
        <v>11</v>
      </c>
      <c r="M470">
        <v>-1</v>
      </c>
      <c r="N470" t="s">
        <v>161</v>
      </c>
      <c r="O470" t="s">
        <v>203</v>
      </c>
      <c r="P470" t="s">
        <v>203</v>
      </c>
      <c r="Q470" t="s">
        <v>228</v>
      </c>
      <c r="R470" t="s">
        <v>1857</v>
      </c>
      <c r="S470" t="s">
        <v>168</v>
      </c>
      <c r="T470" t="s">
        <v>112</v>
      </c>
      <c r="U470" t="s">
        <v>111</v>
      </c>
    </row>
    <row r="471" spans="1:21" x14ac:dyDescent="0.35">
      <c r="A471">
        <v>514</v>
      </c>
      <c r="B471" t="s">
        <v>4</v>
      </c>
      <c r="C471" t="s">
        <v>4</v>
      </c>
      <c r="D471" t="s">
        <v>1094</v>
      </c>
      <c r="E471">
        <v>212000</v>
      </c>
      <c r="F471">
        <v>331000</v>
      </c>
      <c r="G471" t="s">
        <v>1632</v>
      </c>
      <c r="H471">
        <v>3.5</v>
      </c>
      <c r="I471" t="s">
        <v>1384</v>
      </c>
      <c r="J471" t="s">
        <v>160</v>
      </c>
      <c r="K471" t="s">
        <v>479</v>
      </c>
      <c r="L471" t="s">
        <v>11</v>
      </c>
      <c r="M471">
        <v>-1</v>
      </c>
      <c r="N471" t="s">
        <v>161</v>
      </c>
      <c r="O471" t="s">
        <v>203</v>
      </c>
      <c r="P471" t="s">
        <v>203</v>
      </c>
      <c r="Q471" t="s">
        <v>228</v>
      </c>
      <c r="R471" t="s">
        <v>1857</v>
      </c>
      <c r="S471" t="s">
        <v>168</v>
      </c>
      <c r="T471" t="s">
        <v>112</v>
      </c>
      <c r="U471" t="s">
        <v>111</v>
      </c>
    </row>
    <row r="472" spans="1:21" x14ac:dyDescent="0.35">
      <c r="A472">
        <v>515</v>
      </c>
      <c r="B472" t="s">
        <v>4</v>
      </c>
      <c r="C472" t="s">
        <v>4</v>
      </c>
      <c r="D472" t="s">
        <v>1094</v>
      </c>
      <c r="E472">
        <v>212000</v>
      </c>
      <c r="F472">
        <v>331000</v>
      </c>
      <c r="G472" t="s">
        <v>1738</v>
      </c>
      <c r="H472">
        <v>3.6</v>
      </c>
      <c r="I472" t="s">
        <v>1739</v>
      </c>
      <c r="J472" t="s">
        <v>1102</v>
      </c>
      <c r="K472" t="s">
        <v>1103</v>
      </c>
      <c r="L472" t="s">
        <v>14</v>
      </c>
      <c r="M472">
        <v>-1</v>
      </c>
      <c r="N472" t="s">
        <v>173</v>
      </c>
      <c r="O472" t="s">
        <v>153</v>
      </c>
      <c r="P472" t="s">
        <v>153</v>
      </c>
      <c r="Q472" t="s">
        <v>144</v>
      </c>
      <c r="R472" t="s">
        <v>1857</v>
      </c>
      <c r="S472" t="s">
        <v>1104</v>
      </c>
      <c r="T472" t="s">
        <v>106</v>
      </c>
      <c r="U472" t="s">
        <v>105</v>
      </c>
    </row>
    <row r="473" spans="1:21" x14ac:dyDescent="0.35">
      <c r="A473">
        <v>516</v>
      </c>
      <c r="B473" t="s">
        <v>661</v>
      </c>
      <c r="C473" t="s">
        <v>5</v>
      </c>
      <c r="D473" t="s">
        <v>1094</v>
      </c>
      <c r="E473">
        <v>212000</v>
      </c>
      <c r="F473">
        <v>331000</v>
      </c>
      <c r="G473" t="s">
        <v>662</v>
      </c>
      <c r="H473">
        <v>3.9</v>
      </c>
      <c r="I473" t="s">
        <v>1503</v>
      </c>
      <c r="J473" t="s">
        <v>663</v>
      </c>
      <c r="K473" t="s">
        <v>664</v>
      </c>
      <c r="L473" t="s">
        <v>12</v>
      </c>
      <c r="M473">
        <v>1947</v>
      </c>
      <c r="N473" t="s">
        <v>141</v>
      </c>
      <c r="O473" t="s">
        <v>162</v>
      </c>
      <c r="P473" t="s">
        <v>148</v>
      </c>
      <c r="Q473" t="s">
        <v>273</v>
      </c>
      <c r="R473" t="s">
        <v>665</v>
      </c>
      <c r="S473" t="s">
        <v>666</v>
      </c>
      <c r="T473" t="s">
        <v>92</v>
      </c>
      <c r="U473" t="s">
        <v>91</v>
      </c>
    </row>
    <row r="474" spans="1:21" x14ac:dyDescent="0.35">
      <c r="A474">
        <v>517</v>
      </c>
      <c r="B474" t="s">
        <v>4</v>
      </c>
      <c r="C474" t="s">
        <v>4</v>
      </c>
      <c r="D474" t="s">
        <v>1094</v>
      </c>
      <c r="E474">
        <v>212000</v>
      </c>
      <c r="F474">
        <v>331000</v>
      </c>
      <c r="G474" t="s">
        <v>1105</v>
      </c>
      <c r="H474">
        <v>2.7</v>
      </c>
      <c r="I474" t="s">
        <v>1740</v>
      </c>
      <c r="J474" t="s">
        <v>1106</v>
      </c>
      <c r="K474" t="s">
        <v>159</v>
      </c>
      <c r="L474" t="s">
        <v>13</v>
      </c>
      <c r="M474">
        <v>2010</v>
      </c>
      <c r="N474" t="s">
        <v>161</v>
      </c>
      <c r="O474" t="s">
        <v>203</v>
      </c>
      <c r="P474" t="s">
        <v>203</v>
      </c>
      <c r="Q474" t="s">
        <v>144</v>
      </c>
      <c r="R474" t="s">
        <v>1857</v>
      </c>
      <c r="S474" t="s">
        <v>1107</v>
      </c>
      <c r="T474" t="s">
        <v>60</v>
      </c>
      <c r="U474" t="s">
        <v>59</v>
      </c>
    </row>
    <row r="475" spans="1:21" x14ac:dyDescent="0.35">
      <c r="A475">
        <v>518</v>
      </c>
      <c r="B475" t="s">
        <v>660</v>
      </c>
      <c r="C475" t="s">
        <v>5</v>
      </c>
      <c r="D475" t="s">
        <v>1094</v>
      </c>
      <c r="E475">
        <v>212000</v>
      </c>
      <c r="F475">
        <v>331000</v>
      </c>
      <c r="G475" t="s">
        <v>422</v>
      </c>
      <c r="H475">
        <v>4.8</v>
      </c>
      <c r="I475" t="s">
        <v>1259</v>
      </c>
      <c r="J475" t="s">
        <v>178</v>
      </c>
      <c r="K475" t="s">
        <v>178</v>
      </c>
      <c r="L475" t="s">
        <v>15</v>
      </c>
      <c r="M475">
        <v>2012</v>
      </c>
      <c r="N475" t="s">
        <v>146</v>
      </c>
      <c r="O475" t="s">
        <v>151</v>
      </c>
      <c r="P475" t="s">
        <v>152</v>
      </c>
      <c r="Q475" t="s">
        <v>144</v>
      </c>
      <c r="R475" t="s">
        <v>1857</v>
      </c>
      <c r="S475" t="s">
        <v>181</v>
      </c>
      <c r="T475" t="s">
        <v>62</v>
      </c>
      <c r="U475" t="s">
        <v>61</v>
      </c>
    </row>
    <row r="476" spans="1:21" x14ac:dyDescent="0.35">
      <c r="A476">
        <v>520</v>
      </c>
      <c r="B476" t="s">
        <v>4</v>
      </c>
      <c r="C476" t="s">
        <v>4</v>
      </c>
      <c r="D476" t="s">
        <v>1094</v>
      </c>
      <c r="E476">
        <v>212000</v>
      </c>
      <c r="F476">
        <v>331000</v>
      </c>
      <c r="G476" t="s">
        <v>1741</v>
      </c>
      <c r="H476">
        <v>4</v>
      </c>
      <c r="I476" t="s">
        <v>1742</v>
      </c>
      <c r="J476" t="s">
        <v>248</v>
      </c>
      <c r="K476" t="s">
        <v>749</v>
      </c>
      <c r="L476" t="s">
        <v>13</v>
      </c>
      <c r="M476">
        <v>-1</v>
      </c>
      <c r="N476" t="s">
        <v>146</v>
      </c>
      <c r="O476" t="s">
        <v>1108</v>
      </c>
      <c r="P476" t="s">
        <v>1109</v>
      </c>
      <c r="Q476" t="s">
        <v>426</v>
      </c>
      <c r="R476" t="s">
        <v>1857</v>
      </c>
      <c r="S476" t="s">
        <v>113</v>
      </c>
      <c r="T476" t="s">
        <v>36</v>
      </c>
      <c r="U476" t="s">
        <v>35</v>
      </c>
    </row>
    <row r="477" spans="1:21" x14ac:dyDescent="0.35">
      <c r="A477">
        <v>521</v>
      </c>
      <c r="B477" t="s">
        <v>4</v>
      </c>
      <c r="C477" t="s">
        <v>4</v>
      </c>
      <c r="D477" t="s">
        <v>1094</v>
      </c>
      <c r="E477">
        <v>212000</v>
      </c>
      <c r="F477">
        <v>331000</v>
      </c>
      <c r="G477" t="s">
        <v>1743</v>
      </c>
      <c r="H477">
        <v>3.8</v>
      </c>
      <c r="I477" t="s">
        <v>1744</v>
      </c>
      <c r="J477" t="s">
        <v>248</v>
      </c>
      <c r="K477" t="s">
        <v>594</v>
      </c>
      <c r="L477" t="s">
        <v>13</v>
      </c>
      <c r="M477">
        <v>2010</v>
      </c>
      <c r="N477" t="s">
        <v>161</v>
      </c>
      <c r="O477" t="s">
        <v>206</v>
      </c>
      <c r="P477" t="s">
        <v>152</v>
      </c>
      <c r="Q477" t="s">
        <v>243</v>
      </c>
      <c r="R477" t="s">
        <v>1857</v>
      </c>
      <c r="S477" t="s">
        <v>113</v>
      </c>
      <c r="T477" t="s">
        <v>36</v>
      </c>
      <c r="U477" t="s">
        <v>35</v>
      </c>
    </row>
    <row r="478" spans="1:21" x14ac:dyDescent="0.35">
      <c r="A478">
        <v>522</v>
      </c>
      <c r="B478" t="s">
        <v>1110</v>
      </c>
      <c r="C478" t="s">
        <v>5</v>
      </c>
      <c r="D478" t="s">
        <v>1094</v>
      </c>
      <c r="E478">
        <v>212000</v>
      </c>
      <c r="F478">
        <v>331000</v>
      </c>
      <c r="G478" t="s">
        <v>1111</v>
      </c>
      <c r="H478">
        <v>4.2</v>
      </c>
      <c r="I478" t="s">
        <v>1745</v>
      </c>
      <c r="J478" t="s">
        <v>860</v>
      </c>
      <c r="K478" t="s">
        <v>746</v>
      </c>
      <c r="L478" t="s">
        <v>14</v>
      </c>
      <c r="M478">
        <v>2012</v>
      </c>
      <c r="N478" t="s">
        <v>161</v>
      </c>
      <c r="O478" t="s">
        <v>192</v>
      </c>
      <c r="P478" t="s">
        <v>192</v>
      </c>
      <c r="Q478" t="s">
        <v>144</v>
      </c>
      <c r="R478" t="s">
        <v>1857</v>
      </c>
      <c r="S478" t="s">
        <v>979</v>
      </c>
      <c r="T478" t="s">
        <v>86</v>
      </c>
      <c r="U478" t="s">
        <v>85</v>
      </c>
    </row>
    <row r="479" spans="1:21" x14ac:dyDescent="0.35">
      <c r="A479">
        <v>523</v>
      </c>
      <c r="B479" t="s">
        <v>1112</v>
      </c>
      <c r="C479" t="s">
        <v>5</v>
      </c>
      <c r="D479" t="s">
        <v>1094</v>
      </c>
      <c r="E479">
        <v>212000</v>
      </c>
      <c r="F479">
        <v>331000</v>
      </c>
      <c r="G479" t="s">
        <v>1113</v>
      </c>
      <c r="H479">
        <v>3.9</v>
      </c>
      <c r="I479" t="s">
        <v>1503</v>
      </c>
      <c r="J479" t="s">
        <v>492</v>
      </c>
      <c r="K479" t="s">
        <v>664</v>
      </c>
      <c r="L479" t="s">
        <v>12</v>
      </c>
      <c r="M479">
        <v>1947</v>
      </c>
      <c r="N479" t="s">
        <v>141</v>
      </c>
      <c r="O479" t="s">
        <v>162</v>
      </c>
      <c r="P479" t="s">
        <v>148</v>
      </c>
      <c r="Q479" t="s">
        <v>273</v>
      </c>
      <c r="R479" t="s">
        <v>665</v>
      </c>
      <c r="S479" t="s">
        <v>495</v>
      </c>
      <c r="T479" t="s">
        <v>90</v>
      </c>
      <c r="U479" t="s">
        <v>89</v>
      </c>
    </row>
    <row r="480" spans="1:21" x14ac:dyDescent="0.35">
      <c r="A480">
        <v>525</v>
      </c>
      <c r="B480" t="s">
        <v>4</v>
      </c>
      <c r="C480" t="s">
        <v>4</v>
      </c>
      <c r="D480" t="s">
        <v>1094</v>
      </c>
      <c r="E480">
        <v>212000</v>
      </c>
      <c r="F480">
        <v>331000</v>
      </c>
      <c r="G480" t="s">
        <v>913</v>
      </c>
      <c r="H480">
        <v>4.5</v>
      </c>
      <c r="I480" t="s">
        <v>1637</v>
      </c>
      <c r="J480" t="s">
        <v>248</v>
      </c>
      <c r="K480" t="s">
        <v>914</v>
      </c>
      <c r="L480" t="s">
        <v>10</v>
      </c>
      <c r="M480">
        <v>1980</v>
      </c>
      <c r="N480" t="s">
        <v>146</v>
      </c>
      <c r="O480" t="s">
        <v>338</v>
      </c>
      <c r="P480" t="s">
        <v>148</v>
      </c>
      <c r="Q480" t="s">
        <v>144</v>
      </c>
      <c r="R480" t="s">
        <v>915</v>
      </c>
      <c r="S480" t="s">
        <v>113</v>
      </c>
      <c r="T480" t="s">
        <v>36</v>
      </c>
      <c r="U480" t="s">
        <v>35</v>
      </c>
    </row>
    <row r="481" spans="1:21" x14ac:dyDescent="0.35">
      <c r="A481">
        <v>526</v>
      </c>
      <c r="B481" t="s">
        <v>916</v>
      </c>
      <c r="C481" t="s">
        <v>5</v>
      </c>
      <c r="D481" t="s">
        <v>1094</v>
      </c>
      <c r="E481">
        <v>212000</v>
      </c>
      <c r="F481">
        <v>331000</v>
      </c>
      <c r="G481" t="s">
        <v>917</v>
      </c>
      <c r="H481">
        <v>3.5</v>
      </c>
      <c r="I481" t="s">
        <v>1638</v>
      </c>
      <c r="J481" t="s">
        <v>918</v>
      </c>
      <c r="K481" t="s">
        <v>918</v>
      </c>
      <c r="L481" t="s">
        <v>15</v>
      </c>
      <c r="M481">
        <v>2003</v>
      </c>
      <c r="N481" t="s">
        <v>141</v>
      </c>
      <c r="O481" t="s">
        <v>162</v>
      </c>
      <c r="P481" t="s">
        <v>148</v>
      </c>
      <c r="Q481" t="s">
        <v>156</v>
      </c>
      <c r="R481" t="s">
        <v>1857</v>
      </c>
      <c r="S481" t="s">
        <v>919</v>
      </c>
      <c r="T481" t="s">
        <v>114</v>
      </c>
      <c r="U481" t="s">
        <v>113</v>
      </c>
    </row>
    <row r="482" spans="1:21" x14ac:dyDescent="0.35">
      <c r="A482">
        <v>527</v>
      </c>
      <c r="B482" t="s">
        <v>4</v>
      </c>
      <c r="C482" t="s">
        <v>4</v>
      </c>
      <c r="D482" t="s">
        <v>1094</v>
      </c>
      <c r="E482">
        <v>212000</v>
      </c>
      <c r="F482">
        <v>331000</v>
      </c>
      <c r="G482" t="s">
        <v>1114</v>
      </c>
      <c r="H482">
        <v>2.7</v>
      </c>
      <c r="I482" t="s">
        <v>1746</v>
      </c>
      <c r="J482" t="s">
        <v>140</v>
      </c>
      <c r="K482" t="s">
        <v>1115</v>
      </c>
      <c r="L482" t="s">
        <v>12</v>
      </c>
      <c r="M482">
        <v>1976</v>
      </c>
      <c r="N482" t="s">
        <v>161</v>
      </c>
      <c r="O482" t="s">
        <v>1116</v>
      </c>
      <c r="P482" t="s">
        <v>148</v>
      </c>
      <c r="Q482" t="s">
        <v>163</v>
      </c>
      <c r="R482" t="s">
        <v>1857</v>
      </c>
      <c r="S482" t="s">
        <v>83</v>
      </c>
      <c r="T482" t="s">
        <v>84</v>
      </c>
      <c r="U482" t="s">
        <v>83</v>
      </c>
    </row>
    <row r="483" spans="1:21" x14ac:dyDescent="0.35">
      <c r="A483">
        <v>528</v>
      </c>
      <c r="B483" t="s">
        <v>4</v>
      </c>
      <c r="C483" t="s">
        <v>4</v>
      </c>
      <c r="D483" t="s">
        <v>1094</v>
      </c>
      <c r="E483">
        <v>212000</v>
      </c>
      <c r="F483">
        <v>331000</v>
      </c>
      <c r="G483" t="s">
        <v>1117</v>
      </c>
      <c r="H483">
        <v>3.5</v>
      </c>
      <c r="I483" t="s">
        <v>1747</v>
      </c>
      <c r="J483" t="s">
        <v>248</v>
      </c>
      <c r="K483" t="s">
        <v>429</v>
      </c>
      <c r="L483" t="s">
        <v>13</v>
      </c>
      <c r="M483">
        <v>2012</v>
      </c>
      <c r="N483" t="s">
        <v>146</v>
      </c>
      <c r="O483" t="s">
        <v>180</v>
      </c>
      <c r="P483" t="s">
        <v>148</v>
      </c>
      <c r="Q483" t="s">
        <v>174</v>
      </c>
      <c r="R483" t="s">
        <v>1857</v>
      </c>
      <c r="S483" t="s">
        <v>113</v>
      </c>
      <c r="T483" t="s">
        <v>36</v>
      </c>
      <c r="U483" t="s">
        <v>35</v>
      </c>
    </row>
    <row r="484" spans="1:21" x14ac:dyDescent="0.35">
      <c r="A484">
        <v>529</v>
      </c>
      <c r="B484" t="s">
        <v>408</v>
      </c>
      <c r="C484" t="s">
        <v>4</v>
      </c>
      <c r="D484" t="s">
        <v>1118</v>
      </c>
      <c r="E484">
        <v>66000</v>
      </c>
      <c r="F484">
        <v>112000</v>
      </c>
      <c r="G484" t="s">
        <v>1348</v>
      </c>
      <c r="H484">
        <v>4.9000000000000004</v>
      </c>
      <c r="I484" t="s">
        <v>1349</v>
      </c>
      <c r="J484" t="s">
        <v>409</v>
      </c>
      <c r="K484" t="s">
        <v>252</v>
      </c>
      <c r="L484" t="s">
        <v>10</v>
      </c>
      <c r="M484">
        <v>2016</v>
      </c>
      <c r="N484" t="s">
        <v>146</v>
      </c>
      <c r="O484" t="s">
        <v>338</v>
      </c>
      <c r="P484" t="s">
        <v>148</v>
      </c>
      <c r="Q484" t="s">
        <v>144</v>
      </c>
      <c r="R484" t="s">
        <v>1857</v>
      </c>
      <c r="S484" t="s">
        <v>410</v>
      </c>
      <c r="T484" t="s">
        <v>30</v>
      </c>
      <c r="U484" t="s">
        <v>29</v>
      </c>
    </row>
    <row r="485" spans="1:21" x14ac:dyDescent="0.35">
      <c r="A485">
        <v>530</v>
      </c>
      <c r="B485" t="s">
        <v>4</v>
      </c>
      <c r="C485" t="s">
        <v>4</v>
      </c>
      <c r="D485" t="s">
        <v>1118</v>
      </c>
      <c r="E485">
        <v>66000</v>
      </c>
      <c r="F485">
        <v>112000</v>
      </c>
      <c r="G485" t="s">
        <v>404</v>
      </c>
      <c r="H485">
        <v>3.6</v>
      </c>
      <c r="I485" t="s">
        <v>1345</v>
      </c>
      <c r="J485" t="s">
        <v>248</v>
      </c>
      <c r="K485" t="s">
        <v>405</v>
      </c>
      <c r="L485" t="s">
        <v>13</v>
      </c>
      <c r="M485">
        <v>2001</v>
      </c>
      <c r="N485" t="s">
        <v>146</v>
      </c>
      <c r="O485" t="s">
        <v>206</v>
      </c>
      <c r="P485" t="s">
        <v>152</v>
      </c>
      <c r="Q485" t="s">
        <v>174</v>
      </c>
      <c r="R485" t="s">
        <v>1857</v>
      </c>
      <c r="S485" t="s">
        <v>113</v>
      </c>
      <c r="T485" t="s">
        <v>36</v>
      </c>
      <c r="U485" t="s">
        <v>35</v>
      </c>
    </row>
    <row r="486" spans="1:21" x14ac:dyDescent="0.35">
      <c r="A486">
        <v>531</v>
      </c>
      <c r="B486" t="s">
        <v>4</v>
      </c>
      <c r="C486" t="s">
        <v>4</v>
      </c>
      <c r="D486" t="s">
        <v>1118</v>
      </c>
      <c r="E486">
        <v>66000</v>
      </c>
      <c r="F486">
        <v>112000</v>
      </c>
      <c r="G486" t="s">
        <v>1748</v>
      </c>
      <c r="H486">
        <v>5</v>
      </c>
      <c r="I486" t="s">
        <v>1749</v>
      </c>
      <c r="J486" t="s">
        <v>248</v>
      </c>
      <c r="K486" t="s">
        <v>1011</v>
      </c>
      <c r="L486" t="s">
        <v>10</v>
      </c>
      <c r="M486">
        <v>-1</v>
      </c>
      <c r="N486" t="s">
        <v>146</v>
      </c>
      <c r="O486" t="s">
        <v>153</v>
      </c>
      <c r="P486" t="s">
        <v>153</v>
      </c>
      <c r="Q486" t="s">
        <v>144</v>
      </c>
      <c r="R486" t="s">
        <v>1857</v>
      </c>
      <c r="S486" t="s">
        <v>113</v>
      </c>
      <c r="T486" t="s">
        <v>36</v>
      </c>
      <c r="U486" t="s">
        <v>35</v>
      </c>
    </row>
    <row r="487" spans="1:21" x14ac:dyDescent="0.35">
      <c r="A487">
        <v>532</v>
      </c>
      <c r="B487" t="s">
        <v>4</v>
      </c>
      <c r="C487" t="s">
        <v>4</v>
      </c>
      <c r="D487" t="s">
        <v>1118</v>
      </c>
      <c r="E487">
        <v>66000</v>
      </c>
      <c r="F487">
        <v>112000</v>
      </c>
      <c r="G487" t="s">
        <v>923</v>
      </c>
      <c r="H487">
        <v>3.1</v>
      </c>
      <c r="I487" t="s">
        <v>1640</v>
      </c>
      <c r="J487" t="s">
        <v>503</v>
      </c>
      <c r="K487" t="s">
        <v>746</v>
      </c>
      <c r="L487" t="s">
        <v>10</v>
      </c>
      <c r="M487">
        <v>2001</v>
      </c>
      <c r="N487" t="s">
        <v>146</v>
      </c>
      <c r="O487" t="s">
        <v>338</v>
      </c>
      <c r="P487" t="s">
        <v>148</v>
      </c>
      <c r="Q487" t="s">
        <v>177</v>
      </c>
      <c r="R487" t="s">
        <v>1857</v>
      </c>
      <c r="S487" t="s">
        <v>924</v>
      </c>
      <c r="T487" t="s">
        <v>28</v>
      </c>
      <c r="U487" t="s">
        <v>27</v>
      </c>
    </row>
    <row r="488" spans="1:21" x14ac:dyDescent="0.35">
      <c r="A488">
        <v>533</v>
      </c>
      <c r="B488" t="s">
        <v>496</v>
      </c>
      <c r="C488" t="s">
        <v>8</v>
      </c>
      <c r="D488" t="s">
        <v>1118</v>
      </c>
      <c r="E488">
        <v>66000</v>
      </c>
      <c r="F488">
        <v>112000</v>
      </c>
      <c r="G488" t="s">
        <v>1750</v>
      </c>
      <c r="H488">
        <v>3.9</v>
      </c>
      <c r="I488" t="s">
        <v>1751</v>
      </c>
      <c r="J488" t="s">
        <v>150</v>
      </c>
      <c r="K488" t="s">
        <v>150</v>
      </c>
      <c r="L488" t="s">
        <v>14</v>
      </c>
      <c r="M488">
        <v>2009</v>
      </c>
      <c r="N488" t="s">
        <v>146</v>
      </c>
      <c r="O488" t="s">
        <v>155</v>
      </c>
      <c r="P488" t="s">
        <v>152</v>
      </c>
      <c r="Q488" t="s">
        <v>144</v>
      </c>
      <c r="R488" t="s">
        <v>1857</v>
      </c>
      <c r="S488" t="s">
        <v>232</v>
      </c>
      <c r="T488" t="s">
        <v>28</v>
      </c>
      <c r="U488" t="s">
        <v>27</v>
      </c>
    </row>
    <row r="489" spans="1:21" x14ac:dyDescent="0.35">
      <c r="A489">
        <v>534</v>
      </c>
      <c r="B489" t="s">
        <v>4</v>
      </c>
      <c r="C489" t="s">
        <v>4</v>
      </c>
      <c r="D489" t="s">
        <v>1118</v>
      </c>
      <c r="E489">
        <v>66000</v>
      </c>
      <c r="F489">
        <v>112000</v>
      </c>
      <c r="G489" t="s">
        <v>1752</v>
      </c>
      <c r="H489">
        <v>3.4</v>
      </c>
      <c r="I489" t="s">
        <v>1753</v>
      </c>
      <c r="J489" t="s">
        <v>1119</v>
      </c>
      <c r="K489" t="s">
        <v>260</v>
      </c>
      <c r="L489" t="s">
        <v>13</v>
      </c>
      <c r="M489">
        <v>1986</v>
      </c>
      <c r="N489" t="s">
        <v>146</v>
      </c>
      <c r="O489" t="s">
        <v>206</v>
      </c>
      <c r="P489" t="s">
        <v>152</v>
      </c>
      <c r="Q489" t="s">
        <v>174</v>
      </c>
      <c r="R489" t="s">
        <v>1857</v>
      </c>
      <c r="S489" t="s">
        <v>1120</v>
      </c>
      <c r="T489" t="s">
        <v>60</v>
      </c>
      <c r="U489" t="s">
        <v>59</v>
      </c>
    </row>
    <row r="490" spans="1:21" x14ac:dyDescent="0.35">
      <c r="A490">
        <v>535</v>
      </c>
      <c r="B490" t="s">
        <v>1121</v>
      </c>
      <c r="C490" t="s">
        <v>5</v>
      </c>
      <c r="D490" t="s">
        <v>1118</v>
      </c>
      <c r="E490">
        <v>66000</v>
      </c>
      <c r="F490">
        <v>112000</v>
      </c>
      <c r="G490" t="s">
        <v>1754</v>
      </c>
      <c r="H490">
        <v>4.0999999999999996</v>
      </c>
      <c r="I490" t="s">
        <v>1755</v>
      </c>
      <c r="J490" t="s">
        <v>322</v>
      </c>
      <c r="K490" t="s">
        <v>502</v>
      </c>
      <c r="L490" t="s">
        <v>16</v>
      </c>
      <c r="M490">
        <v>1976</v>
      </c>
      <c r="N490" t="s">
        <v>161</v>
      </c>
      <c r="O490" t="s">
        <v>151</v>
      </c>
      <c r="P490" t="s">
        <v>152</v>
      </c>
      <c r="Q490" t="s">
        <v>193</v>
      </c>
      <c r="R490" t="s">
        <v>1122</v>
      </c>
      <c r="S490" t="s">
        <v>359</v>
      </c>
      <c r="T490" t="s">
        <v>28</v>
      </c>
      <c r="U490" t="s">
        <v>27</v>
      </c>
    </row>
    <row r="491" spans="1:21" x14ac:dyDescent="0.35">
      <c r="A491">
        <v>536</v>
      </c>
      <c r="B491" t="s">
        <v>4</v>
      </c>
      <c r="C491" t="s">
        <v>4</v>
      </c>
      <c r="D491" t="s">
        <v>1118</v>
      </c>
      <c r="E491">
        <v>66000</v>
      </c>
      <c r="F491">
        <v>112000</v>
      </c>
      <c r="G491" t="s">
        <v>1123</v>
      </c>
      <c r="H491">
        <v>4.0999999999999996</v>
      </c>
      <c r="I491" t="s">
        <v>1756</v>
      </c>
      <c r="J491" t="s">
        <v>564</v>
      </c>
      <c r="K491" t="s">
        <v>1124</v>
      </c>
      <c r="L491" t="s">
        <v>16</v>
      </c>
      <c r="M491">
        <v>1966</v>
      </c>
      <c r="N491" t="s">
        <v>161</v>
      </c>
      <c r="O491" t="s">
        <v>338</v>
      </c>
      <c r="P491" t="s">
        <v>148</v>
      </c>
      <c r="Q491" t="s">
        <v>163</v>
      </c>
      <c r="R491" t="s">
        <v>1857</v>
      </c>
      <c r="S491" t="s">
        <v>1125</v>
      </c>
      <c r="T491" t="s">
        <v>112</v>
      </c>
      <c r="U491" t="s">
        <v>111</v>
      </c>
    </row>
    <row r="492" spans="1:21" x14ac:dyDescent="0.35">
      <c r="A492">
        <v>537</v>
      </c>
      <c r="B492" t="s">
        <v>925</v>
      </c>
      <c r="C492" t="s">
        <v>4</v>
      </c>
      <c r="D492" t="s">
        <v>1118</v>
      </c>
      <c r="E492">
        <v>66000</v>
      </c>
      <c r="F492">
        <v>112000</v>
      </c>
      <c r="G492" t="s">
        <v>926</v>
      </c>
      <c r="H492">
        <v>3.5</v>
      </c>
      <c r="I492" t="s">
        <v>1641</v>
      </c>
      <c r="J492" t="s">
        <v>440</v>
      </c>
      <c r="K492" t="s">
        <v>440</v>
      </c>
      <c r="L492" t="s">
        <v>15</v>
      </c>
      <c r="M492">
        <v>2011</v>
      </c>
      <c r="N492" t="s">
        <v>146</v>
      </c>
      <c r="O492" t="s">
        <v>927</v>
      </c>
      <c r="P492" t="s">
        <v>817</v>
      </c>
      <c r="Q492" t="s">
        <v>144</v>
      </c>
      <c r="R492" t="s">
        <v>1857</v>
      </c>
      <c r="S492" t="s">
        <v>442</v>
      </c>
      <c r="T492" t="s">
        <v>30</v>
      </c>
      <c r="U492" t="s">
        <v>29</v>
      </c>
    </row>
    <row r="493" spans="1:21" x14ac:dyDescent="0.35">
      <c r="A493">
        <v>538</v>
      </c>
      <c r="B493" t="s">
        <v>669</v>
      </c>
      <c r="C493" t="s">
        <v>6</v>
      </c>
      <c r="D493" t="s">
        <v>1118</v>
      </c>
      <c r="E493">
        <v>66000</v>
      </c>
      <c r="F493">
        <v>112000</v>
      </c>
      <c r="G493" t="s">
        <v>670</v>
      </c>
      <c r="H493">
        <v>4.3</v>
      </c>
      <c r="I493" t="s">
        <v>1504</v>
      </c>
      <c r="J493" t="s">
        <v>634</v>
      </c>
      <c r="K493" t="s">
        <v>436</v>
      </c>
      <c r="L493" t="s">
        <v>14</v>
      </c>
      <c r="M493">
        <v>2010</v>
      </c>
      <c r="N493" t="s">
        <v>146</v>
      </c>
      <c r="O493" t="s">
        <v>206</v>
      </c>
      <c r="P493" t="s">
        <v>152</v>
      </c>
      <c r="Q493" t="s">
        <v>156</v>
      </c>
      <c r="R493" t="s">
        <v>671</v>
      </c>
      <c r="S493" t="s">
        <v>637</v>
      </c>
      <c r="T493" t="s">
        <v>112</v>
      </c>
      <c r="U493" t="s">
        <v>111</v>
      </c>
    </row>
    <row r="494" spans="1:21" x14ac:dyDescent="0.35">
      <c r="A494">
        <v>539</v>
      </c>
      <c r="B494" t="s">
        <v>1126</v>
      </c>
      <c r="C494" t="s">
        <v>5</v>
      </c>
      <c r="D494" t="s">
        <v>1118</v>
      </c>
      <c r="E494">
        <v>66000</v>
      </c>
      <c r="F494">
        <v>112000</v>
      </c>
      <c r="G494" t="s">
        <v>1757</v>
      </c>
      <c r="H494">
        <v>4.4000000000000004</v>
      </c>
      <c r="I494" t="s">
        <v>1758</v>
      </c>
      <c r="J494" t="s">
        <v>252</v>
      </c>
      <c r="K494" t="s">
        <v>252</v>
      </c>
      <c r="L494" t="s">
        <v>15</v>
      </c>
      <c r="M494">
        <v>2012</v>
      </c>
      <c r="N494" t="s">
        <v>146</v>
      </c>
      <c r="O494" t="s">
        <v>510</v>
      </c>
      <c r="P494" t="s">
        <v>208</v>
      </c>
      <c r="Q494" t="s">
        <v>156</v>
      </c>
      <c r="R494" t="s">
        <v>1857</v>
      </c>
      <c r="S494" t="s">
        <v>253</v>
      </c>
      <c r="T494" t="s">
        <v>46</v>
      </c>
      <c r="U494" t="s">
        <v>45</v>
      </c>
    </row>
    <row r="495" spans="1:21" x14ac:dyDescent="0.35">
      <c r="A495">
        <v>540</v>
      </c>
      <c r="B495" t="s">
        <v>4</v>
      </c>
      <c r="C495" t="s">
        <v>4</v>
      </c>
      <c r="D495" t="s">
        <v>1118</v>
      </c>
      <c r="E495">
        <v>66000</v>
      </c>
      <c r="F495">
        <v>112000</v>
      </c>
      <c r="G495" t="s">
        <v>928</v>
      </c>
      <c r="H495">
        <v>3.8</v>
      </c>
      <c r="I495" t="s">
        <v>1642</v>
      </c>
      <c r="J495" t="s">
        <v>903</v>
      </c>
      <c r="K495" t="s">
        <v>929</v>
      </c>
      <c r="L495" t="s">
        <v>12</v>
      </c>
      <c r="M495">
        <v>1999</v>
      </c>
      <c r="N495" t="s">
        <v>146</v>
      </c>
      <c r="O495" t="s">
        <v>206</v>
      </c>
      <c r="P495" t="s">
        <v>152</v>
      </c>
      <c r="Q495" t="s">
        <v>312</v>
      </c>
      <c r="R495" t="s">
        <v>1857</v>
      </c>
      <c r="S495" t="s">
        <v>905</v>
      </c>
      <c r="T495" t="s">
        <v>28</v>
      </c>
      <c r="U495" t="s">
        <v>27</v>
      </c>
    </row>
    <row r="496" spans="1:21" x14ac:dyDescent="0.35">
      <c r="A496">
        <v>541</v>
      </c>
      <c r="B496" t="s">
        <v>4</v>
      </c>
      <c r="C496" t="s">
        <v>4</v>
      </c>
      <c r="D496" t="s">
        <v>1118</v>
      </c>
      <c r="E496">
        <v>66000</v>
      </c>
      <c r="F496">
        <v>112000</v>
      </c>
      <c r="G496" t="s">
        <v>930</v>
      </c>
      <c r="H496">
        <v>3.7</v>
      </c>
      <c r="I496" t="s">
        <v>1643</v>
      </c>
      <c r="J496" t="s">
        <v>170</v>
      </c>
      <c r="K496" t="s">
        <v>860</v>
      </c>
      <c r="L496" t="s">
        <v>11</v>
      </c>
      <c r="M496">
        <v>1908</v>
      </c>
      <c r="N496" t="s">
        <v>350</v>
      </c>
      <c r="O496" t="s">
        <v>271</v>
      </c>
      <c r="P496" t="s">
        <v>272</v>
      </c>
      <c r="Q496" t="s">
        <v>144</v>
      </c>
      <c r="R496" t="s">
        <v>931</v>
      </c>
      <c r="S496" t="s">
        <v>175</v>
      </c>
      <c r="T496" t="s">
        <v>112</v>
      </c>
      <c r="U496" t="s">
        <v>111</v>
      </c>
    </row>
    <row r="497" spans="1:21" x14ac:dyDescent="0.35">
      <c r="A497">
        <v>542</v>
      </c>
      <c r="B497" t="s">
        <v>1127</v>
      </c>
      <c r="C497" t="s">
        <v>5</v>
      </c>
      <c r="D497" t="s">
        <v>1118</v>
      </c>
      <c r="E497">
        <v>66000</v>
      </c>
      <c r="F497">
        <v>112000</v>
      </c>
      <c r="G497" t="s">
        <v>1128</v>
      </c>
      <c r="H497">
        <v>3.9</v>
      </c>
      <c r="I497" t="s">
        <v>1503</v>
      </c>
      <c r="J497" t="s">
        <v>664</v>
      </c>
      <c r="K497" t="s">
        <v>664</v>
      </c>
      <c r="L497" t="s">
        <v>12</v>
      </c>
      <c r="M497">
        <v>1947</v>
      </c>
      <c r="N497" t="s">
        <v>141</v>
      </c>
      <c r="O497" t="s">
        <v>162</v>
      </c>
      <c r="P497" t="s">
        <v>148</v>
      </c>
      <c r="Q497" t="s">
        <v>273</v>
      </c>
      <c r="R497" t="s">
        <v>665</v>
      </c>
      <c r="S497" t="s">
        <v>1129</v>
      </c>
      <c r="T497" t="s">
        <v>106</v>
      </c>
      <c r="U497" t="s">
        <v>105</v>
      </c>
    </row>
    <row r="498" spans="1:21" x14ac:dyDescent="0.35">
      <c r="A498">
        <v>543</v>
      </c>
      <c r="B498" t="s">
        <v>4</v>
      </c>
      <c r="C498" t="s">
        <v>4</v>
      </c>
      <c r="D498" t="s">
        <v>1118</v>
      </c>
      <c r="E498">
        <v>66000</v>
      </c>
      <c r="F498">
        <v>112000</v>
      </c>
      <c r="G498" t="s">
        <v>1759</v>
      </c>
      <c r="H498">
        <v>3.9</v>
      </c>
      <c r="I498" t="s">
        <v>1760</v>
      </c>
      <c r="J498" t="s">
        <v>1130</v>
      </c>
      <c r="K498" t="s">
        <v>436</v>
      </c>
      <c r="L498" t="s">
        <v>14</v>
      </c>
      <c r="M498">
        <v>2006</v>
      </c>
      <c r="N498" t="s">
        <v>146</v>
      </c>
      <c r="O498" t="s">
        <v>206</v>
      </c>
      <c r="P498" t="s">
        <v>152</v>
      </c>
      <c r="Q498" t="s">
        <v>174</v>
      </c>
      <c r="R498" t="s">
        <v>1857</v>
      </c>
      <c r="S498" t="s">
        <v>1131</v>
      </c>
      <c r="T498" t="s">
        <v>60</v>
      </c>
      <c r="U498" t="s">
        <v>59</v>
      </c>
    </row>
    <row r="499" spans="1:21" x14ac:dyDescent="0.35">
      <c r="A499">
        <v>544</v>
      </c>
      <c r="B499" t="s">
        <v>676</v>
      </c>
      <c r="C499" t="s">
        <v>5</v>
      </c>
      <c r="D499" t="s">
        <v>1118</v>
      </c>
      <c r="E499">
        <v>66000</v>
      </c>
      <c r="F499">
        <v>112000</v>
      </c>
      <c r="G499" t="s">
        <v>677</v>
      </c>
      <c r="H499">
        <v>3.7</v>
      </c>
      <c r="I499" t="s">
        <v>1472</v>
      </c>
      <c r="J499" t="s">
        <v>178</v>
      </c>
      <c r="K499" t="s">
        <v>606</v>
      </c>
      <c r="L499" t="s">
        <v>11</v>
      </c>
      <c r="M499">
        <v>1851</v>
      </c>
      <c r="N499" t="s">
        <v>146</v>
      </c>
      <c r="O499" t="s">
        <v>142</v>
      </c>
      <c r="P499" t="s">
        <v>143</v>
      </c>
      <c r="Q499" t="s">
        <v>193</v>
      </c>
      <c r="R499" t="s">
        <v>1857</v>
      </c>
      <c r="S499" t="s">
        <v>181</v>
      </c>
      <c r="T499" t="s">
        <v>62</v>
      </c>
      <c r="U499" t="s">
        <v>61</v>
      </c>
    </row>
    <row r="500" spans="1:21" x14ac:dyDescent="0.35">
      <c r="A500">
        <v>545</v>
      </c>
      <c r="B500" t="s">
        <v>4</v>
      </c>
      <c r="C500" t="s">
        <v>4</v>
      </c>
      <c r="D500" t="s">
        <v>1118</v>
      </c>
      <c r="E500">
        <v>66000</v>
      </c>
      <c r="F500">
        <v>112000</v>
      </c>
      <c r="G500" t="s">
        <v>1761</v>
      </c>
      <c r="H500">
        <v>2.9</v>
      </c>
      <c r="I500" t="s">
        <v>1762</v>
      </c>
      <c r="J500" t="s">
        <v>248</v>
      </c>
      <c r="K500" t="s">
        <v>436</v>
      </c>
      <c r="L500" t="s">
        <v>14</v>
      </c>
      <c r="M500">
        <v>-1</v>
      </c>
      <c r="N500" t="s">
        <v>934</v>
      </c>
      <c r="O500" t="s">
        <v>206</v>
      </c>
      <c r="P500" t="s">
        <v>152</v>
      </c>
      <c r="Q500" t="s">
        <v>174</v>
      </c>
      <c r="R500" t="s">
        <v>1857</v>
      </c>
      <c r="S500" t="s">
        <v>113</v>
      </c>
      <c r="T500" t="s">
        <v>36</v>
      </c>
      <c r="U500" t="s">
        <v>35</v>
      </c>
    </row>
    <row r="501" spans="1:21" x14ac:dyDescent="0.35">
      <c r="A501">
        <v>546</v>
      </c>
      <c r="B501" t="s">
        <v>4</v>
      </c>
      <c r="C501" t="s">
        <v>4</v>
      </c>
      <c r="D501" t="s">
        <v>1118</v>
      </c>
      <c r="E501">
        <v>66000</v>
      </c>
      <c r="F501">
        <v>112000</v>
      </c>
      <c r="G501" t="s">
        <v>1132</v>
      </c>
      <c r="H501">
        <v>4.5999999999999996</v>
      </c>
      <c r="I501" t="s">
        <v>1763</v>
      </c>
      <c r="J501" t="s">
        <v>140</v>
      </c>
      <c r="K501" t="s">
        <v>1133</v>
      </c>
      <c r="L501" t="s">
        <v>13</v>
      </c>
      <c r="M501">
        <v>2012</v>
      </c>
      <c r="N501" t="s">
        <v>146</v>
      </c>
      <c r="O501" t="s">
        <v>206</v>
      </c>
      <c r="P501" t="s">
        <v>152</v>
      </c>
      <c r="Q501" t="s">
        <v>144</v>
      </c>
      <c r="R501" t="s">
        <v>1857</v>
      </c>
      <c r="S501" t="s">
        <v>83</v>
      </c>
      <c r="T501" t="s">
        <v>84</v>
      </c>
      <c r="U501" t="s">
        <v>83</v>
      </c>
    </row>
    <row r="502" spans="1:21" x14ac:dyDescent="0.35">
      <c r="A502">
        <v>547</v>
      </c>
      <c r="B502" t="s">
        <v>4</v>
      </c>
      <c r="C502" t="s">
        <v>4</v>
      </c>
      <c r="D502" t="s">
        <v>1118</v>
      </c>
      <c r="E502">
        <v>66000</v>
      </c>
      <c r="F502">
        <v>112000</v>
      </c>
      <c r="G502" t="s">
        <v>1764</v>
      </c>
      <c r="H502">
        <v>3.4</v>
      </c>
      <c r="I502" t="s">
        <v>1765</v>
      </c>
      <c r="J502" t="s">
        <v>170</v>
      </c>
      <c r="K502" t="s">
        <v>630</v>
      </c>
      <c r="L502" t="s">
        <v>15</v>
      </c>
      <c r="M502">
        <v>1997</v>
      </c>
      <c r="N502" t="s">
        <v>146</v>
      </c>
      <c r="O502" t="s">
        <v>166</v>
      </c>
      <c r="P502" t="s">
        <v>152</v>
      </c>
      <c r="Q502" t="s">
        <v>243</v>
      </c>
      <c r="R502" t="s">
        <v>1857</v>
      </c>
      <c r="S502" t="s">
        <v>175</v>
      </c>
      <c r="T502" t="s">
        <v>112</v>
      </c>
      <c r="U502" t="s">
        <v>111</v>
      </c>
    </row>
    <row r="503" spans="1:21" x14ac:dyDescent="0.35">
      <c r="A503">
        <v>548</v>
      </c>
      <c r="B503" t="s">
        <v>935</v>
      </c>
      <c r="C503" t="s">
        <v>8</v>
      </c>
      <c r="D503" t="s">
        <v>1118</v>
      </c>
      <c r="E503">
        <v>66000</v>
      </c>
      <c r="F503">
        <v>112000</v>
      </c>
      <c r="G503" t="s">
        <v>936</v>
      </c>
      <c r="H503">
        <v>4</v>
      </c>
      <c r="I503" t="s">
        <v>1645</v>
      </c>
      <c r="J503" t="s">
        <v>393</v>
      </c>
      <c r="K503" t="s">
        <v>393</v>
      </c>
      <c r="L503" t="s">
        <v>16</v>
      </c>
      <c r="M503">
        <v>1853</v>
      </c>
      <c r="N503" t="s">
        <v>161</v>
      </c>
      <c r="O503" t="s">
        <v>142</v>
      </c>
      <c r="P503" t="s">
        <v>143</v>
      </c>
      <c r="Q503" t="s">
        <v>193</v>
      </c>
      <c r="R503" t="s">
        <v>1857</v>
      </c>
      <c r="S503" t="s">
        <v>687</v>
      </c>
      <c r="T503" t="s">
        <v>32</v>
      </c>
      <c r="U503" t="s">
        <v>31</v>
      </c>
    </row>
    <row r="504" spans="1:21" x14ac:dyDescent="0.35">
      <c r="A504">
        <v>549</v>
      </c>
      <c r="B504" t="s">
        <v>395</v>
      </c>
      <c r="C504" t="s">
        <v>4</v>
      </c>
      <c r="D504" t="s">
        <v>1134</v>
      </c>
      <c r="E504">
        <v>128000</v>
      </c>
      <c r="F504">
        <v>201000</v>
      </c>
      <c r="G504" t="s">
        <v>1342</v>
      </c>
      <c r="H504">
        <v>3.3</v>
      </c>
      <c r="I504" t="s">
        <v>1343</v>
      </c>
      <c r="J504" t="s">
        <v>396</v>
      </c>
      <c r="K504" t="s">
        <v>396</v>
      </c>
      <c r="L504" t="s">
        <v>15</v>
      </c>
      <c r="M504">
        <v>2003</v>
      </c>
      <c r="N504" t="s">
        <v>161</v>
      </c>
      <c r="O504" t="s">
        <v>192</v>
      </c>
      <c r="P504" t="s">
        <v>192</v>
      </c>
      <c r="Q504" t="s">
        <v>156</v>
      </c>
      <c r="R504" t="s">
        <v>1857</v>
      </c>
      <c r="S504" t="s">
        <v>397</v>
      </c>
      <c r="T504" t="s">
        <v>28</v>
      </c>
      <c r="U504" t="s">
        <v>27</v>
      </c>
    </row>
    <row r="505" spans="1:21" x14ac:dyDescent="0.35">
      <c r="A505">
        <v>550</v>
      </c>
      <c r="B505" t="s">
        <v>4</v>
      </c>
      <c r="C505" t="s">
        <v>4</v>
      </c>
      <c r="D505" t="s">
        <v>1134</v>
      </c>
      <c r="E505">
        <v>128000</v>
      </c>
      <c r="F505">
        <v>201000</v>
      </c>
      <c r="G505" t="s">
        <v>1350</v>
      </c>
      <c r="H505">
        <v>4.3</v>
      </c>
      <c r="I505" t="s">
        <v>1351</v>
      </c>
      <c r="J505" t="s">
        <v>411</v>
      </c>
      <c r="K505" t="s">
        <v>411</v>
      </c>
      <c r="L505" t="s">
        <v>13</v>
      </c>
      <c r="M505">
        <v>1999</v>
      </c>
      <c r="N505" t="s">
        <v>146</v>
      </c>
      <c r="O505" t="s">
        <v>151</v>
      </c>
      <c r="P505" t="s">
        <v>152</v>
      </c>
      <c r="Q505" t="s">
        <v>174</v>
      </c>
      <c r="R505" t="s">
        <v>1857</v>
      </c>
      <c r="S505" t="s">
        <v>412</v>
      </c>
      <c r="T505" t="s">
        <v>106</v>
      </c>
      <c r="U505" t="s">
        <v>105</v>
      </c>
    </row>
    <row r="506" spans="1:21" x14ac:dyDescent="0.35">
      <c r="A506">
        <v>551</v>
      </c>
      <c r="B506" t="s">
        <v>210</v>
      </c>
      <c r="C506" t="s">
        <v>4</v>
      </c>
      <c r="D506" t="s">
        <v>1134</v>
      </c>
      <c r="E506">
        <v>128000</v>
      </c>
      <c r="F506">
        <v>201000</v>
      </c>
      <c r="G506" t="s">
        <v>1766</v>
      </c>
      <c r="H506">
        <v>3.9</v>
      </c>
      <c r="I506" t="s">
        <v>1751</v>
      </c>
      <c r="J506" t="s">
        <v>150</v>
      </c>
      <c r="K506" t="s">
        <v>150</v>
      </c>
      <c r="L506" t="s">
        <v>14</v>
      </c>
      <c r="M506">
        <v>2009</v>
      </c>
      <c r="N506" t="s">
        <v>146</v>
      </c>
      <c r="O506" t="s">
        <v>155</v>
      </c>
      <c r="P506" t="s">
        <v>152</v>
      </c>
      <c r="Q506" t="s">
        <v>144</v>
      </c>
      <c r="R506" t="s">
        <v>1857</v>
      </c>
      <c r="S506" t="s">
        <v>232</v>
      </c>
      <c r="T506" t="s">
        <v>28</v>
      </c>
      <c r="U506" t="s">
        <v>27</v>
      </c>
    </row>
    <row r="507" spans="1:21" x14ac:dyDescent="0.35">
      <c r="A507">
        <v>552</v>
      </c>
      <c r="B507" t="s">
        <v>937</v>
      </c>
      <c r="C507" t="s">
        <v>6</v>
      </c>
      <c r="D507" t="s">
        <v>1134</v>
      </c>
      <c r="E507">
        <v>128000</v>
      </c>
      <c r="F507">
        <v>201000</v>
      </c>
      <c r="G507" t="s">
        <v>938</v>
      </c>
      <c r="H507">
        <v>3.6</v>
      </c>
      <c r="I507" t="s">
        <v>1646</v>
      </c>
      <c r="J507" t="s">
        <v>150</v>
      </c>
      <c r="K507" t="s">
        <v>150</v>
      </c>
      <c r="L507" t="s">
        <v>12</v>
      </c>
      <c r="M507">
        <v>2011</v>
      </c>
      <c r="N507" t="s">
        <v>350</v>
      </c>
      <c r="O507" t="s">
        <v>155</v>
      </c>
      <c r="P507" t="s">
        <v>152</v>
      </c>
      <c r="Q507" t="s">
        <v>144</v>
      </c>
      <c r="R507" t="s">
        <v>1857</v>
      </c>
      <c r="S507" t="s">
        <v>232</v>
      </c>
      <c r="T507" t="s">
        <v>28</v>
      </c>
      <c r="U507" t="s">
        <v>27</v>
      </c>
    </row>
    <row r="508" spans="1:21" x14ac:dyDescent="0.35">
      <c r="A508">
        <v>553</v>
      </c>
      <c r="B508" t="s">
        <v>1135</v>
      </c>
      <c r="C508" t="s">
        <v>5</v>
      </c>
      <c r="D508" t="s">
        <v>1134</v>
      </c>
      <c r="E508">
        <v>128000</v>
      </c>
      <c r="F508">
        <v>201000</v>
      </c>
      <c r="G508" t="s">
        <v>1767</v>
      </c>
      <c r="H508">
        <v>4.7</v>
      </c>
      <c r="I508" t="s">
        <v>1768</v>
      </c>
      <c r="J508" t="s">
        <v>1136</v>
      </c>
      <c r="K508" t="s">
        <v>150</v>
      </c>
      <c r="L508" t="s">
        <v>12</v>
      </c>
      <c r="M508">
        <v>2008</v>
      </c>
      <c r="N508" t="s">
        <v>161</v>
      </c>
      <c r="O508" t="s">
        <v>151</v>
      </c>
      <c r="P508" t="s">
        <v>152</v>
      </c>
      <c r="Q508" t="s">
        <v>156</v>
      </c>
      <c r="R508" t="s">
        <v>1137</v>
      </c>
      <c r="S508" t="s">
        <v>1138</v>
      </c>
      <c r="T508" t="s">
        <v>94</v>
      </c>
      <c r="U508" t="s">
        <v>93</v>
      </c>
    </row>
    <row r="509" spans="1:21" x14ac:dyDescent="0.35">
      <c r="A509">
        <v>554</v>
      </c>
      <c r="B509" t="s">
        <v>941</v>
      </c>
      <c r="C509" t="s">
        <v>5</v>
      </c>
      <c r="D509" t="s">
        <v>1134</v>
      </c>
      <c r="E509">
        <v>128000</v>
      </c>
      <c r="F509">
        <v>201000</v>
      </c>
      <c r="G509" t="s">
        <v>1647</v>
      </c>
      <c r="H509">
        <v>3.6</v>
      </c>
      <c r="I509" t="s">
        <v>1648</v>
      </c>
      <c r="J509" t="s">
        <v>190</v>
      </c>
      <c r="K509" t="s">
        <v>190</v>
      </c>
      <c r="L509" t="s">
        <v>11</v>
      </c>
      <c r="M509">
        <v>1978</v>
      </c>
      <c r="N509" t="s">
        <v>161</v>
      </c>
      <c r="O509" t="s">
        <v>192</v>
      </c>
      <c r="P509" t="s">
        <v>192</v>
      </c>
      <c r="Q509" t="s">
        <v>193</v>
      </c>
      <c r="R509" t="s">
        <v>1857</v>
      </c>
      <c r="S509" t="s">
        <v>194</v>
      </c>
      <c r="T509" t="s">
        <v>62</v>
      </c>
      <c r="U509" t="s">
        <v>61</v>
      </c>
    </row>
    <row r="510" spans="1:21" x14ac:dyDescent="0.35">
      <c r="A510">
        <v>556</v>
      </c>
      <c r="B510" t="s">
        <v>678</v>
      </c>
      <c r="C510" t="s">
        <v>5</v>
      </c>
      <c r="D510" t="s">
        <v>1134</v>
      </c>
      <c r="E510">
        <v>128000</v>
      </c>
      <c r="F510">
        <v>201000</v>
      </c>
      <c r="G510" t="s">
        <v>679</v>
      </c>
      <c r="H510">
        <v>3.3</v>
      </c>
      <c r="I510" t="s">
        <v>1325</v>
      </c>
      <c r="J510" t="s">
        <v>373</v>
      </c>
      <c r="K510" t="s">
        <v>252</v>
      </c>
      <c r="L510" t="s">
        <v>14</v>
      </c>
      <c r="M510">
        <v>2015</v>
      </c>
      <c r="N510" t="s">
        <v>146</v>
      </c>
      <c r="O510" t="s">
        <v>192</v>
      </c>
      <c r="P510" t="s">
        <v>192</v>
      </c>
      <c r="Q510" t="s">
        <v>144</v>
      </c>
      <c r="R510" t="s">
        <v>1857</v>
      </c>
      <c r="S510" t="s">
        <v>374</v>
      </c>
      <c r="T510" t="s">
        <v>28</v>
      </c>
      <c r="U510" t="s">
        <v>27</v>
      </c>
    </row>
    <row r="511" spans="1:21" x14ac:dyDescent="0.35">
      <c r="A511">
        <v>557</v>
      </c>
      <c r="B511" t="s">
        <v>4</v>
      </c>
      <c r="C511" t="s">
        <v>4</v>
      </c>
      <c r="D511" t="s">
        <v>1134</v>
      </c>
      <c r="E511">
        <v>128000</v>
      </c>
      <c r="F511">
        <v>201000</v>
      </c>
      <c r="G511" t="s">
        <v>1769</v>
      </c>
      <c r="H511">
        <v>3.3</v>
      </c>
      <c r="I511" t="s">
        <v>1770</v>
      </c>
      <c r="J511" t="s">
        <v>226</v>
      </c>
      <c r="K511" t="s">
        <v>226</v>
      </c>
      <c r="L511" t="s">
        <v>14</v>
      </c>
      <c r="M511">
        <v>1972</v>
      </c>
      <c r="N511" t="s">
        <v>146</v>
      </c>
      <c r="O511" t="s">
        <v>142</v>
      </c>
      <c r="P511" t="s">
        <v>143</v>
      </c>
      <c r="Q511" t="s">
        <v>273</v>
      </c>
      <c r="R511" t="s">
        <v>1139</v>
      </c>
      <c r="S511" t="s">
        <v>230</v>
      </c>
      <c r="T511" t="s">
        <v>28</v>
      </c>
      <c r="U511" t="s">
        <v>27</v>
      </c>
    </row>
    <row r="512" spans="1:21" x14ac:dyDescent="0.35">
      <c r="A512">
        <v>558</v>
      </c>
      <c r="B512" t="s">
        <v>1140</v>
      </c>
      <c r="C512" t="s">
        <v>6</v>
      </c>
      <c r="D512" t="s">
        <v>1134</v>
      </c>
      <c r="E512">
        <v>128000</v>
      </c>
      <c r="F512">
        <v>201000</v>
      </c>
      <c r="G512" t="s">
        <v>1141</v>
      </c>
      <c r="H512">
        <v>3.8</v>
      </c>
      <c r="I512" t="s">
        <v>1771</v>
      </c>
      <c r="J512" t="s">
        <v>140</v>
      </c>
      <c r="K512" t="s">
        <v>1142</v>
      </c>
      <c r="L512" t="s">
        <v>13</v>
      </c>
      <c r="M512">
        <v>1996</v>
      </c>
      <c r="N512" t="s">
        <v>141</v>
      </c>
      <c r="O512" t="s">
        <v>180</v>
      </c>
      <c r="P512" t="s">
        <v>148</v>
      </c>
      <c r="Q512" t="s">
        <v>174</v>
      </c>
      <c r="R512" t="s">
        <v>1143</v>
      </c>
      <c r="S512" t="s">
        <v>83</v>
      </c>
      <c r="T512" t="s">
        <v>84</v>
      </c>
      <c r="U512" t="s">
        <v>83</v>
      </c>
    </row>
    <row r="513" spans="1:21" x14ac:dyDescent="0.35">
      <c r="A513">
        <v>559</v>
      </c>
      <c r="B513" t="s">
        <v>4</v>
      </c>
      <c r="C513" t="s">
        <v>4</v>
      </c>
      <c r="D513" t="s">
        <v>1134</v>
      </c>
      <c r="E513">
        <v>128000</v>
      </c>
      <c r="F513">
        <v>201000</v>
      </c>
      <c r="G513" t="s">
        <v>1772</v>
      </c>
      <c r="H513">
        <v>4.5</v>
      </c>
      <c r="I513" t="s">
        <v>1773</v>
      </c>
      <c r="J513" t="s">
        <v>159</v>
      </c>
      <c r="K513" t="s">
        <v>170</v>
      </c>
      <c r="L513" t="s">
        <v>14</v>
      </c>
      <c r="M513">
        <v>2004</v>
      </c>
      <c r="N513" t="s">
        <v>146</v>
      </c>
      <c r="O513" t="s">
        <v>180</v>
      </c>
      <c r="P513" t="s">
        <v>148</v>
      </c>
      <c r="Q513" t="s">
        <v>144</v>
      </c>
      <c r="R513" t="s">
        <v>1857</v>
      </c>
      <c r="S513" t="s">
        <v>164</v>
      </c>
      <c r="T513" t="s">
        <v>112</v>
      </c>
      <c r="U513" t="s">
        <v>111</v>
      </c>
    </row>
    <row r="514" spans="1:21" x14ac:dyDescent="0.35">
      <c r="A514">
        <v>560</v>
      </c>
      <c r="B514" t="s">
        <v>8</v>
      </c>
      <c r="C514" t="s">
        <v>8</v>
      </c>
      <c r="D514" t="s">
        <v>1134</v>
      </c>
      <c r="E514">
        <v>128000</v>
      </c>
      <c r="F514">
        <v>201000</v>
      </c>
      <c r="G514" t="s">
        <v>950</v>
      </c>
      <c r="H514">
        <v>4.5</v>
      </c>
      <c r="I514" t="s">
        <v>1244</v>
      </c>
      <c r="J514" t="s">
        <v>171</v>
      </c>
      <c r="K514" t="s">
        <v>171</v>
      </c>
      <c r="L514" t="s">
        <v>13</v>
      </c>
      <c r="M514">
        <v>2005</v>
      </c>
      <c r="N514" t="s">
        <v>146</v>
      </c>
      <c r="O514" t="s">
        <v>172</v>
      </c>
      <c r="P514" t="s">
        <v>173</v>
      </c>
      <c r="Q514" t="s">
        <v>174</v>
      </c>
      <c r="R514" t="s">
        <v>1857</v>
      </c>
      <c r="S514" t="s">
        <v>901</v>
      </c>
      <c r="T514" t="s">
        <v>112</v>
      </c>
      <c r="U514" t="s">
        <v>111</v>
      </c>
    </row>
    <row r="515" spans="1:21" x14ac:dyDescent="0.35">
      <c r="A515">
        <v>561</v>
      </c>
      <c r="B515" t="s">
        <v>1144</v>
      </c>
      <c r="C515" t="s">
        <v>4</v>
      </c>
      <c r="D515" t="s">
        <v>1134</v>
      </c>
      <c r="E515">
        <v>128000</v>
      </c>
      <c r="F515">
        <v>201000</v>
      </c>
      <c r="G515" t="s">
        <v>1774</v>
      </c>
      <c r="H515">
        <v>3.4</v>
      </c>
      <c r="I515" t="s">
        <v>1775</v>
      </c>
      <c r="J515" t="s">
        <v>159</v>
      </c>
      <c r="K515" t="s">
        <v>160</v>
      </c>
      <c r="L515" t="s">
        <v>12</v>
      </c>
      <c r="M515">
        <v>2017</v>
      </c>
      <c r="N515" t="s">
        <v>146</v>
      </c>
      <c r="O515" t="s">
        <v>203</v>
      </c>
      <c r="P515" t="s">
        <v>203</v>
      </c>
      <c r="Q515" t="s">
        <v>163</v>
      </c>
      <c r="R515" t="s">
        <v>1857</v>
      </c>
      <c r="S515" t="s">
        <v>164</v>
      </c>
      <c r="T515" t="s">
        <v>112</v>
      </c>
      <c r="U515" t="s">
        <v>111</v>
      </c>
    </row>
    <row r="516" spans="1:21" x14ac:dyDescent="0.35">
      <c r="A516">
        <v>562</v>
      </c>
      <c r="B516" t="s">
        <v>210</v>
      </c>
      <c r="C516" t="s">
        <v>4</v>
      </c>
      <c r="D516" t="s">
        <v>1134</v>
      </c>
      <c r="E516">
        <v>128000</v>
      </c>
      <c r="F516">
        <v>201000</v>
      </c>
      <c r="G516" t="s">
        <v>1145</v>
      </c>
      <c r="H516">
        <v>3.1</v>
      </c>
      <c r="I516" t="s">
        <v>1776</v>
      </c>
      <c r="J516" t="s">
        <v>252</v>
      </c>
      <c r="K516" t="s">
        <v>1146</v>
      </c>
      <c r="L516" t="s">
        <v>12</v>
      </c>
      <c r="M516">
        <v>1974</v>
      </c>
      <c r="N516" t="s">
        <v>146</v>
      </c>
      <c r="O516" t="s">
        <v>338</v>
      </c>
      <c r="P516" t="s">
        <v>148</v>
      </c>
      <c r="Q516" t="s">
        <v>273</v>
      </c>
      <c r="R516" t="s">
        <v>1857</v>
      </c>
      <c r="S516" t="s">
        <v>253</v>
      </c>
      <c r="T516" t="s">
        <v>46</v>
      </c>
      <c r="U516" t="s">
        <v>45</v>
      </c>
    </row>
    <row r="517" spans="1:21" x14ac:dyDescent="0.35">
      <c r="A517">
        <v>563</v>
      </c>
      <c r="B517" t="s">
        <v>1147</v>
      </c>
      <c r="C517" t="s">
        <v>5</v>
      </c>
      <c r="D517" t="s">
        <v>1134</v>
      </c>
      <c r="E517">
        <v>128000</v>
      </c>
      <c r="F517">
        <v>201000</v>
      </c>
      <c r="G517" t="s">
        <v>1777</v>
      </c>
      <c r="H517">
        <v>4</v>
      </c>
      <c r="I517" t="s">
        <v>1330</v>
      </c>
      <c r="J517" t="s">
        <v>150</v>
      </c>
      <c r="K517" t="s">
        <v>376</v>
      </c>
      <c r="L517" t="s">
        <v>11</v>
      </c>
      <c r="M517">
        <v>1982</v>
      </c>
      <c r="N517" t="s">
        <v>161</v>
      </c>
      <c r="O517" t="s">
        <v>151</v>
      </c>
      <c r="P517" t="s">
        <v>152</v>
      </c>
      <c r="Q517" t="s">
        <v>228</v>
      </c>
      <c r="R517" t="s">
        <v>1857</v>
      </c>
      <c r="S517" t="s">
        <v>232</v>
      </c>
      <c r="T517" t="s">
        <v>28</v>
      </c>
      <c r="U517" t="s">
        <v>27</v>
      </c>
    </row>
    <row r="518" spans="1:21" x14ac:dyDescent="0.35">
      <c r="A518">
        <v>564</v>
      </c>
      <c r="B518" t="s">
        <v>951</v>
      </c>
      <c r="C518" t="s">
        <v>5</v>
      </c>
      <c r="D518" t="s">
        <v>1134</v>
      </c>
      <c r="E518">
        <v>128000</v>
      </c>
      <c r="F518">
        <v>201000</v>
      </c>
      <c r="G518" t="s">
        <v>952</v>
      </c>
      <c r="H518">
        <v>3.3</v>
      </c>
      <c r="I518" t="s">
        <v>1325</v>
      </c>
      <c r="J518" t="s">
        <v>252</v>
      </c>
      <c r="K518" t="s">
        <v>252</v>
      </c>
      <c r="L518" t="s">
        <v>14</v>
      </c>
      <c r="M518">
        <v>2015</v>
      </c>
      <c r="N518" t="s">
        <v>146</v>
      </c>
      <c r="O518" t="s">
        <v>192</v>
      </c>
      <c r="P518" t="s">
        <v>192</v>
      </c>
      <c r="Q518" t="s">
        <v>144</v>
      </c>
      <c r="R518" t="s">
        <v>1857</v>
      </c>
      <c r="S518" t="s">
        <v>253</v>
      </c>
      <c r="T518" t="s">
        <v>46</v>
      </c>
      <c r="U518" t="s">
        <v>45</v>
      </c>
    </row>
    <row r="519" spans="1:21" x14ac:dyDescent="0.35">
      <c r="A519">
        <v>565</v>
      </c>
      <c r="B519" t="s">
        <v>1148</v>
      </c>
      <c r="C519" t="s">
        <v>8</v>
      </c>
      <c r="D519" t="s">
        <v>1134</v>
      </c>
      <c r="E519">
        <v>128000</v>
      </c>
      <c r="F519">
        <v>201000</v>
      </c>
      <c r="G519" t="s">
        <v>1149</v>
      </c>
      <c r="H519">
        <v>4.0999999999999996</v>
      </c>
      <c r="I519" t="s">
        <v>1778</v>
      </c>
      <c r="J519" t="s">
        <v>860</v>
      </c>
      <c r="K519" t="s">
        <v>860</v>
      </c>
      <c r="L519" t="s">
        <v>12</v>
      </c>
      <c r="M519">
        <v>1976</v>
      </c>
      <c r="N519" t="s">
        <v>146</v>
      </c>
      <c r="O519" t="s">
        <v>380</v>
      </c>
      <c r="P519" t="s">
        <v>186</v>
      </c>
      <c r="Q519" t="s">
        <v>156</v>
      </c>
      <c r="R519" t="s">
        <v>1857</v>
      </c>
      <c r="S519" t="s">
        <v>979</v>
      </c>
      <c r="T519" t="s">
        <v>86</v>
      </c>
      <c r="U519" t="s">
        <v>85</v>
      </c>
    </row>
    <row r="520" spans="1:21" x14ac:dyDescent="0.35">
      <c r="A520">
        <v>566</v>
      </c>
      <c r="B520" t="s">
        <v>1150</v>
      </c>
      <c r="C520" t="s">
        <v>5</v>
      </c>
      <c r="D520" t="s">
        <v>1134</v>
      </c>
      <c r="E520">
        <v>128000</v>
      </c>
      <c r="F520">
        <v>201000</v>
      </c>
      <c r="G520" t="s">
        <v>1151</v>
      </c>
      <c r="H520">
        <v>4.2</v>
      </c>
      <c r="I520" t="s">
        <v>1283</v>
      </c>
      <c r="J520" t="s">
        <v>260</v>
      </c>
      <c r="K520" t="s">
        <v>260</v>
      </c>
      <c r="L520" t="s">
        <v>13</v>
      </c>
      <c r="M520">
        <v>1996</v>
      </c>
      <c r="N520" t="s">
        <v>146</v>
      </c>
      <c r="O520" t="s">
        <v>207</v>
      </c>
      <c r="P520" t="s">
        <v>208</v>
      </c>
      <c r="Q520" t="s">
        <v>156</v>
      </c>
      <c r="R520" t="s">
        <v>1857</v>
      </c>
      <c r="S520" t="s">
        <v>261</v>
      </c>
      <c r="T520" t="s">
        <v>38</v>
      </c>
      <c r="U520" t="s">
        <v>37</v>
      </c>
    </row>
    <row r="521" spans="1:21" x14ac:dyDescent="0.35">
      <c r="A521">
        <v>567</v>
      </c>
      <c r="B521" t="s">
        <v>7</v>
      </c>
      <c r="C521" t="s">
        <v>7</v>
      </c>
      <c r="D521" t="s">
        <v>1134</v>
      </c>
      <c r="E521">
        <v>128000</v>
      </c>
      <c r="F521">
        <v>201000</v>
      </c>
      <c r="G521" t="s">
        <v>1779</v>
      </c>
      <c r="H521">
        <v>3.9</v>
      </c>
      <c r="I521" t="s">
        <v>1780</v>
      </c>
      <c r="J521" t="s">
        <v>140</v>
      </c>
      <c r="K521" t="s">
        <v>140</v>
      </c>
      <c r="L521" t="s">
        <v>10</v>
      </c>
      <c r="M521">
        <v>-1</v>
      </c>
      <c r="N521" t="s">
        <v>146</v>
      </c>
      <c r="O521" t="s">
        <v>206</v>
      </c>
      <c r="P521" t="s">
        <v>152</v>
      </c>
      <c r="Q521" t="s">
        <v>144</v>
      </c>
      <c r="R521" t="s">
        <v>1857</v>
      </c>
      <c r="S521" t="s">
        <v>83</v>
      </c>
      <c r="T521" t="s">
        <v>84</v>
      </c>
      <c r="U521" t="s">
        <v>83</v>
      </c>
    </row>
    <row r="522" spans="1:21" x14ac:dyDescent="0.35">
      <c r="A522">
        <v>569</v>
      </c>
      <c r="B522" t="s">
        <v>1152</v>
      </c>
      <c r="C522" t="s">
        <v>4</v>
      </c>
      <c r="D522" t="s">
        <v>1134</v>
      </c>
      <c r="E522">
        <v>128000</v>
      </c>
      <c r="F522">
        <v>201000</v>
      </c>
      <c r="G522" t="s">
        <v>1781</v>
      </c>
      <c r="H522">
        <v>3.3</v>
      </c>
      <c r="I522" t="s">
        <v>1419</v>
      </c>
      <c r="J522" t="s">
        <v>170</v>
      </c>
      <c r="K522" t="s">
        <v>196</v>
      </c>
      <c r="L522" t="s">
        <v>11</v>
      </c>
      <c r="M522">
        <v>1958</v>
      </c>
      <c r="N522" t="s">
        <v>141</v>
      </c>
      <c r="O522" t="s">
        <v>172</v>
      </c>
      <c r="P522" t="s">
        <v>173</v>
      </c>
      <c r="Q522" t="s">
        <v>163</v>
      </c>
      <c r="R522" t="s">
        <v>526</v>
      </c>
      <c r="S522" t="s">
        <v>175</v>
      </c>
      <c r="T522" t="s">
        <v>112</v>
      </c>
      <c r="U522" t="s">
        <v>111</v>
      </c>
    </row>
    <row r="523" spans="1:21" x14ac:dyDescent="0.35">
      <c r="A523">
        <v>571</v>
      </c>
      <c r="B523" t="s">
        <v>419</v>
      </c>
      <c r="C523" t="s">
        <v>4</v>
      </c>
      <c r="D523" t="s">
        <v>1153</v>
      </c>
      <c r="E523">
        <v>138000</v>
      </c>
      <c r="F523">
        <v>158000</v>
      </c>
      <c r="G523" t="s">
        <v>1354</v>
      </c>
      <c r="H523">
        <v>4.5</v>
      </c>
      <c r="I523" t="s">
        <v>1355</v>
      </c>
      <c r="J523" t="s">
        <v>420</v>
      </c>
      <c r="K523" t="s">
        <v>420</v>
      </c>
      <c r="L523" t="s">
        <v>13</v>
      </c>
      <c r="M523">
        <v>2003</v>
      </c>
      <c r="N523" t="s">
        <v>146</v>
      </c>
      <c r="O523" t="s">
        <v>151</v>
      </c>
      <c r="P523" t="s">
        <v>152</v>
      </c>
      <c r="Q523" t="s">
        <v>243</v>
      </c>
      <c r="R523" t="s">
        <v>1857</v>
      </c>
      <c r="S523" t="s">
        <v>421</v>
      </c>
      <c r="T523" t="s">
        <v>28</v>
      </c>
      <c r="U523" t="s">
        <v>27</v>
      </c>
    </row>
    <row r="524" spans="1:21" x14ac:dyDescent="0.35">
      <c r="A524">
        <v>572</v>
      </c>
      <c r="B524" t="s">
        <v>1154</v>
      </c>
      <c r="C524" t="s">
        <v>7</v>
      </c>
      <c r="D524" t="s">
        <v>1153</v>
      </c>
      <c r="E524">
        <v>138000</v>
      </c>
      <c r="F524">
        <v>158000</v>
      </c>
      <c r="G524" t="s">
        <v>1782</v>
      </c>
      <c r="H524">
        <v>4.2</v>
      </c>
      <c r="I524" t="s">
        <v>1783</v>
      </c>
      <c r="J524" t="s">
        <v>1155</v>
      </c>
      <c r="K524" t="s">
        <v>1155</v>
      </c>
      <c r="L524" t="s">
        <v>14</v>
      </c>
      <c r="M524">
        <v>1971</v>
      </c>
      <c r="N524" t="s">
        <v>161</v>
      </c>
      <c r="O524" t="s">
        <v>203</v>
      </c>
      <c r="P524" t="s">
        <v>203</v>
      </c>
      <c r="Q524" t="s">
        <v>156</v>
      </c>
      <c r="R524" t="s">
        <v>1156</v>
      </c>
      <c r="S524" t="s">
        <v>1157</v>
      </c>
      <c r="T524" t="s">
        <v>28</v>
      </c>
      <c r="U524" t="s">
        <v>27</v>
      </c>
    </row>
    <row r="525" spans="1:21" x14ac:dyDescent="0.35">
      <c r="A525">
        <v>573</v>
      </c>
      <c r="B525" t="s">
        <v>957</v>
      </c>
      <c r="C525" t="s">
        <v>4</v>
      </c>
      <c r="D525" t="s">
        <v>1153</v>
      </c>
      <c r="E525">
        <v>138000</v>
      </c>
      <c r="F525">
        <v>158000</v>
      </c>
      <c r="G525" t="s">
        <v>958</v>
      </c>
      <c r="H525">
        <v>3.5</v>
      </c>
      <c r="I525" t="s">
        <v>1384</v>
      </c>
      <c r="J525" t="s">
        <v>160</v>
      </c>
      <c r="K525" t="s">
        <v>479</v>
      </c>
      <c r="L525" t="s">
        <v>11</v>
      </c>
      <c r="M525">
        <v>-1</v>
      </c>
      <c r="N525" t="s">
        <v>161</v>
      </c>
      <c r="O525" t="s">
        <v>203</v>
      </c>
      <c r="P525" t="s">
        <v>203</v>
      </c>
      <c r="Q525" t="s">
        <v>228</v>
      </c>
      <c r="R525" t="s">
        <v>1857</v>
      </c>
      <c r="S525" t="s">
        <v>168</v>
      </c>
      <c r="T525" t="s">
        <v>112</v>
      </c>
      <c r="U525" t="s">
        <v>111</v>
      </c>
    </row>
    <row r="526" spans="1:21" x14ac:dyDescent="0.35">
      <c r="A526">
        <v>574</v>
      </c>
      <c r="B526" t="s">
        <v>959</v>
      </c>
      <c r="C526" t="s">
        <v>5</v>
      </c>
      <c r="D526" t="s">
        <v>1153</v>
      </c>
      <c r="E526">
        <v>138000</v>
      </c>
      <c r="F526">
        <v>158000</v>
      </c>
      <c r="G526" t="s">
        <v>960</v>
      </c>
      <c r="H526">
        <v>4</v>
      </c>
      <c r="I526" t="s">
        <v>1653</v>
      </c>
      <c r="J526" t="s">
        <v>961</v>
      </c>
      <c r="K526" t="s">
        <v>961</v>
      </c>
      <c r="L526" t="s">
        <v>12</v>
      </c>
      <c r="M526">
        <v>1974</v>
      </c>
      <c r="N526" t="s">
        <v>146</v>
      </c>
      <c r="O526" t="s">
        <v>203</v>
      </c>
      <c r="P526" t="s">
        <v>203</v>
      </c>
      <c r="Q526" t="s">
        <v>156</v>
      </c>
      <c r="R526" t="s">
        <v>1857</v>
      </c>
      <c r="S526" t="s">
        <v>962</v>
      </c>
      <c r="T526" t="s">
        <v>20</v>
      </c>
      <c r="U526" t="s">
        <v>19</v>
      </c>
    </row>
    <row r="527" spans="1:21" x14ac:dyDescent="0.35">
      <c r="A527">
        <v>575</v>
      </c>
      <c r="B527" t="s">
        <v>963</v>
      </c>
      <c r="C527" t="s">
        <v>5</v>
      </c>
      <c r="D527" t="s">
        <v>1153</v>
      </c>
      <c r="E527">
        <v>138000</v>
      </c>
      <c r="F527">
        <v>158000</v>
      </c>
      <c r="G527" t="s">
        <v>964</v>
      </c>
      <c r="H527">
        <v>4.5</v>
      </c>
      <c r="I527" t="s">
        <v>1317</v>
      </c>
      <c r="J527" t="s">
        <v>345</v>
      </c>
      <c r="K527" t="s">
        <v>345</v>
      </c>
      <c r="L527" t="s">
        <v>15</v>
      </c>
      <c r="M527">
        <v>2010</v>
      </c>
      <c r="N527" t="s">
        <v>146</v>
      </c>
      <c r="O527" t="s">
        <v>203</v>
      </c>
      <c r="P527" t="s">
        <v>203</v>
      </c>
      <c r="Q527" t="s">
        <v>156</v>
      </c>
      <c r="R527" t="s">
        <v>1857</v>
      </c>
      <c r="S527" t="s">
        <v>346</v>
      </c>
      <c r="T527" t="s">
        <v>62</v>
      </c>
      <c r="U527" t="s">
        <v>61</v>
      </c>
    </row>
    <row r="528" spans="1:21" x14ac:dyDescent="0.35">
      <c r="A528">
        <v>576</v>
      </c>
      <c r="B528" t="s">
        <v>568</v>
      </c>
      <c r="C528" t="s">
        <v>6</v>
      </c>
      <c r="D528" t="s">
        <v>1153</v>
      </c>
      <c r="E528">
        <v>138000</v>
      </c>
      <c r="F528">
        <v>158000</v>
      </c>
      <c r="G528" t="s">
        <v>1654</v>
      </c>
      <c r="H528">
        <v>4.5</v>
      </c>
      <c r="I528" t="s">
        <v>1243</v>
      </c>
      <c r="J528" t="s">
        <v>160</v>
      </c>
      <c r="K528" t="s">
        <v>165</v>
      </c>
      <c r="L528" t="s">
        <v>14</v>
      </c>
      <c r="M528">
        <v>2012</v>
      </c>
      <c r="N528" t="s">
        <v>146</v>
      </c>
      <c r="O528" t="s">
        <v>166</v>
      </c>
      <c r="P528" t="s">
        <v>152</v>
      </c>
      <c r="Q528" t="s">
        <v>156</v>
      </c>
      <c r="R528" t="s">
        <v>167</v>
      </c>
      <c r="S528" t="s">
        <v>168</v>
      </c>
      <c r="T528" t="s">
        <v>112</v>
      </c>
      <c r="U528" t="s">
        <v>111</v>
      </c>
    </row>
    <row r="529" spans="1:21" x14ac:dyDescent="0.35">
      <c r="A529">
        <v>577</v>
      </c>
      <c r="B529" t="s">
        <v>1158</v>
      </c>
      <c r="C529" t="s">
        <v>5</v>
      </c>
      <c r="D529" t="s">
        <v>1153</v>
      </c>
      <c r="E529">
        <v>138000</v>
      </c>
      <c r="F529">
        <v>158000</v>
      </c>
      <c r="G529" t="s">
        <v>1784</v>
      </c>
      <c r="H529">
        <v>3.8</v>
      </c>
      <c r="I529" t="s">
        <v>1785</v>
      </c>
      <c r="J529" t="s">
        <v>411</v>
      </c>
      <c r="K529" t="s">
        <v>411</v>
      </c>
      <c r="L529" t="s">
        <v>14</v>
      </c>
      <c r="M529">
        <v>-1</v>
      </c>
      <c r="N529" t="s">
        <v>881</v>
      </c>
      <c r="O529" t="s">
        <v>882</v>
      </c>
      <c r="P529" t="s">
        <v>883</v>
      </c>
      <c r="Q529" t="s">
        <v>144</v>
      </c>
      <c r="R529" t="s">
        <v>1857</v>
      </c>
      <c r="S529" t="s">
        <v>412</v>
      </c>
      <c r="T529" t="s">
        <v>106</v>
      </c>
      <c r="U529" t="s">
        <v>105</v>
      </c>
    </row>
    <row r="530" spans="1:21" x14ac:dyDescent="0.35">
      <c r="A530">
        <v>578</v>
      </c>
      <c r="B530" t="s">
        <v>965</v>
      </c>
      <c r="C530" t="s">
        <v>8</v>
      </c>
      <c r="D530" t="s">
        <v>1153</v>
      </c>
      <c r="E530">
        <v>138000</v>
      </c>
      <c r="F530">
        <v>158000</v>
      </c>
      <c r="G530" t="s">
        <v>1655</v>
      </c>
      <c r="H530">
        <v>3.9</v>
      </c>
      <c r="I530" t="s">
        <v>1656</v>
      </c>
      <c r="J530" t="s">
        <v>966</v>
      </c>
      <c r="K530" t="s">
        <v>771</v>
      </c>
      <c r="L530" t="s">
        <v>16</v>
      </c>
      <c r="M530">
        <v>1933</v>
      </c>
      <c r="N530" t="s">
        <v>444</v>
      </c>
      <c r="O530" t="s">
        <v>433</v>
      </c>
      <c r="P530" t="s">
        <v>208</v>
      </c>
      <c r="Q530" t="s">
        <v>144</v>
      </c>
      <c r="R530" t="s">
        <v>1857</v>
      </c>
      <c r="S530" t="s">
        <v>967</v>
      </c>
      <c r="T530" t="s">
        <v>112</v>
      </c>
      <c r="U530" t="s">
        <v>111</v>
      </c>
    </row>
    <row r="531" spans="1:21" x14ac:dyDescent="0.35">
      <c r="A531">
        <v>579</v>
      </c>
      <c r="B531" t="s">
        <v>1159</v>
      </c>
      <c r="C531" t="s">
        <v>5</v>
      </c>
      <c r="D531" t="s">
        <v>1153</v>
      </c>
      <c r="E531">
        <v>138000</v>
      </c>
      <c r="F531">
        <v>158000</v>
      </c>
      <c r="G531" t="s">
        <v>1786</v>
      </c>
      <c r="H531">
        <v>2</v>
      </c>
      <c r="I531" t="s">
        <v>1787</v>
      </c>
      <c r="J531" t="s">
        <v>1160</v>
      </c>
      <c r="K531" t="s">
        <v>196</v>
      </c>
      <c r="L531" t="s">
        <v>13</v>
      </c>
      <c r="M531">
        <v>-1</v>
      </c>
      <c r="N531" t="s">
        <v>146</v>
      </c>
      <c r="O531" t="s">
        <v>192</v>
      </c>
      <c r="P531" t="s">
        <v>192</v>
      </c>
      <c r="Q531" t="s">
        <v>144</v>
      </c>
      <c r="R531" t="s">
        <v>1857</v>
      </c>
      <c r="S531" t="s">
        <v>1161</v>
      </c>
      <c r="T531" t="s">
        <v>62</v>
      </c>
      <c r="U531" t="s">
        <v>61</v>
      </c>
    </row>
    <row r="532" spans="1:21" x14ac:dyDescent="0.35">
      <c r="A532">
        <v>580</v>
      </c>
      <c r="B532" t="s">
        <v>1162</v>
      </c>
      <c r="C532" t="s">
        <v>5</v>
      </c>
      <c r="D532" t="s">
        <v>1153</v>
      </c>
      <c r="E532">
        <v>138000</v>
      </c>
      <c r="F532">
        <v>158000</v>
      </c>
      <c r="G532" t="s">
        <v>1788</v>
      </c>
      <c r="H532">
        <v>4.8</v>
      </c>
      <c r="I532" t="s">
        <v>1789</v>
      </c>
      <c r="J532" t="s">
        <v>239</v>
      </c>
      <c r="K532" t="s">
        <v>239</v>
      </c>
      <c r="L532" t="s">
        <v>13</v>
      </c>
      <c r="M532">
        <v>2013</v>
      </c>
      <c r="N532" t="s">
        <v>161</v>
      </c>
      <c r="O532" t="s">
        <v>192</v>
      </c>
      <c r="P532" t="s">
        <v>192</v>
      </c>
      <c r="Q532" t="s">
        <v>144</v>
      </c>
      <c r="R532" t="s">
        <v>1857</v>
      </c>
      <c r="S532" t="s">
        <v>240</v>
      </c>
      <c r="T532" t="s">
        <v>28</v>
      </c>
      <c r="U532" t="s">
        <v>27</v>
      </c>
    </row>
    <row r="533" spans="1:21" x14ac:dyDescent="0.35">
      <c r="A533">
        <v>581</v>
      </c>
      <c r="B533" t="s">
        <v>1163</v>
      </c>
      <c r="C533" t="s">
        <v>6</v>
      </c>
      <c r="D533" t="s">
        <v>1153</v>
      </c>
      <c r="E533">
        <v>138000</v>
      </c>
      <c r="F533">
        <v>158000</v>
      </c>
      <c r="G533" t="s">
        <v>1790</v>
      </c>
      <c r="H533">
        <v>3.9</v>
      </c>
      <c r="I533" t="s">
        <v>1656</v>
      </c>
      <c r="J533" t="s">
        <v>966</v>
      </c>
      <c r="K533" t="s">
        <v>771</v>
      </c>
      <c r="L533" t="s">
        <v>16</v>
      </c>
      <c r="M533">
        <v>1933</v>
      </c>
      <c r="N533" t="s">
        <v>444</v>
      </c>
      <c r="O533" t="s">
        <v>433</v>
      </c>
      <c r="P533" t="s">
        <v>208</v>
      </c>
      <c r="Q533" t="s">
        <v>144</v>
      </c>
      <c r="R533" t="s">
        <v>1857</v>
      </c>
      <c r="S533" t="s">
        <v>967</v>
      </c>
      <c r="T533" t="s">
        <v>112</v>
      </c>
      <c r="U533" t="s">
        <v>111</v>
      </c>
    </row>
    <row r="534" spans="1:21" x14ac:dyDescent="0.35">
      <c r="A534">
        <v>582</v>
      </c>
      <c r="B534" t="s">
        <v>974</v>
      </c>
      <c r="C534" t="s">
        <v>5</v>
      </c>
      <c r="D534" t="s">
        <v>1153</v>
      </c>
      <c r="E534">
        <v>138000</v>
      </c>
      <c r="F534">
        <v>158000</v>
      </c>
      <c r="G534" t="s">
        <v>1661</v>
      </c>
      <c r="H534">
        <v>3.3</v>
      </c>
      <c r="I534" t="s">
        <v>1662</v>
      </c>
      <c r="J534" t="s">
        <v>975</v>
      </c>
      <c r="K534" t="s">
        <v>975</v>
      </c>
      <c r="L534" t="s">
        <v>11</v>
      </c>
      <c r="M534">
        <v>1875</v>
      </c>
      <c r="N534" t="s">
        <v>146</v>
      </c>
      <c r="O534" t="s">
        <v>351</v>
      </c>
      <c r="P534" t="s">
        <v>186</v>
      </c>
      <c r="Q534" t="s">
        <v>193</v>
      </c>
      <c r="R534" t="s">
        <v>1857</v>
      </c>
      <c r="S534" t="s">
        <v>976</v>
      </c>
      <c r="T534" t="s">
        <v>86</v>
      </c>
      <c r="U534" t="s">
        <v>85</v>
      </c>
    </row>
    <row r="535" spans="1:21" x14ac:dyDescent="0.35">
      <c r="A535">
        <v>583</v>
      </c>
      <c r="B535" t="s">
        <v>1791</v>
      </c>
      <c r="C535" t="s">
        <v>4</v>
      </c>
      <c r="D535" t="s">
        <v>1153</v>
      </c>
      <c r="E535">
        <v>138000</v>
      </c>
      <c r="F535">
        <v>158000</v>
      </c>
      <c r="G535" t="s">
        <v>1792</v>
      </c>
      <c r="H535">
        <v>3.3</v>
      </c>
      <c r="I535" t="s">
        <v>1419</v>
      </c>
      <c r="J535" t="s">
        <v>196</v>
      </c>
      <c r="K535" t="s">
        <v>196</v>
      </c>
      <c r="L535" t="s">
        <v>11</v>
      </c>
      <c r="M535">
        <v>1958</v>
      </c>
      <c r="N535" t="s">
        <v>141</v>
      </c>
      <c r="O535" t="s">
        <v>172</v>
      </c>
      <c r="P535" t="s">
        <v>173</v>
      </c>
      <c r="Q535" t="s">
        <v>163</v>
      </c>
      <c r="R535" t="s">
        <v>526</v>
      </c>
      <c r="S535" t="s">
        <v>199</v>
      </c>
      <c r="T535" t="s">
        <v>62</v>
      </c>
      <c r="U535" t="s">
        <v>61</v>
      </c>
    </row>
    <row r="536" spans="1:21" x14ac:dyDescent="0.35">
      <c r="A536">
        <v>584</v>
      </c>
      <c r="B536" t="s">
        <v>977</v>
      </c>
      <c r="C536" t="s">
        <v>7</v>
      </c>
      <c r="D536" t="s">
        <v>1153</v>
      </c>
      <c r="E536">
        <v>138000</v>
      </c>
      <c r="F536">
        <v>158000</v>
      </c>
      <c r="G536" t="s">
        <v>978</v>
      </c>
      <c r="H536">
        <v>5</v>
      </c>
      <c r="I536" t="s">
        <v>1663</v>
      </c>
      <c r="J536" t="s">
        <v>860</v>
      </c>
      <c r="K536" t="s">
        <v>463</v>
      </c>
      <c r="L536" t="s">
        <v>13</v>
      </c>
      <c r="M536">
        <v>2016</v>
      </c>
      <c r="N536" t="s">
        <v>146</v>
      </c>
      <c r="O536" t="s">
        <v>166</v>
      </c>
      <c r="P536" t="s">
        <v>152</v>
      </c>
      <c r="Q536" t="s">
        <v>144</v>
      </c>
      <c r="R536" t="s">
        <v>1857</v>
      </c>
      <c r="S536" t="s">
        <v>979</v>
      </c>
      <c r="T536" t="s">
        <v>86</v>
      </c>
      <c r="U536" t="s">
        <v>85</v>
      </c>
    </row>
    <row r="537" spans="1:21" x14ac:dyDescent="0.35">
      <c r="A537">
        <v>585</v>
      </c>
      <c r="B537" t="s">
        <v>1164</v>
      </c>
      <c r="C537" t="s">
        <v>5</v>
      </c>
      <c r="D537" t="s">
        <v>1153</v>
      </c>
      <c r="E537">
        <v>138000</v>
      </c>
      <c r="F537">
        <v>158000</v>
      </c>
      <c r="G537" t="s">
        <v>1793</v>
      </c>
      <c r="H537">
        <v>4.4000000000000004</v>
      </c>
      <c r="I537" t="s">
        <v>1794</v>
      </c>
      <c r="J537" t="s">
        <v>1160</v>
      </c>
      <c r="K537" t="s">
        <v>196</v>
      </c>
      <c r="L537" t="s">
        <v>13</v>
      </c>
      <c r="M537">
        <v>-1</v>
      </c>
      <c r="N537" t="s">
        <v>161</v>
      </c>
      <c r="O537" t="s">
        <v>153</v>
      </c>
      <c r="P537" t="s">
        <v>153</v>
      </c>
      <c r="Q537" t="s">
        <v>144</v>
      </c>
      <c r="R537" t="s">
        <v>1857</v>
      </c>
      <c r="S537" t="s">
        <v>1161</v>
      </c>
      <c r="T537" t="s">
        <v>62</v>
      </c>
      <c r="U537" t="s">
        <v>61</v>
      </c>
    </row>
    <row r="538" spans="1:21" x14ac:dyDescent="0.35">
      <c r="A538">
        <v>586</v>
      </c>
      <c r="B538" t="s">
        <v>8</v>
      </c>
      <c r="C538" t="s">
        <v>8</v>
      </c>
      <c r="D538" t="s">
        <v>1153</v>
      </c>
      <c r="E538">
        <v>138000</v>
      </c>
      <c r="F538">
        <v>158000</v>
      </c>
      <c r="G538" t="s">
        <v>1795</v>
      </c>
      <c r="H538">
        <v>3.4</v>
      </c>
      <c r="I538" t="s">
        <v>1282</v>
      </c>
      <c r="J538" t="s">
        <v>252</v>
      </c>
      <c r="K538" t="s">
        <v>252</v>
      </c>
      <c r="L538" t="s">
        <v>13</v>
      </c>
      <c r="M538">
        <v>1992</v>
      </c>
      <c r="N538" t="s">
        <v>146</v>
      </c>
      <c r="O538" t="s">
        <v>147</v>
      </c>
      <c r="P538" t="s">
        <v>148</v>
      </c>
      <c r="Q538" t="s">
        <v>243</v>
      </c>
      <c r="R538" t="s">
        <v>1857</v>
      </c>
      <c r="S538" t="s">
        <v>253</v>
      </c>
      <c r="T538" t="s">
        <v>46</v>
      </c>
      <c r="U538" t="s">
        <v>45</v>
      </c>
    </row>
    <row r="539" spans="1:21" x14ac:dyDescent="0.35">
      <c r="A539">
        <v>587</v>
      </c>
      <c r="B539" t="s">
        <v>1165</v>
      </c>
      <c r="C539" t="s">
        <v>5</v>
      </c>
      <c r="D539" t="s">
        <v>1153</v>
      </c>
      <c r="E539">
        <v>138000</v>
      </c>
      <c r="F539">
        <v>158000</v>
      </c>
      <c r="G539" t="s">
        <v>1796</v>
      </c>
      <c r="H539">
        <v>3.3</v>
      </c>
      <c r="I539" t="s">
        <v>1797</v>
      </c>
      <c r="J539" t="s">
        <v>1166</v>
      </c>
      <c r="K539" t="s">
        <v>1166</v>
      </c>
      <c r="L539" t="s">
        <v>12</v>
      </c>
      <c r="M539">
        <v>1996</v>
      </c>
      <c r="N539" t="s">
        <v>161</v>
      </c>
      <c r="O539" t="s">
        <v>283</v>
      </c>
      <c r="P539" t="s">
        <v>284</v>
      </c>
      <c r="Q539" t="s">
        <v>163</v>
      </c>
      <c r="R539" t="s">
        <v>1857</v>
      </c>
      <c r="S539" t="s">
        <v>1167</v>
      </c>
      <c r="T539" t="s">
        <v>28</v>
      </c>
      <c r="U539" t="s">
        <v>27</v>
      </c>
    </row>
    <row r="540" spans="1:21" x14ac:dyDescent="0.35">
      <c r="A540">
        <v>588</v>
      </c>
      <c r="B540" t="s">
        <v>496</v>
      </c>
      <c r="C540" t="s">
        <v>8</v>
      </c>
      <c r="D540" t="s">
        <v>1153</v>
      </c>
      <c r="E540">
        <v>138000</v>
      </c>
      <c r="F540">
        <v>158000</v>
      </c>
      <c r="G540" t="s">
        <v>1798</v>
      </c>
      <c r="H540">
        <v>2.9</v>
      </c>
      <c r="I540" t="s">
        <v>1236</v>
      </c>
      <c r="J540" t="s">
        <v>140</v>
      </c>
      <c r="K540" t="s">
        <v>140</v>
      </c>
      <c r="L540" t="s">
        <v>13</v>
      </c>
      <c r="M540">
        <v>1998</v>
      </c>
      <c r="N540" t="s">
        <v>146</v>
      </c>
      <c r="O540" t="s">
        <v>147</v>
      </c>
      <c r="P540" t="s">
        <v>148</v>
      </c>
      <c r="Q540" t="s">
        <v>144</v>
      </c>
      <c r="R540" t="s">
        <v>149</v>
      </c>
      <c r="S540" t="s">
        <v>83</v>
      </c>
      <c r="T540" t="s">
        <v>84</v>
      </c>
      <c r="U540" t="s">
        <v>83</v>
      </c>
    </row>
    <row r="541" spans="1:21" x14ac:dyDescent="0.35">
      <c r="A541">
        <v>589</v>
      </c>
      <c r="B541" t="s">
        <v>1168</v>
      </c>
      <c r="C541" t="s">
        <v>5</v>
      </c>
      <c r="D541" t="s">
        <v>1153</v>
      </c>
      <c r="E541">
        <v>138000</v>
      </c>
      <c r="F541">
        <v>158000</v>
      </c>
      <c r="G541" t="s">
        <v>1169</v>
      </c>
      <c r="H541">
        <v>3.8</v>
      </c>
      <c r="I541" t="s">
        <v>1799</v>
      </c>
      <c r="J541" t="s">
        <v>773</v>
      </c>
      <c r="K541" t="s">
        <v>1170</v>
      </c>
      <c r="L541" t="s">
        <v>16</v>
      </c>
      <c r="M541">
        <v>1949</v>
      </c>
      <c r="N541" t="s">
        <v>173</v>
      </c>
      <c r="O541" t="s">
        <v>172</v>
      </c>
      <c r="P541" t="s">
        <v>173</v>
      </c>
      <c r="Q541" t="s">
        <v>228</v>
      </c>
      <c r="R541" t="s">
        <v>1171</v>
      </c>
      <c r="S541" t="s">
        <v>775</v>
      </c>
      <c r="T541" t="s">
        <v>28</v>
      </c>
      <c r="U541" t="s">
        <v>27</v>
      </c>
    </row>
    <row r="542" spans="1:21" x14ac:dyDescent="0.35">
      <c r="A542">
        <v>590</v>
      </c>
      <c r="B542" t="s">
        <v>8</v>
      </c>
      <c r="C542" t="s">
        <v>8</v>
      </c>
      <c r="D542" t="s">
        <v>1153</v>
      </c>
      <c r="E542">
        <v>138000</v>
      </c>
      <c r="F542">
        <v>158000</v>
      </c>
      <c r="G542" t="s">
        <v>1172</v>
      </c>
      <c r="H542">
        <v>3.5</v>
      </c>
      <c r="I542" t="s">
        <v>1384</v>
      </c>
      <c r="J542" t="s">
        <v>170</v>
      </c>
      <c r="K542" t="s">
        <v>479</v>
      </c>
      <c r="L542" t="s">
        <v>11</v>
      </c>
      <c r="M542">
        <v>-1</v>
      </c>
      <c r="N542" t="s">
        <v>161</v>
      </c>
      <c r="O542" t="s">
        <v>203</v>
      </c>
      <c r="P542" t="s">
        <v>203</v>
      </c>
      <c r="Q542" t="s">
        <v>228</v>
      </c>
      <c r="R542" t="s">
        <v>1857</v>
      </c>
      <c r="S542" t="s">
        <v>175</v>
      </c>
      <c r="T542" t="s">
        <v>112</v>
      </c>
      <c r="U542" t="s">
        <v>111</v>
      </c>
    </row>
    <row r="543" spans="1:21" x14ac:dyDescent="0.35">
      <c r="A543">
        <v>591</v>
      </c>
      <c r="B543" t="s">
        <v>423</v>
      </c>
      <c r="C543" t="s">
        <v>4</v>
      </c>
      <c r="D543" t="s">
        <v>1173</v>
      </c>
      <c r="E543">
        <v>80000</v>
      </c>
      <c r="F543">
        <v>132000</v>
      </c>
      <c r="G543" t="s">
        <v>424</v>
      </c>
      <c r="H543">
        <v>4</v>
      </c>
      <c r="I543" t="s">
        <v>1344</v>
      </c>
      <c r="J543" t="s">
        <v>400</v>
      </c>
      <c r="K543" t="s">
        <v>401</v>
      </c>
      <c r="L543" t="s">
        <v>16</v>
      </c>
      <c r="M543">
        <v>1913</v>
      </c>
      <c r="N543" t="s">
        <v>161</v>
      </c>
      <c r="O543" t="s">
        <v>192</v>
      </c>
      <c r="P543" t="s">
        <v>192</v>
      </c>
      <c r="Q543" t="s">
        <v>193</v>
      </c>
      <c r="R543" t="s">
        <v>402</v>
      </c>
      <c r="S543" t="s">
        <v>403</v>
      </c>
      <c r="T543" t="s">
        <v>60</v>
      </c>
      <c r="U543" t="s">
        <v>59</v>
      </c>
    </row>
    <row r="544" spans="1:21" x14ac:dyDescent="0.35">
      <c r="A544">
        <v>592</v>
      </c>
      <c r="B544" t="s">
        <v>210</v>
      </c>
      <c r="C544" t="s">
        <v>4</v>
      </c>
      <c r="D544" t="s">
        <v>1173</v>
      </c>
      <c r="E544">
        <v>80000</v>
      </c>
      <c r="F544">
        <v>132000</v>
      </c>
      <c r="G544" t="s">
        <v>1372</v>
      </c>
      <c r="H544">
        <v>4</v>
      </c>
      <c r="I544" t="s">
        <v>1330</v>
      </c>
      <c r="J544" t="s">
        <v>150</v>
      </c>
      <c r="K544" t="s">
        <v>376</v>
      </c>
      <c r="L544" t="s">
        <v>11</v>
      </c>
      <c r="M544">
        <v>1982</v>
      </c>
      <c r="N544" t="s">
        <v>161</v>
      </c>
      <c r="O544" t="s">
        <v>151</v>
      </c>
      <c r="P544" t="s">
        <v>152</v>
      </c>
      <c r="Q544" t="s">
        <v>228</v>
      </c>
      <c r="R544" t="s">
        <v>1857</v>
      </c>
      <c r="S544" t="s">
        <v>232</v>
      </c>
      <c r="T544" t="s">
        <v>28</v>
      </c>
      <c r="U544" t="s">
        <v>27</v>
      </c>
    </row>
    <row r="545" spans="1:21" x14ac:dyDescent="0.35">
      <c r="A545">
        <v>593</v>
      </c>
      <c r="B545" t="s">
        <v>4</v>
      </c>
      <c r="C545" t="s">
        <v>4</v>
      </c>
      <c r="D545" t="s">
        <v>1173</v>
      </c>
      <c r="E545">
        <v>80000</v>
      </c>
      <c r="F545">
        <v>132000</v>
      </c>
      <c r="G545" t="s">
        <v>1068</v>
      </c>
      <c r="H545">
        <v>3.4</v>
      </c>
      <c r="I545" t="s">
        <v>1715</v>
      </c>
      <c r="J545" t="s">
        <v>1069</v>
      </c>
      <c r="K545" t="s">
        <v>1070</v>
      </c>
      <c r="L545" t="s">
        <v>12</v>
      </c>
      <c r="M545">
        <v>1998</v>
      </c>
      <c r="N545" t="s">
        <v>146</v>
      </c>
      <c r="O545" t="s">
        <v>1071</v>
      </c>
      <c r="P545" t="s">
        <v>1072</v>
      </c>
      <c r="Q545" t="s">
        <v>156</v>
      </c>
      <c r="R545" t="s">
        <v>1857</v>
      </c>
      <c r="S545" t="s">
        <v>1073</v>
      </c>
      <c r="T545" t="s">
        <v>64</v>
      </c>
      <c r="U545" t="s">
        <v>63</v>
      </c>
    </row>
    <row r="546" spans="1:21" x14ac:dyDescent="0.35">
      <c r="A546">
        <v>594</v>
      </c>
      <c r="B546" t="s">
        <v>4</v>
      </c>
      <c r="C546" t="s">
        <v>4</v>
      </c>
      <c r="D546" t="s">
        <v>1173</v>
      </c>
      <c r="E546">
        <v>80000</v>
      </c>
      <c r="F546">
        <v>132000</v>
      </c>
      <c r="G546" t="s">
        <v>1174</v>
      </c>
      <c r="H546">
        <v>3.9</v>
      </c>
      <c r="I546" t="s">
        <v>1596</v>
      </c>
      <c r="J546" t="s">
        <v>1175</v>
      </c>
      <c r="K546" t="s">
        <v>851</v>
      </c>
      <c r="L546" t="s">
        <v>16</v>
      </c>
      <c r="M546">
        <v>1830</v>
      </c>
      <c r="N546" t="s">
        <v>161</v>
      </c>
      <c r="O546" t="s">
        <v>192</v>
      </c>
      <c r="P546" t="s">
        <v>192</v>
      </c>
      <c r="Q546" t="s">
        <v>193</v>
      </c>
      <c r="R546" t="s">
        <v>852</v>
      </c>
      <c r="S546" t="s">
        <v>1176</v>
      </c>
      <c r="T546" t="s">
        <v>96</v>
      </c>
      <c r="U546" t="s">
        <v>95</v>
      </c>
    </row>
    <row r="547" spans="1:21" x14ac:dyDescent="0.35">
      <c r="A547">
        <v>596</v>
      </c>
      <c r="B547" t="s">
        <v>4</v>
      </c>
      <c r="C547" t="s">
        <v>4</v>
      </c>
      <c r="D547" t="s">
        <v>1173</v>
      </c>
      <c r="E547">
        <v>80000</v>
      </c>
      <c r="F547">
        <v>132000</v>
      </c>
      <c r="G547" t="s">
        <v>1177</v>
      </c>
      <c r="H547">
        <v>4.5</v>
      </c>
      <c r="I547" t="s">
        <v>1800</v>
      </c>
      <c r="J547" t="s">
        <v>252</v>
      </c>
      <c r="K547" t="s">
        <v>252</v>
      </c>
      <c r="L547" t="s">
        <v>15</v>
      </c>
      <c r="M547">
        <v>2008</v>
      </c>
      <c r="N547" t="s">
        <v>146</v>
      </c>
      <c r="O547" t="s">
        <v>180</v>
      </c>
      <c r="P547" t="s">
        <v>148</v>
      </c>
      <c r="Q547" t="s">
        <v>312</v>
      </c>
      <c r="R547" t="s">
        <v>1857</v>
      </c>
      <c r="S547" t="s">
        <v>253</v>
      </c>
      <c r="T547" t="s">
        <v>46</v>
      </c>
      <c r="U547" t="s">
        <v>45</v>
      </c>
    </row>
    <row r="548" spans="1:21" x14ac:dyDescent="0.35">
      <c r="A548">
        <v>597</v>
      </c>
      <c r="B548" t="s">
        <v>4</v>
      </c>
      <c r="C548" t="s">
        <v>4</v>
      </c>
      <c r="D548" t="s">
        <v>1173</v>
      </c>
      <c r="E548">
        <v>80000</v>
      </c>
      <c r="F548">
        <v>132000</v>
      </c>
      <c r="G548" t="s">
        <v>1178</v>
      </c>
      <c r="H548">
        <v>4.3</v>
      </c>
      <c r="I548" t="s">
        <v>1801</v>
      </c>
      <c r="J548" t="s">
        <v>406</v>
      </c>
      <c r="K548" t="s">
        <v>406</v>
      </c>
      <c r="L548" t="s">
        <v>13</v>
      </c>
      <c r="M548">
        <v>2009</v>
      </c>
      <c r="N548" t="s">
        <v>146</v>
      </c>
      <c r="O548" t="s">
        <v>147</v>
      </c>
      <c r="P548" t="s">
        <v>148</v>
      </c>
      <c r="Q548" t="s">
        <v>243</v>
      </c>
      <c r="R548" t="s">
        <v>1857</v>
      </c>
      <c r="S548" t="s">
        <v>1179</v>
      </c>
      <c r="T548" t="s">
        <v>66</v>
      </c>
      <c r="U548" t="s">
        <v>65</v>
      </c>
    </row>
    <row r="549" spans="1:21" x14ac:dyDescent="0.35">
      <c r="A549">
        <v>598</v>
      </c>
      <c r="B549" t="s">
        <v>4</v>
      </c>
      <c r="C549" t="s">
        <v>4</v>
      </c>
      <c r="D549" t="s">
        <v>1173</v>
      </c>
      <c r="E549">
        <v>80000</v>
      </c>
      <c r="F549">
        <v>132000</v>
      </c>
      <c r="G549" t="s">
        <v>1802</v>
      </c>
      <c r="H549">
        <v>3.6</v>
      </c>
      <c r="I549" t="s">
        <v>1803</v>
      </c>
      <c r="J549" t="s">
        <v>1180</v>
      </c>
      <c r="K549" t="s">
        <v>140</v>
      </c>
      <c r="L549" t="s">
        <v>10</v>
      </c>
      <c r="M549">
        <v>-1</v>
      </c>
      <c r="N549" t="s">
        <v>146</v>
      </c>
      <c r="O549" t="s">
        <v>153</v>
      </c>
      <c r="P549" t="s">
        <v>153</v>
      </c>
      <c r="Q549" t="s">
        <v>144</v>
      </c>
      <c r="R549" t="s">
        <v>1857</v>
      </c>
      <c r="S549" t="s">
        <v>1181</v>
      </c>
      <c r="T549" t="s">
        <v>90</v>
      </c>
      <c r="U549" t="s">
        <v>89</v>
      </c>
    </row>
    <row r="550" spans="1:21" x14ac:dyDescent="0.35">
      <c r="A550">
        <v>599</v>
      </c>
      <c r="B550" t="s">
        <v>4</v>
      </c>
      <c r="C550" t="s">
        <v>4</v>
      </c>
      <c r="D550" t="s">
        <v>1173</v>
      </c>
      <c r="E550">
        <v>80000</v>
      </c>
      <c r="F550">
        <v>132000</v>
      </c>
      <c r="G550" t="s">
        <v>1804</v>
      </c>
      <c r="H550">
        <v>2.9</v>
      </c>
      <c r="I550" t="s">
        <v>1805</v>
      </c>
      <c r="J550" t="s">
        <v>469</v>
      </c>
      <c r="K550" t="s">
        <v>469</v>
      </c>
      <c r="L550" t="s">
        <v>16</v>
      </c>
      <c r="M550">
        <v>2005</v>
      </c>
      <c r="N550" t="s">
        <v>146</v>
      </c>
      <c r="O550" t="s">
        <v>283</v>
      </c>
      <c r="P550" t="s">
        <v>284</v>
      </c>
      <c r="Q550" t="s">
        <v>144</v>
      </c>
      <c r="R550" t="s">
        <v>1857</v>
      </c>
      <c r="S550" t="s">
        <v>470</v>
      </c>
      <c r="T550" t="s">
        <v>104</v>
      </c>
      <c r="U550" t="s">
        <v>103</v>
      </c>
    </row>
    <row r="551" spans="1:21" x14ac:dyDescent="0.35">
      <c r="A551">
        <v>601</v>
      </c>
      <c r="B551" t="s">
        <v>4</v>
      </c>
      <c r="C551" t="s">
        <v>4</v>
      </c>
      <c r="D551" t="s">
        <v>1173</v>
      </c>
      <c r="E551">
        <v>80000</v>
      </c>
      <c r="F551">
        <v>132000</v>
      </c>
      <c r="G551" t="s">
        <v>1806</v>
      </c>
      <c r="H551">
        <v>3.2</v>
      </c>
      <c r="I551" t="s">
        <v>1807</v>
      </c>
      <c r="J551" t="s">
        <v>27</v>
      </c>
      <c r="K551" t="s">
        <v>984</v>
      </c>
      <c r="L551" t="s">
        <v>13</v>
      </c>
      <c r="M551">
        <v>2004</v>
      </c>
      <c r="N551" t="s">
        <v>146</v>
      </c>
      <c r="O551" t="s">
        <v>155</v>
      </c>
      <c r="P551" t="s">
        <v>152</v>
      </c>
      <c r="Q551" t="s">
        <v>174</v>
      </c>
      <c r="R551" t="s">
        <v>1857</v>
      </c>
      <c r="S551" t="s">
        <v>5</v>
      </c>
      <c r="T551" t="s">
        <v>28</v>
      </c>
      <c r="U551" t="s">
        <v>27</v>
      </c>
    </row>
    <row r="552" spans="1:21" x14ac:dyDescent="0.35">
      <c r="A552">
        <v>602</v>
      </c>
      <c r="B552" t="s">
        <v>894</v>
      </c>
      <c r="C552" t="s">
        <v>5</v>
      </c>
      <c r="D552" t="s">
        <v>1173</v>
      </c>
      <c r="E552">
        <v>80000</v>
      </c>
      <c r="F552">
        <v>132000</v>
      </c>
      <c r="G552" t="s">
        <v>1625</v>
      </c>
      <c r="H552">
        <v>4.5</v>
      </c>
      <c r="I552" t="s">
        <v>1626</v>
      </c>
      <c r="J552" t="s">
        <v>895</v>
      </c>
      <c r="K552" t="s">
        <v>895</v>
      </c>
      <c r="L552" t="s">
        <v>11</v>
      </c>
      <c r="M552">
        <v>1942</v>
      </c>
      <c r="N552" t="s">
        <v>141</v>
      </c>
      <c r="O552" t="s">
        <v>203</v>
      </c>
      <c r="P552" t="s">
        <v>203</v>
      </c>
      <c r="Q552" t="s">
        <v>163</v>
      </c>
      <c r="R552" t="s">
        <v>896</v>
      </c>
      <c r="S552" t="s">
        <v>897</v>
      </c>
      <c r="T552" t="s">
        <v>60</v>
      </c>
      <c r="U552" t="s">
        <v>59</v>
      </c>
    </row>
    <row r="553" spans="1:21" x14ac:dyDescent="0.35">
      <c r="A553">
        <v>603</v>
      </c>
      <c r="B553" t="s">
        <v>650</v>
      </c>
      <c r="C553" t="s">
        <v>4</v>
      </c>
      <c r="D553" t="s">
        <v>1173</v>
      </c>
      <c r="E553">
        <v>80000</v>
      </c>
      <c r="F553">
        <v>132000</v>
      </c>
      <c r="G553" t="s">
        <v>651</v>
      </c>
      <c r="H553">
        <v>5</v>
      </c>
      <c r="I553" t="s">
        <v>1501</v>
      </c>
      <c r="J553" t="s">
        <v>484</v>
      </c>
      <c r="K553" t="s">
        <v>652</v>
      </c>
      <c r="L553" t="s">
        <v>10</v>
      </c>
      <c r="M553">
        <v>2011</v>
      </c>
      <c r="N553" t="s">
        <v>146</v>
      </c>
      <c r="O553" t="s">
        <v>206</v>
      </c>
      <c r="P553" t="s">
        <v>152</v>
      </c>
      <c r="Q553" t="s">
        <v>177</v>
      </c>
      <c r="R553" t="s">
        <v>1857</v>
      </c>
      <c r="S553" t="s">
        <v>485</v>
      </c>
      <c r="T553" t="s">
        <v>60</v>
      </c>
      <c r="U553" t="s">
        <v>59</v>
      </c>
    </row>
    <row r="554" spans="1:21" x14ac:dyDescent="0.35">
      <c r="A554">
        <v>604</v>
      </c>
      <c r="B554" t="s">
        <v>4</v>
      </c>
      <c r="C554" t="s">
        <v>4</v>
      </c>
      <c r="D554" t="s">
        <v>1173</v>
      </c>
      <c r="E554">
        <v>80000</v>
      </c>
      <c r="F554">
        <v>132000</v>
      </c>
      <c r="G554" t="s">
        <v>1718</v>
      </c>
      <c r="H554">
        <v>3.5</v>
      </c>
      <c r="I554" t="s">
        <v>1719</v>
      </c>
      <c r="J554" t="s">
        <v>1077</v>
      </c>
      <c r="K554" t="s">
        <v>1078</v>
      </c>
      <c r="L554" t="s">
        <v>10</v>
      </c>
      <c r="M554">
        <v>2010</v>
      </c>
      <c r="N554" t="s">
        <v>146</v>
      </c>
      <c r="O554" t="s">
        <v>283</v>
      </c>
      <c r="P554" t="s">
        <v>284</v>
      </c>
      <c r="Q554" t="s">
        <v>177</v>
      </c>
      <c r="R554" t="s">
        <v>1857</v>
      </c>
      <c r="S554" t="s">
        <v>1079</v>
      </c>
      <c r="T554" t="s">
        <v>28</v>
      </c>
      <c r="U554" t="s">
        <v>27</v>
      </c>
    </row>
    <row r="555" spans="1:21" x14ac:dyDescent="0.35">
      <c r="A555">
        <v>605</v>
      </c>
      <c r="B555" t="s">
        <v>4</v>
      </c>
      <c r="C555" t="s">
        <v>4</v>
      </c>
      <c r="D555" t="s">
        <v>1173</v>
      </c>
      <c r="E555">
        <v>80000</v>
      </c>
      <c r="F555">
        <v>132000</v>
      </c>
      <c r="G555" t="s">
        <v>1080</v>
      </c>
      <c r="H555">
        <v>4</v>
      </c>
      <c r="I555" t="s">
        <v>1720</v>
      </c>
      <c r="J555" t="s">
        <v>140</v>
      </c>
      <c r="K555" t="s">
        <v>1081</v>
      </c>
      <c r="L555" t="s">
        <v>10</v>
      </c>
      <c r="M555">
        <v>-1</v>
      </c>
      <c r="N555" t="s">
        <v>146</v>
      </c>
      <c r="O555" t="s">
        <v>1007</v>
      </c>
      <c r="P555" t="s">
        <v>1008</v>
      </c>
      <c r="Q555" t="s">
        <v>447</v>
      </c>
      <c r="R555" t="s">
        <v>1857</v>
      </c>
      <c r="S555" t="s">
        <v>83</v>
      </c>
      <c r="T555" t="s">
        <v>84</v>
      </c>
      <c r="U555" t="s">
        <v>83</v>
      </c>
    </row>
    <row r="556" spans="1:21" x14ac:dyDescent="0.35">
      <c r="A556">
        <v>606</v>
      </c>
      <c r="B556" t="s">
        <v>4</v>
      </c>
      <c r="C556" t="s">
        <v>4</v>
      </c>
      <c r="D556" t="s">
        <v>1173</v>
      </c>
      <c r="E556">
        <v>80000</v>
      </c>
      <c r="F556">
        <v>132000</v>
      </c>
      <c r="G556" t="s">
        <v>1182</v>
      </c>
      <c r="H556">
        <v>4.4000000000000004</v>
      </c>
      <c r="I556" t="s">
        <v>1808</v>
      </c>
      <c r="J556" t="s">
        <v>248</v>
      </c>
      <c r="K556" t="s">
        <v>436</v>
      </c>
      <c r="L556" t="s">
        <v>13</v>
      </c>
      <c r="M556">
        <v>1997</v>
      </c>
      <c r="N556" t="s">
        <v>350</v>
      </c>
      <c r="O556" t="s">
        <v>166</v>
      </c>
      <c r="P556" t="s">
        <v>152</v>
      </c>
      <c r="Q556" t="s">
        <v>156</v>
      </c>
      <c r="R556" t="s">
        <v>1857</v>
      </c>
      <c r="S556" t="s">
        <v>113</v>
      </c>
      <c r="T556" t="s">
        <v>36</v>
      </c>
      <c r="U556" t="s">
        <v>35</v>
      </c>
    </row>
    <row r="557" spans="1:21" x14ac:dyDescent="0.35">
      <c r="A557">
        <v>607</v>
      </c>
      <c r="B557" t="s">
        <v>4</v>
      </c>
      <c r="C557" t="s">
        <v>4</v>
      </c>
      <c r="D557" t="s">
        <v>1173</v>
      </c>
      <c r="E557">
        <v>80000</v>
      </c>
      <c r="F557">
        <v>132000</v>
      </c>
      <c r="G557" t="s">
        <v>1183</v>
      </c>
      <c r="H557">
        <v>4.2</v>
      </c>
      <c r="I557" t="s">
        <v>1809</v>
      </c>
      <c r="J557" t="s">
        <v>262</v>
      </c>
      <c r="K557" t="s">
        <v>1078</v>
      </c>
      <c r="L557" t="s">
        <v>16</v>
      </c>
      <c r="M557">
        <v>1999</v>
      </c>
      <c r="N557" t="s">
        <v>146</v>
      </c>
      <c r="O557" t="s">
        <v>206</v>
      </c>
      <c r="P557" t="s">
        <v>152</v>
      </c>
      <c r="Q557" t="s">
        <v>163</v>
      </c>
      <c r="R557" t="s">
        <v>1184</v>
      </c>
      <c r="S557" t="s">
        <v>263</v>
      </c>
      <c r="T557" t="s">
        <v>40</v>
      </c>
      <c r="U557" t="s">
        <v>39</v>
      </c>
    </row>
    <row r="558" spans="1:21" x14ac:dyDescent="0.35">
      <c r="A558">
        <v>608</v>
      </c>
      <c r="B558" t="s">
        <v>4</v>
      </c>
      <c r="C558" t="s">
        <v>4</v>
      </c>
      <c r="D558" t="s">
        <v>1173</v>
      </c>
      <c r="E558">
        <v>80000</v>
      </c>
      <c r="F558">
        <v>132000</v>
      </c>
      <c r="G558" t="s">
        <v>1810</v>
      </c>
      <c r="H558">
        <v>3.2</v>
      </c>
      <c r="I558" t="s">
        <v>1811</v>
      </c>
      <c r="J558" t="s">
        <v>290</v>
      </c>
      <c r="K558" t="s">
        <v>290</v>
      </c>
      <c r="L558" t="s">
        <v>10</v>
      </c>
      <c r="M558">
        <v>-1</v>
      </c>
      <c r="N558" t="s">
        <v>146</v>
      </c>
      <c r="O558" t="s">
        <v>180</v>
      </c>
      <c r="P558" t="s">
        <v>148</v>
      </c>
      <c r="Q558" t="s">
        <v>177</v>
      </c>
      <c r="R558" t="s">
        <v>1857</v>
      </c>
      <c r="S558" t="s">
        <v>294</v>
      </c>
      <c r="T558" t="s">
        <v>106</v>
      </c>
      <c r="U558" t="s">
        <v>105</v>
      </c>
    </row>
    <row r="559" spans="1:21" x14ac:dyDescent="0.35">
      <c r="A559">
        <v>609</v>
      </c>
      <c r="B559" t="s">
        <v>4</v>
      </c>
      <c r="C559" t="s">
        <v>4</v>
      </c>
      <c r="D559" t="s">
        <v>1173</v>
      </c>
      <c r="E559">
        <v>80000</v>
      </c>
      <c r="F559">
        <v>132000</v>
      </c>
      <c r="G559" t="s">
        <v>1812</v>
      </c>
      <c r="H559">
        <v>3.4</v>
      </c>
      <c r="I559" t="s">
        <v>1813</v>
      </c>
      <c r="J559" t="s">
        <v>564</v>
      </c>
      <c r="K559" t="s">
        <v>564</v>
      </c>
      <c r="L559" t="s">
        <v>13</v>
      </c>
      <c r="M559">
        <v>1985</v>
      </c>
      <c r="N559" t="s">
        <v>146</v>
      </c>
      <c r="O559" t="s">
        <v>203</v>
      </c>
      <c r="P559" t="s">
        <v>203</v>
      </c>
      <c r="Q559" t="s">
        <v>174</v>
      </c>
      <c r="R559" t="s">
        <v>1857</v>
      </c>
      <c r="S559" t="s">
        <v>1125</v>
      </c>
      <c r="T559" t="s">
        <v>112</v>
      </c>
      <c r="U559" t="s">
        <v>111</v>
      </c>
    </row>
    <row r="560" spans="1:21" x14ac:dyDescent="0.35">
      <c r="A560">
        <v>610</v>
      </c>
      <c r="B560" t="s">
        <v>4</v>
      </c>
      <c r="C560" t="s">
        <v>4</v>
      </c>
      <c r="D560" t="s">
        <v>1173</v>
      </c>
      <c r="E560">
        <v>80000</v>
      </c>
      <c r="F560">
        <v>132000</v>
      </c>
      <c r="G560" t="s">
        <v>1084</v>
      </c>
      <c r="H560">
        <v>4.7</v>
      </c>
      <c r="I560" t="s">
        <v>1723</v>
      </c>
      <c r="J560" t="s">
        <v>248</v>
      </c>
      <c r="K560" t="s">
        <v>1085</v>
      </c>
      <c r="L560" t="s">
        <v>10</v>
      </c>
      <c r="M560">
        <v>-1</v>
      </c>
      <c r="N560" t="s">
        <v>146</v>
      </c>
      <c r="O560" t="s">
        <v>153</v>
      </c>
      <c r="P560" t="s">
        <v>153</v>
      </c>
      <c r="Q560" t="s">
        <v>177</v>
      </c>
      <c r="R560" t="s">
        <v>1857</v>
      </c>
      <c r="S560" t="s">
        <v>113</v>
      </c>
      <c r="T560" t="s">
        <v>36</v>
      </c>
      <c r="U560" t="s">
        <v>35</v>
      </c>
    </row>
    <row r="561" spans="1:21" x14ac:dyDescent="0.35">
      <c r="A561">
        <v>611</v>
      </c>
      <c r="B561" t="s">
        <v>431</v>
      </c>
      <c r="C561" t="s">
        <v>4</v>
      </c>
      <c r="D561" t="s">
        <v>1185</v>
      </c>
      <c r="E561">
        <v>87000</v>
      </c>
      <c r="F561">
        <v>141000</v>
      </c>
      <c r="G561" t="s">
        <v>1358</v>
      </c>
      <c r="H561">
        <v>3.6</v>
      </c>
      <c r="I561" t="s">
        <v>1359</v>
      </c>
      <c r="J561" t="s">
        <v>107</v>
      </c>
      <c r="K561" t="s">
        <v>432</v>
      </c>
      <c r="L561" t="s">
        <v>15</v>
      </c>
      <c r="M561">
        <v>1997</v>
      </c>
      <c r="N561" t="s">
        <v>146</v>
      </c>
      <c r="O561" t="s">
        <v>433</v>
      </c>
      <c r="P561" t="s">
        <v>208</v>
      </c>
      <c r="Q561" t="s">
        <v>144</v>
      </c>
      <c r="R561" t="s">
        <v>1857</v>
      </c>
      <c r="S561" t="s">
        <v>5</v>
      </c>
      <c r="T561" t="s">
        <v>108</v>
      </c>
      <c r="U561" t="s">
        <v>107</v>
      </c>
    </row>
    <row r="562" spans="1:21" x14ac:dyDescent="0.35">
      <c r="A562">
        <v>612</v>
      </c>
      <c r="B562" t="s">
        <v>210</v>
      </c>
      <c r="C562" t="s">
        <v>4</v>
      </c>
      <c r="D562" t="s">
        <v>1185</v>
      </c>
      <c r="E562">
        <v>87000</v>
      </c>
      <c r="F562">
        <v>141000</v>
      </c>
      <c r="G562" t="s">
        <v>428</v>
      </c>
      <c r="H562">
        <v>4.2</v>
      </c>
      <c r="I562" t="s">
        <v>1241</v>
      </c>
      <c r="J562" t="s">
        <v>429</v>
      </c>
      <c r="K562" t="s">
        <v>160</v>
      </c>
      <c r="L562" t="s">
        <v>11</v>
      </c>
      <c r="M562">
        <v>1968</v>
      </c>
      <c r="N562" t="s">
        <v>161</v>
      </c>
      <c r="O562" t="s">
        <v>162</v>
      </c>
      <c r="P562" t="s">
        <v>148</v>
      </c>
      <c r="Q562" t="s">
        <v>163</v>
      </c>
      <c r="R562" t="s">
        <v>1857</v>
      </c>
      <c r="S562" t="s">
        <v>430</v>
      </c>
      <c r="T562" t="s">
        <v>112</v>
      </c>
      <c r="U562" t="s">
        <v>111</v>
      </c>
    </row>
    <row r="563" spans="1:21" x14ac:dyDescent="0.35">
      <c r="A563">
        <v>614</v>
      </c>
      <c r="B563" t="s">
        <v>4</v>
      </c>
      <c r="C563" t="s">
        <v>4</v>
      </c>
      <c r="D563" t="s">
        <v>1185</v>
      </c>
      <c r="E563">
        <v>87000</v>
      </c>
      <c r="F563">
        <v>141000</v>
      </c>
      <c r="G563" t="s">
        <v>1186</v>
      </c>
      <c r="H563">
        <v>3.2</v>
      </c>
      <c r="I563" t="s">
        <v>1814</v>
      </c>
      <c r="J563" t="s">
        <v>1187</v>
      </c>
      <c r="K563" t="s">
        <v>488</v>
      </c>
      <c r="L563" t="s">
        <v>16</v>
      </c>
      <c r="M563">
        <v>1853</v>
      </c>
      <c r="N563" t="s">
        <v>146</v>
      </c>
      <c r="O563" t="s">
        <v>142</v>
      </c>
      <c r="P563" t="s">
        <v>143</v>
      </c>
      <c r="Q563" t="s">
        <v>193</v>
      </c>
      <c r="R563" t="s">
        <v>1188</v>
      </c>
      <c r="S563" t="s">
        <v>1189</v>
      </c>
      <c r="T563" t="s">
        <v>62</v>
      </c>
      <c r="U563" t="s">
        <v>61</v>
      </c>
    </row>
    <row r="564" spans="1:21" x14ac:dyDescent="0.35">
      <c r="A564">
        <v>616</v>
      </c>
      <c r="B564" t="s">
        <v>4</v>
      </c>
      <c r="C564" t="s">
        <v>4</v>
      </c>
      <c r="D564" t="s">
        <v>1185</v>
      </c>
      <c r="E564">
        <v>87000</v>
      </c>
      <c r="F564">
        <v>141000</v>
      </c>
      <c r="G564" t="s">
        <v>1815</v>
      </c>
      <c r="H564">
        <v>2.8</v>
      </c>
      <c r="I564" t="s">
        <v>1816</v>
      </c>
      <c r="J564" t="s">
        <v>623</v>
      </c>
      <c r="K564" t="s">
        <v>1190</v>
      </c>
      <c r="L564" t="s">
        <v>12</v>
      </c>
      <c r="M564">
        <v>1983</v>
      </c>
      <c r="N564" t="s">
        <v>350</v>
      </c>
      <c r="O564" t="s">
        <v>1191</v>
      </c>
      <c r="P564" t="s">
        <v>334</v>
      </c>
      <c r="Q564" t="s">
        <v>228</v>
      </c>
      <c r="R564" t="s">
        <v>1857</v>
      </c>
      <c r="S564" t="s">
        <v>625</v>
      </c>
      <c r="T564" t="s">
        <v>106</v>
      </c>
      <c r="U564" t="s">
        <v>105</v>
      </c>
    </row>
    <row r="565" spans="1:21" x14ac:dyDescent="0.35">
      <c r="A565">
        <v>617</v>
      </c>
      <c r="B565" t="s">
        <v>4</v>
      </c>
      <c r="C565" t="s">
        <v>4</v>
      </c>
      <c r="D565" t="s">
        <v>1185</v>
      </c>
      <c r="E565">
        <v>87000</v>
      </c>
      <c r="F565">
        <v>141000</v>
      </c>
      <c r="G565" t="s">
        <v>1183</v>
      </c>
      <c r="H565">
        <v>4.2</v>
      </c>
      <c r="I565" t="s">
        <v>1809</v>
      </c>
      <c r="J565" t="s">
        <v>262</v>
      </c>
      <c r="K565" t="s">
        <v>1078</v>
      </c>
      <c r="L565" t="s">
        <v>16</v>
      </c>
      <c r="M565">
        <v>1999</v>
      </c>
      <c r="N565" t="s">
        <v>146</v>
      </c>
      <c r="O565" t="s">
        <v>206</v>
      </c>
      <c r="P565" t="s">
        <v>152</v>
      </c>
      <c r="Q565" t="s">
        <v>163</v>
      </c>
      <c r="R565" t="s">
        <v>1184</v>
      </c>
      <c r="S565" t="s">
        <v>263</v>
      </c>
      <c r="T565" t="s">
        <v>40</v>
      </c>
      <c r="U565" t="s">
        <v>39</v>
      </c>
    </row>
    <row r="566" spans="1:21" x14ac:dyDescent="0.35">
      <c r="A566">
        <v>618</v>
      </c>
      <c r="B566" t="s">
        <v>4</v>
      </c>
      <c r="C566" t="s">
        <v>4</v>
      </c>
      <c r="D566" t="s">
        <v>1185</v>
      </c>
      <c r="E566">
        <v>87000</v>
      </c>
      <c r="F566">
        <v>141000</v>
      </c>
      <c r="G566" t="s">
        <v>1817</v>
      </c>
      <c r="H566">
        <v>4.5</v>
      </c>
      <c r="I566" t="s">
        <v>1818</v>
      </c>
      <c r="J566" t="s">
        <v>429</v>
      </c>
      <c r="K566" t="s">
        <v>564</v>
      </c>
      <c r="L566" t="s">
        <v>13</v>
      </c>
      <c r="M566">
        <v>2009</v>
      </c>
      <c r="N566" t="s">
        <v>146</v>
      </c>
      <c r="O566" t="s">
        <v>203</v>
      </c>
      <c r="P566" t="s">
        <v>203</v>
      </c>
      <c r="Q566" t="s">
        <v>144</v>
      </c>
      <c r="R566" t="s">
        <v>1857</v>
      </c>
      <c r="S566" t="s">
        <v>430</v>
      </c>
      <c r="T566" t="s">
        <v>112</v>
      </c>
      <c r="U566" t="s">
        <v>111</v>
      </c>
    </row>
    <row r="567" spans="1:21" x14ac:dyDescent="0.35">
      <c r="A567">
        <v>619</v>
      </c>
      <c r="B567" t="s">
        <v>4</v>
      </c>
      <c r="C567" t="s">
        <v>4</v>
      </c>
      <c r="D567" t="s">
        <v>1185</v>
      </c>
      <c r="E567">
        <v>87000</v>
      </c>
      <c r="F567">
        <v>141000</v>
      </c>
      <c r="G567" t="s">
        <v>1819</v>
      </c>
      <c r="H567">
        <v>3</v>
      </c>
      <c r="I567" t="s">
        <v>1820</v>
      </c>
      <c r="J567" t="s">
        <v>278</v>
      </c>
      <c r="K567" t="s">
        <v>278</v>
      </c>
      <c r="L567" t="s">
        <v>13</v>
      </c>
      <c r="M567">
        <v>2006</v>
      </c>
      <c r="N567" t="s">
        <v>146</v>
      </c>
      <c r="O567" t="s">
        <v>180</v>
      </c>
      <c r="P567" t="s">
        <v>148</v>
      </c>
      <c r="Q567" t="s">
        <v>243</v>
      </c>
      <c r="R567" t="s">
        <v>1857</v>
      </c>
      <c r="S567" t="s">
        <v>281</v>
      </c>
      <c r="T567" t="s">
        <v>114</v>
      </c>
      <c r="U567" t="s">
        <v>113</v>
      </c>
    </row>
    <row r="568" spans="1:21" x14ac:dyDescent="0.35">
      <c r="A568">
        <v>621</v>
      </c>
      <c r="B568" t="s">
        <v>4</v>
      </c>
      <c r="C568" t="s">
        <v>4</v>
      </c>
      <c r="D568" t="s">
        <v>1185</v>
      </c>
      <c r="E568">
        <v>87000</v>
      </c>
      <c r="F568">
        <v>141000</v>
      </c>
      <c r="G568" t="s">
        <v>1192</v>
      </c>
      <c r="H568">
        <v>4</v>
      </c>
      <c r="I568" t="s">
        <v>1821</v>
      </c>
      <c r="J568" t="s">
        <v>903</v>
      </c>
      <c r="K568" t="s">
        <v>880</v>
      </c>
      <c r="L568" t="s">
        <v>10</v>
      </c>
      <c r="M568">
        <v>-1</v>
      </c>
      <c r="N568" t="s">
        <v>146</v>
      </c>
      <c r="O568" t="s">
        <v>153</v>
      </c>
      <c r="P568" t="s">
        <v>153</v>
      </c>
      <c r="Q568" t="s">
        <v>447</v>
      </c>
      <c r="R568" t="s">
        <v>1857</v>
      </c>
      <c r="S568" t="s">
        <v>905</v>
      </c>
      <c r="T568" t="s">
        <v>28</v>
      </c>
      <c r="U568" t="s">
        <v>27</v>
      </c>
    </row>
    <row r="569" spans="1:21" x14ac:dyDescent="0.35">
      <c r="A569">
        <v>622</v>
      </c>
      <c r="B569" t="s">
        <v>8</v>
      </c>
      <c r="C569" t="s">
        <v>8</v>
      </c>
      <c r="D569" t="s">
        <v>1185</v>
      </c>
      <c r="E569">
        <v>87000</v>
      </c>
      <c r="F569">
        <v>141000</v>
      </c>
      <c r="G569" t="s">
        <v>1822</v>
      </c>
      <c r="H569">
        <v>3.5</v>
      </c>
      <c r="I569" t="s">
        <v>1823</v>
      </c>
      <c r="J569" t="s">
        <v>1193</v>
      </c>
      <c r="K569" t="s">
        <v>1193</v>
      </c>
      <c r="L569" t="s">
        <v>14</v>
      </c>
      <c r="M569">
        <v>2013</v>
      </c>
      <c r="N569" t="s">
        <v>146</v>
      </c>
      <c r="O569" t="s">
        <v>283</v>
      </c>
      <c r="P569" t="s">
        <v>284</v>
      </c>
      <c r="Q569" t="s">
        <v>144</v>
      </c>
      <c r="R569" t="s">
        <v>1857</v>
      </c>
      <c r="S569" t="s">
        <v>1194</v>
      </c>
      <c r="T569" t="s">
        <v>28</v>
      </c>
      <c r="U569" t="s">
        <v>27</v>
      </c>
    </row>
    <row r="570" spans="1:21" x14ac:dyDescent="0.35">
      <c r="A570">
        <v>623</v>
      </c>
      <c r="B570" t="s">
        <v>4</v>
      </c>
      <c r="C570" t="s">
        <v>4</v>
      </c>
      <c r="D570" t="s">
        <v>1185</v>
      </c>
      <c r="E570">
        <v>87000</v>
      </c>
      <c r="F570">
        <v>141000</v>
      </c>
      <c r="G570" t="s">
        <v>1824</v>
      </c>
      <c r="H570">
        <v>3.5</v>
      </c>
      <c r="I570" t="s">
        <v>1825</v>
      </c>
      <c r="J570" t="s">
        <v>658</v>
      </c>
      <c r="K570" t="s">
        <v>140</v>
      </c>
      <c r="L570" t="s">
        <v>10</v>
      </c>
      <c r="M570">
        <v>1998</v>
      </c>
      <c r="N570" t="s">
        <v>146</v>
      </c>
      <c r="O570" t="s">
        <v>180</v>
      </c>
      <c r="P570" t="s">
        <v>148</v>
      </c>
      <c r="Q570" t="s">
        <v>312</v>
      </c>
      <c r="R570" t="s">
        <v>1857</v>
      </c>
      <c r="S570" t="s">
        <v>659</v>
      </c>
      <c r="T570" t="s">
        <v>60</v>
      </c>
      <c r="U570" t="s">
        <v>59</v>
      </c>
    </row>
    <row r="571" spans="1:21" x14ac:dyDescent="0.35">
      <c r="A571">
        <v>624</v>
      </c>
      <c r="B571" t="s">
        <v>4</v>
      </c>
      <c r="C571" t="s">
        <v>4</v>
      </c>
      <c r="D571" t="s">
        <v>1185</v>
      </c>
      <c r="E571">
        <v>87000</v>
      </c>
      <c r="F571">
        <v>141000</v>
      </c>
      <c r="G571" t="s">
        <v>1826</v>
      </c>
      <c r="H571">
        <v>3.6</v>
      </c>
      <c r="I571" t="s">
        <v>1827</v>
      </c>
      <c r="J571" t="s">
        <v>160</v>
      </c>
      <c r="K571" t="s">
        <v>1195</v>
      </c>
      <c r="L571" t="s">
        <v>13</v>
      </c>
      <c r="M571">
        <v>1990</v>
      </c>
      <c r="N571" t="s">
        <v>146</v>
      </c>
      <c r="O571" t="s">
        <v>151</v>
      </c>
      <c r="P571" t="s">
        <v>152</v>
      </c>
      <c r="Q571" t="s">
        <v>243</v>
      </c>
      <c r="R571" t="s">
        <v>1857</v>
      </c>
      <c r="S571" t="s">
        <v>168</v>
      </c>
      <c r="T571" t="s">
        <v>112</v>
      </c>
      <c r="U571" t="s">
        <v>111</v>
      </c>
    </row>
    <row r="572" spans="1:21" x14ac:dyDescent="0.35">
      <c r="A572">
        <v>625</v>
      </c>
      <c r="B572" t="s">
        <v>4</v>
      </c>
      <c r="C572" t="s">
        <v>4</v>
      </c>
      <c r="D572" t="s">
        <v>1185</v>
      </c>
      <c r="E572">
        <v>87000</v>
      </c>
      <c r="F572">
        <v>141000</v>
      </c>
      <c r="G572" t="s">
        <v>1828</v>
      </c>
      <c r="H572">
        <v>3</v>
      </c>
      <c r="I572" t="s">
        <v>1829</v>
      </c>
      <c r="J572" t="s">
        <v>429</v>
      </c>
      <c r="K572" t="s">
        <v>429</v>
      </c>
      <c r="L572" t="s">
        <v>13</v>
      </c>
      <c r="M572">
        <v>2012</v>
      </c>
      <c r="N572" t="s">
        <v>146</v>
      </c>
      <c r="O572" t="s">
        <v>166</v>
      </c>
      <c r="P572" t="s">
        <v>152</v>
      </c>
      <c r="Q572" t="s">
        <v>144</v>
      </c>
      <c r="R572" t="s">
        <v>1857</v>
      </c>
      <c r="S572" t="s">
        <v>430</v>
      </c>
      <c r="T572" t="s">
        <v>112</v>
      </c>
      <c r="U572" t="s">
        <v>111</v>
      </c>
    </row>
    <row r="573" spans="1:21" x14ac:dyDescent="0.35">
      <c r="A573">
        <v>626</v>
      </c>
      <c r="B573" t="s">
        <v>1196</v>
      </c>
      <c r="C573" t="s">
        <v>4</v>
      </c>
      <c r="D573" t="s">
        <v>1185</v>
      </c>
      <c r="E573">
        <v>87000</v>
      </c>
      <c r="F573">
        <v>141000</v>
      </c>
      <c r="G573" t="s">
        <v>1830</v>
      </c>
      <c r="H573">
        <v>4</v>
      </c>
      <c r="I573" t="s">
        <v>1388</v>
      </c>
      <c r="J573" t="s">
        <v>1197</v>
      </c>
      <c r="K573" t="s">
        <v>436</v>
      </c>
      <c r="L573" t="s">
        <v>12</v>
      </c>
      <c r="M573">
        <v>1996</v>
      </c>
      <c r="N573" t="s">
        <v>141</v>
      </c>
      <c r="O573" t="s">
        <v>180</v>
      </c>
      <c r="P573" t="s">
        <v>148</v>
      </c>
      <c r="Q573" t="s">
        <v>156</v>
      </c>
      <c r="R573" t="s">
        <v>482</v>
      </c>
      <c r="S573" t="s">
        <v>1198</v>
      </c>
      <c r="T573" t="s">
        <v>116</v>
      </c>
      <c r="U573" t="s">
        <v>115</v>
      </c>
    </row>
    <row r="574" spans="1:21" x14ac:dyDescent="0.35">
      <c r="A574">
        <v>627</v>
      </c>
      <c r="B574" t="s">
        <v>4</v>
      </c>
      <c r="C574" t="s">
        <v>4</v>
      </c>
      <c r="D574" t="s">
        <v>1185</v>
      </c>
      <c r="E574">
        <v>87000</v>
      </c>
      <c r="F574">
        <v>141000</v>
      </c>
      <c r="G574" t="s">
        <v>1724</v>
      </c>
      <c r="H574">
        <v>4.5999999999999996</v>
      </c>
      <c r="I574" t="s">
        <v>1725</v>
      </c>
      <c r="J574" t="s">
        <v>1086</v>
      </c>
      <c r="K574" t="s">
        <v>733</v>
      </c>
      <c r="L574" t="s">
        <v>10</v>
      </c>
      <c r="M574">
        <v>1988</v>
      </c>
      <c r="N574" t="s">
        <v>146</v>
      </c>
      <c r="O574" t="s">
        <v>338</v>
      </c>
      <c r="P574" t="s">
        <v>148</v>
      </c>
      <c r="Q574" t="s">
        <v>243</v>
      </c>
      <c r="R574" t="s">
        <v>1857</v>
      </c>
      <c r="S574" t="s">
        <v>1087</v>
      </c>
      <c r="T574" t="s">
        <v>106</v>
      </c>
      <c r="U574" t="s">
        <v>105</v>
      </c>
    </row>
    <row r="575" spans="1:21" x14ac:dyDescent="0.35">
      <c r="A575">
        <v>628</v>
      </c>
      <c r="B575" t="s">
        <v>4</v>
      </c>
      <c r="C575" t="s">
        <v>4</v>
      </c>
      <c r="D575" t="s">
        <v>1185</v>
      </c>
      <c r="E575">
        <v>87000</v>
      </c>
      <c r="F575">
        <v>141000</v>
      </c>
      <c r="G575" t="s">
        <v>1199</v>
      </c>
      <c r="H575">
        <v>4.3</v>
      </c>
      <c r="I575" t="s">
        <v>1831</v>
      </c>
      <c r="J575" t="s">
        <v>1200</v>
      </c>
      <c r="K575" t="s">
        <v>1201</v>
      </c>
      <c r="L575" t="s">
        <v>12</v>
      </c>
      <c r="M575">
        <v>2000</v>
      </c>
      <c r="N575" t="s">
        <v>146</v>
      </c>
      <c r="O575" t="s">
        <v>151</v>
      </c>
      <c r="P575" t="s">
        <v>152</v>
      </c>
      <c r="Q575" t="s">
        <v>156</v>
      </c>
      <c r="R575" t="s">
        <v>1857</v>
      </c>
      <c r="S575" t="s">
        <v>1202</v>
      </c>
      <c r="T575" t="s">
        <v>28</v>
      </c>
      <c r="U575" t="s">
        <v>27</v>
      </c>
    </row>
    <row r="576" spans="1:21" x14ac:dyDescent="0.35">
      <c r="A576">
        <v>629</v>
      </c>
      <c r="B576" t="s">
        <v>4</v>
      </c>
      <c r="C576" t="s">
        <v>4</v>
      </c>
      <c r="D576" t="s">
        <v>1185</v>
      </c>
      <c r="E576">
        <v>87000</v>
      </c>
      <c r="F576">
        <v>141000</v>
      </c>
      <c r="G576" t="s">
        <v>1731</v>
      </c>
      <c r="H576">
        <v>4.7</v>
      </c>
      <c r="I576" t="s">
        <v>1732</v>
      </c>
      <c r="J576" t="s">
        <v>252</v>
      </c>
      <c r="K576" t="s">
        <v>1091</v>
      </c>
      <c r="L576" t="s">
        <v>13</v>
      </c>
      <c r="M576">
        <v>1994</v>
      </c>
      <c r="N576" t="s">
        <v>146</v>
      </c>
      <c r="O576" t="s">
        <v>338</v>
      </c>
      <c r="P576" t="s">
        <v>148</v>
      </c>
      <c r="Q576" t="s">
        <v>243</v>
      </c>
      <c r="R576" t="s">
        <v>1857</v>
      </c>
      <c r="S576" t="s">
        <v>253</v>
      </c>
      <c r="T576" t="s">
        <v>46</v>
      </c>
      <c r="U576" t="s">
        <v>45</v>
      </c>
    </row>
    <row r="577" spans="1:21" x14ac:dyDescent="0.35">
      <c r="A577">
        <v>630</v>
      </c>
      <c r="B577" t="s">
        <v>4</v>
      </c>
      <c r="C577" t="s">
        <v>4</v>
      </c>
      <c r="D577" t="s">
        <v>1185</v>
      </c>
      <c r="E577">
        <v>87000</v>
      </c>
      <c r="F577">
        <v>141000</v>
      </c>
      <c r="G577" t="s">
        <v>1832</v>
      </c>
      <c r="H577">
        <v>3.7</v>
      </c>
      <c r="I577" t="s">
        <v>1833</v>
      </c>
      <c r="J577" t="s">
        <v>594</v>
      </c>
      <c r="K577" t="s">
        <v>771</v>
      </c>
      <c r="L577" t="s">
        <v>15</v>
      </c>
      <c r="M577">
        <v>2004</v>
      </c>
      <c r="N577" t="s">
        <v>146</v>
      </c>
      <c r="O577" t="s">
        <v>206</v>
      </c>
      <c r="P577" t="s">
        <v>152</v>
      </c>
      <c r="Q577" t="s">
        <v>144</v>
      </c>
      <c r="R577" t="s">
        <v>1857</v>
      </c>
      <c r="S577" t="s">
        <v>804</v>
      </c>
      <c r="T577" t="s">
        <v>112</v>
      </c>
      <c r="U577" t="s">
        <v>111</v>
      </c>
    </row>
    <row r="578" spans="1:21" x14ac:dyDescent="0.35">
      <c r="A578">
        <v>631</v>
      </c>
      <c r="B578" t="s">
        <v>438</v>
      </c>
      <c r="C578" t="s">
        <v>4</v>
      </c>
      <c r="D578" t="s">
        <v>1203</v>
      </c>
      <c r="E578">
        <v>92000</v>
      </c>
      <c r="F578">
        <v>155000</v>
      </c>
      <c r="G578" t="s">
        <v>1362</v>
      </c>
      <c r="H578">
        <v>3.9</v>
      </c>
      <c r="I578" t="s">
        <v>1363</v>
      </c>
      <c r="J578" t="s">
        <v>140</v>
      </c>
      <c r="K578" t="s">
        <v>165</v>
      </c>
      <c r="L578" t="s">
        <v>16</v>
      </c>
      <c r="M578">
        <v>1911</v>
      </c>
      <c r="N578" t="s">
        <v>146</v>
      </c>
      <c r="O578" t="s">
        <v>439</v>
      </c>
      <c r="P578" t="s">
        <v>186</v>
      </c>
      <c r="Q578" t="s">
        <v>193</v>
      </c>
      <c r="R578" t="s">
        <v>1857</v>
      </c>
      <c r="S578" t="s">
        <v>83</v>
      </c>
      <c r="T578" t="s">
        <v>84</v>
      </c>
      <c r="U578" t="s">
        <v>83</v>
      </c>
    </row>
    <row r="579" spans="1:21" x14ac:dyDescent="0.35">
      <c r="A579">
        <v>632</v>
      </c>
      <c r="B579" t="s">
        <v>4</v>
      </c>
      <c r="C579" t="s">
        <v>4</v>
      </c>
      <c r="D579" t="s">
        <v>1203</v>
      </c>
      <c r="E579">
        <v>92000</v>
      </c>
      <c r="F579">
        <v>155000</v>
      </c>
      <c r="G579" t="s">
        <v>1367</v>
      </c>
      <c r="H579">
        <v>4.9000000000000004</v>
      </c>
      <c r="I579" t="s">
        <v>1368</v>
      </c>
      <c r="J579" t="s">
        <v>79</v>
      </c>
      <c r="K579" t="s">
        <v>446</v>
      </c>
      <c r="L579" t="s">
        <v>10</v>
      </c>
      <c r="M579">
        <v>2013</v>
      </c>
      <c r="N579" t="s">
        <v>146</v>
      </c>
      <c r="O579" t="s">
        <v>166</v>
      </c>
      <c r="P579" t="s">
        <v>152</v>
      </c>
      <c r="Q579" t="s">
        <v>447</v>
      </c>
      <c r="R579" t="s">
        <v>1857</v>
      </c>
      <c r="S579" t="s">
        <v>5</v>
      </c>
      <c r="T579" t="s">
        <v>80</v>
      </c>
      <c r="U579" t="s">
        <v>79</v>
      </c>
    </row>
    <row r="580" spans="1:21" x14ac:dyDescent="0.35">
      <c r="A580">
        <v>633</v>
      </c>
      <c r="B580" t="s">
        <v>4</v>
      </c>
      <c r="C580" t="s">
        <v>4</v>
      </c>
      <c r="D580" t="s">
        <v>1203</v>
      </c>
      <c r="E580">
        <v>92000</v>
      </c>
      <c r="F580">
        <v>155000</v>
      </c>
      <c r="G580" t="s">
        <v>1204</v>
      </c>
      <c r="H580">
        <v>3</v>
      </c>
      <c r="I580" t="s">
        <v>1834</v>
      </c>
      <c r="J580" t="s">
        <v>918</v>
      </c>
      <c r="K580" t="s">
        <v>799</v>
      </c>
      <c r="L580" t="s">
        <v>13</v>
      </c>
      <c r="M580">
        <v>-1</v>
      </c>
      <c r="N580" t="s">
        <v>146</v>
      </c>
      <c r="O580" t="s">
        <v>180</v>
      </c>
      <c r="P580" t="s">
        <v>148</v>
      </c>
      <c r="Q580" t="s">
        <v>426</v>
      </c>
      <c r="R580" t="s">
        <v>1857</v>
      </c>
      <c r="S580" t="s">
        <v>919</v>
      </c>
      <c r="T580" t="s">
        <v>114</v>
      </c>
      <c r="U580" t="s">
        <v>113</v>
      </c>
    </row>
    <row r="581" spans="1:21" x14ac:dyDescent="0.35">
      <c r="A581">
        <v>634</v>
      </c>
      <c r="B581" t="s">
        <v>4</v>
      </c>
      <c r="C581" t="s">
        <v>4</v>
      </c>
      <c r="D581" t="s">
        <v>1203</v>
      </c>
      <c r="E581">
        <v>92000</v>
      </c>
      <c r="F581">
        <v>155000</v>
      </c>
      <c r="G581" t="s">
        <v>1835</v>
      </c>
      <c r="H581">
        <v>2.5</v>
      </c>
      <c r="I581" t="s">
        <v>1836</v>
      </c>
      <c r="J581" t="s">
        <v>845</v>
      </c>
      <c r="K581" t="s">
        <v>845</v>
      </c>
      <c r="L581" t="s">
        <v>11</v>
      </c>
      <c r="M581">
        <v>1954</v>
      </c>
      <c r="N581" t="s">
        <v>146</v>
      </c>
      <c r="O581" t="s">
        <v>1116</v>
      </c>
      <c r="P581" t="s">
        <v>148</v>
      </c>
      <c r="Q581" t="s">
        <v>144</v>
      </c>
      <c r="R581" t="s">
        <v>1205</v>
      </c>
      <c r="S581" t="s">
        <v>1206</v>
      </c>
      <c r="T581" t="s">
        <v>46</v>
      </c>
      <c r="U581" t="s">
        <v>45</v>
      </c>
    </row>
    <row r="582" spans="1:21" x14ac:dyDescent="0.35">
      <c r="A582">
        <v>635</v>
      </c>
      <c r="B582" t="s">
        <v>4</v>
      </c>
      <c r="C582" t="s">
        <v>4</v>
      </c>
      <c r="D582" t="s">
        <v>1203</v>
      </c>
      <c r="E582">
        <v>92000</v>
      </c>
      <c r="F582">
        <v>155000</v>
      </c>
      <c r="G582" t="s">
        <v>1092</v>
      </c>
      <c r="H582">
        <v>3.5</v>
      </c>
      <c r="I582" t="s">
        <v>1733</v>
      </c>
      <c r="J582" t="s">
        <v>150</v>
      </c>
      <c r="K582" t="s">
        <v>150</v>
      </c>
      <c r="L582" t="s">
        <v>13</v>
      </c>
      <c r="M582">
        <v>1998</v>
      </c>
      <c r="N582" t="s">
        <v>146</v>
      </c>
      <c r="O582" t="s">
        <v>180</v>
      </c>
      <c r="P582" t="s">
        <v>148</v>
      </c>
      <c r="Q582" t="s">
        <v>174</v>
      </c>
      <c r="R582" t="s">
        <v>1857</v>
      </c>
      <c r="S582" t="s">
        <v>232</v>
      </c>
      <c r="T582" t="s">
        <v>28</v>
      </c>
      <c r="U582" t="s">
        <v>27</v>
      </c>
    </row>
    <row r="583" spans="1:21" x14ac:dyDescent="0.35">
      <c r="A583">
        <v>636</v>
      </c>
      <c r="B583" t="s">
        <v>656</v>
      </c>
      <c r="C583" t="s">
        <v>4</v>
      </c>
      <c r="D583" t="s">
        <v>1203</v>
      </c>
      <c r="E583">
        <v>92000</v>
      </c>
      <c r="F583">
        <v>155000</v>
      </c>
      <c r="G583" t="s">
        <v>657</v>
      </c>
      <c r="H583">
        <v>5</v>
      </c>
      <c r="I583" t="s">
        <v>1501</v>
      </c>
      <c r="J583" t="s">
        <v>658</v>
      </c>
      <c r="K583" t="s">
        <v>652</v>
      </c>
      <c r="L583" t="s">
        <v>10</v>
      </c>
      <c r="M583">
        <v>2011</v>
      </c>
      <c r="N583" t="s">
        <v>146</v>
      </c>
      <c r="O583" t="s">
        <v>206</v>
      </c>
      <c r="P583" t="s">
        <v>152</v>
      </c>
      <c r="Q583" t="s">
        <v>177</v>
      </c>
      <c r="R583" t="s">
        <v>1857</v>
      </c>
      <c r="S583" t="s">
        <v>659</v>
      </c>
      <c r="T583" t="s">
        <v>60</v>
      </c>
      <c r="U583" t="s">
        <v>59</v>
      </c>
    </row>
    <row r="584" spans="1:21" x14ac:dyDescent="0.35">
      <c r="A584">
        <v>637</v>
      </c>
      <c r="B584" t="s">
        <v>4</v>
      </c>
      <c r="C584" t="s">
        <v>4</v>
      </c>
      <c r="D584" t="s">
        <v>1203</v>
      </c>
      <c r="E584">
        <v>92000</v>
      </c>
      <c r="F584">
        <v>155000</v>
      </c>
      <c r="G584" t="s">
        <v>1730</v>
      </c>
      <c r="H584">
        <v>-1</v>
      </c>
      <c r="I584" t="s">
        <v>1089</v>
      </c>
      <c r="J584" t="s">
        <v>159</v>
      </c>
      <c r="K584" t="s">
        <v>153</v>
      </c>
      <c r="L584" t="s">
        <v>10</v>
      </c>
      <c r="M584">
        <v>-1</v>
      </c>
      <c r="N584" t="s">
        <v>1090</v>
      </c>
      <c r="O584" t="s">
        <v>153</v>
      </c>
      <c r="P584" t="s">
        <v>153</v>
      </c>
      <c r="Q584" t="s">
        <v>144</v>
      </c>
      <c r="R584" t="s">
        <v>1857</v>
      </c>
      <c r="S584" t="s">
        <v>164</v>
      </c>
      <c r="T584" t="s">
        <v>112</v>
      </c>
      <c r="U584" t="s">
        <v>111</v>
      </c>
    </row>
    <row r="585" spans="1:21" x14ac:dyDescent="0.35">
      <c r="A585">
        <v>638</v>
      </c>
      <c r="B585" t="s">
        <v>210</v>
      </c>
      <c r="C585" t="s">
        <v>4</v>
      </c>
      <c r="D585" t="s">
        <v>1203</v>
      </c>
      <c r="E585">
        <v>92000</v>
      </c>
      <c r="F585">
        <v>155000</v>
      </c>
      <c r="G585" t="s">
        <v>655</v>
      </c>
      <c r="H585">
        <v>3.5</v>
      </c>
      <c r="I585" t="s">
        <v>1384</v>
      </c>
      <c r="J585" t="s">
        <v>160</v>
      </c>
      <c r="K585" t="s">
        <v>479</v>
      </c>
      <c r="L585" t="s">
        <v>11</v>
      </c>
      <c r="M585">
        <v>-1</v>
      </c>
      <c r="N585" t="s">
        <v>161</v>
      </c>
      <c r="O585" t="s">
        <v>203</v>
      </c>
      <c r="P585" t="s">
        <v>203</v>
      </c>
      <c r="Q585" t="s">
        <v>228</v>
      </c>
      <c r="R585" t="s">
        <v>1857</v>
      </c>
      <c r="S585" t="s">
        <v>168</v>
      </c>
      <c r="T585" t="s">
        <v>112</v>
      </c>
      <c r="U585" t="s">
        <v>111</v>
      </c>
    </row>
    <row r="586" spans="1:21" x14ac:dyDescent="0.35">
      <c r="A586">
        <v>639</v>
      </c>
      <c r="B586" t="s">
        <v>4</v>
      </c>
      <c r="C586" t="s">
        <v>4</v>
      </c>
      <c r="D586" t="s">
        <v>1203</v>
      </c>
      <c r="E586">
        <v>92000</v>
      </c>
      <c r="F586">
        <v>155000</v>
      </c>
      <c r="G586" t="s">
        <v>1837</v>
      </c>
      <c r="H586">
        <v>3</v>
      </c>
      <c r="I586" t="s">
        <v>1838</v>
      </c>
      <c r="J586" t="s">
        <v>278</v>
      </c>
      <c r="K586" t="s">
        <v>1207</v>
      </c>
      <c r="L586" t="s">
        <v>13</v>
      </c>
      <c r="M586">
        <v>1999</v>
      </c>
      <c r="N586" t="s">
        <v>146</v>
      </c>
      <c r="O586" t="s">
        <v>166</v>
      </c>
      <c r="P586" t="s">
        <v>152</v>
      </c>
      <c r="Q586" t="s">
        <v>144</v>
      </c>
      <c r="R586" t="s">
        <v>1208</v>
      </c>
      <c r="S586" t="s">
        <v>281</v>
      </c>
      <c r="T586" t="s">
        <v>114</v>
      </c>
      <c r="U586" t="s">
        <v>113</v>
      </c>
    </row>
    <row r="587" spans="1:21" x14ac:dyDescent="0.35">
      <c r="A587">
        <v>640</v>
      </c>
      <c r="B587" t="s">
        <v>1100</v>
      </c>
      <c r="C587" t="s">
        <v>4</v>
      </c>
      <c r="D587" t="s">
        <v>1203</v>
      </c>
      <c r="E587">
        <v>92000</v>
      </c>
      <c r="F587">
        <v>155000</v>
      </c>
      <c r="G587" t="s">
        <v>1736</v>
      </c>
      <c r="H587">
        <v>5</v>
      </c>
      <c r="I587" t="s">
        <v>1737</v>
      </c>
      <c r="J587" t="s">
        <v>140</v>
      </c>
      <c r="K587" t="s">
        <v>1101</v>
      </c>
      <c r="L587" t="s">
        <v>10</v>
      </c>
      <c r="M587">
        <v>1987</v>
      </c>
      <c r="N587" t="s">
        <v>146</v>
      </c>
      <c r="O587" t="s">
        <v>338</v>
      </c>
      <c r="P587" t="s">
        <v>148</v>
      </c>
      <c r="Q587" t="s">
        <v>144</v>
      </c>
      <c r="R587" t="s">
        <v>1857</v>
      </c>
      <c r="S587" t="s">
        <v>83</v>
      </c>
      <c r="T587" t="s">
        <v>84</v>
      </c>
      <c r="U587" t="s">
        <v>83</v>
      </c>
    </row>
    <row r="588" spans="1:21" x14ac:dyDescent="0.35">
      <c r="A588">
        <v>641</v>
      </c>
      <c r="B588" t="s">
        <v>4</v>
      </c>
      <c r="C588" t="s">
        <v>4</v>
      </c>
      <c r="D588" t="s">
        <v>1203</v>
      </c>
      <c r="E588">
        <v>92000</v>
      </c>
      <c r="F588">
        <v>155000</v>
      </c>
      <c r="G588" t="s">
        <v>1839</v>
      </c>
      <c r="H588">
        <v>4.7</v>
      </c>
      <c r="I588" t="s">
        <v>1840</v>
      </c>
      <c r="J588" t="s">
        <v>252</v>
      </c>
      <c r="K588" t="s">
        <v>845</v>
      </c>
      <c r="L588" t="s">
        <v>13</v>
      </c>
      <c r="M588">
        <v>-1</v>
      </c>
      <c r="N588" t="s">
        <v>146</v>
      </c>
      <c r="O588" t="s">
        <v>206</v>
      </c>
      <c r="P588" t="s">
        <v>152</v>
      </c>
      <c r="Q588" t="s">
        <v>144</v>
      </c>
      <c r="R588" t="s">
        <v>1857</v>
      </c>
      <c r="S588" t="s">
        <v>253</v>
      </c>
      <c r="T588" t="s">
        <v>46</v>
      </c>
      <c r="U588" t="s">
        <v>45</v>
      </c>
    </row>
    <row r="589" spans="1:21" x14ac:dyDescent="0.35">
      <c r="A589">
        <v>642</v>
      </c>
      <c r="B589" t="s">
        <v>8</v>
      </c>
      <c r="C589" t="s">
        <v>8</v>
      </c>
      <c r="D589" t="s">
        <v>1203</v>
      </c>
      <c r="E589">
        <v>92000</v>
      </c>
      <c r="F589">
        <v>155000</v>
      </c>
      <c r="G589" t="s">
        <v>1841</v>
      </c>
      <c r="H589">
        <v>3.3</v>
      </c>
      <c r="I589" t="s">
        <v>1842</v>
      </c>
      <c r="J589" t="s">
        <v>995</v>
      </c>
      <c r="K589" t="s">
        <v>995</v>
      </c>
      <c r="L589" t="s">
        <v>15</v>
      </c>
      <c r="M589">
        <v>1992</v>
      </c>
      <c r="N589" t="s">
        <v>146</v>
      </c>
      <c r="O589" t="s">
        <v>142</v>
      </c>
      <c r="P589" t="s">
        <v>143</v>
      </c>
      <c r="Q589" t="s">
        <v>156</v>
      </c>
      <c r="R589" t="s">
        <v>1857</v>
      </c>
      <c r="S589" t="s">
        <v>997</v>
      </c>
      <c r="T589" t="s">
        <v>70</v>
      </c>
      <c r="U589" t="s">
        <v>69</v>
      </c>
    </row>
    <row r="590" spans="1:21" x14ac:dyDescent="0.35">
      <c r="A590">
        <v>643</v>
      </c>
      <c r="B590" t="s">
        <v>4</v>
      </c>
      <c r="C590" t="s">
        <v>4</v>
      </c>
      <c r="D590" t="s">
        <v>1203</v>
      </c>
      <c r="E590">
        <v>92000</v>
      </c>
      <c r="F590">
        <v>155000</v>
      </c>
      <c r="G590" t="s">
        <v>1843</v>
      </c>
      <c r="H590">
        <v>3.3</v>
      </c>
      <c r="I590" t="s">
        <v>1844</v>
      </c>
      <c r="J590" t="s">
        <v>733</v>
      </c>
      <c r="K590" t="s">
        <v>733</v>
      </c>
      <c r="L590" t="s">
        <v>12</v>
      </c>
      <c r="M590">
        <v>1974</v>
      </c>
      <c r="N590" t="s">
        <v>146</v>
      </c>
      <c r="O590" t="s">
        <v>142</v>
      </c>
      <c r="P590" t="s">
        <v>143</v>
      </c>
      <c r="Q590" t="s">
        <v>144</v>
      </c>
      <c r="R590" t="s">
        <v>1209</v>
      </c>
      <c r="S590" t="s">
        <v>1210</v>
      </c>
      <c r="T590" t="s">
        <v>106</v>
      </c>
      <c r="U590" t="s">
        <v>105</v>
      </c>
    </row>
    <row r="591" spans="1:21" x14ac:dyDescent="0.35">
      <c r="A591">
        <v>644</v>
      </c>
      <c r="B591" t="s">
        <v>4</v>
      </c>
      <c r="C591" t="s">
        <v>4</v>
      </c>
      <c r="D591" t="s">
        <v>1203</v>
      </c>
      <c r="E591">
        <v>92000</v>
      </c>
      <c r="F591">
        <v>155000</v>
      </c>
      <c r="G591" t="s">
        <v>1211</v>
      </c>
      <c r="H591">
        <v>3.5</v>
      </c>
      <c r="I591" t="s">
        <v>1845</v>
      </c>
      <c r="J591" t="s">
        <v>159</v>
      </c>
      <c r="K591" t="s">
        <v>594</v>
      </c>
      <c r="L591" t="s">
        <v>16</v>
      </c>
      <c r="M591">
        <v>1962</v>
      </c>
      <c r="N591" t="s">
        <v>161</v>
      </c>
      <c r="O591" t="s">
        <v>203</v>
      </c>
      <c r="P591" t="s">
        <v>203</v>
      </c>
      <c r="Q591" t="s">
        <v>228</v>
      </c>
      <c r="R591" t="s">
        <v>1212</v>
      </c>
      <c r="S591" t="s">
        <v>164</v>
      </c>
      <c r="T591" t="s">
        <v>112</v>
      </c>
      <c r="U591" t="s">
        <v>111</v>
      </c>
    </row>
    <row r="592" spans="1:21" x14ac:dyDescent="0.35">
      <c r="A592">
        <v>645</v>
      </c>
      <c r="B592" t="s">
        <v>1213</v>
      </c>
      <c r="C592" t="s">
        <v>5</v>
      </c>
      <c r="D592" t="s">
        <v>1203</v>
      </c>
      <c r="E592">
        <v>92000</v>
      </c>
      <c r="F592">
        <v>155000</v>
      </c>
      <c r="G592" t="s">
        <v>1846</v>
      </c>
      <c r="H592">
        <v>4.0999999999999996</v>
      </c>
      <c r="I592" t="s">
        <v>1755</v>
      </c>
      <c r="J592" t="s">
        <v>322</v>
      </c>
      <c r="K592" t="s">
        <v>502</v>
      </c>
      <c r="L592" t="s">
        <v>16</v>
      </c>
      <c r="M592">
        <v>1976</v>
      </c>
      <c r="N592" t="s">
        <v>161</v>
      </c>
      <c r="O592" t="s">
        <v>151</v>
      </c>
      <c r="P592" t="s">
        <v>152</v>
      </c>
      <c r="Q592" t="s">
        <v>193</v>
      </c>
      <c r="R592" t="s">
        <v>1122</v>
      </c>
      <c r="S592" t="s">
        <v>359</v>
      </c>
      <c r="T592" t="s">
        <v>28</v>
      </c>
      <c r="U592" t="s">
        <v>27</v>
      </c>
    </row>
    <row r="593" spans="1:21" x14ac:dyDescent="0.35">
      <c r="A593">
        <v>646</v>
      </c>
      <c r="B593" t="s">
        <v>4</v>
      </c>
      <c r="C593" t="s">
        <v>4</v>
      </c>
      <c r="D593" t="s">
        <v>1203</v>
      </c>
      <c r="E593">
        <v>92000</v>
      </c>
      <c r="F593">
        <v>155000</v>
      </c>
      <c r="G593" t="s">
        <v>1632</v>
      </c>
      <c r="H593">
        <v>3.5</v>
      </c>
      <c r="I593" t="s">
        <v>1384</v>
      </c>
      <c r="J593" t="s">
        <v>160</v>
      </c>
      <c r="K593" t="s">
        <v>479</v>
      </c>
      <c r="L593" t="s">
        <v>11</v>
      </c>
      <c r="M593">
        <v>-1</v>
      </c>
      <c r="N593" t="s">
        <v>161</v>
      </c>
      <c r="O593" t="s">
        <v>203</v>
      </c>
      <c r="P593" t="s">
        <v>203</v>
      </c>
      <c r="Q593" t="s">
        <v>228</v>
      </c>
      <c r="R593" t="s">
        <v>1857</v>
      </c>
      <c r="S593" t="s">
        <v>168</v>
      </c>
      <c r="T593" t="s">
        <v>112</v>
      </c>
      <c r="U593" t="s">
        <v>111</v>
      </c>
    </row>
    <row r="594" spans="1:21" x14ac:dyDescent="0.35">
      <c r="A594">
        <v>647</v>
      </c>
      <c r="B594" t="s">
        <v>661</v>
      </c>
      <c r="C594" t="s">
        <v>5</v>
      </c>
      <c r="D594" t="s">
        <v>1203</v>
      </c>
      <c r="E594">
        <v>92000</v>
      </c>
      <c r="F594">
        <v>155000</v>
      </c>
      <c r="G594" t="s">
        <v>662</v>
      </c>
      <c r="H594">
        <v>3.9</v>
      </c>
      <c r="I594" t="s">
        <v>1503</v>
      </c>
      <c r="J594" t="s">
        <v>663</v>
      </c>
      <c r="K594" t="s">
        <v>664</v>
      </c>
      <c r="L594" t="s">
        <v>12</v>
      </c>
      <c r="M594">
        <v>1947</v>
      </c>
      <c r="N594" t="s">
        <v>141</v>
      </c>
      <c r="O594" t="s">
        <v>162</v>
      </c>
      <c r="P594" t="s">
        <v>148</v>
      </c>
      <c r="Q594" t="s">
        <v>273</v>
      </c>
      <c r="R594" t="s">
        <v>665</v>
      </c>
      <c r="S594" t="s">
        <v>666</v>
      </c>
      <c r="T594" t="s">
        <v>92</v>
      </c>
      <c r="U594" t="s">
        <v>91</v>
      </c>
    </row>
    <row r="595" spans="1:21" x14ac:dyDescent="0.35">
      <c r="A595">
        <v>648</v>
      </c>
      <c r="B595" t="s">
        <v>4</v>
      </c>
      <c r="C595" t="s">
        <v>4</v>
      </c>
      <c r="D595" t="s">
        <v>1203</v>
      </c>
      <c r="E595">
        <v>92000</v>
      </c>
      <c r="F595">
        <v>155000</v>
      </c>
      <c r="G595" t="s">
        <v>1633</v>
      </c>
      <c r="H595">
        <v>4.7</v>
      </c>
      <c r="I595" t="s">
        <v>1634</v>
      </c>
      <c r="J595" t="s">
        <v>903</v>
      </c>
      <c r="K595" t="s">
        <v>904</v>
      </c>
      <c r="L595" t="s">
        <v>13</v>
      </c>
      <c r="M595">
        <v>2008</v>
      </c>
      <c r="N595" t="s">
        <v>146</v>
      </c>
      <c r="O595" t="s">
        <v>180</v>
      </c>
      <c r="P595" t="s">
        <v>148</v>
      </c>
      <c r="Q595" t="s">
        <v>144</v>
      </c>
      <c r="R595" t="s">
        <v>1857</v>
      </c>
      <c r="S595" t="s">
        <v>905</v>
      </c>
      <c r="T595" t="s">
        <v>28</v>
      </c>
      <c r="U595" t="s">
        <v>27</v>
      </c>
    </row>
    <row r="596" spans="1:21" x14ac:dyDescent="0.35">
      <c r="A596">
        <v>649</v>
      </c>
      <c r="B596" t="s">
        <v>660</v>
      </c>
      <c r="C596" t="s">
        <v>5</v>
      </c>
      <c r="D596" t="s">
        <v>1203</v>
      </c>
      <c r="E596">
        <v>92000</v>
      </c>
      <c r="F596">
        <v>155000</v>
      </c>
      <c r="G596" t="s">
        <v>422</v>
      </c>
      <c r="H596">
        <v>4.8</v>
      </c>
      <c r="I596" t="s">
        <v>1259</v>
      </c>
      <c r="J596" t="s">
        <v>178</v>
      </c>
      <c r="K596" t="s">
        <v>178</v>
      </c>
      <c r="L596" t="s">
        <v>15</v>
      </c>
      <c r="M596">
        <v>2012</v>
      </c>
      <c r="N596" t="s">
        <v>146</v>
      </c>
      <c r="O596" t="s">
        <v>151</v>
      </c>
      <c r="P596" t="s">
        <v>152</v>
      </c>
      <c r="Q596" t="s">
        <v>144</v>
      </c>
      <c r="R596" t="s">
        <v>1857</v>
      </c>
      <c r="S596" t="s">
        <v>181</v>
      </c>
      <c r="T596" t="s">
        <v>62</v>
      </c>
      <c r="U596" t="s">
        <v>61</v>
      </c>
    </row>
    <row r="597" spans="1:21" x14ac:dyDescent="0.35">
      <c r="A597">
        <v>651</v>
      </c>
      <c r="B597" t="s">
        <v>667</v>
      </c>
      <c r="C597" t="s">
        <v>4</v>
      </c>
      <c r="D597" t="s">
        <v>1203</v>
      </c>
      <c r="E597">
        <v>92000</v>
      </c>
      <c r="F597">
        <v>155000</v>
      </c>
      <c r="G597" t="s">
        <v>668</v>
      </c>
      <c r="H597">
        <v>4</v>
      </c>
      <c r="I597" t="s">
        <v>1344</v>
      </c>
      <c r="J597" t="s">
        <v>400</v>
      </c>
      <c r="K597" t="s">
        <v>401</v>
      </c>
      <c r="L597" t="s">
        <v>16</v>
      </c>
      <c r="M597">
        <v>1913</v>
      </c>
      <c r="N597" t="s">
        <v>161</v>
      </c>
      <c r="O597" t="s">
        <v>192</v>
      </c>
      <c r="P597" t="s">
        <v>192</v>
      </c>
      <c r="Q597" t="s">
        <v>193</v>
      </c>
      <c r="R597" t="s">
        <v>402</v>
      </c>
      <c r="S597" t="s">
        <v>403</v>
      </c>
      <c r="T597" t="s">
        <v>60</v>
      </c>
      <c r="U597" t="s">
        <v>59</v>
      </c>
    </row>
    <row r="598" spans="1:21" x14ac:dyDescent="0.35">
      <c r="A598">
        <v>652</v>
      </c>
      <c r="B598" t="s">
        <v>210</v>
      </c>
      <c r="C598" t="s">
        <v>4</v>
      </c>
      <c r="D598" t="s">
        <v>1214</v>
      </c>
      <c r="E598">
        <v>105000</v>
      </c>
      <c r="F598">
        <v>167000</v>
      </c>
      <c r="G598" t="s">
        <v>1227</v>
      </c>
      <c r="H598">
        <v>3.8</v>
      </c>
      <c r="I598" t="s">
        <v>1364</v>
      </c>
      <c r="J598" t="s">
        <v>440</v>
      </c>
      <c r="K598" t="s">
        <v>440</v>
      </c>
      <c r="L598" t="s">
        <v>13</v>
      </c>
      <c r="M598">
        <v>2009</v>
      </c>
      <c r="N598" t="s">
        <v>146</v>
      </c>
      <c r="O598" t="s">
        <v>147</v>
      </c>
      <c r="P598" t="s">
        <v>148</v>
      </c>
      <c r="Q598" t="s">
        <v>243</v>
      </c>
      <c r="R598" t="s">
        <v>441</v>
      </c>
      <c r="S598" t="s">
        <v>442</v>
      </c>
      <c r="T598" t="s">
        <v>30</v>
      </c>
      <c r="U598" t="s">
        <v>29</v>
      </c>
    </row>
    <row r="599" spans="1:21" x14ac:dyDescent="0.35">
      <c r="A599">
        <v>653</v>
      </c>
      <c r="B599" t="s">
        <v>501</v>
      </c>
      <c r="C599" t="s">
        <v>4</v>
      </c>
      <c r="D599" t="s">
        <v>1214</v>
      </c>
      <c r="E599">
        <v>105000</v>
      </c>
      <c r="F599">
        <v>167000</v>
      </c>
      <c r="G599" t="s">
        <v>1402</v>
      </c>
      <c r="H599">
        <v>3.8</v>
      </c>
      <c r="I599" t="s">
        <v>1403</v>
      </c>
      <c r="J599" t="s">
        <v>502</v>
      </c>
      <c r="K599" t="s">
        <v>503</v>
      </c>
      <c r="L599" t="s">
        <v>11</v>
      </c>
      <c r="M599">
        <v>1996</v>
      </c>
      <c r="N599" t="s">
        <v>161</v>
      </c>
      <c r="O599" t="s">
        <v>504</v>
      </c>
      <c r="P599" t="s">
        <v>505</v>
      </c>
      <c r="Q599" t="s">
        <v>228</v>
      </c>
      <c r="R599" t="s">
        <v>1857</v>
      </c>
      <c r="S599" t="s">
        <v>506</v>
      </c>
      <c r="T599" t="s">
        <v>28</v>
      </c>
      <c r="U599" t="s">
        <v>27</v>
      </c>
    </row>
    <row r="600" spans="1:21" x14ac:dyDescent="0.35">
      <c r="A600">
        <v>654</v>
      </c>
      <c r="B600" t="s">
        <v>4</v>
      </c>
      <c r="C600" t="s">
        <v>4</v>
      </c>
      <c r="D600" t="s">
        <v>1214</v>
      </c>
      <c r="E600">
        <v>105000</v>
      </c>
      <c r="F600">
        <v>167000</v>
      </c>
      <c r="G600" t="s">
        <v>1105</v>
      </c>
      <c r="H600">
        <v>2.7</v>
      </c>
      <c r="I600" t="s">
        <v>1740</v>
      </c>
      <c r="J600" t="s">
        <v>1106</v>
      </c>
      <c r="K600" t="s">
        <v>159</v>
      </c>
      <c r="L600" t="s">
        <v>13</v>
      </c>
      <c r="M600">
        <v>2010</v>
      </c>
      <c r="N600" t="s">
        <v>161</v>
      </c>
      <c r="O600" t="s">
        <v>203</v>
      </c>
      <c r="P600" t="s">
        <v>203</v>
      </c>
      <c r="Q600" t="s">
        <v>144</v>
      </c>
      <c r="R600" t="s">
        <v>1857</v>
      </c>
      <c r="S600" t="s">
        <v>1107</v>
      </c>
      <c r="T600" t="s">
        <v>60</v>
      </c>
      <c r="U600" t="s">
        <v>59</v>
      </c>
    </row>
    <row r="601" spans="1:21" x14ac:dyDescent="0.35">
      <c r="A601">
        <v>655</v>
      </c>
      <c r="B601" t="s">
        <v>4</v>
      </c>
      <c r="C601" t="s">
        <v>4</v>
      </c>
      <c r="D601" t="s">
        <v>1214</v>
      </c>
      <c r="E601">
        <v>105000</v>
      </c>
      <c r="F601">
        <v>167000</v>
      </c>
      <c r="G601" t="s">
        <v>1741</v>
      </c>
      <c r="H601">
        <v>4</v>
      </c>
      <c r="I601" t="s">
        <v>1742</v>
      </c>
      <c r="J601" t="s">
        <v>248</v>
      </c>
      <c r="K601" t="s">
        <v>749</v>
      </c>
      <c r="L601" t="s">
        <v>13</v>
      </c>
      <c r="M601">
        <v>-1</v>
      </c>
      <c r="N601" t="s">
        <v>146</v>
      </c>
      <c r="O601" t="s">
        <v>1108</v>
      </c>
      <c r="P601" t="s">
        <v>1109</v>
      </c>
      <c r="Q601" t="s">
        <v>426</v>
      </c>
      <c r="R601" t="s">
        <v>1857</v>
      </c>
      <c r="S601" t="s">
        <v>113</v>
      </c>
      <c r="T601" t="s">
        <v>36</v>
      </c>
      <c r="U601" t="s">
        <v>35</v>
      </c>
    </row>
    <row r="602" spans="1:21" x14ac:dyDescent="0.35">
      <c r="A602">
        <v>658</v>
      </c>
      <c r="B602" t="s">
        <v>4</v>
      </c>
      <c r="C602" t="s">
        <v>4</v>
      </c>
      <c r="D602" t="s">
        <v>1214</v>
      </c>
      <c r="E602">
        <v>105000</v>
      </c>
      <c r="F602">
        <v>167000</v>
      </c>
      <c r="G602" t="s">
        <v>1743</v>
      </c>
      <c r="H602">
        <v>3.8</v>
      </c>
      <c r="I602" t="s">
        <v>1744</v>
      </c>
      <c r="J602" t="s">
        <v>248</v>
      </c>
      <c r="K602" t="s">
        <v>594</v>
      </c>
      <c r="L602" t="s">
        <v>13</v>
      </c>
      <c r="M602">
        <v>2010</v>
      </c>
      <c r="N602" t="s">
        <v>161</v>
      </c>
      <c r="O602" t="s">
        <v>206</v>
      </c>
      <c r="P602" t="s">
        <v>152</v>
      </c>
      <c r="Q602" t="s">
        <v>243</v>
      </c>
      <c r="R602" t="s">
        <v>1857</v>
      </c>
      <c r="S602" t="s">
        <v>113</v>
      </c>
      <c r="T602" t="s">
        <v>36</v>
      </c>
      <c r="U602" t="s">
        <v>35</v>
      </c>
    </row>
    <row r="603" spans="1:21" x14ac:dyDescent="0.35">
      <c r="A603">
        <v>659</v>
      </c>
      <c r="B603" t="s">
        <v>4</v>
      </c>
      <c r="C603" t="s">
        <v>4</v>
      </c>
      <c r="D603" t="s">
        <v>1214</v>
      </c>
      <c r="E603">
        <v>105000</v>
      </c>
      <c r="F603">
        <v>167000</v>
      </c>
      <c r="G603" t="s">
        <v>910</v>
      </c>
      <c r="H603">
        <v>3.2</v>
      </c>
      <c r="I603" t="s">
        <v>1636</v>
      </c>
      <c r="J603" t="s">
        <v>911</v>
      </c>
      <c r="K603" t="s">
        <v>159</v>
      </c>
      <c r="L603" t="s">
        <v>16</v>
      </c>
      <c r="M603">
        <v>2018</v>
      </c>
      <c r="N603" t="s">
        <v>161</v>
      </c>
      <c r="O603" t="s">
        <v>203</v>
      </c>
      <c r="P603" t="s">
        <v>203</v>
      </c>
      <c r="Q603" t="s">
        <v>144</v>
      </c>
      <c r="R603" t="s">
        <v>1857</v>
      </c>
      <c r="S603" t="s">
        <v>912</v>
      </c>
      <c r="T603" t="s">
        <v>60</v>
      </c>
      <c r="U603" t="s">
        <v>59</v>
      </c>
    </row>
    <row r="604" spans="1:21" x14ac:dyDescent="0.35">
      <c r="A604">
        <v>661</v>
      </c>
      <c r="B604" t="s">
        <v>4</v>
      </c>
      <c r="C604" t="s">
        <v>4</v>
      </c>
      <c r="D604" t="s">
        <v>1214</v>
      </c>
      <c r="E604">
        <v>105000</v>
      </c>
      <c r="F604">
        <v>167000</v>
      </c>
      <c r="G604" t="s">
        <v>1847</v>
      </c>
      <c r="H604">
        <v>3.6</v>
      </c>
      <c r="I604" t="s">
        <v>1848</v>
      </c>
      <c r="J604" t="s">
        <v>1215</v>
      </c>
      <c r="K604" t="s">
        <v>1215</v>
      </c>
      <c r="L604" t="s">
        <v>16</v>
      </c>
      <c r="M604">
        <v>-1</v>
      </c>
      <c r="N604" t="s">
        <v>161</v>
      </c>
      <c r="O604" t="s">
        <v>814</v>
      </c>
      <c r="P604" t="s">
        <v>198</v>
      </c>
      <c r="Q604" t="s">
        <v>144</v>
      </c>
      <c r="R604" t="s">
        <v>1857</v>
      </c>
      <c r="S604" t="s">
        <v>1216</v>
      </c>
      <c r="T604" t="s">
        <v>96</v>
      </c>
      <c r="U604" t="s">
        <v>95</v>
      </c>
    </row>
    <row r="605" spans="1:21" x14ac:dyDescent="0.35">
      <c r="A605">
        <v>662</v>
      </c>
      <c r="B605" t="s">
        <v>4</v>
      </c>
      <c r="C605" t="s">
        <v>4</v>
      </c>
      <c r="D605" t="s">
        <v>1214</v>
      </c>
      <c r="E605">
        <v>105000</v>
      </c>
      <c r="F605">
        <v>167000</v>
      </c>
      <c r="G605" t="s">
        <v>906</v>
      </c>
      <c r="H605">
        <v>4.4000000000000004</v>
      </c>
      <c r="I605" t="s">
        <v>1635</v>
      </c>
      <c r="J605" t="s">
        <v>907</v>
      </c>
      <c r="K605" t="s">
        <v>908</v>
      </c>
      <c r="L605" t="s">
        <v>13</v>
      </c>
      <c r="M605">
        <v>-1</v>
      </c>
      <c r="N605" t="s">
        <v>146</v>
      </c>
      <c r="O605" t="s">
        <v>153</v>
      </c>
      <c r="P605" t="s">
        <v>153</v>
      </c>
      <c r="Q605" t="s">
        <v>144</v>
      </c>
      <c r="R605" t="s">
        <v>1857</v>
      </c>
      <c r="S605" t="s">
        <v>909</v>
      </c>
      <c r="T605" t="s">
        <v>80</v>
      </c>
      <c r="U605" t="s">
        <v>79</v>
      </c>
    </row>
    <row r="606" spans="1:21" x14ac:dyDescent="0.35">
      <c r="A606">
        <v>663</v>
      </c>
      <c r="B606" t="s">
        <v>4</v>
      </c>
      <c r="C606" t="s">
        <v>4</v>
      </c>
      <c r="D606" t="s">
        <v>1214</v>
      </c>
      <c r="E606">
        <v>105000</v>
      </c>
      <c r="F606">
        <v>167000</v>
      </c>
      <c r="G606" t="s">
        <v>1849</v>
      </c>
      <c r="H606">
        <v>4.0999999999999996</v>
      </c>
      <c r="I606" t="s">
        <v>1850</v>
      </c>
      <c r="J606" t="s">
        <v>866</v>
      </c>
      <c r="K606" t="s">
        <v>1217</v>
      </c>
      <c r="L606" t="s">
        <v>14</v>
      </c>
      <c r="M606">
        <v>2004</v>
      </c>
      <c r="N606" t="s">
        <v>146</v>
      </c>
      <c r="O606" t="s">
        <v>338</v>
      </c>
      <c r="P606" t="s">
        <v>148</v>
      </c>
      <c r="Q606" t="s">
        <v>144</v>
      </c>
      <c r="R606" t="s">
        <v>1857</v>
      </c>
      <c r="S606" t="s">
        <v>867</v>
      </c>
      <c r="T606" t="s">
        <v>86</v>
      </c>
      <c r="U606" t="s">
        <v>85</v>
      </c>
    </row>
    <row r="607" spans="1:21" x14ac:dyDescent="0.35">
      <c r="A607">
        <v>664</v>
      </c>
      <c r="B607" t="s">
        <v>4</v>
      </c>
      <c r="C607" t="s">
        <v>4</v>
      </c>
      <c r="D607" t="s">
        <v>1214</v>
      </c>
      <c r="E607">
        <v>105000</v>
      </c>
      <c r="F607">
        <v>167000</v>
      </c>
      <c r="G607" t="s">
        <v>1218</v>
      </c>
      <c r="H607">
        <v>-1</v>
      </c>
      <c r="I607" t="s">
        <v>1219</v>
      </c>
      <c r="J607" t="s">
        <v>1220</v>
      </c>
      <c r="K607" t="s">
        <v>658</v>
      </c>
      <c r="L607" t="s">
        <v>10</v>
      </c>
      <c r="M607">
        <v>-1</v>
      </c>
      <c r="N607" t="s">
        <v>146</v>
      </c>
      <c r="O607" t="s">
        <v>153</v>
      </c>
      <c r="P607" t="s">
        <v>153</v>
      </c>
      <c r="Q607" t="s">
        <v>144</v>
      </c>
      <c r="R607" t="s">
        <v>1857</v>
      </c>
      <c r="S607" t="s">
        <v>1221</v>
      </c>
      <c r="T607" t="s">
        <v>112</v>
      </c>
      <c r="U607" t="s">
        <v>111</v>
      </c>
    </row>
    <row r="608" spans="1:21" x14ac:dyDescent="0.35">
      <c r="A608">
        <v>665</v>
      </c>
      <c r="B608" t="s">
        <v>4</v>
      </c>
      <c r="C608" t="s">
        <v>4</v>
      </c>
      <c r="D608" t="s">
        <v>1214</v>
      </c>
      <c r="E608">
        <v>105000</v>
      </c>
      <c r="F608">
        <v>167000</v>
      </c>
      <c r="G608" t="s">
        <v>1851</v>
      </c>
      <c r="H608">
        <v>3.8</v>
      </c>
      <c r="I608" t="s">
        <v>1852</v>
      </c>
      <c r="J608" t="s">
        <v>771</v>
      </c>
      <c r="K608" t="s">
        <v>771</v>
      </c>
      <c r="L608" t="s">
        <v>15</v>
      </c>
      <c r="M608">
        <v>2005</v>
      </c>
      <c r="N608" t="s">
        <v>146</v>
      </c>
      <c r="O608" t="s">
        <v>206</v>
      </c>
      <c r="P608" t="s">
        <v>152</v>
      </c>
      <c r="Q608" t="s">
        <v>312</v>
      </c>
      <c r="R608" t="s">
        <v>1857</v>
      </c>
      <c r="S608" t="s">
        <v>772</v>
      </c>
      <c r="T608" t="s">
        <v>112</v>
      </c>
      <c r="U608" t="s">
        <v>111</v>
      </c>
    </row>
    <row r="609" spans="1:21" x14ac:dyDescent="0.35">
      <c r="A609">
        <v>666</v>
      </c>
      <c r="B609" t="s">
        <v>4</v>
      </c>
      <c r="C609" t="s">
        <v>4</v>
      </c>
      <c r="D609" t="s">
        <v>1214</v>
      </c>
      <c r="E609">
        <v>105000</v>
      </c>
      <c r="F609">
        <v>167000</v>
      </c>
      <c r="G609" t="s">
        <v>1222</v>
      </c>
      <c r="H609">
        <v>4</v>
      </c>
      <c r="I609" t="s">
        <v>1853</v>
      </c>
      <c r="J609" t="s">
        <v>178</v>
      </c>
      <c r="K609" t="s">
        <v>190</v>
      </c>
      <c r="L609" t="s">
        <v>12</v>
      </c>
      <c r="M609">
        <v>2010</v>
      </c>
      <c r="N609" t="s">
        <v>161</v>
      </c>
      <c r="O609" t="s">
        <v>192</v>
      </c>
      <c r="P609" t="s">
        <v>192</v>
      </c>
      <c r="Q609" t="s">
        <v>156</v>
      </c>
      <c r="R609" t="s">
        <v>1223</v>
      </c>
      <c r="S609" t="s">
        <v>181</v>
      </c>
      <c r="T609" t="s">
        <v>62</v>
      </c>
      <c r="U609" t="s">
        <v>61</v>
      </c>
    </row>
    <row r="610" spans="1:21" x14ac:dyDescent="0.35">
      <c r="A610">
        <v>667</v>
      </c>
      <c r="B610" t="s">
        <v>4</v>
      </c>
      <c r="C610" t="s">
        <v>4</v>
      </c>
      <c r="D610" t="s">
        <v>1214</v>
      </c>
      <c r="E610">
        <v>105000</v>
      </c>
      <c r="F610">
        <v>167000</v>
      </c>
      <c r="G610" t="s">
        <v>1854</v>
      </c>
      <c r="H610">
        <v>3.6</v>
      </c>
      <c r="I610" t="s">
        <v>1855</v>
      </c>
      <c r="J610" t="s">
        <v>1224</v>
      </c>
      <c r="K610" t="s">
        <v>1224</v>
      </c>
      <c r="L610" t="s">
        <v>12</v>
      </c>
      <c r="M610">
        <v>1989</v>
      </c>
      <c r="N610" t="s">
        <v>146</v>
      </c>
      <c r="O610" t="s">
        <v>147</v>
      </c>
      <c r="P610" t="s">
        <v>148</v>
      </c>
      <c r="Q610" t="s">
        <v>144</v>
      </c>
      <c r="R610" t="s">
        <v>1857</v>
      </c>
      <c r="S610" t="s">
        <v>1225</v>
      </c>
      <c r="T610" t="s">
        <v>80</v>
      </c>
      <c r="U610" t="s">
        <v>79</v>
      </c>
    </row>
    <row r="611" spans="1:21" x14ac:dyDescent="0.35">
      <c r="A611">
        <v>670</v>
      </c>
      <c r="B611" t="s">
        <v>4</v>
      </c>
      <c r="C611" t="s">
        <v>4</v>
      </c>
      <c r="D611" t="s">
        <v>1214</v>
      </c>
      <c r="E611">
        <v>105000</v>
      </c>
      <c r="F611">
        <v>167000</v>
      </c>
      <c r="G611" t="s">
        <v>1226</v>
      </c>
      <c r="H611">
        <v>5</v>
      </c>
      <c r="I611" t="s">
        <v>1856</v>
      </c>
      <c r="J611" t="s">
        <v>150</v>
      </c>
      <c r="K611" t="s">
        <v>322</v>
      </c>
      <c r="L611" t="s">
        <v>10</v>
      </c>
      <c r="M611">
        <v>-1</v>
      </c>
      <c r="N611" t="s">
        <v>146</v>
      </c>
      <c r="O611" t="s">
        <v>147</v>
      </c>
      <c r="P611" t="s">
        <v>148</v>
      </c>
      <c r="Q611" t="s">
        <v>177</v>
      </c>
      <c r="R611" t="s">
        <v>1857</v>
      </c>
      <c r="S611" t="s">
        <v>232</v>
      </c>
      <c r="T611" t="s">
        <v>28</v>
      </c>
      <c r="U611" t="s">
        <v>27</v>
      </c>
    </row>
    <row r="612" spans="1:21" x14ac:dyDescent="0.35">
      <c r="A612">
        <v>671</v>
      </c>
      <c r="B612" t="s">
        <v>4</v>
      </c>
      <c r="C612" t="s">
        <v>4</v>
      </c>
      <c r="D612" t="s">
        <v>1214</v>
      </c>
      <c r="E612">
        <v>105000</v>
      </c>
      <c r="F612">
        <v>167000</v>
      </c>
      <c r="G612" t="s">
        <v>1114</v>
      </c>
      <c r="H612">
        <v>2.7</v>
      </c>
      <c r="I612" t="s">
        <v>1746</v>
      </c>
      <c r="J612" t="s">
        <v>140</v>
      </c>
      <c r="K612" t="s">
        <v>1115</v>
      </c>
      <c r="L612" t="s">
        <v>12</v>
      </c>
      <c r="M612">
        <v>1976</v>
      </c>
      <c r="N612" t="s">
        <v>161</v>
      </c>
      <c r="O612" t="s">
        <v>1116</v>
      </c>
      <c r="P612" t="s">
        <v>148</v>
      </c>
      <c r="Q612" t="s">
        <v>163</v>
      </c>
      <c r="R612" t="s">
        <v>1857</v>
      </c>
      <c r="S612" t="s">
        <v>83</v>
      </c>
      <c r="T612" t="s">
        <v>84</v>
      </c>
      <c r="U612" t="s">
        <v>83</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B97E0-0E6F-4DDC-A45A-7007BB6C3253}">
  <sheetPr>
    <tabColor theme="5" tint="0.59999389629810485"/>
  </sheetPr>
  <dimension ref="A1:B52"/>
  <sheetViews>
    <sheetView workbookViewId="0"/>
  </sheetViews>
  <sheetFormatPr defaultRowHeight="14.5" x14ac:dyDescent="0.35"/>
  <cols>
    <col min="1" max="1" width="17" bestFit="1" customWidth="1"/>
    <col min="2" max="2" width="14.08984375" bestFit="1" customWidth="1"/>
  </cols>
  <sheetData>
    <row r="1" spans="1:2" x14ac:dyDescent="0.35">
      <c r="A1" t="s">
        <v>17</v>
      </c>
      <c r="B1" t="s">
        <v>18</v>
      </c>
    </row>
    <row r="2" spans="1:2" x14ac:dyDescent="0.35">
      <c r="A2" t="s">
        <v>19</v>
      </c>
      <c r="B2" t="s">
        <v>20</v>
      </c>
    </row>
    <row r="3" spans="1:2" x14ac:dyDescent="0.35">
      <c r="A3" t="s">
        <v>21</v>
      </c>
      <c r="B3" t="s">
        <v>22</v>
      </c>
    </row>
    <row r="4" spans="1:2" x14ac:dyDescent="0.35">
      <c r="A4" t="s">
        <v>23</v>
      </c>
      <c r="B4" t="s">
        <v>24</v>
      </c>
    </row>
    <row r="5" spans="1:2" x14ac:dyDescent="0.35">
      <c r="A5" t="s">
        <v>25</v>
      </c>
      <c r="B5" t="s">
        <v>26</v>
      </c>
    </row>
    <row r="6" spans="1:2" x14ac:dyDescent="0.35">
      <c r="A6" t="s">
        <v>27</v>
      </c>
      <c r="B6" t="s">
        <v>28</v>
      </c>
    </row>
    <row r="7" spans="1:2" x14ac:dyDescent="0.35">
      <c r="A7" t="s">
        <v>29</v>
      </c>
      <c r="B7" t="s">
        <v>30</v>
      </c>
    </row>
    <row r="8" spans="1:2" x14ac:dyDescent="0.35">
      <c r="A8" t="s">
        <v>31</v>
      </c>
      <c r="B8" t="s">
        <v>32</v>
      </c>
    </row>
    <row r="9" spans="1:2" x14ac:dyDescent="0.35">
      <c r="A9" t="s">
        <v>33</v>
      </c>
      <c r="B9" t="s">
        <v>34</v>
      </c>
    </row>
    <row r="10" spans="1:2" x14ac:dyDescent="0.35">
      <c r="A10" t="s">
        <v>35</v>
      </c>
      <c r="B10" t="s">
        <v>36</v>
      </c>
    </row>
    <row r="11" spans="1:2" x14ac:dyDescent="0.35">
      <c r="A11" t="s">
        <v>37</v>
      </c>
      <c r="B11" t="s">
        <v>38</v>
      </c>
    </row>
    <row r="12" spans="1:2" x14ac:dyDescent="0.35">
      <c r="A12" t="s">
        <v>39</v>
      </c>
      <c r="B12" t="s">
        <v>40</v>
      </c>
    </row>
    <row r="13" spans="1:2" x14ac:dyDescent="0.35">
      <c r="A13" t="s">
        <v>41</v>
      </c>
      <c r="B13" t="s">
        <v>42</v>
      </c>
    </row>
    <row r="14" spans="1:2" x14ac:dyDescent="0.35">
      <c r="A14" t="s">
        <v>43</v>
      </c>
      <c r="B14" t="s">
        <v>44</v>
      </c>
    </row>
    <row r="15" spans="1:2" x14ac:dyDescent="0.35">
      <c r="A15" t="s">
        <v>45</v>
      </c>
      <c r="B15" t="s">
        <v>46</v>
      </c>
    </row>
    <row r="16" spans="1:2" x14ac:dyDescent="0.35">
      <c r="A16" t="s">
        <v>47</v>
      </c>
      <c r="B16" t="s">
        <v>48</v>
      </c>
    </row>
    <row r="17" spans="1:2" x14ac:dyDescent="0.35">
      <c r="A17" t="s">
        <v>49</v>
      </c>
      <c r="B17" t="s">
        <v>50</v>
      </c>
    </row>
    <row r="18" spans="1:2" x14ac:dyDescent="0.35">
      <c r="A18" t="s">
        <v>51</v>
      </c>
      <c r="B18" t="s">
        <v>52</v>
      </c>
    </row>
    <row r="19" spans="1:2" x14ac:dyDescent="0.35">
      <c r="A19" t="s">
        <v>53</v>
      </c>
      <c r="B19" t="s">
        <v>54</v>
      </c>
    </row>
    <row r="20" spans="1:2" x14ac:dyDescent="0.35">
      <c r="A20" t="s">
        <v>55</v>
      </c>
      <c r="B20" t="s">
        <v>56</v>
      </c>
    </row>
    <row r="21" spans="1:2" x14ac:dyDescent="0.35">
      <c r="A21" t="s">
        <v>57</v>
      </c>
      <c r="B21" t="s">
        <v>58</v>
      </c>
    </row>
    <row r="22" spans="1:2" x14ac:dyDescent="0.35">
      <c r="A22" t="s">
        <v>59</v>
      </c>
      <c r="B22" t="s">
        <v>60</v>
      </c>
    </row>
    <row r="23" spans="1:2" x14ac:dyDescent="0.35">
      <c r="A23" t="s">
        <v>61</v>
      </c>
      <c r="B23" t="s">
        <v>62</v>
      </c>
    </row>
    <row r="24" spans="1:2" x14ac:dyDescent="0.35">
      <c r="A24" t="s">
        <v>63</v>
      </c>
      <c r="B24" t="s">
        <v>64</v>
      </c>
    </row>
    <row r="25" spans="1:2" x14ac:dyDescent="0.35">
      <c r="A25" t="s">
        <v>65</v>
      </c>
      <c r="B25" t="s">
        <v>66</v>
      </c>
    </row>
    <row r="26" spans="1:2" x14ac:dyDescent="0.35">
      <c r="A26" t="s">
        <v>67</v>
      </c>
      <c r="B26" t="s">
        <v>68</v>
      </c>
    </row>
    <row r="27" spans="1:2" x14ac:dyDescent="0.35">
      <c r="A27" t="s">
        <v>69</v>
      </c>
      <c r="B27" t="s">
        <v>70</v>
      </c>
    </row>
    <row r="28" spans="1:2" x14ac:dyDescent="0.35">
      <c r="A28" t="s">
        <v>71</v>
      </c>
      <c r="B28" t="s">
        <v>72</v>
      </c>
    </row>
    <row r="29" spans="1:2" x14ac:dyDescent="0.35">
      <c r="A29" t="s">
        <v>73</v>
      </c>
      <c r="B29" t="s">
        <v>74</v>
      </c>
    </row>
    <row r="30" spans="1:2" x14ac:dyDescent="0.35">
      <c r="A30" t="s">
        <v>75</v>
      </c>
      <c r="B30" t="s">
        <v>76</v>
      </c>
    </row>
    <row r="31" spans="1:2" x14ac:dyDescent="0.35">
      <c r="A31" t="s">
        <v>77</v>
      </c>
      <c r="B31" t="s">
        <v>78</v>
      </c>
    </row>
    <row r="32" spans="1:2" x14ac:dyDescent="0.35">
      <c r="A32" t="s">
        <v>79</v>
      </c>
      <c r="B32" t="s">
        <v>80</v>
      </c>
    </row>
    <row r="33" spans="1:2" x14ac:dyDescent="0.35">
      <c r="A33" t="s">
        <v>81</v>
      </c>
      <c r="B33" t="s">
        <v>82</v>
      </c>
    </row>
    <row r="34" spans="1:2" x14ac:dyDescent="0.35">
      <c r="A34" t="s">
        <v>83</v>
      </c>
      <c r="B34" t="s">
        <v>84</v>
      </c>
    </row>
    <row r="35" spans="1:2" x14ac:dyDescent="0.35">
      <c r="A35" t="s">
        <v>85</v>
      </c>
      <c r="B35" t="s">
        <v>86</v>
      </c>
    </row>
    <row r="36" spans="1:2" x14ac:dyDescent="0.35">
      <c r="A36" t="s">
        <v>87</v>
      </c>
      <c r="B36" t="s">
        <v>88</v>
      </c>
    </row>
    <row r="37" spans="1:2" x14ac:dyDescent="0.35">
      <c r="A37" t="s">
        <v>89</v>
      </c>
      <c r="B37" t="s">
        <v>90</v>
      </c>
    </row>
    <row r="38" spans="1:2" x14ac:dyDescent="0.35">
      <c r="A38" t="s">
        <v>91</v>
      </c>
      <c r="B38" t="s">
        <v>92</v>
      </c>
    </row>
    <row r="39" spans="1:2" x14ac:dyDescent="0.35">
      <c r="A39" t="s">
        <v>93</v>
      </c>
      <c r="B39" t="s">
        <v>94</v>
      </c>
    </row>
    <row r="40" spans="1:2" x14ac:dyDescent="0.35">
      <c r="A40" t="s">
        <v>95</v>
      </c>
      <c r="B40" t="s">
        <v>96</v>
      </c>
    </row>
    <row r="41" spans="1:2" x14ac:dyDescent="0.35">
      <c r="A41" t="s">
        <v>97</v>
      </c>
      <c r="B41" t="s">
        <v>98</v>
      </c>
    </row>
    <row r="42" spans="1:2" x14ac:dyDescent="0.35">
      <c r="A42" t="s">
        <v>99</v>
      </c>
      <c r="B42" t="s">
        <v>100</v>
      </c>
    </row>
    <row r="43" spans="1:2" x14ac:dyDescent="0.35">
      <c r="A43" t="s">
        <v>101</v>
      </c>
      <c r="B43" t="s">
        <v>102</v>
      </c>
    </row>
    <row r="44" spans="1:2" x14ac:dyDescent="0.35">
      <c r="A44" t="s">
        <v>103</v>
      </c>
      <c r="B44" t="s">
        <v>104</v>
      </c>
    </row>
    <row r="45" spans="1:2" x14ac:dyDescent="0.35">
      <c r="A45" t="s">
        <v>105</v>
      </c>
      <c r="B45" t="s">
        <v>106</v>
      </c>
    </row>
    <row r="46" spans="1:2" x14ac:dyDescent="0.35">
      <c r="A46" t="s">
        <v>107</v>
      </c>
      <c r="B46" t="s">
        <v>108</v>
      </c>
    </row>
    <row r="47" spans="1:2" x14ac:dyDescent="0.35">
      <c r="A47" t="s">
        <v>109</v>
      </c>
      <c r="B47" t="s">
        <v>110</v>
      </c>
    </row>
    <row r="48" spans="1:2" x14ac:dyDescent="0.35">
      <c r="A48" t="s">
        <v>111</v>
      </c>
      <c r="B48" t="s">
        <v>112</v>
      </c>
    </row>
    <row r="49" spans="1:2" x14ac:dyDescent="0.35">
      <c r="A49" t="s">
        <v>113</v>
      </c>
      <c r="B49" t="s">
        <v>114</v>
      </c>
    </row>
    <row r="50" spans="1:2" x14ac:dyDescent="0.35">
      <c r="A50" t="s">
        <v>115</v>
      </c>
      <c r="B50" t="s">
        <v>116</v>
      </c>
    </row>
    <row r="51" spans="1:2" x14ac:dyDescent="0.35">
      <c r="A51" t="s">
        <v>117</v>
      </c>
      <c r="B51" t="s">
        <v>118</v>
      </c>
    </row>
    <row r="52" spans="1:2" x14ac:dyDescent="0.35">
      <c r="A52" t="s">
        <v>119</v>
      </c>
      <c r="B52" t="s">
        <v>120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0F453B-BB25-4978-8E8D-241CB5FEAD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Salary by Size, Role type (dup)</vt:lpstr>
      <vt:lpstr>Salary by Size (ref)</vt:lpstr>
      <vt:lpstr>Salary by Role type (dup)</vt:lpstr>
      <vt:lpstr>Salary by State (ref)</vt:lpstr>
      <vt:lpstr>Ownership type (dup)</vt:lpstr>
      <vt:lpstr>Competitors (ref)</vt:lpstr>
      <vt:lpstr>Role by Sector (dup)</vt:lpstr>
      <vt:lpstr>Company as per Rating (dup)</vt:lpstr>
      <vt:lpstr>Cleaned_DS_jobs</vt:lpstr>
      <vt:lpstr>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Chen</dc:creator>
  <cp:lastModifiedBy>Tejaswini Bagade</cp:lastModifiedBy>
  <dcterms:created xsi:type="dcterms:W3CDTF">2024-07-09T13:48:35Z</dcterms:created>
  <dcterms:modified xsi:type="dcterms:W3CDTF">2025-05-06T16:59:41Z</dcterms:modified>
</cp:coreProperties>
</file>