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pivotTables/pivotTable1.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pivotTables/pivotTable2.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bookViews>
  <sheets>
    <sheet name="Sheet1" sheetId="1" r:id="rId1"/>
    <sheet name="Sheet4" sheetId="4" r:id="rId2"/>
    <sheet name="Sheet5" sheetId="5" r:id="rId3"/>
    <sheet name="Sheet2" sheetId="2" r:id="rId4"/>
    <sheet name="Sheet3" sheetId="3" r:id="rId5"/>
  </sheets>
  <definedNames>
    <definedName name="Slicer_appointment_id">#N/A</definedName>
    <definedName name="Slicer_doctor_id">#N/A</definedName>
  </definedNames>
  <calcPr calcId="144525"/>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C6" i="4" l="1"/>
  <c r="D6" i="4" s="1"/>
  <c r="C7" i="4"/>
  <c r="D7" i="4" s="1"/>
  <c r="C8" i="4"/>
  <c r="D8" i="4" s="1"/>
  <c r="C5" i="4"/>
  <c r="D5" i="4" s="1"/>
</calcChain>
</file>

<file path=xl/sharedStrings.xml><?xml version="1.0" encoding="utf-8"?>
<sst xmlns="http://schemas.openxmlformats.org/spreadsheetml/2006/main" count="1071" uniqueCount="277">
  <si>
    <t>appointment_id</t>
  </si>
  <si>
    <t>patient_id</t>
  </si>
  <si>
    <t>doctor_id</t>
  </si>
  <si>
    <t>appointment_date</t>
  </si>
  <si>
    <t>appointment_time</t>
  </si>
  <si>
    <t>reason_for_visit</t>
  </si>
  <si>
    <t>status</t>
  </si>
  <si>
    <t>A001</t>
  </si>
  <si>
    <t>P034</t>
  </si>
  <si>
    <t>D009</t>
  </si>
  <si>
    <t>Therapy</t>
  </si>
  <si>
    <t>Scheduled</t>
  </si>
  <si>
    <t>A002</t>
  </si>
  <si>
    <t>P032</t>
  </si>
  <si>
    <t>D004</t>
  </si>
  <si>
    <t>A003</t>
  </si>
  <si>
    <t>P048</t>
  </si>
  <si>
    <t>Consultation</t>
  </si>
  <si>
    <t>A004</t>
  </si>
  <si>
    <t>P025</t>
  </si>
  <si>
    <t>D006</t>
  </si>
  <si>
    <t>A005</t>
  </si>
  <si>
    <t>P040</t>
  </si>
  <si>
    <t>D003</t>
  </si>
  <si>
    <t>Emergency</t>
  </si>
  <si>
    <t>A006</t>
  </si>
  <si>
    <t>P045</t>
  </si>
  <si>
    <t>Checkup</t>
  </si>
  <si>
    <t>A007</t>
  </si>
  <si>
    <t>P001</t>
  </si>
  <si>
    <t>D007</t>
  </si>
  <si>
    <t>A008</t>
  </si>
  <si>
    <t>P016</t>
  </si>
  <si>
    <t>D010</t>
  </si>
  <si>
    <t>A009</t>
  </si>
  <si>
    <t>P039</t>
  </si>
  <si>
    <t>Follow-up</t>
  </si>
  <si>
    <t>A010</t>
  </si>
  <si>
    <t>P005</t>
  </si>
  <si>
    <t>A011</t>
  </si>
  <si>
    <t>P022</t>
  </si>
  <si>
    <t>A012</t>
  </si>
  <si>
    <t>P029</t>
  </si>
  <si>
    <t>A013</t>
  </si>
  <si>
    <t>P003</t>
  </si>
  <si>
    <t>D002</t>
  </si>
  <si>
    <t>A014</t>
  </si>
  <si>
    <t>P012</t>
  </si>
  <si>
    <t>A015</t>
  </si>
  <si>
    <t>P026</t>
  </si>
  <si>
    <t>A016</t>
  </si>
  <si>
    <t>D008</t>
  </si>
  <si>
    <t>A017</t>
  </si>
  <si>
    <t>P037</t>
  </si>
  <si>
    <t>A018</t>
  </si>
  <si>
    <t>A019</t>
  </si>
  <si>
    <t>D001</t>
  </si>
  <si>
    <t>Cancelled</t>
  </si>
  <si>
    <t>A020</t>
  </si>
  <si>
    <t>P014</t>
  </si>
  <si>
    <t>Completed</t>
  </si>
  <si>
    <t>A021</t>
  </si>
  <si>
    <t>P028</t>
  </si>
  <si>
    <t>No-show</t>
  </si>
  <si>
    <t>A022</t>
  </si>
  <si>
    <t>A023</t>
  </si>
  <si>
    <t>P047</t>
  </si>
  <si>
    <t>A024</t>
  </si>
  <si>
    <t>P049</t>
  </si>
  <si>
    <t>A025</t>
  </si>
  <si>
    <t>P030</t>
  </si>
  <si>
    <t>A026</t>
  </si>
  <si>
    <t>P046</t>
  </si>
  <si>
    <t>A027</t>
  </si>
  <si>
    <t>D005</t>
  </si>
  <si>
    <t>A028</t>
  </si>
  <si>
    <t>A029</t>
  </si>
  <si>
    <t>A030</t>
  </si>
  <si>
    <t>A031</t>
  </si>
  <si>
    <t>A032</t>
  </si>
  <si>
    <t>A033</t>
  </si>
  <si>
    <t>P021</t>
  </si>
  <si>
    <t>A034</t>
  </si>
  <si>
    <t>A035</t>
  </si>
  <si>
    <t>P036</t>
  </si>
  <si>
    <t>A036</t>
  </si>
  <si>
    <t>P033</t>
  </si>
  <si>
    <t>A037</t>
  </si>
  <si>
    <t>A038</t>
  </si>
  <si>
    <t>A039</t>
  </si>
  <si>
    <t>P023</t>
  </si>
  <si>
    <t>A040</t>
  </si>
  <si>
    <t>P010</t>
  </si>
  <si>
    <t>A041</t>
  </si>
  <si>
    <t>A042</t>
  </si>
  <si>
    <t>A043</t>
  </si>
  <si>
    <t>A044</t>
  </si>
  <si>
    <t>P031</t>
  </si>
  <si>
    <t>A045</t>
  </si>
  <si>
    <t>A046</t>
  </si>
  <si>
    <t>P019</t>
  </si>
  <si>
    <t>A047</t>
  </si>
  <si>
    <t>A048</t>
  </si>
  <si>
    <t>A049</t>
  </si>
  <si>
    <t>A050</t>
  </si>
  <si>
    <t>A051</t>
  </si>
  <si>
    <t>P004</t>
  </si>
  <si>
    <t>A052</t>
  </si>
  <si>
    <t>A053</t>
  </si>
  <si>
    <t>P024</t>
  </si>
  <si>
    <t>A054</t>
  </si>
  <si>
    <t>A055</t>
  </si>
  <si>
    <t>P002</t>
  </si>
  <si>
    <t>A056</t>
  </si>
  <si>
    <t>A057</t>
  </si>
  <si>
    <t>A058</t>
  </si>
  <si>
    <t>A059</t>
  </si>
  <si>
    <t>P027</t>
  </si>
  <si>
    <t>A060</t>
  </si>
  <si>
    <t>P020</t>
  </si>
  <si>
    <t>A061</t>
  </si>
  <si>
    <t>A062</t>
  </si>
  <si>
    <t>A063</t>
  </si>
  <si>
    <t>P050</t>
  </si>
  <si>
    <t>A064</t>
  </si>
  <si>
    <t>P035</t>
  </si>
  <si>
    <t>A065</t>
  </si>
  <si>
    <t>A066</t>
  </si>
  <si>
    <t>A067</t>
  </si>
  <si>
    <t>P043</t>
  </si>
  <si>
    <t>A068</t>
  </si>
  <si>
    <t>A069</t>
  </si>
  <si>
    <t>A070</t>
  </si>
  <si>
    <t>A071</t>
  </si>
  <si>
    <t>A072</t>
  </si>
  <si>
    <t>A073</t>
  </si>
  <si>
    <t>A074</t>
  </si>
  <si>
    <t>A075</t>
  </si>
  <si>
    <t>A076</t>
  </si>
  <si>
    <t>P044</t>
  </si>
  <si>
    <t>A077</t>
  </si>
  <si>
    <t>A078</t>
  </si>
  <si>
    <t>P013</t>
  </si>
  <si>
    <t>A079</t>
  </si>
  <si>
    <t>A080</t>
  </si>
  <si>
    <t>A081</t>
  </si>
  <si>
    <t>A082</t>
  </si>
  <si>
    <t>A083</t>
  </si>
  <si>
    <t>A084</t>
  </si>
  <si>
    <t>A085</t>
  </si>
  <si>
    <t>A086</t>
  </si>
  <si>
    <t>P017</t>
  </si>
  <si>
    <t>A087</t>
  </si>
  <si>
    <t>A088</t>
  </si>
  <si>
    <t>P008</t>
  </si>
  <si>
    <t>A089</t>
  </si>
  <si>
    <t>A090</t>
  </si>
  <si>
    <t>A091</t>
  </si>
  <si>
    <t>A092</t>
  </si>
  <si>
    <t>A093</t>
  </si>
  <si>
    <t>A094</t>
  </si>
  <si>
    <t>P041</t>
  </si>
  <si>
    <t>A095</t>
  </si>
  <si>
    <t>P007</t>
  </si>
  <si>
    <t>A096</t>
  </si>
  <si>
    <t>A097</t>
  </si>
  <si>
    <t>A098</t>
  </si>
  <si>
    <t>A099</t>
  </si>
  <si>
    <t>P011</t>
  </si>
  <si>
    <t>A100</t>
  </si>
  <si>
    <t>A101</t>
  </si>
  <si>
    <t>A102</t>
  </si>
  <si>
    <t>A103</t>
  </si>
  <si>
    <t>A104</t>
  </si>
  <si>
    <t>A105</t>
  </si>
  <si>
    <t>A106</t>
  </si>
  <si>
    <t>A107</t>
  </si>
  <si>
    <t>P009</t>
  </si>
  <si>
    <t>A108</t>
  </si>
  <si>
    <t>A109</t>
  </si>
  <si>
    <t>A110</t>
  </si>
  <si>
    <t>A111</t>
  </si>
  <si>
    <t>A112</t>
  </si>
  <si>
    <t>A113</t>
  </si>
  <si>
    <t>A114</t>
  </si>
  <si>
    <t>P018</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</si>
  <si>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</si>
  <si>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</si>
  <si>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</si>
  <si>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</si>
  <si>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</si>
  <si>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</si>
  <si>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</si>
  <si>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</si>
  <si>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</si>
  <si>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</si>
  <si>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</si>
  <si>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</si>
  <si>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</si>
  <si>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</si>
  <si>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</si>
  <si>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</si>
  <si>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</si>
  <si>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</si>
  <si>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</si>
  <si>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</si>
  <si>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</si>
  <si>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</si>
  <si>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</si>
  <si>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</si>
  <si>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</si>
  <si>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</si>
  <si>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</si>
  <si>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</si>
  <si>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</si>
  <si>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</si>
  <si>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</si>
  <si>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</si>
  <si>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</si>
  <si>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</si>
  <si>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</si>
  <si>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</si>
  <si>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</si>
  <si>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</si>
  <si>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</si>
  <si>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</si>
  <si>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</si>
  <si>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</si>
  <si>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</si>
  <si>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</si>
  <si>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</si>
  <si>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</si>
  <si>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</si>
  <si>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</si>
  <si>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P042</t>
  </si>
  <si>
    <t>A163</t>
  </si>
  <si>
    <t>A164</t>
  </si>
  <si>
    <t>A165</t>
  </si>
  <si>
    <t>A166</t>
  </si>
  <si>
    <t>A167</t>
  </si>
  <si>
    <t>A168</t>
  </si>
  <si>
    <t>A169</t>
  </si>
  <si>
    <t>A170</t>
  </si>
  <si>
    <t>A171</t>
  </si>
  <si>
    <t>A172</t>
  </si>
  <si>
    <t>A173</t>
  </si>
  <si>
    <t>A174</t>
  </si>
  <si>
    <t>A175</t>
  </si>
  <si>
    <t>A176</t>
  </si>
  <si>
    <t>A177</t>
  </si>
  <si>
    <t>A178</t>
  </si>
  <si>
    <t>A179</t>
  </si>
  <si>
    <t>P038</t>
  </si>
  <si>
    <t>A180</t>
  </si>
  <si>
    <t>A181</t>
  </si>
  <si>
    <t>A182</t>
  </si>
  <si>
    <t>A183</t>
  </si>
  <si>
    <t>A184</t>
  </si>
  <si>
    <t>A185</t>
  </si>
  <si>
    <t>A186</t>
  </si>
  <si>
    <t>A187</t>
  </si>
  <si>
    <t>A188</t>
  </si>
  <si>
    <t>A189</t>
  </si>
  <si>
    <t>A190</t>
  </si>
  <si>
    <t>A191</t>
  </si>
  <si>
    <t>A192</t>
  </si>
  <si>
    <t>A193</t>
  </si>
  <si>
    <t>A194</t>
  </si>
  <si>
    <t>A195</t>
  </si>
  <si>
    <t>A196</t>
  </si>
  <si>
    <t>A197</t>
  </si>
  <si>
    <t>A198</t>
  </si>
  <si>
    <t>A199</t>
  </si>
  <si>
    <t>A200</t>
  </si>
  <si>
    <t>Row Labels</t>
  </si>
  <si>
    <t>Count of status</t>
  </si>
  <si>
    <t>Count of appointment_id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</si>
</sst>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applyAlignment="1">
      <alignment horizontal="left" indent="1"/>
    </xf>
    <xf numFmtId="10" fontId="0" fillId="0" borderId="0" xfId="0" applyNumberFormat="1"/>
    <xf numFmtId="9" fontId="0" fillId="0" borderId="0" xfId="0" applyNumberFormat="1"/>
    <xf numFmtId="0" fontId="0" fillId="0" borderId="10" xfId="0" pivotButton="1" applyBorder="1" applyProtection="1">
      <protection locked="0"/>
    </xf>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protection locked="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chemeClr val="accent1"/>
              </a:solidFill>
              <a:ln w="25400" cap="flat" cmpd="sng" algn="ctr">
                <a:noFill/>
                <a:prstDash val="solid"/>
              </a:ln>
              <a:effectLst/>
            </c:spPr>
          </c:dPt>
          <c:dPt>
            <c:idx val="1"/>
            <c:bubble3D val="0"/>
            <c:spPr>
              <a:solidFill>
                <a:schemeClr val="accent1">
                  <a:alpha val="40000"/>
                </a:schemeClr>
              </a:solidFill>
              <a:ln w="25400" cap="flat" cmpd="sng" algn="ctr">
                <a:noFill/>
                <a:prstDash val="solid"/>
              </a:ln>
              <a:effectLst/>
            </c:spPr>
          </c:dPt>
          <c:dPt>
            <c:idx val="2"/>
            <c:bubble3D val="0"/>
            <c:spPr>
              <a:noFill/>
              <a:ln>
                <a:noFill/>
              </a:ln>
            </c:spPr>
          </c:dPt>
          <c:val>
            <c:numRef>
              <c:f>Sheet4!$C$5:$E$5</c:f>
              <c:numCache>
                <c:formatCode>0.00%</c:formatCode>
                <c:ptCount val="3"/>
                <c:pt idx="0">
                  <c:v>3.5000000000000003E-2</c:v>
                </c:pt>
                <c:pt idx="1">
                  <c:v>0.96499999999999997</c:v>
                </c:pt>
                <c:pt idx="2" formatCode="0%">
                  <c:v>1</c:v>
                </c:pt>
              </c:numCache>
            </c:numRef>
          </c:val>
        </c:ser>
        <c:dLbls>
          <c:showLegendKey val="0"/>
          <c:showVal val="0"/>
          <c:showCatName val="0"/>
          <c:showSerName val="0"/>
          <c:showPercent val="0"/>
          <c:showBubbleSize val="0"/>
          <c:showLeaderLines val="1"/>
        </c:dLbls>
        <c:firstSliceAng val="270"/>
        <c:holeSize val="50"/>
      </c:doughnutChart>
    </c:plotArea>
    <c:plotVisOnly val="1"/>
    <c:dispBlanksAs val="gap"/>
    <c:showDLblsOverMax val="0"/>
  </c:chart>
  <c:spPr>
    <a:ln>
      <a:no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[hospital_dashboard.xlsx]Sheet5!PivotTable2</c:name>
    <c:fmtId val="3"/>
  </c:pivotSource>
  <c:chart>
    <c:autoTitleDeleted val="1"/>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Sheet5!$B$3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Sheet5!$A$4:$A$13</c:f>
              <c:strCache>
                <c:ptCount val="10"/>
                <c:pt idx="0">
                  <c:v>D001</c:v>
                </c:pt>
                <c:pt idx="1">
                  <c:v>D002</c:v>
                </c:pt>
                <c:pt idx="2">
                  <c:v>D003</c:v>
                </c:pt>
                <c:pt idx="3">
                  <c:v>D004</c:v>
                </c:pt>
                <c:pt idx="4">
                  <c:v>D005</c:v>
                </c:pt>
                <c:pt idx="5">
                  <c:v>D006</c:v>
                </c:pt>
                <c:pt idx="6">
                  <c:v>D007</c:v>
                </c:pt>
                <c:pt idx="7">
                  <c:v>D008</c:v>
                </c:pt>
                <c:pt idx="8">
                  <c:v>D009</c:v>
                </c:pt>
                <c:pt idx="9">
                  <c:v>D010</c:v>
                </c:pt>
              </c:strCache>
            </c:strRef>
          </c:cat>
          <c:val>
            <c:numRef>
              <c:f>Sheet5!$B$4:$B$13</c:f>
              <c:numCache>
                <c:formatCode>General</c:formatCode>
                <c:ptCount val="10"/>
                <c:pt idx="0">
                  <c:v>25</c:v>
                </c:pt>
                <c:pt idx="1">
                  <c:v>21</c:v>
                </c:pt>
                <c:pt idx="2">
                  <c:v>22</c:v>
                </c:pt>
                <c:pt idx="3">
                  <c:v>14</c:v>
                </c:pt>
                <c:pt idx="4">
                  <c:v>29</c:v>
                </c:pt>
                <c:pt idx="5">
                  <c:v>24</c:v>
                </c:pt>
                <c:pt idx="6">
                  <c:v>13</c:v>
                </c:pt>
                <c:pt idx="7">
                  <c:v>16</c:v>
                </c:pt>
                <c:pt idx="8">
                  <c:v>17</c:v>
                </c:pt>
                <c:pt idx="9">
                  <c:v>19</c:v>
                </c:pt>
              </c:numCache>
            </c:numRef>
          </c:val>
        </c:ser>
        <c:dLbls>
          <c:showLegendKey val="0"/>
          <c:showVal val="0"/>
          <c:showCatName val="0"/>
          <c:showSerName val="0"/>
          <c:showPercent val="0"/>
          <c:showBubbleSize val="0"/>
        </c:dLbls>
        <c:gapWidth val="150"/>
        <c:shape val="box"/>
        <c:axId val="196977408"/>
        <c:axId val="196978944"/>
        <c:axId val="0"/>
      </c:bar3DChart>
      <c:catAx>
        <c:axId val="196977408"/>
        <c:scaling>
          <c:orientation val="minMax"/>
        </c:scaling>
        <c:delete val="0"/>
        <c:axPos val="l"/>
        <c:majorTickMark val="out"/>
        <c:minorTickMark val="none"/>
        <c:tickLblPos val="nextTo"/>
        <c:crossAx val="196978944"/>
        <c:crosses val="autoZero"/>
        <c:auto val="1"/>
        <c:lblAlgn val="ctr"/>
        <c:lblOffset val="100"/>
        <c:noMultiLvlLbl val="0"/>
      </c:catAx>
      <c:valAx>
        <c:axId val="196978944"/>
        <c:scaling>
          <c:orientation val="minMax"/>
        </c:scaling>
        <c:delete val="0"/>
        <c:axPos val="b"/>
        <c:numFmt formatCode="General" sourceLinked="1"/>
        <c:majorTickMark val="out"/>
        <c:minorTickMark val="none"/>
        <c:tickLblPos val="nextTo"/>
        <c:crossAx val="19697740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chemeClr val="accent1"/>
              </a:solidFill>
              <a:ln w="25400" cap="flat" cmpd="sng" algn="ctr">
                <a:noFill/>
                <a:prstDash val="solid"/>
              </a:ln>
              <a:effectLst/>
            </c:spPr>
          </c:dPt>
          <c:dPt>
            <c:idx val="1"/>
            <c:bubble3D val="0"/>
            <c:spPr>
              <a:solidFill>
                <a:schemeClr val="accent1">
                  <a:alpha val="40000"/>
                </a:schemeClr>
              </a:solidFill>
              <a:ln w="25400" cap="flat" cmpd="sng" algn="ctr">
                <a:noFill/>
                <a:prstDash val="solid"/>
              </a:ln>
              <a:effectLst/>
            </c:spPr>
          </c:dPt>
          <c:dPt>
            <c:idx val="2"/>
            <c:bubble3D val="0"/>
            <c:spPr>
              <a:noFill/>
              <a:ln>
                <a:noFill/>
              </a:ln>
            </c:spPr>
          </c:dPt>
          <c:val>
            <c:numRef>
              <c:f>Sheet4!$C$5:$E$5</c:f>
              <c:numCache>
                <c:formatCode>0.00%</c:formatCode>
                <c:ptCount val="3"/>
                <c:pt idx="0">
                  <c:v>3.5000000000000003E-2</c:v>
                </c:pt>
                <c:pt idx="1">
                  <c:v>0.96499999999999997</c:v>
                </c:pt>
                <c:pt idx="2" formatCode="0%">
                  <c:v>1</c:v>
                </c:pt>
              </c:numCache>
            </c:numRef>
          </c:val>
        </c:ser>
        <c:dLbls>
          <c:showLegendKey val="0"/>
          <c:showVal val="0"/>
          <c:showCatName val="0"/>
          <c:showSerName val="0"/>
          <c:showPercent val="0"/>
          <c:showBubbleSize val="0"/>
          <c:showLeaderLines val="1"/>
        </c:dLbls>
        <c:firstSliceAng val="270"/>
        <c:holeSize val="50"/>
      </c:doughnutChart>
    </c:plotArea>
    <c:plotVisOnly val="1"/>
    <c:dispBlanksAs val="gap"/>
    <c:showDLblsOverMax val="0"/>
  </c:chart>
  <c:spPr>
    <a:ln>
      <a:noFill/>
    </a:ln>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chemeClr val="accent1"/>
              </a:solidFill>
              <a:ln w="25400" cap="flat" cmpd="sng" algn="ctr">
                <a:noFill/>
                <a:prstDash val="solid"/>
              </a:ln>
              <a:effectLst/>
            </c:spPr>
          </c:dPt>
          <c:dPt>
            <c:idx val="1"/>
            <c:bubble3D val="0"/>
            <c:spPr>
              <a:solidFill>
                <a:schemeClr val="accent1">
                  <a:alpha val="40000"/>
                </a:schemeClr>
              </a:solidFill>
              <a:ln w="25400" cap="flat" cmpd="sng" algn="ctr">
                <a:noFill/>
                <a:prstDash val="solid"/>
              </a:ln>
              <a:effectLst/>
            </c:spPr>
          </c:dPt>
          <c:dPt>
            <c:idx val="2"/>
            <c:bubble3D val="0"/>
            <c:spPr>
              <a:noFill/>
              <a:ln>
                <a:noFill/>
              </a:ln>
            </c:spPr>
          </c:dPt>
          <c:val>
            <c:numRef>
              <c:f>Sheet4!$C$5:$E$5</c:f>
              <c:numCache>
                <c:formatCode>0.00%</c:formatCode>
                <c:ptCount val="3"/>
                <c:pt idx="0">
                  <c:v>3.5000000000000003E-2</c:v>
                </c:pt>
                <c:pt idx="1">
                  <c:v>0.96499999999999997</c:v>
                </c:pt>
                <c:pt idx="2" formatCode="0%">
                  <c:v>1</c:v>
                </c:pt>
              </c:numCache>
            </c:numRef>
          </c:val>
        </c:ser>
        <c:dLbls>
          <c:showLegendKey val="0"/>
          <c:showVal val="0"/>
          <c:showCatName val="0"/>
          <c:showSerName val="0"/>
          <c:showPercent val="0"/>
          <c:showBubbleSize val="0"/>
          <c:showLeaderLines val="1"/>
        </c:dLbls>
        <c:firstSliceAng val="270"/>
        <c:holeSize val="50"/>
      </c:doughnutChart>
    </c:plotArea>
    <c:plotVisOnly val="1"/>
    <c:dispBlanksAs val="gap"/>
    <c:showDLblsOverMax val="0"/>
  </c:chart>
  <c:spPr>
    <a:ln>
      <a:noFill/>
    </a:ln>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chemeClr val="accent1"/>
              </a:solidFill>
              <a:ln w="25400" cap="flat" cmpd="sng" algn="ctr">
                <a:noFill/>
                <a:prstDash val="solid"/>
              </a:ln>
              <a:effectLst/>
            </c:spPr>
          </c:dPt>
          <c:dPt>
            <c:idx val="1"/>
            <c:bubble3D val="0"/>
            <c:spPr>
              <a:solidFill>
                <a:schemeClr val="accent1">
                  <a:alpha val="40000"/>
                </a:schemeClr>
              </a:solidFill>
              <a:ln w="25400" cap="flat" cmpd="sng" algn="ctr">
                <a:noFill/>
                <a:prstDash val="solid"/>
              </a:ln>
              <a:effectLst/>
            </c:spPr>
          </c:dPt>
          <c:dPt>
            <c:idx val="2"/>
            <c:bubble3D val="0"/>
            <c:spPr>
              <a:noFill/>
              <a:ln>
                <a:noFill/>
              </a:ln>
            </c:spPr>
          </c:dPt>
          <c:val>
            <c:numRef>
              <c:f>Sheet4!$C$5:$E$5</c:f>
              <c:numCache>
                <c:formatCode>0.00%</c:formatCode>
                <c:ptCount val="3"/>
                <c:pt idx="0">
                  <c:v>3.5000000000000003E-2</c:v>
                </c:pt>
                <c:pt idx="1">
                  <c:v>0.96499999999999997</c:v>
                </c:pt>
                <c:pt idx="2" formatCode="0%">
                  <c:v>1</c:v>
                </c:pt>
              </c:numCache>
            </c:numRef>
          </c:val>
        </c:ser>
        <c:dLbls>
          <c:showLegendKey val="0"/>
          <c:showVal val="0"/>
          <c:showCatName val="0"/>
          <c:showSerName val="0"/>
          <c:showPercent val="0"/>
          <c:showBubbleSize val="0"/>
          <c:showLeaderLines val="1"/>
        </c:dLbls>
        <c:firstSliceAng val="270"/>
        <c:holeSize val="50"/>
      </c:doughnutChart>
    </c:plotArea>
    <c:plotVisOnly val="1"/>
    <c:dispBlanksAs val="gap"/>
    <c:showDLblsOverMax val="0"/>
  </c:chart>
  <c:spPr>
    <a:ln>
      <a:noFill/>
    </a:ln>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[hospital_dashboard.xlsx]Sheet5!PivotTable2</c:name>
    <c:fmtId val="7"/>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dLbl>
          <c:idx val="0"/>
          <c:layout/>
          <c:showLegendKey val="0"/>
          <c:showVal val="1"/>
          <c:showCatName val="0"/>
          <c:showSerName val="0"/>
          <c:showPercent val="0"/>
          <c:showBubbleSize val="0"/>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Sheet5!$B$3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Sheet5!$A$4:$A$13</c:f>
              <c:strCache>
                <c:ptCount val="10"/>
                <c:pt idx="0">
                  <c:v>D001</c:v>
                </c:pt>
                <c:pt idx="1">
                  <c:v>D002</c:v>
                </c:pt>
                <c:pt idx="2">
                  <c:v>D003</c:v>
                </c:pt>
                <c:pt idx="3">
                  <c:v>D004</c:v>
                </c:pt>
                <c:pt idx="4">
                  <c:v>D005</c:v>
                </c:pt>
                <c:pt idx="5">
                  <c:v>D006</c:v>
                </c:pt>
                <c:pt idx="6">
                  <c:v>D007</c:v>
                </c:pt>
                <c:pt idx="7">
                  <c:v>D008</c:v>
                </c:pt>
                <c:pt idx="8">
                  <c:v>D009</c:v>
                </c:pt>
                <c:pt idx="9">
                  <c:v>D010</c:v>
                </c:pt>
              </c:strCache>
            </c:strRef>
          </c:cat>
          <c:val>
            <c:numRef>
              <c:f>Sheet5!$B$4:$B$13</c:f>
              <c:numCache>
                <c:formatCode>General</c:formatCode>
                <c:ptCount val="10"/>
                <c:pt idx="0">
                  <c:v>25</c:v>
                </c:pt>
                <c:pt idx="1">
                  <c:v>21</c:v>
                </c:pt>
                <c:pt idx="2">
                  <c:v>22</c:v>
                </c:pt>
                <c:pt idx="3">
                  <c:v>14</c:v>
                </c:pt>
                <c:pt idx="4">
                  <c:v>29</c:v>
                </c:pt>
                <c:pt idx="5">
                  <c:v>24</c:v>
                </c:pt>
                <c:pt idx="6">
                  <c:v>13</c:v>
                </c:pt>
                <c:pt idx="7">
                  <c:v>16</c:v>
                </c:pt>
                <c:pt idx="8">
                  <c:v>17</c:v>
                </c:pt>
                <c:pt idx="9">
                  <c:v>19</c:v>
                </c:pt>
              </c:numCache>
            </c:numRef>
          </c:val>
        </c:ser>
        <c:dLbls>
          <c:showLegendKey val="0"/>
          <c:showVal val="1"/>
          <c:showCatName val="0"/>
          <c:showSerName val="0"/>
          <c:showPercent val="0"/>
          <c:showBubbleSize val="0"/>
        </c:dLbls>
        <c:gapWidth val="150"/>
        <c:shape val="box"/>
        <c:axId val="196930944"/>
        <c:axId val="196929408"/>
        <c:axId val="0"/>
      </c:bar3DChart>
      <c:catAx>
        <c:axId val="196930944"/>
        <c:scaling>
          <c:orientation val="minMax"/>
        </c:scaling>
        <c:delete val="0"/>
        <c:axPos val="l"/>
        <c:majorTickMark val="out"/>
        <c:minorTickMark val="none"/>
        <c:tickLblPos val="nextTo"/>
        <c:crossAx val="196929408"/>
        <c:crosses val="autoZero"/>
        <c:auto val="1"/>
        <c:lblAlgn val="ctr"/>
        <c:lblOffset val="100"/>
        <c:noMultiLvlLbl val="0"/>
      </c:catAx>
      <c:valAx>
        <c:axId val="196929408"/>
        <c:scaling>
          <c:orientation val="minMax"/>
        </c:scaling>
        <c:delete val="0"/>
        <c:axPos val="b"/>
        <c:numFmt formatCode="General" sourceLinked="1"/>
        <c:majorTickMark val="out"/>
        <c:minorTickMark val="none"/>
        <c:tickLblPos val="nextTo"/>
        <c:crossAx val="1969309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chemeClr val="accent1"/>
              </a:solidFill>
              <a:ln w="25400" cap="flat" cmpd="sng" algn="ctr">
                <a:noFill/>
                <a:prstDash val="solid"/>
              </a:ln>
              <a:effectLst/>
            </c:spPr>
          </c:dPt>
          <c:dPt>
            <c:idx val="1"/>
            <c:bubble3D val="0"/>
            <c:spPr>
              <a:solidFill>
                <a:schemeClr val="accent1">
                  <a:alpha val="40000"/>
                </a:schemeClr>
              </a:solidFill>
              <a:ln w="25400" cap="flat" cmpd="sng" algn="ctr">
                <a:noFill/>
                <a:prstDash val="solid"/>
              </a:ln>
              <a:effectLst/>
            </c:spPr>
          </c:dPt>
          <c:dPt>
            <c:idx val="2"/>
            <c:bubble3D val="0"/>
            <c:spPr>
              <a:noFill/>
              <a:ln>
                <a:noFill/>
              </a:ln>
            </c:spPr>
          </c:dPt>
          <c:val>
            <c:numRef>
              <c:f>Sheet4!$C$5:$E$5</c:f>
              <c:numCache>
                <c:formatCode>0.00%</c:formatCode>
                <c:ptCount val="3"/>
                <c:pt idx="0">
                  <c:v>3.5000000000000003E-2</c:v>
                </c:pt>
                <c:pt idx="1">
                  <c:v>0.96499999999999997</c:v>
                </c:pt>
                <c:pt idx="2" formatCode="0%">
                  <c:v>1</c:v>
                </c:pt>
              </c:numCache>
            </c:numRef>
          </c:val>
        </c:ser>
        <c:dLbls>
          <c:showLegendKey val="0"/>
          <c:showVal val="0"/>
          <c:showCatName val="0"/>
          <c:showSerName val="0"/>
          <c:showPercent val="0"/>
          <c:showBubbleSize val="0"/>
          <c:showLeaderLines val="1"/>
        </c:dLbls>
        <c:firstSliceAng val="270"/>
        <c:holeSize val="50"/>
      </c:doughnut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chemeClr val="accent1"/>
              </a:solidFill>
              <a:ln w="25400" cap="flat" cmpd="sng" algn="ctr">
                <a:noFill/>
                <a:prstDash val="solid"/>
              </a:ln>
              <a:effectLst/>
            </c:spPr>
          </c:dPt>
          <c:dPt>
            <c:idx val="1"/>
            <c:bubble3D val="0"/>
            <c:spPr>
              <a:solidFill>
                <a:schemeClr val="accent1">
                  <a:alpha val="40000"/>
                </a:schemeClr>
              </a:solidFill>
              <a:ln w="25400" cap="flat" cmpd="sng" algn="ctr">
                <a:noFill/>
                <a:prstDash val="solid"/>
              </a:ln>
              <a:effectLst/>
            </c:spPr>
          </c:dPt>
          <c:dPt>
            <c:idx val="2"/>
            <c:bubble3D val="0"/>
            <c:spPr>
              <a:noFill/>
              <a:ln>
                <a:noFill/>
              </a:ln>
            </c:spPr>
          </c:dPt>
          <c:val>
            <c:numRef>
              <c:f>Sheet4!$C$5:$E$5</c:f>
              <c:numCache>
                <c:formatCode>0.00%</c:formatCode>
                <c:ptCount val="3"/>
                <c:pt idx="0">
                  <c:v>3.5000000000000003E-2</c:v>
                </c:pt>
                <c:pt idx="1">
                  <c:v>0.96499999999999997</c:v>
                </c:pt>
                <c:pt idx="2" formatCode="0%">
                  <c:v>1</c:v>
                </c:pt>
              </c:numCache>
            </c:numRef>
          </c:val>
        </c:ser>
        <c:dLbls>
          <c:showLegendKey val="0"/>
          <c:showVal val="0"/>
          <c:showCatName val="0"/>
          <c:showSerName val="0"/>
          <c:showPercent val="0"/>
          <c:showBubbleSize val="0"/>
          <c:showLeaderLines val="1"/>
        </c:dLbls>
        <c:firstSliceAng val="270"/>
        <c:holeSize val="50"/>
      </c:doughnut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chemeClr val="accent1"/>
              </a:solidFill>
              <a:ln w="25400" cap="flat" cmpd="sng" algn="ctr">
                <a:noFill/>
                <a:prstDash val="solid"/>
              </a:ln>
              <a:effectLst/>
            </c:spPr>
          </c:dPt>
          <c:dPt>
            <c:idx val="1"/>
            <c:bubble3D val="0"/>
            <c:spPr>
              <a:solidFill>
                <a:schemeClr val="accent1">
                  <a:alpha val="40000"/>
                </a:schemeClr>
              </a:solidFill>
              <a:ln w="25400" cap="flat" cmpd="sng" algn="ctr">
                <a:noFill/>
                <a:prstDash val="solid"/>
              </a:ln>
              <a:effectLst/>
            </c:spPr>
          </c:dPt>
          <c:dPt>
            <c:idx val="2"/>
            <c:bubble3D val="0"/>
            <c:spPr>
              <a:noFill/>
              <a:ln>
                <a:noFill/>
              </a:ln>
            </c:spPr>
          </c:dPt>
          <c:val>
            <c:numRef>
              <c:f>Sheet4!$C$5:$E$5</c:f>
              <c:numCache>
                <c:formatCode>0.00%</c:formatCode>
                <c:ptCount val="3"/>
                <c:pt idx="0">
                  <c:v>3.5000000000000003E-2</c:v>
                </c:pt>
                <c:pt idx="1">
                  <c:v>0.96499999999999997</c:v>
                </c:pt>
                <c:pt idx="2" formatCode="0%">
                  <c:v>1</c:v>
                </c:pt>
              </c:numCache>
            </c:numRef>
          </c:val>
        </c:ser>
        <c:dLbls>
          <c:showLegendKey val="0"/>
          <c:showVal val="0"/>
          <c:showCatName val="0"/>
          <c:showSerName val="0"/>
          <c:showPercent val="0"/>
          <c:showBubbleSize val="0"/>
          <c:showLeaderLines val="1"/>
        </c:dLbls>
        <c:firstSliceAng val="270"/>
        <c:holeSize val="50"/>
      </c:doughnut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chemeClr val="accent1"/>
              </a:solidFill>
              <a:ln w="25400" cap="flat" cmpd="sng" algn="ctr">
                <a:noFill/>
                <a:prstDash val="solid"/>
              </a:ln>
              <a:effectLst/>
            </c:spPr>
          </c:dPt>
          <c:dPt>
            <c:idx val="1"/>
            <c:bubble3D val="0"/>
            <c:spPr>
              <a:solidFill>
                <a:schemeClr val="accent1">
                  <a:alpha val="40000"/>
                </a:schemeClr>
              </a:solidFill>
              <a:ln w="25400" cap="flat" cmpd="sng" algn="ctr">
                <a:noFill/>
                <a:prstDash val="solid"/>
              </a:ln>
              <a:effectLst/>
            </c:spPr>
          </c:dPt>
          <c:dPt>
            <c:idx val="2"/>
            <c:bubble3D val="0"/>
            <c:spPr>
              <a:noFill/>
              <a:ln>
                <a:noFill/>
              </a:ln>
            </c:spPr>
          </c:dPt>
          <c:val>
            <c:numRef>
              <c:f>Sheet4!$C$5:$E$5</c:f>
              <c:numCache>
                <c:formatCode>0.00%</c:formatCode>
                <c:ptCount val="3"/>
                <c:pt idx="0">
                  <c:v>3.5000000000000003E-2</c:v>
                </c:pt>
                <c:pt idx="1">
                  <c:v>0.96499999999999997</c:v>
                </c:pt>
                <c:pt idx="2" formatCode="0%">
                  <c:v>1</c:v>
                </c:pt>
              </c:numCache>
            </c:numRef>
          </c:val>
        </c:ser>
        <c:dLbls>
          <c:showLegendKey val="0"/>
          <c:showVal val="0"/>
          <c:showCatName val="0"/>
          <c:showSerName val="0"/>
          <c:showPercent val="0"/>
          <c:showBubbleSize val="0"/>
          <c:showLeaderLines val="1"/>
        </c:dLbls>
        <c:firstSliceAng val="270"/>
        <c:holeSize val="50"/>
      </c:doughnutChart>
    </c:plotArea>
    <c:plotVisOnly val="1"/>
    <c:dispBlanksAs val="gap"/>
    <c:showDLblsOverMax val="0"/>
  </c:chart>
  <c:spPr>
    <a:noFill/>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4</xdr:row>
      <xdr:rowOff>0</xdr:rowOff>
    </xdr:from>
    <xdr:to>
      <xdr:col>3</xdr:col>
      <xdr:colOff>171450</xdr:colOff>
      <xdr:row>24</xdr:row>
      <xdr:rowOff>161925</xdr:rowOff>
    </xdr:to>
    <mc:AlternateContent xmlns:mc="http://schemas.openxmlformats.org/markup-compatibility/2006" xmlns:a14="http://schemas.microsoft.com/office/drawing/2010/main">
      <mc:Choice Requires="a14">
        <xdr:graphicFrame macro="">
          <xdr:nvGraphicFramePr>
            <xdr:cNvPr id="2" name="appointment_id 1"/>
            <xdr:cNvGraphicFramePr/>
          </xdr:nvGraphicFramePr>
          <xdr:xfrm>
            <a:off x="0" y="0"/>
            <a:ext cx="0" cy="0"/>
          </xdr:xfrm>
          <a:graphic>
            <a:graphicData uri="http://schemas.microsoft.com/office/drawing/2010/slicer">
              <sle:slicer xmlns:sle="http://schemas.microsoft.com/office/drawing/2010/slicer" name="appointment_id 1"/>
            </a:graphicData>
          </a:graphic>
        </xdr:graphicFrame>
      </mc:Choice>
      <mc:Fallback xmlns="">
        <xdr:sp macro="" textlink="">
          <xdr:nvSpPr>
            <xdr:cNvPr id="0" name=""/>
            <xdr:cNvSpPr>
              <a:spLocks noTextEdit="1"/>
            </xdr:cNvSpPr>
          </xdr:nvSpPr>
          <xdr:spPr>
            <a:xfrm>
              <a:off x="171450" y="762000"/>
              <a:ext cx="1828800" cy="39719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0</xdr:row>
      <xdr:rowOff>57150</xdr:rowOff>
    </xdr:from>
    <xdr:to>
      <xdr:col>20</xdr:col>
      <xdr:colOff>323850</xdr:colOff>
      <xdr:row>3</xdr:row>
      <xdr:rowOff>142876</xdr:rowOff>
    </xdr:to>
    <mc:AlternateContent xmlns:mc="http://schemas.openxmlformats.org/markup-compatibility/2006" xmlns:a14="http://schemas.microsoft.com/office/drawing/2010/main">
      <mc:Choice Requires="a14">
        <xdr:graphicFrame macro="">
          <xdr:nvGraphicFramePr>
            <xdr:cNvPr id="3" name="doctor_id 1"/>
            <xdr:cNvGraphicFramePr/>
          </xdr:nvGraphicFramePr>
          <xdr:xfrm>
            <a:off x="0" y="0"/>
            <a:ext cx="0" cy="0"/>
          </xdr:xfrm>
          <a:graphic>
            <a:graphicData uri="http://schemas.microsoft.com/office/drawing/2010/slicer">
              <sle:slicer xmlns:sle="http://schemas.microsoft.com/office/drawing/2010/slicer" name="doctor_id 1"/>
            </a:graphicData>
          </a:graphic>
        </xdr:graphicFrame>
      </mc:Choice>
      <mc:Fallback xmlns="">
        <xdr:sp macro="" textlink="">
          <xdr:nvSpPr>
            <xdr:cNvPr id="0" name=""/>
            <xdr:cNvSpPr>
              <a:spLocks noTextEdit="1"/>
            </xdr:cNvSpPr>
          </xdr:nvSpPr>
          <xdr:spPr>
            <a:xfrm>
              <a:off x="152400" y="57150"/>
              <a:ext cx="12363450" cy="65722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323850</xdr:colOff>
      <xdr:row>4</xdr:row>
      <xdr:rowOff>28575</xdr:rowOff>
    </xdr:from>
    <xdr:to>
      <xdr:col>8</xdr:col>
      <xdr:colOff>590550</xdr:colOff>
      <xdr:row>13</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95249</xdr:colOff>
      <xdr:row>4</xdr:row>
      <xdr:rowOff>19050</xdr:rowOff>
    </xdr:from>
    <xdr:to>
      <xdr:col>14</xdr:col>
      <xdr:colOff>314324</xdr:colOff>
      <xdr:row>13</xdr:row>
      <xdr:rowOff>85726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323850</xdr:colOff>
      <xdr:row>13</xdr:row>
      <xdr:rowOff>180975</xdr:rowOff>
    </xdr:from>
    <xdr:to>
      <xdr:col>8</xdr:col>
      <xdr:colOff>571500</xdr:colOff>
      <xdr:row>23</xdr:row>
      <xdr:rowOff>142875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114300</xdr:colOff>
      <xdr:row>13</xdr:row>
      <xdr:rowOff>190499</xdr:rowOff>
    </xdr:from>
    <xdr:to>
      <xdr:col>14</xdr:col>
      <xdr:colOff>285750</xdr:colOff>
      <xdr:row>23</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409575</xdr:colOff>
      <xdr:row>3</xdr:row>
      <xdr:rowOff>190499</xdr:rowOff>
    </xdr:from>
    <xdr:to>
      <xdr:col>20</xdr:col>
      <xdr:colOff>361950</xdr:colOff>
      <xdr:row>25</xdr:row>
      <xdr:rowOff>47624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0.36875</cdr:x>
      <cdr:y>0.45139</cdr:y>
    </cdr:from>
    <cdr:to>
      <cdr:x>0.62917</cdr:x>
      <cdr:y>0.55903</cdr:y>
    </cdr:to>
    <cdr:sp macro="" textlink="Sheet4!$C$8">
      <cdr:nvSpPr>
        <cdr:cNvPr id="2" name="Rectangle 1"/>
        <cdr:cNvSpPr/>
      </cdr:nvSpPr>
      <cdr:spPr>
        <a:xfrm xmlns:a="http://schemas.openxmlformats.org/drawingml/2006/main">
          <a:off x="1036141" y="722314"/>
          <a:ext cx="731748" cy="1722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659FF6C3-EFDE-4F47-A00C-F6752C6DAADB}" type="TxLink">
            <a:rPr lang="en-US" sz="1400">
              <a:solidFill>
                <a:schemeClr val="tx1"/>
              </a:solidFill>
              <a:latin typeface="Times New Roman" pitchFamily="18" charset="0"/>
              <a:cs typeface="Times New Roman" pitchFamily="18" charset="0"/>
            </a:rPr>
            <a:pPr algn="ctr"/>
            <a:t>2.50%</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0.35208</cdr:x>
      <cdr:y>0.57717</cdr:y>
    </cdr:from>
    <cdr:to>
      <cdr:x>0.65625</cdr:x>
      <cdr:y>0.68655</cdr:y>
    </cdr:to>
    <cdr:sp macro="" textlink="">
      <cdr:nvSpPr>
        <cdr:cNvPr id="3"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endParaRPr lang="en-US" sz="1200">
            <a:solidFill>
              <a:srgbClr val="0070C0"/>
            </a:solidFill>
            <a:latin typeface="Times New Roman" pitchFamily="18" charset="0"/>
            <a:cs typeface="Times New Roman" pitchFamily="18" charset="0"/>
          </a:endParaRPr>
        </a:p>
      </cdr:txBody>
    </cdr:sp>
  </cdr:relSizeAnchor>
  <cdr:relSizeAnchor xmlns:cdr="http://schemas.openxmlformats.org/drawingml/2006/chartDrawing">
    <cdr:from>
      <cdr:x>0.35208</cdr:x>
      <cdr:y>0.57717</cdr:y>
    </cdr:from>
    <cdr:to>
      <cdr:x>0.65625</cdr:x>
      <cdr:y>0.68655</cdr:y>
    </cdr:to>
    <cdr:sp macro="" textlink="">
      <cdr:nvSpPr>
        <cdr:cNvPr id="5"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rgbClr val="0070C0"/>
              </a:solidFill>
              <a:latin typeface="Times New Roman" pitchFamily="18" charset="0"/>
              <a:cs typeface="Times New Roman" pitchFamily="18" charset="0"/>
            </a:rPr>
            <a:t>Scheduled</a:t>
          </a:r>
        </a:p>
      </cdr:txBody>
    </cdr:sp>
  </cdr:relSizeAnchor>
  <cdr:relSizeAnchor xmlns:cdr="http://schemas.openxmlformats.org/drawingml/2006/chartDrawing">
    <cdr:from>
      <cdr:x>0.35208</cdr:x>
      <cdr:y>0.57717</cdr:y>
    </cdr:from>
    <cdr:to>
      <cdr:x>0.65625</cdr:x>
      <cdr:y>0.68655</cdr:y>
    </cdr:to>
    <cdr:sp macro="" textlink="">
      <cdr:nvSpPr>
        <cdr:cNvPr id="7"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endParaRPr lang="en-US" sz="1200">
            <a:solidFill>
              <a:srgbClr val="0070C0"/>
            </a:solidFill>
            <a:latin typeface="Times New Roman" pitchFamily="18" charset="0"/>
            <a:cs typeface="Times New Roman" pitchFamily="18"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6</xdr:col>
      <xdr:colOff>257175</xdr:colOff>
      <xdr:row>5</xdr:row>
      <xdr:rowOff>180975</xdr:rowOff>
    </xdr:from>
    <xdr:to>
      <xdr:col>16</xdr:col>
      <xdr:colOff>9525</xdr:colOff>
      <xdr:row>20</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0.36875</cdr:x>
      <cdr:y>0.45139</cdr:y>
    </cdr:from>
    <cdr:to>
      <cdr:x>0.62917</cdr:x>
      <cdr:y>0.59043</cdr:y>
    </cdr:to>
    <cdr:sp macro="" textlink="Sheet4!$C$5">
      <cdr:nvSpPr>
        <cdr:cNvPr id="2" name="Rectangle 1"/>
        <cdr:cNvSpPr/>
      </cdr:nvSpPr>
      <cdr:spPr>
        <a:xfrm xmlns:a="http://schemas.openxmlformats.org/drawingml/2006/main">
          <a:off x="1222296" y="808304"/>
          <a:ext cx="863214" cy="24897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F0476CAF-55D7-4EB3-9AFC-1CC3C575FF4B}" type="TxLink">
            <a:rPr lang="en-US" sz="1400">
              <a:solidFill>
                <a:schemeClr val="tx1"/>
              </a:solidFill>
              <a:latin typeface="Times New Roman" pitchFamily="18" charset="0"/>
              <a:cs typeface="Times New Roman" pitchFamily="18" charset="0"/>
            </a:rPr>
            <a:pPr algn="ctr"/>
            <a:t>3.50%</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0.35208</cdr:x>
      <cdr:y>0.58444</cdr:y>
    </cdr:from>
    <cdr:to>
      <cdr:x>0.65625</cdr:x>
      <cdr:y>0.69382</cdr:y>
    </cdr:to>
    <cdr:sp macro="" textlink="">
      <cdr:nvSpPr>
        <cdr:cNvPr id="3" name="Rectangle 2"/>
        <cdr:cNvSpPr/>
      </cdr:nvSpPr>
      <cdr:spPr>
        <a:xfrm xmlns:a="http://schemas.openxmlformats.org/drawingml/2006/main">
          <a:off x="1167040" y="1046559"/>
          <a:ext cx="1008232" cy="195867"/>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rgbClr val="0070C0"/>
              </a:solidFill>
              <a:latin typeface="Times New Roman" pitchFamily="18" charset="0"/>
              <a:cs typeface="Times New Roman" pitchFamily="18" charset="0"/>
            </a:rPr>
            <a:t>Cancelled</a:t>
          </a:r>
        </a:p>
      </cdr:txBody>
    </cdr:sp>
  </cdr:relSizeAnchor>
</c:userShapes>
</file>

<file path=xl/drawings/drawing3.xml><?xml version="1.0" encoding="utf-8"?>
<c:userShapes xmlns:c="http://schemas.openxmlformats.org/drawingml/2006/chart">
  <cdr:relSizeAnchor xmlns:cdr="http://schemas.openxmlformats.org/drawingml/2006/chartDrawing">
    <cdr:from>
      <cdr:x>0.36875</cdr:x>
      <cdr:y>0.45139</cdr:y>
    </cdr:from>
    <cdr:to>
      <cdr:x>0.62917</cdr:x>
      <cdr:y>0.58794</cdr:y>
    </cdr:to>
    <cdr:sp macro="" textlink="Sheet4!$C$6">
      <cdr:nvSpPr>
        <cdr:cNvPr id="2" name="Rectangle 1"/>
        <cdr:cNvSpPr/>
      </cdr:nvSpPr>
      <cdr:spPr>
        <a:xfrm xmlns:a="http://schemas.openxmlformats.org/drawingml/2006/main">
          <a:off x="1166098" y="855598"/>
          <a:ext cx="823526" cy="25882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6217CEFA-5186-413D-AF9E-BB832ECCC375}" type="TxLink">
            <a:rPr lang="en-US" sz="1400">
              <a:solidFill>
                <a:schemeClr val="tx1"/>
              </a:solidFill>
              <a:latin typeface="Times New Roman" pitchFamily="18" charset="0"/>
              <a:cs typeface="Times New Roman" pitchFamily="18" charset="0"/>
            </a:rPr>
            <a:pPr algn="ctr"/>
            <a:t>3.00%</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0.35509</cdr:x>
      <cdr:y>0.57648</cdr:y>
    </cdr:from>
    <cdr:to>
      <cdr:x>0.65926</cdr:x>
      <cdr:y>0.68586</cdr:y>
    </cdr:to>
    <cdr:sp macro="" textlink="">
      <cdr:nvSpPr>
        <cdr:cNvPr id="3" name="Rectangle 2"/>
        <cdr:cNvSpPr/>
      </cdr:nvSpPr>
      <cdr:spPr>
        <a:xfrm xmlns:a="http://schemas.openxmlformats.org/drawingml/2006/main">
          <a:off x="1122908" y="1092696"/>
          <a:ext cx="961876" cy="207327"/>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rgbClr val="0070C0"/>
              </a:solidFill>
              <a:latin typeface="Times New Roman" pitchFamily="18" charset="0"/>
              <a:cs typeface="Times New Roman" pitchFamily="18" charset="0"/>
            </a:rPr>
            <a:t>Completed</a:t>
          </a:r>
        </a:p>
      </cdr:txBody>
    </cdr:sp>
  </cdr:relSizeAnchor>
</c:userShapes>
</file>

<file path=xl/drawings/drawing4.xml><?xml version="1.0" encoding="utf-8"?>
<c:userShapes xmlns:c="http://schemas.openxmlformats.org/drawingml/2006/chart">
  <cdr:relSizeAnchor xmlns:cdr="http://schemas.openxmlformats.org/drawingml/2006/chartDrawing">
    <cdr:from>
      <cdr:x>0.36875</cdr:x>
      <cdr:y>0.45139</cdr:y>
    </cdr:from>
    <cdr:to>
      <cdr:x>0.62917</cdr:x>
      <cdr:y>0.55903</cdr:y>
    </cdr:to>
    <cdr:sp macro="" textlink="Sheet4!$C$7">
      <cdr:nvSpPr>
        <cdr:cNvPr id="2" name="Rectangle 1"/>
        <cdr:cNvSpPr/>
      </cdr:nvSpPr>
      <cdr:spPr>
        <a:xfrm xmlns:a="http://schemas.openxmlformats.org/drawingml/2006/main">
          <a:off x="1036141" y="722314"/>
          <a:ext cx="731748" cy="1722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327A5724-2CC4-4215-8234-6EBD5503797F}" type="TxLink">
            <a:rPr lang="en-US" sz="1400">
              <a:solidFill>
                <a:schemeClr val="tx1"/>
              </a:solidFill>
              <a:latin typeface="Times New Roman" pitchFamily="18" charset="0"/>
              <a:cs typeface="Times New Roman" pitchFamily="18" charset="0"/>
            </a:rPr>
            <a:pPr algn="ctr"/>
            <a:t>3.50%</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0.35208</cdr:x>
      <cdr:y>0.57717</cdr:y>
    </cdr:from>
    <cdr:to>
      <cdr:x>0.65625</cdr:x>
      <cdr:y>0.68655</cdr:y>
    </cdr:to>
    <cdr:sp macro="" textlink="">
      <cdr:nvSpPr>
        <cdr:cNvPr id="3"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rgbClr val="0070C0"/>
              </a:solidFill>
              <a:latin typeface="Times New Roman" pitchFamily="18" charset="0"/>
              <a:cs typeface="Times New Roman" pitchFamily="18" charset="0"/>
            </a:rPr>
            <a:t>No-Show</a:t>
          </a:r>
        </a:p>
      </cdr:txBody>
    </cdr:sp>
  </cdr:relSizeAnchor>
</c:userShapes>
</file>

<file path=xl/drawings/drawing5.xml><?xml version="1.0" encoding="utf-8"?>
<c:userShapes xmlns:c="http://schemas.openxmlformats.org/drawingml/2006/chart">
  <cdr:relSizeAnchor xmlns:cdr="http://schemas.openxmlformats.org/drawingml/2006/chartDrawing">
    <cdr:from>
      <cdr:x>0.36875</cdr:x>
      <cdr:y>0.45139</cdr:y>
    </cdr:from>
    <cdr:to>
      <cdr:x>0.62917</cdr:x>
      <cdr:y>0.55903</cdr:y>
    </cdr:to>
    <cdr:sp macro="" textlink="Sheet4!$C$8">
      <cdr:nvSpPr>
        <cdr:cNvPr id="2" name="Rectangle 1"/>
        <cdr:cNvSpPr/>
      </cdr:nvSpPr>
      <cdr:spPr>
        <a:xfrm xmlns:a="http://schemas.openxmlformats.org/drawingml/2006/main">
          <a:off x="1036141" y="722314"/>
          <a:ext cx="731748" cy="1722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659FF6C3-EFDE-4F47-A00C-F6752C6DAADB}" type="TxLink">
            <a:rPr lang="en-US" sz="1400">
              <a:solidFill>
                <a:schemeClr val="tx1"/>
              </a:solidFill>
              <a:latin typeface="Times New Roman" pitchFamily="18" charset="0"/>
              <a:cs typeface="Times New Roman" pitchFamily="18" charset="0"/>
            </a:rPr>
            <a:pPr algn="ctr"/>
            <a:t>2.50%</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0.35208</cdr:x>
      <cdr:y>0.57717</cdr:y>
    </cdr:from>
    <cdr:to>
      <cdr:x>0.65625</cdr:x>
      <cdr:y>0.68655</cdr:y>
    </cdr:to>
    <cdr:sp macro="" textlink="">
      <cdr:nvSpPr>
        <cdr:cNvPr id="3"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endParaRPr lang="en-US" sz="1200">
            <a:solidFill>
              <a:srgbClr val="0070C0"/>
            </a:solidFill>
            <a:latin typeface="Times New Roman" pitchFamily="18" charset="0"/>
            <a:cs typeface="Times New Roman" pitchFamily="18" charset="0"/>
          </a:endParaRPr>
        </a:p>
      </cdr:txBody>
    </cdr:sp>
  </cdr:relSizeAnchor>
  <cdr:relSizeAnchor xmlns:cdr="http://schemas.openxmlformats.org/drawingml/2006/chartDrawing">
    <cdr:from>
      <cdr:x>0.35208</cdr:x>
      <cdr:y>0.57717</cdr:y>
    </cdr:from>
    <cdr:to>
      <cdr:x>0.65625</cdr:x>
      <cdr:y>0.68655</cdr:y>
    </cdr:to>
    <cdr:sp macro="" textlink="">
      <cdr:nvSpPr>
        <cdr:cNvPr id="5"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rgbClr val="0070C0"/>
              </a:solidFill>
              <a:latin typeface="Times New Roman" pitchFamily="18" charset="0"/>
              <a:cs typeface="Times New Roman" pitchFamily="18" charset="0"/>
            </a:rPr>
            <a:t>Scheduled</a:t>
          </a:r>
        </a:p>
      </cdr:txBody>
    </cdr:sp>
  </cdr:relSizeAnchor>
  <cdr:relSizeAnchor xmlns:cdr="http://schemas.openxmlformats.org/drawingml/2006/chartDrawing">
    <cdr:from>
      <cdr:x>0.35208</cdr:x>
      <cdr:y>0.57717</cdr:y>
    </cdr:from>
    <cdr:to>
      <cdr:x>0.65625</cdr:x>
      <cdr:y>0.68655</cdr:y>
    </cdr:to>
    <cdr:sp macro="" textlink="">
      <cdr:nvSpPr>
        <cdr:cNvPr id="7"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endParaRPr lang="en-US" sz="1200">
            <a:solidFill>
              <a:srgbClr val="0070C0"/>
            </a:solidFill>
            <a:latin typeface="Times New Roman" pitchFamily="18" charset="0"/>
            <a:cs typeface="Times New Roman" pitchFamily="18" charset="0"/>
          </a:endParaRP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3</xdr:col>
      <xdr:colOff>295275</xdr:colOff>
      <xdr:row>17</xdr:row>
      <xdr:rowOff>180975</xdr:rowOff>
    </xdr:from>
    <xdr:to>
      <xdr:col>6</xdr:col>
      <xdr:colOff>295275</xdr:colOff>
      <xdr:row>31</xdr:row>
      <xdr:rowOff>38100</xdr:rowOff>
    </xdr:to>
    <mc:AlternateContent xmlns:mc="http://schemas.openxmlformats.org/markup-compatibility/2006" xmlns:a14="http://schemas.microsoft.com/office/drawing/2010/main">
      <mc:Choice Requires="a14">
        <xdr:graphicFrame macro="">
          <xdr:nvGraphicFramePr>
            <xdr:cNvPr id="2" name="appointment_id"/>
            <xdr:cNvGraphicFramePr/>
          </xdr:nvGraphicFramePr>
          <xdr:xfrm>
            <a:off x="0" y="0"/>
            <a:ext cx="0" cy="0"/>
          </xdr:xfrm>
          <a:graphic>
            <a:graphicData uri="http://schemas.microsoft.com/office/drawing/2010/slicer">
              <sle:slicer xmlns:sle="http://schemas.microsoft.com/office/drawing/2010/slicer" name="appointment_id"/>
            </a:graphicData>
          </a:graphic>
        </xdr:graphicFrame>
      </mc:Choice>
      <mc:Fallback xmlns="">
        <xdr:sp macro="" textlink="">
          <xdr:nvSpPr>
            <xdr:cNvPr id="0" name=""/>
            <xdr:cNvSpPr>
              <a:spLocks noTextEdit="1"/>
            </xdr:cNvSpPr>
          </xdr:nvSpPr>
          <xdr:spPr>
            <a:xfrm>
              <a:off x="2838450" y="3419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581025</xdr:colOff>
      <xdr:row>18</xdr:row>
      <xdr:rowOff>9525</xdr:rowOff>
    </xdr:from>
    <xdr:to>
      <xdr:col>9</xdr:col>
      <xdr:colOff>581025</xdr:colOff>
      <xdr:row>31</xdr:row>
      <xdr:rowOff>57150</xdr:rowOff>
    </xdr:to>
    <mc:AlternateContent xmlns:mc="http://schemas.openxmlformats.org/markup-compatibility/2006" xmlns:a14="http://schemas.microsoft.com/office/drawing/2010/main">
      <mc:Choice Requires="a14">
        <xdr:graphicFrame macro="">
          <xdr:nvGraphicFramePr>
            <xdr:cNvPr id="3" name="doctor_id"/>
            <xdr:cNvGraphicFramePr/>
          </xdr:nvGraphicFramePr>
          <xdr:xfrm>
            <a:off x="0" y="0"/>
            <a:ext cx="0" cy="0"/>
          </xdr:xfrm>
          <a:graphic>
            <a:graphicData uri="http://schemas.microsoft.com/office/drawing/2010/slicer">
              <sle:slicer xmlns:sle="http://schemas.microsoft.com/office/drawing/2010/slicer" name="doctor_id"/>
            </a:graphicData>
          </a:graphic>
        </xdr:graphicFrame>
      </mc:Choice>
      <mc:Fallback xmlns="">
        <xdr:sp macro="" textlink="">
          <xdr:nvSpPr>
            <xdr:cNvPr id="0" name=""/>
            <xdr:cNvSpPr>
              <a:spLocks noTextEdit="1"/>
            </xdr:cNvSpPr>
          </xdr:nvSpPr>
          <xdr:spPr>
            <a:xfrm>
              <a:off x="4953000" y="3438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5</xdr:col>
      <xdr:colOff>590550</xdr:colOff>
      <xdr:row>1</xdr:row>
      <xdr:rowOff>9524</xdr:rowOff>
    </xdr:from>
    <xdr:to>
      <xdr:col>10</xdr:col>
      <xdr:colOff>581025</xdr:colOff>
      <xdr:row>9</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609599</xdr:colOff>
      <xdr:row>9</xdr:row>
      <xdr:rowOff>171450</xdr:rowOff>
    </xdr:from>
    <xdr:to>
      <xdr:col>10</xdr:col>
      <xdr:colOff>542925</xdr:colOff>
      <xdr:row>18</xdr:row>
      <xdr:rowOff>57150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447675</xdr:colOff>
      <xdr:row>9</xdr:row>
      <xdr:rowOff>152400</xdr:rowOff>
    </xdr:from>
    <xdr:to>
      <xdr:col>16</xdr:col>
      <xdr:colOff>209550</xdr:colOff>
      <xdr:row>19</xdr:row>
      <xdr:rowOff>114300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561975</xdr:colOff>
      <xdr:row>0</xdr:row>
      <xdr:rowOff>152400</xdr:rowOff>
    </xdr:from>
    <xdr:to>
      <xdr:col>16</xdr:col>
      <xdr:colOff>323850</xdr:colOff>
      <xdr:row>10</xdr:row>
      <xdr:rowOff>114300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0.36875</cdr:x>
      <cdr:y>0.45139</cdr:y>
    </cdr:from>
    <cdr:to>
      <cdr:x>0.62917</cdr:x>
      <cdr:y>0.59195</cdr:y>
    </cdr:to>
    <cdr:sp macro="" textlink="Sheet4!$C$5">
      <cdr:nvSpPr>
        <cdr:cNvPr id="2" name="Rectangle 1"/>
        <cdr:cNvSpPr/>
      </cdr:nvSpPr>
      <cdr:spPr>
        <a:xfrm xmlns:a="http://schemas.openxmlformats.org/drawingml/2006/main">
          <a:off x="1120438" y="748110"/>
          <a:ext cx="791269" cy="23296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F0476CAF-55D7-4EB3-9AFC-1CC3C575FF4B}" type="TxLink">
            <a:rPr lang="en-US" sz="1400">
              <a:solidFill>
                <a:schemeClr val="tx1"/>
              </a:solidFill>
              <a:latin typeface="Times New Roman" pitchFamily="18" charset="0"/>
              <a:cs typeface="Times New Roman" pitchFamily="18" charset="0"/>
            </a:rPr>
            <a:pPr algn="ctr"/>
            <a:t>3.50%</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0.36462</cdr:x>
      <cdr:y>0.55999</cdr:y>
    </cdr:from>
    <cdr:to>
      <cdr:x>0.66879</cdr:x>
      <cdr:y>0.71264</cdr:y>
    </cdr:to>
    <cdr:sp macro="" textlink="">
      <cdr:nvSpPr>
        <cdr:cNvPr id="3" name="Rectangle 2"/>
        <cdr:cNvSpPr/>
      </cdr:nvSpPr>
      <cdr:spPr>
        <a:xfrm xmlns:a="http://schemas.openxmlformats.org/drawingml/2006/main">
          <a:off x="1107897" y="928093"/>
          <a:ext cx="924203" cy="25300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rgbClr val="0070C0"/>
              </a:solidFill>
              <a:latin typeface="Times New Roman" pitchFamily="18" charset="0"/>
              <a:cs typeface="Times New Roman" pitchFamily="18" charset="0"/>
            </a:rPr>
            <a:t>Completed</a:t>
          </a:r>
        </a:p>
      </cdr:txBody>
    </cdr:sp>
  </cdr:relSizeAnchor>
</c:userShapes>
</file>

<file path=xl/drawings/drawing8.xml><?xml version="1.0" encoding="utf-8"?>
<c:userShapes xmlns:c="http://schemas.openxmlformats.org/drawingml/2006/chart">
  <cdr:relSizeAnchor xmlns:cdr="http://schemas.openxmlformats.org/drawingml/2006/chartDrawing">
    <cdr:from>
      <cdr:x>0.36875</cdr:x>
      <cdr:y>0.45139</cdr:y>
    </cdr:from>
    <cdr:to>
      <cdr:x>0.62917</cdr:x>
      <cdr:y>0.60714</cdr:y>
    </cdr:to>
    <cdr:sp macro="" textlink="Sheet4!$C$6">
      <cdr:nvSpPr>
        <cdr:cNvPr id="2" name="Rectangle 1"/>
        <cdr:cNvSpPr/>
      </cdr:nvSpPr>
      <cdr:spPr>
        <a:xfrm xmlns:a="http://schemas.openxmlformats.org/drawingml/2006/main">
          <a:off x="1036141" y="722314"/>
          <a:ext cx="731748" cy="24923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6217CEFA-5186-413D-AF9E-BB832ECCC375}" type="TxLink">
            <a:rPr lang="en-US" sz="1400">
              <a:solidFill>
                <a:schemeClr val="tx1"/>
              </a:solidFill>
              <a:latin typeface="Times New Roman" pitchFamily="18" charset="0"/>
              <a:cs typeface="Times New Roman" pitchFamily="18" charset="0"/>
            </a:rPr>
            <a:pPr algn="ctr"/>
            <a:t>3.00%</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0.36903</cdr:x>
      <cdr:y>0.60863</cdr:y>
    </cdr:from>
    <cdr:to>
      <cdr:x>0.6732</cdr:x>
      <cdr:y>0.76786</cdr:y>
    </cdr:to>
    <cdr:sp macro="" textlink="">
      <cdr:nvSpPr>
        <cdr:cNvPr id="3" name="Rectangle 2"/>
        <cdr:cNvSpPr/>
      </cdr:nvSpPr>
      <cdr:spPr>
        <a:xfrm xmlns:a="http://schemas.openxmlformats.org/drawingml/2006/main">
          <a:off x="1036926" y="973931"/>
          <a:ext cx="854679" cy="25479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rgbClr val="0070C0"/>
              </a:solidFill>
              <a:latin typeface="Times New Roman" pitchFamily="18" charset="0"/>
              <a:cs typeface="Times New Roman" pitchFamily="18" charset="0"/>
            </a:rPr>
            <a:t>Cancelled</a:t>
          </a:r>
        </a:p>
      </cdr:txBody>
    </cdr:sp>
  </cdr:relSizeAnchor>
</c:userShapes>
</file>

<file path=xl/drawings/drawing9.xml><?xml version="1.0" encoding="utf-8"?>
<c:userShapes xmlns:c="http://schemas.openxmlformats.org/drawingml/2006/chart">
  <cdr:relSizeAnchor xmlns:cdr="http://schemas.openxmlformats.org/drawingml/2006/chartDrawing">
    <cdr:from>
      <cdr:x>0.36875</cdr:x>
      <cdr:y>0.45139</cdr:y>
    </cdr:from>
    <cdr:to>
      <cdr:x>0.62917</cdr:x>
      <cdr:y>0.55903</cdr:y>
    </cdr:to>
    <cdr:sp macro="" textlink="Sheet4!$C$7">
      <cdr:nvSpPr>
        <cdr:cNvPr id="2" name="Rectangle 1"/>
        <cdr:cNvSpPr/>
      </cdr:nvSpPr>
      <cdr:spPr>
        <a:xfrm xmlns:a="http://schemas.openxmlformats.org/drawingml/2006/main">
          <a:off x="1036141" y="722314"/>
          <a:ext cx="731748" cy="1722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327A5724-2CC4-4215-8234-6EBD5503797F}" type="TxLink">
            <a:rPr lang="en-US" sz="1400">
              <a:solidFill>
                <a:schemeClr val="tx1"/>
              </a:solidFill>
              <a:latin typeface="Times New Roman" pitchFamily="18" charset="0"/>
              <a:cs typeface="Times New Roman" pitchFamily="18" charset="0"/>
            </a:rPr>
            <a:pPr algn="ctr"/>
            <a:t>3.50%</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0.35208</cdr:x>
      <cdr:y>0.57717</cdr:y>
    </cdr:from>
    <cdr:to>
      <cdr:x>0.65625</cdr:x>
      <cdr:y>0.68655</cdr:y>
    </cdr:to>
    <cdr:sp macro="" textlink="">
      <cdr:nvSpPr>
        <cdr:cNvPr id="3"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rgbClr val="0070C0"/>
              </a:solidFill>
              <a:latin typeface="Times New Roman" pitchFamily="18" charset="0"/>
              <a:cs typeface="Times New Roman" pitchFamily="18" charset="0"/>
            </a:rPr>
            <a:t>No-Show</a:t>
          </a:r>
        </a:p>
      </cdr:txBody>
    </cdr:sp>
  </cdr:relSizeAnchor>
  <cdr:relSizeAnchor xmlns:cdr="http://schemas.openxmlformats.org/drawingml/2006/chartDrawing">
    <cdr:from>
      <cdr:x>0.36875</cdr:x>
      <cdr:y>0.45139</cdr:y>
    </cdr:from>
    <cdr:to>
      <cdr:x>0.62917</cdr:x>
      <cdr:y>0.55903</cdr:y>
    </cdr:to>
    <cdr:sp macro="" textlink="Sheet4!$C$7">
      <cdr:nvSpPr>
        <cdr:cNvPr id="4" name="Rectangle 1"/>
        <cdr:cNvSpPr/>
      </cdr:nvSpPr>
      <cdr:spPr>
        <a:xfrm xmlns:a="http://schemas.openxmlformats.org/drawingml/2006/main">
          <a:off x="1036141" y="722314"/>
          <a:ext cx="731748" cy="1722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327A5724-2CC4-4215-8234-6EBD5503797F}" type="TxLink">
            <a:rPr lang="en-US" sz="1400">
              <a:solidFill>
                <a:schemeClr val="tx1"/>
              </a:solidFill>
              <a:latin typeface="Times New Roman" pitchFamily="18" charset="0"/>
              <a:cs typeface="Times New Roman" pitchFamily="18" charset="0"/>
            </a:rPr>
            <a:pPr algn="ctr"/>
            <a:t>3.50%</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0.35208</cdr:x>
      <cdr:y>0.57717</cdr:y>
    </cdr:from>
    <cdr:to>
      <cdr:x>0.65625</cdr:x>
      <cdr:y>0.68655</cdr:y>
    </cdr:to>
    <cdr:sp macro="" textlink="">
      <cdr:nvSpPr>
        <cdr:cNvPr id="5"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rgbClr val="0070C0"/>
              </a:solidFill>
              <a:latin typeface="Times New Roman" pitchFamily="18" charset="0"/>
              <a:cs typeface="Times New Roman" pitchFamily="18" charset="0"/>
            </a:rPr>
            <a:t>No-Show</a:t>
          </a:r>
        </a:p>
      </cdr:txBody>
    </cdr:sp>
  </cdr:relSizeAnchor>
  <cdr:relSizeAnchor xmlns:cdr="http://schemas.openxmlformats.org/drawingml/2006/chartDrawing">
    <cdr:from>
      <cdr:x>0.36875</cdr:x>
      <cdr:y>0.45139</cdr:y>
    </cdr:from>
    <cdr:to>
      <cdr:x>0.62917</cdr:x>
      <cdr:y>0.55903</cdr:y>
    </cdr:to>
    <cdr:sp macro="" textlink="Sheet4!$C$7">
      <cdr:nvSpPr>
        <cdr:cNvPr id="6" name="Rectangle 1"/>
        <cdr:cNvSpPr/>
      </cdr:nvSpPr>
      <cdr:spPr>
        <a:xfrm xmlns:a="http://schemas.openxmlformats.org/drawingml/2006/main">
          <a:off x="1036141" y="722314"/>
          <a:ext cx="731748" cy="1722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327A5724-2CC4-4215-8234-6EBD5503797F}" type="TxLink">
            <a:rPr lang="en-US" sz="1400">
              <a:solidFill>
                <a:schemeClr val="tx1"/>
              </a:solidFill>
              <a:latin typeface="Times New Roman" pitchFamily="18" charset="0"/>
              <a:cs typeface="Times New Roman" pitchFamily="18" charset="0"/>
            </a:rPr>
            <a:pPr algn="ctr"/>
            <a:t>3.50%</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0.35208</cdr:x>
      <cdr:y>0.57717</cdr:y>
    </cdr:from>
    <cdr:to>
      <cdr:x>0.65625</cdr:x>
      <cdr:y>0.68655</cdr:y>
    </cdr:to>
    <cdr:sp macro="" textlink="">
      <cdr:nvSpPr>
        <cdr:cNvPr id="7"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rgbClr val="0070C0"/>
              </a:solidFill>
              <a:latin typeface="Times New Roman" pitchFamily="18" charset="0"/>
              <a:cs typeface="Times New Roman" pitchFamily="18" charset="0"/>
            </a:rPr>
            <a:t>No-Show</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iket Shinde" refreshedDate="45824.586621296294" createdVersion="4" refreshedVersion="4" minRefreshableVersion="3" recordCount="200">
  <cacheSource type="worksheet">
    <worksheetSource ref="A1:G201" sheet="Sheet2"/>
  </cacheSource>
  <cacheFields count="7">
    <cacheField name="appointment_id" numFmtId="0">
      <sharedItems count="200">
        <s v="A001"/>
        <s v="A002"/>
        <s v="A003"/>
        <s v="A004"/>
        <s v="A005"/>
        <s v="A006"/>
        <s v="A007"/>
        <s v="A008"/>
        <s v="A009"/>
        <s v="A010"/>
        <s v="A011"/>
        <s v="A012"/>
        <s v="A013"/>
        <s v="A014"/>
        <s v="A015"/>
        <s v="A016"/>
        <s v="A017"/>
        <s v="A018"/>
        <s v="A019"/>
        <s v="A020"/>
        <s v="A021"/>
        <s v="A022"/>
        <s v="A023"/>
        <s v="A024"/>
        <s v="A025"/>
        <s v="A026"/>
        <s v="A027"/>
        <s v="A028"/>
        <s v="A029"/>
        <s v="A030"/>
        <s v="A031"/>
        <s v="A032"/>
        <s v="A033"/>
        <s v="A034"/>
        <s v="A035"/>
        <s v="A036"/>
        <s v="A037"/>
        <s v="A038"/>
        <s v="A039"/>
        <s v="A040"/>
        <s v="A041"/>
        <s v="A042"/>
        <s v="A043"/>
        <s v="A044"/>
        <s v="A045"/>
        <s v="A046"/>
        <s v="A047"/>
        <s v="A048"/>
        <s v="A049"/>
        <s v="A050"/>
        <s v="A051"/>
        <s v="A052"/>
        <s v="A053"/>
        <s v="A054"/>
        <s v="A055"/>
        <s v="A056"/>
        <s v="A057"/>
        <s v="A058"/>
        <s v="A059"/>
        <s v="A060"/>
        <s v="A061"/>
        <s v="A062"/>
        <s v="A063"/>
        <s v="A064"/>
        <s v="A065"/>
        <s v="A066"/>
        <s v="A067"/>
        <s v="A068"/>
        <s v="A069"/>
        <s v="A070"/>
        <s v="A071"/>
        <s v="A072"/>
        <s v="A073"/>
        <s v="A074"/>
        <s v="A075"/>
        <s v="A076"/>
        <s v="A077"/>
        <s v="A078"/>
        <s v="A079"/>
        <s v="A080"/>
        <s v="A081"/>
        <s v="A082"/>
        <s v="A083"/>
        <s v="A084"/>
        <s v="A085"/>
        <s v="A086"/>
        <s v="A087"/>
        <s v="A088"/>
        <s v="A089"/>
        <s v="A090"/>
        <s v="A091"/>
        <s v="A092"/>
        <s v="A093"/>
        <s v="A094"/>
        <s v="A095"/>
        <s v="A096"/>
        <s v="A097"/>
        <s v="A098"/>
        <s v="A099"/>
        <s v="A100"/>
        <s v="A101"/>
        <s v="A102"/>
        <s v="A103"/>
        <s v="A104"/>
        <s v="A105"/>
        <s v="A106"/>
        <s v="A107"/>
        <s v="A108"/>
        <s v="A109"/>
        <s v="A110"/>
        <s v="A111"/>
        <s v="A112"/>
        <s v="A113"/>
        <s v="A114"/>
        <s v="A115"/>
        <s v="A116"/>
        <s v="A117"/>
        <s v="A118"/>
        <s v="A119"/>
        <s v="A120"/>
        <s v="A121"/>
        <s v="A122"/>
        <s v="A123"/>
        <s v="A124"/>
        <s v="A125"/>
        <s v="A126"/>
        <s v="A127"/>
        <s v="A128"/>
        <s v="A129"/>
        <s v="A130"/>
        <s v="A131"/>
        <s v="A132"/>
        <s v="A133"/>
        <s v="A134"/>
        <s v="A135"/>
        <s v="A136"/>
        <s v="A137"/>
        <s v="A138"/>
        <s v="A139"/>
        <s v="A140"/>
        <s v="A141"/>
        <s v="A142"/>
        <s v="A143"/>
        <s v="A144"/>
        <s v="A145"/>
        <s v="A146"/>
        <s v="A147"/>
        <s v="A148"/>
        <s v="A149"/>
        <s v="A150"/>
        <s v="A151"/>
        <s v="A152"/>
        <s v="A153"/>
        <s v="A154"/>
        <s v="A155"/>
        <s v="A156"/>
        <s v="A157"/>
        <s v="A158"/>
        <s v="A159"/>
        <s v="A160"/>
        <s v="A161"/>
        <s v="A162"/>
        <s v="A163"/>
        <s v="A164"/>
        <s v="A165"/>
        <s v="A166"/>
        <s v="A167"/>
        <s v="A168"/>
        <s v="A169"/>
        <s v="A170"/>
        <s v="A171"/>
        <s v="A172"/>
        <s v="A173"/>
        <s v="A174"/>
        <s v="A175"/>
        <s v="A176"/>
        <s v="A177"/>
        <s v="A178"/>
        <s v="A179"/>
        <s v="A180"/>
        <s v="A181"/>
        <s v="A182"/>
        <s v="A183"/>
        <s v="A184"/>
        <s v="A185"/>
        <s v="A186"/>
        <s v="A187"/>
        <s v="A188"/>
        <s v="A189"/>
        <s v="A190"/>
        <s v="A191"/>
        <s v="A192"/>
        <s v="A193"/>
        <s v="A194"/>
        <s v="A195"/>
        <s v="A196"/>
        <s v="A197"/>
        <s v="A198"/>
        <s v="A199"/>
        <s v="A200"/>
      </sharedItems>
    </cacheField>
    <cacheField name="patient_id" numFmtId="0">
      <sharedItems/>
    </cacheField>
    <cacheField name="doctor_id" numFmtId="0">
      <sharedItems count="10">
        <s v="D009"/>
        <s v="D004"/>
        <s v="D006"/>
        <s v="D003"/>
        <s v="D007"/>
        <s v="D010"/>
        <s v="D002"/>
        <s v="D008"/>
        <s v="D001"/>
        <s v="D005"/>
      </sharedItems>
    </cacheField>
    <cacheField name="appointment_date" numFmtId="14">
      <sharedItems containsSemiMixedTypes="0" containsNonDate="0" containsDate="1" containsString="0" minDate="2023-01-01T00:00:00" maxDate="2023-12-31T00:00:00"/>
    </cacheField>
    <cacheField name="appointment_time" numFmtId="21">
      <sharedItems containsSemiMixedTypes="0" containsNonDate="0" containsDate="1" containsString="0" minDate="1899-12-30T08:00:00" maxDate="1899-12-30T17:45:00"/>
    </cacheField>
    <cacheField name="reason_for_visit" numFmtId="0">
      <sharedItems/>
    </cacheField>
    <cacheField name="status" numFmtId="0">
      <sharedItems count="4">
        <s v="Scheduled"/>
        <s v="Cancelled"/>
        <s v="Completed"/>
        <s v="No-show"/>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
  <r>
    <x v="0"/>
    <s v="P034"/>
    <x v="0"/>
    <d v="2023-08-09T00:00:00"/>
    <d v="1899-12-30T15:15:00"/>
    <s v="Therapy"/>
    <x v="0"/>
  </r>
  <r>
    <x v="1"/>
    <s v="P032"/>
    <x v="1"/>
    <d v="2023-06-09T00:00:00"/>
    <d v="1899-12-30T14:30:00"/>
    <s v="Therapy"/>
    <x v="0"/>
  </r>
  <r>
    <x v="2"/>
    <s v="P048"/>
    <x v="1"/>
    <d v="2023-06-28T00:00:00"/>
    <d v="1899-12-30T08:00:00"/>
    <s v="Consultation"/>
    <x v="0"/>
  </r>
  <r>
    <x v="3"/>
    <s v="P025"/>
    <x v="2"/>
    <d v="2023-09-01T00:00:00"/>
    <d v="1899-12-30T09:15:00"/>
    <s v="Consultation"/>
    <x v="0"/>
  </r>
  <r>
    <x v="4"/>
    <s v="P040"/>
    <x v="3"/>
    <d v="2023-07-06T00:00:00"/>
    <d v="1899-12-30T12:45:00"/>
    <s v="Emergency"/>
    <x v="0"/>
  </r>
  <r>
    <x v="5"/>
    <s v="P045"/>
    <x v="2"/>
    <d v="2023-06-19T00:00:00"/>
    <d v="1899-12-30T16:15:00"/>
    <s v="Checkup"/>
    <x v="0"/>
  </r>
  <r>
    <x v="6"/>
    <s v="P001"/>
    <x v="4"/>
    <d v="2023-04-09T00:00:00"/>
    <d v="1899-12-30T10:30:00"/>
    <s v="Consultation"/>
    <x v="0"/>
  </r>
  <r>
    <x v="7"/>
    <s v="P016"/>
    <x v="5"/>
    <d v="2023-05-24T00:00:00"/>
    <d v="1899-12-30T08:45:00"/>
    <s v="Consultation"/>
    <x v="0"/>
  </r>
  <r>
    <x v="8"/>
    <s v="P039"/>
    <x v="5"/>
    <d v="2023-03-05T00:00:00"/>
    <d v="1899-12-30T13:45:00"/>
    <s v="Follow-up"/>
    <x v="0"/>
  </r>
  <r>
    <x v="9"/>
    <s v="P005"/>
    <x v="3"/>
    <d v="2023-01-13T00:00:00"/>
    <d v="1899-12-30T15:30:00"/>
    <s v="Therapy"/>
    <x v="0"/>
  </r>
  <r>
    <x v="10"/>
    <s v="P022"/>
    <x v="4"/>
    <d v="2023-11-12T00:00:00"/>
    <d v="1899-12-30T16:00:00"/>
    <s v="Checkup"/>
    <x v="0"/>
  </r>
  <r>
    <x v="11"/>
    <s v="P029"/>
    <x v="3"/>
    <d v="2023-05-07T00:00:00"/>
    <d v="1899-12-30T10:00:00"/>
    <s v="Follow-up"/>
    <x v="0"/>
  </r>
  <r>
    <x v="12"/>
    <s v="P003"/>
    <x v="6"/>
    <d v="2023-08-16T00:00:00"/>
    <d v="1899-12-30T12:00:00"/>
    <s v="Emergency"/>
    <x v="0"/>
  </r>
  <r>
    <x v="13"/>
    <s v="P012"/>
    <x v="5"/>
    <d v="2023-05-25T00:00:00"/>
    <d v="1899-12-30T10:30:00"/>
    <s v="Emergency"/>
    <x v="0"/>
  </r>
  <r>
    <x v="14"/>
    <s v="P026"/>
    <x v="1"/>
    <d v="2023-01-15T00:00:00"/>
    <d v="1899-12-30T17:15:00"/>
    <s v="Consultation"/>
    <x v="0"/>
  </r>
  <r>
    <x v="15"/>
    <s v="P016"/>
    <x v="7"/>
    <d v="2023-06-30T00:00:00"/>
    <d v="1899-12-30T11:00:00"/>
    <s v="Consultation"/>
    <x v="0"/>
  </r>
  <r>
    <x v="16"/>
    <s v="P037"/>
    <x v="0"/>
    <d v="2023-07-11T00:00:00"/>
    <d v="1899-12-30T17:00:00"/>
    <s v="Emergency"/>
    <x v="0"/>
  </r>
  <r>
    <x v="17"/>
    <s v="P022"/>
    <x v="4"/>
    <d v="2023-11-14T00:00:00"/>
    <d v="1899-12-30T09:45:00"/>
    <s v="Consultation"/>
    <x v="0"/>
  </r>
  <r>
    <x v="18"/>
    <s v="P029"/>
    <x v="8"/>
    <d v="2023-02-06T00:00:00"/>
    <d v="1899-12-30T15:30:00"/>
    <s v="Checkup"/>
    <x v="1"/>
  </r>
  <r>
    <x v="19"/>
    <s v="P014"/>
    <x v="3"/>
    <d v="2023-12-05T00:00:00"/>
    <d v="1899-12-30T15:15:00"/>
    <s v="Consultation"/>
    <x v="2"/>
  </r>
  <r>
    <x v="20"/>
    <s v="P028"/>
    <x v="0"/>
    <d v="2023-04-24T00:00:00"/>
    <d v="1899-12-30T10:00:00"/>
    <s v="Therapy"/>
    <x v="3"/>
  </r>
  <r>
    <x v="21"/>
    <s v="P005"/>
    <x v="8"/>
    <d v="2023-11-14T00:00:00"/>
    <d v="1899-12-30T13:00:00"/>
    <s v="Consultation"/>
    <x v="3"/>
  </r>
  <r>
    <x v="22"/>
    <s v="P047"/>
    <x v="0"/>
    <d v="2023-05-09T00:00:00"/>
    <d v="1899-12-30T14:30:00"/>
    <s v="Follow-up"/>
    <x v="1"/>
  </r>
  <r>
    <x v="23"/>
    <s v="P049"/>
    <x v="7"/>
    <d v="2023-06-21T00:00:00"/>
    <d v="1899-12-30T08:00:00"/>
    <s v="Checkup"/>
    <x v="2"/>
  </r>
  <r>
    <x v="24"/>
    <s v="P030"/>
    <x v="8"/>
    <d v="2023-02-25T00:00:00"/>
    <d v="1899-12-30T08:00:00"/>
    <s v="Follow-up"/>
    <x v="3"/>
  </r>
  <r>
    <x v="25"/>
    <s v="P046"/>
    <x v="2"/>
    <d v="2023-03-17T00:00:00"/>
    <d v="1899-12-30T14:15:00"/>
    <s v="Follow-up"/>
    <x v="1"/>
  </r>
  <r>
    <x v="26"/>
    <s v="P005"/>
    <x v="9"/>
    <d v="2023-11-14T00:00:00"/>
    <d v="1899-12-30T12:45:00"/>
    <s v="Therapy"/>
    <x v="0"/>
  </r>
  <r>
    <x v="27"/>
    <s v="P012"/>
    <x v="2"/>
    <d v="2023-10-29T00:00:00"/>
    <d v="1899-12-30T15:30:00"/>
    <s v="Checkup"/>
    <x v="3"/>
  </r>
  <r>
    <x v="28"/>
    <s v="P016"/>
    <x v="5"/>
    <d v="2023-06-25T00:00:00"/>
    <d v="1899-12-30T14:30:00"/>
    <s v="Checkup"/>
    <x v="2"/>
  </r>
  <r>
    <x v="29"/>
    <s v="P026"/>
    <x v="9"/>
    <d v="2023-08-29T00:00:00"/>
    <d v="1899-12-30T13:15:00"/>
    <s v="Checkup"/>
    <x v="2"/>
  </r>
  <r>
    <x v="30"/>
    <s v="P026"/>
    <x v="2"/>
    <d v="2023-04-04T00:00:00"/>
    <d v="1899-12-30T10:30:00"/>
    <s v="Checkup"/>
    <x v="2"/>
  </r>
  <r>
    <x v="31"/>
    <s v="P048"/>
    <x v="9"/>
    <d v="2023-11-06T00:00:00"/>
    <d v="1899-12-30T10:45:00"/>
    <s v="Checkup"/>
    <x v="0"/>
  </r>
  <r>
    <x v="32"/>
    <s v="P021"/>
    <x v="9"/>
    <d v="2023-09-23T00:00:00"/>
    <d v="1899-12-30T17:45:00"/>
    <s v="Therapy"/>
    <x v="3"/>
  </r>
  <r>
    <x v="33"/>
    <s v="P039"/>
    <x v="1"/>
    <d v="2023-06-13T00:00:00"/>
    <d v="1899-12-30T11:30:00"/>
    <s v="Consultation"/>
    <x v="3"/>
  </r>
  <r>
    <x v="34"/>
    <s v="P036"/>
    <x v="3"/>
    <d v="2023-04-18T00:00:00"/>
    <d v="1899-12-30T08:45:00"/>
    <s v="Follow-up"/>
    <x v="0"/>
  </r>
  <r>
    <x v="35"/>
    <s v="P033"/>
    <x v="3"/>
    <d v="2023-01-08T00:00:00"/>
    <d v="1899-12-30T14:30:00"/>
    <s v="Checkup"/>
    <x v="3"/>
  </r>
  <r>
    <x v="36"/>
    <s v="P030"/>
    <x v="1"/>
    <d v="2023-03-28T00:00:00"/>
    <d v="1899-12-30T11:00:00"/>
    <s v="Consultation"/>
    <x v="0"/>
  </r>
  <r>
    <x v="37"/>
    <s v="P037"/>
    <x v="0"/>
    <d v="2023-02-23T00:00:00"/>
    <d v="1899-12-30T13:00:00"/>
    <s v="Consultation"/>
    <x v="0"/>
  </r>
  <r>
    <x v="38"/>
    <s v="P023"/>
    <x v="6"/>
    <d v="2023-04-17T00:00:00"/>
    <d v="1899-12-30T08:00:00"/>
    <s v="Follow-up"/>
    <x v="0"/>
  </r>
  <r>
    <x v="39"/>
    <s v="P010"/>
    <x v="0"/>
    <d v="2023-03-27T00:00:00"/>
    <d v="1899-12-30T12:30:00"/>
    <s v="Therapy"/>
    <x v="2"/>
  </r>
  <r>
    <x v="40"/>
    <s v="P005"/>
    <x v="8"/>
    <d v="2023-01-01T00:00:00"/>
    <d v="1899-12-30T14:00:00"/>
    <s v="Emergency"/>
    <x v="3"/>
  </r>
  <r>
    <x v="41"/>
    <s v="P036"/>
    <x v="8"/>
    <d v="2023-03-21T00:00:00"/>
    <d v="1899-12-30T11:15:00"/>
    <s v="Emergency"/>
    <x v="0"/>
  </r>
  <r>
    <x v="42"/>
    <s v="P034"/>
    <x v="9"/>
    <d v="2023-03-29T00:00:00"/>
    <d v="1899-12-30T09:15:00"/>
    <s v="Consultation"/>
    <x v="3"/>
  </r>
  <r>
    <x v="43"/>
    <s v="P031"/>
    <x v="2"/>
    <d v="2023-09-20T00:00:00"/>
    <d v="1899-12-30T12:30:00"/>
    <s v="Follow-up"/>
    <x v="2"/>
  </r>
  <r>
    <x v="44"/>
    <s v="P010"/>
    <x v="2"/>
    <d v="2023-09-28T00:00:00"/>
    <d v="1899-12-30T17:00:00"/>
    <s v="Emergency"/>
    <x v="0"/>
  </r>
  <r>
    <x v="45"/>
    <s v="P019"/>
    <x v="3"/>
    <d v="2023-12-20T00:00:00"/>
    <d v="1899-12-30T13:15:00"/>
    <s v="Consultation"/>
    <x v="1"/>
  </r>
  <r>
    <x v="46"/>
    <s v="P032"/>
    <x v="4"/>
    <d v="2023-05-02T00:00:00"/>
    <d v="1899-12-30T11:00:00"/>
    <s v="Therapy"/>
    <x v="2"/>
  </r>
  <r>
    <x v="47"/>
    <s v="P001"/>
    <x v="0"/>
    <d v="2023-01-16T00:00:00"/>
    <d v="1899-12-30T15:45:00"/>
    <s v="Emergency"/>
    <x v="1"/>
  </r>
  <r>
    <x v="48"/>
    <s v="P005"/>
    <x v="5"/>
    <d v="2023-04-30T00:00:00"/>
    <d v="1899-12-30T15:30:00"/>
    <s v="Consultation"/>
    <x v="3"/>
  </r>
  <r>
    <x v="49"/>
    <s v="P045"/>
    <x v="7"/>
    <d v="2023-08-16T00:00:00"/>
    <d v="1899-12-30T15:00:00"/>
    <s v="Consultation"/>
    <x v="3"/>
  </r>
  <r>
    <x v="50"/>
    <s v="P004"/>
    <x v="2"/>
    <d v="2023-02-04T00:00:00"/>
    <d v="1899-12-30T11:45:00"/>
    <s v="Checkup"/>
    <x v="2"/>
  </r>
  <r>
    <x v="51"/>
    <s v="P016"/>
    <x v="7"/>
    <d v="2023-07-12T00:00:00"/>
    <d v="1899-12-30T09:30:00"/>
    <s v="Therapy"/>
    <x v="3"/>
  </r>
  <r>
    <x v="52"/>
    <s v="P024"/>
    <x v="9"/>
    <d v="2023-02-12T00:00:00"/>
    <d v="1899-12-30T10:30:00"/>
    <s v="Checkup"/>
    <x v="1"/>
  </r>
  <r>
    <x v="53"/>
    <s v="P016"/>
    <x v="7"/>
    <d v="2023-12-16T00:00:00"/>
    <d v="1899-12-30T11:45:00"/>
    <s v="Follow-up"/>
    <x v="0"/>
  </r>
  <r>
    <x v="54"/>
    <s v="P002"/>
    <x v="5"/>
    <d v="2023-10-06T00:00:00"/>
    <d v="1899-12-30T17:30:00"/>
    <s v="Checkup"/>
    <x v="0"/>
  </r>
  <r>
    <x v="55"/>
    <s v="P049"/>
    <x v="1"/>
    <d v="2023-01-02T00:00:00"/>
    <d v="1899-12-30T12:45:00"/>
    <s v="Checkup"/>
    <x v="0"/>
  </r>
  <r>
    <x v="56"/>
    <s v="P028"/>
    <x v="5"/>
    <d v="2023-04-15T00:00:00"/>
    <d v="1899-12-30T17:45:00"/>
    <s v="Emergency"/>
    <x v="2"/>
  </r>
  <r>
    <x v="57"/>
    <s v="P032"/>
    <x v="7"/>
    <d v="2023-05-09T00:00:00"/>
    <d v="1899-12-30T13:15:00"/>
    <s v="Consultation"/>
    <x v="3"/>
  </r>
  <r>
    <x v="58"/>
    <s v="P027"/>
    <x v="5"/>
    <d v="2023-03-09T00:00:00"/>
    <d v="1899-12-30T15:30:00"/>
    <s v="Therapy"/>
    <x v="1"/>
  </r>
  <r>
    <x v="59"/>
    <s v="P020"/>
    <x v="6"/>
    <d v="2023-11-22T00:00:00"/>
    <d v="1899-12-30T17:15:00"/>
    <s v="Checkup"/>
    <x v="3"/>
  </r>
  <r>
    <x v="60"/>
    <s v="P024"/>
    <x v="9"/>
    <d v="2023-01-15T00:00:00"/>
    <d v="1899-12-30T17:00:00"/>
    <s v="Therapy"/>
    <x v="3"/>
  </r>
  <r>
    <x v="61"/>
    <s v="P012"/>
    <x v="0"/>
    <d v="2023-06-14T00:00:00"/>
    <d v="1899-12-30T15:15:00"/>
    <s v="Checkup"/>
    <x v="3"/>
  </r>
  <r>
    <x v="62"/>
    <s v="P050"/>
    <x v="1"/>
    <d v="2023-06-29T00:00:00"/>
    <d v="1899-12-30T09:00:00"/>
    <s v="Follow-up"/>
    <x v="0"/>
  </r>
  <r>
    <x v="63"/>
    <s v="P035"/>
    <x v="2"/>
    <d v="2023-05-31T00:00:00"/>
    <d v="1899-12-30T08:30:00"/>
    <s v="Checkup"/>
    <x v="1"/>
  </r>
  <r>
    <x v="64"/>
    <s v="P033"/>
    <x v="8"/>
    <d v="2023-04-24T00:00:00"/>
    <d v="1899-12-30T15:45:00"/>
    <s v="Emergency"/>
    <x v="1"/>
  </r>
  <r>
    <x v="65"/>
    <s v="P033"/>
    <x v="0"/>
    <d v="2023-05-10T00:00:00"/>
    <d v="1899-12-30T11:45:00"/>
    <s v="Consultation"/>
    <x v="3"/>
  </r>
  <r>
    <x v="66"/>
    <s v="P043"/>
    <x v="8"/>
    <d v="2023-08-10T00:00:00"/>
    <d v="1899-12-30T11:00:00"/>
    <s v="Follow-up"/>
    <x v="0"/>
  </r>
  <r>
    <x v="67"/>
    <s v="P037"/>
    <x v="9"/>
    <d v="2023-03-14T00:00:00"/>
    <d v="1899-12-30T15:00:00"/>
    <s v="Checkup"/>
    <x v="0"/>
  </r>
  <r>
    <x v="68"/>
    <s v="P012"/>
    <x v="1"/>
    <d v="2023-03-29T00:00:00"/>
    <d v="1899-12-30T15:30:00"/>
    <s v="Therapy"/>
    <x v="1"/>
  </r>
  <r>
    <x v="69"/>
    <s v="P003"/>
    <x v="3"/>
    <d v="2023-08-26T00:00:00"/>
    <d v="1899-12-30T17:00:00"/>
    <s v="Follow-up"/>
    <x v="0"/>
  </r>
  <r>
    <x v="70"/>
    <s v="P001"/>
    <x v="2"/>
    <d v="2023-01-26T00:00:00"/>
    <d v="1899-12-30T17:00:00"/>
    <s v="Follow-up"/>
    <x v="0"/>
  </r>
  <r>
    <x v="71"/>
    <s v="P033"/>
    <x v="6"/>
    <d v="2023-06-12T00:00:00"/>
    <d v="1899-12-30T13:30:00"/>
    <s v="Checkup"/>
    <x v="0"/>
  </r>
  <r>
    <x v="72"/>
    <s v="P040"/>
    <x v="3"/>
    <d v="2023-12-24T00:00:00"/>
    <d v="1899-12-30T15:00:00"/>
    <s v="Follow-up"/>
    <x v="2"/>
  </r>
  <r>
    <x v="73"/>
    <s v="P010"/>
    <x v="9"/>
    <d v="2023-07-23T00:00:00"/>
    <d v="1899-12-30T13:30:00"/>
    <s v="Therapy"/>
    <x v="3"/>
  </r>
  <r>
    <x v="74"/>
    <s v="P043"/>
    <x v="0"/>
    <d v="2023-05-08T00:00:00"/>
    <d v="1899-12-30T14:00:00"/>
    <s v="Follow-up"/>
    <x v="1"/>
  </r>
  <r>
    <x v="75"/>
    <s v="P044"/>
    <x v="6"/>
    <d v="2023-11-27T00:00:00"/>
    <d v="1899-12-30T12:00:00"/>
    <s v="Therapy"/>
    <x v="1"/>
  </r>
  <r>
    <x v="76"/>
    <s v="P029"/>
    <x v="5"/>
    <d v="2023-12-14T00:00:00"/>
    <d v="1899-12-30T17:15:00"/>
    <s v="Checkup"/>
    <x v="2"/>
  </r>
  <r>
    <x v="77"/>
    <s v="P013"/>
    <x v="7"/>
    <d v="2023-09-17T00:00:00"/>
    <d v="1899-12-30T11:15:00"/>
    <s v="Consultation"/>
    <x v="3"/>
  </r>
  <r>
    <x v="78"/>
    <s v="P012"/>
    <x v="6"/>
    <d v="2023-12-26T00:00:00"/>
    <d v="1899-12-30T14:00:00"/>
    <s v="Follow-up"/>
    <x v="1"/>
  </r>
  <r>
    <x v="79"/>
    <s v="P031"/>
    <x v="9"/>
    <d v="2023-06-26T00:00:00"/>
    <d v="1899-12-30T08:30:00"/>
    <s v="Consultation"/>
    <x v="0"/>
  </r>
  <r>
    <x v="80"/>
    <s v="P046"/>
    <x v="4"/>
    <d v="2023-01-06T00:00:00"/>
    <d v="1899-12-30T13:30:00"/>
    <s v="Therapy"/>
    <x v="1"/>
  </r>
  <r>
    <x v="81"/>
    <s v="P002"/>
    <x v="7"/>
    <d v="2023-01-20T00:00:00"/>
    <d v="1899-12-30T10:45:00"/>
    <s v="Follow-up"/>
    <x v="0"/>
  </r>
  <r>
    <x v="82"/>
    <s v="P050"/>
    <x v="8"/>
    <d v="2023-11-07T00:00:00"/>
    <d v="1899-12-30T12:30:00"/>
    <s v="Emergency"/>
    <x v="2"/>
  </r>
  <r>
    <x v="83"/>
    <s v="P035"/>
    <x v="2"/>
    <d v="2023-05-31T00:00:00"/>
    <d v="1899-12-30T16:00:00"/>
    <s v="Consultation"/>
    <x v="0"/>
  </r>
  <r>
    <x v="84"/>
    <s v="P023"/>
    <x v="8"/>
    <d v="2023-02-18T00:00:00"/>
    <d v="1899-12-30T16:15:00"/>
    <s v="Follow-up"/>
    <x v="1"/>
  </r>
  <r>
    <x v="85"/>
    <s v="P017"/>
    <x v="6"/>
    <d v="2023-10-29T00:00:00"/>
    <d v="1899-12-30T11:00:00"/>
    <s v="Consultation"/>
    <x v="1"/>
  </r>
  <r>
    <x v="86"/>
    <s v="P026"/>
    <x v="8"/>
    <d v="2023-10-19T00:00:00"/>
    <d v="1899-12-30T12:15:00"/>
    <s v="Follow-up"/>
    <x v="1"/>
  </r>
  <r>
    <x v="87"/>
    <s v="P008"/>
    <x v="9"/>
    <d v="2023-05-02T00:00:00"/>
    <d v="1899-12-30T16:30:00"/>
    <s v="Checkup"/>
    <x v="2"/>
  </r>
  <r>
    <x v="88"/>
    <s v="P029"/>
    <x v="5"/>
    <d v="2023-02-14T00:00:00"/>
    <d v="1899-12-30T11:00:00"/>
    <s v="Consultation"/>
    <x v="2"/>
  </r>
  <r>
    <x v="89"/>
    <s v="P026"/>
    <x v="0"/>
    <d v="2023-06-01T00:00:00"/>
    <d v="1899-12-30T17:30:00"/>
    <s v="Emergency"/>
    <x v="3"/>
  </r>
  <r>
    <x v="90"/>
    <s v="P010"/>
    <x v="2"/>
    <d v="2023-06-11T00:00:00"/>
    <d v="1899-12-30T13:15:00"/>
    <s v="Emergency"/>
    <x v="1"/>
  </r>
  <r>
    <x v="91"/>
    <s v="P026"/>
    <x v="8"/>
    <d v="2023-01-30T00:00:00"/>
    <d v="1899-12-30T14:15:00"/>
    <s v="Therapy"/>
    <x v="0"/>
  </r>
  <r>
    <x v="92"/>
    <s v="P034"/>
    <x v="8"/>
    <d v="2023-04-09T00:00:00"/>
    <d v="1899-12-30T09:30:00"/>
    <s v="Follow-up"/>
    <x v="2"/>
  </r>
  <r>
    <x v="93"/>
    <s v="P041"/>
    <x v="6"/>
    <d v="2023-04-08T00:00:00"/>
    <d v="1899-12-30T08:45:00"/>
    <s v="Consultation"/>
    <x v="1"/>
  </r>
  <r>
    <x v="94"/>
    <s v="P007"/>
    <x v="0"/>
    <d v="2023-05-09T00:00:00"/>
    <d v="1899-12-30T10:15:00"/>
    <s v="Therapy"/>
    <x v="1"/>
  </r>
  <r>
    <x v="95"/>
    <s v="P004"/>
    <x v="3"/>
    <d v="2023-07-07T00:00:00"/>
    <d v="1899-12-30T15:00:00"/>
    <s v="Consultation"/>
    <x v="2"/>
  </r>
  <r>
    <x v="96"/>
    <s v="P050"/>
    <x v="8"/>
    <d v="2023-05-06T00:00:00"/>
    <d v="1899-12-30T14:45:00"/>
    <s v="Follow-up"/>
    <x v="3"/>
  </r>
  <r>
    <x v="97"/>
    <s v="P045"/>
    <x v="9"/>
    <d v="2023-03-17T00:00:00"/>
    <d v="1899-12-30T13:00:00"/>
    <s v="Emergency"/>
    <x v="2"/>
  </r>
  <r>
    <x v="98"/>
    <s v="P011"/>
    <x v="4"/>
    <d v="2023-07-04T00:00:00"/>
    <d v="1899-12-30T15:00:00"/>
    <s v="Checkup"/>
    <x v="2"/>
  </r>
  <r>
    <x v="99"/>
    <s v="P029"/>
    <x v="2"/>
    <d v="2023-03-02T00:00:00"/>
    <d v="1899-12-30T08:00:00"/>
    <s v="Emergency"/>
    <x v="0"/>
  </r>
  <r>
    <x v="100"/>
    <s v="P036"/>
    <x v="8"/>
    <d v="2023-09-21T00:00:00"/>
    <d v="1899-12-30T13:15:00"/>
    <s v="Therapy"/>
    <x v="0"/>
  </r>
  <r>
    <x v="101"/>
    <s v="P025"/>
    <x v="9"/>
    <d v="2023-10-25T00:00:00"/>
    <d v="1899-12-30T09:00:00"/>
    <s v="Checkup"/>
    <x v="3"/>
  </r>
  <r>
    <x v="102"/>
    <s v="P021"/>
    <x v="9"/>
    <d v="2023-01-24T00:00:00"/>
    <d v="1899-12-30T08:30:00"/>
    <s v="Therapy"/>
    <x v="1"/>
  </r>
  <r>
    <x v="103"/>
    <s v="P036"/>
    <x v="2"/>
    <d v="2023-04-18T00:00:00"/>
    <d v="1899-12-30T08:45:00"/>
    <s v="Follow-up"/>
    <x v="2"/>
  </r>
  <r>
    <x v="104"/>
    <s v="P010"/>
    <x v="3"/>
    <d v="2023-08-14T00:00:00"/>
    <d v="1899-12-30T16:00:00"/>
    <s v="Checkup"/>
    <x v="3"/>
  </r>
  <r>
    <x v="105"/>
    <s v="P037"/>
    <x v="9"/>
    <d v="2023-10-29T00:00:00"/>
    <d v="1899-12-30T11:15:00"/>
    <s v="Therapy"/>
    <x v="0"/>
  </r>
  <r>
    <x v="106"/>
    <s v="P009"/>
    <x v="4"/>
    <d v="2023-04-17T00:00:00"/>
    <d v="1899-12-30T13:45:00"/>
    <s v="Follow-up"/>
    <x v="2"/>
  </r>
  <r>
    <x v="107"/>
    <s v="P024"/>
    <x v="9"/>
    <d v="2023-04-21T00:00:00"/>
    <d v="1899-12-30T15:00:00"/>
    <s v="Emergency"/>
    <x v="1"/>
  </r>
  <r>
    <x v="108"/>
    <s v="P035"/>
    <x v="9"/>
    <d v="2023-07-29T00:00:00"/>
    <d v="1899-12-30T14:00:00"/>
    <s v="Follow-up"/>
    <x v="0"/>
  </r>
  <r>
    <x v="109"/>
    <s v="P049"/>
    <x v="9"/>
    <d v="2023-07-19T00:00:00"/>
    <d v="1899-12-30T14:30:00"/>
    <s v="Consultation"/>
    <x v="0"/>
  </r>
  <r>
    <x v="110"/>
    <s v="P035"/>
    <x v="5"/>
    <d v="2023-05-22T00:00:00"/>
    <d v="1899-12-30T15:30:00"/>
    <s v="Follow-up"/>
    <x v="0"/>
  </r>
  <r>
    <x v="111"/>
    <s v="P048"/>
    <x v="5"/>
    <d v="2023-01-11T00:00:00"/>
    <d v="1899-12-30T08:00:00"/>
    <s v="Follow-up"/>
    <x v="3"/>
  </r>
  <r>
    <x v="112"/>
    <s v="P036"/>
    <x v="3"/>
    <d v="2023-11-24T00:00:00"/>
    <d v="1899-12-30T15:30:00"/>
    <s v="Consultation"/>
    <x v="1"/>
  </r>
  <r>
    <x v="113"/>
    <s v="P018"/>
    <x v="8"/>
    <d v="2023-08-08T00:00:00"/>
    <d v="1899-12-30T09:00:00"/>
    <s v="Therapy"/>
    <x v="2"/>
  </r>
  <r>
    <x v="114"/>
    <s v="P049"/>
    <x v="9"/>
    <d v="2023-10-25T00:00:00"/>
    <d v="1899-12-30T10:30:00"/>
    <s v="Therapy"/>
    <x v="3"/>
  </r>
  <r>
    <x v="115"/>
    <s v="P039"/>
    <x v="0"/>
    <d v="2023-07-07T00:00:00"/>
    <d v="1899-12-30T09:15:00"/>
    <s v="Follow-up"/>
    <x v="3"/>
  </r>
  <r>
    <x v="116"/>
    <s v="P032"/>
    <x v="8"/>
    <d v="2023-06-20T00:00:00"/>
    <d v="1899-12-30T13:45:00"/>
    <s v="Consultation"/>
    <x v="3"/>
  </r>
  <r>
    <x v="117"/>
    <s v="P024"/>
    <x v="3"/>
    <d v="2023-08-09T00:00:00"/>
    <d v="1899-12-30T08:15:00"/>
    <s v="Consultation"/>
    <x v="0"/>
  </r>
  <r>
    <x v="118"/>
    <s v="P023"/>
    <x v="1"/>
    <d v="2023-12-18T00:00:00"/>
    <d v="1899-12-30T13:30:00"/>
    <s v="Emergency"/>
    <x v="1"/>
  </r>
  <r>
    <x v="119"/>
    <s v="P032"/>
    <x v="8"/>
    <d v="2023-12-08T00:00:00"/>
    <d v="1899-12-30T11:00:00"/>
    <s v="Therapy"/>
    <x v="3"/>
  </r>
  <r>
    <x v="120"/>
    <s v="P037"/>
    <x v="8"/>
    <d v="2023-04-07T00:00:00"/>
    <d v="1899-12-30T15:00:00"/>
    <s v="Checkup"/>
    <x v="2"/>
  </r>
  <r>
    <x v="121"/>
    <s v="P012"/>
    <x v="7"/>
    <d v="2023-07-11T00:00:00"/>
    <d v="1899-12-30T14:30:00"/>
    <s v="Therapy"/>
    <x v="1"/>
  </r>
  <r>
    <x v="122"/>
    <s v="P049"/>
    <x v="6"/>
    <d v="2023-02-28T00:00:00"/>
    <d v="1899-12-30T10:45:00"/>
    <s v="Therapy"/>
    <x v="2"/>
  </r>
  <r>
    <x v="123"/>
    <s v="P013"/>
    <x v="7"/>
    <d v="2023-03-16T00:00:00"/>
    <d v="1899-12-30T17:15:00"/>
    <s v="Emergency"/>
    <x v="1"/>
  </r>
  <r>
    <x v="124"/>
    <s v="P023"/>
    <x v="4"/>
    <d v="2023-02-18T00:00:00"/>
    <d v="1899-12-30T10:15:00"/>
    <s v="Checkup"/>
    <x v="2"/>
  </r>
  <r>
    <x v="125"/>
    <s v="P025"/>
    <x v="5"/>
    <d v="2023-11-02T00:00:00"/>
    <d v="1899-12-30T09:45:00"/>
    <s v="Emergency"/>
    <x v="0"/>
  </r>
  <r>
    <x v="126"/>
    <s v="P035"/>
    <x v="5"/>
    <d v="2023-11-13T00:00:00"/>
    <d v="1899-12-30T08:30:00"/>
    <s v="Checkup"/>
    <x v="3"/>
  </r>
  <r>
    <x v="127"/>
    <s v="P041"/>
    <x v="6"/>
    <d v="2023-04-15T00:00:00"/>
    <d v="1899-12-30T14:45:00"/>
    <s v="Follow-up"/>
    <x v="2"/>
  </r>
  <r>
    <x v="128"/>
    <s v="P030"/>
    <x v="2"/>
    <d v="2023-08-25T00:00:00"/>
    <d v="1899-12-30T09:30:00"/>
    <s v="Checkup"/>
    <x v="1"/>
  </r>
  <r>
    <x v="129"/>
    <s v="P017"/>
    <x v="2"/>
    <d v="2023-02-23T00:00:00"/>
    <d v="1899-12-30T15:00:00"/>
    <s v="Emergency"/>
    <x v="3"/>
  </r>
  <r>
    <x v="130"/>
    <s v="P049"/>
    <x v="3"/>
    <d v="2023-05-11T00:00:00"/>
    <d v="1899-12-30T16:30:00"/>
    <s v="Therapy"/>
    <x v="3"/>
  </r>
  <r>
    <x v="131"/>
    <s v="P020"/>
    <x v="6"/>
    <d v="2023-07-26T00:00:00"/>
    <d v="1899-12-30T10:45:00"/>
    <s v="Checkup"/>
    <x v="1"/>
  </r>
  <r>
    <x v="132"/>
    <s v="P048"/>
    <x v="8"/>
    <d v="2023-03-23T00:00:00"/>
    <d v="1899-12-30T14:30:00"/>
    <s v="Checkup"/>
    <x v="2"/>
  </r>
  <r>
    <x v="133"/>
    <s v="P025"/>
    <x v="2"/>
    <d v="2023-10-17T00:00:00"/>
    <d v="1899-12-30T15:15:00"/>
    <s v="Consultation"/>
    <x v="0"/>
  </r>
  <r>
    <x v="134"/>
    <s v="P022"/>
    <x v="9"/>
    <d v="2023-09-09T00:00:00"/>
    <d v="1899-12-30T16:30:00"/>
    <s v="Therapy"/>
    <x v="0"/>
  </r>
  <r>
    <x v="135"/>
    <s v="P013"/>
    <x v="0"/>
    <d v="2023-05-13T00:00:00"/>
    <d v="1899-12-30T12:30:00"/>
    <s v="Follow-up"/>
    <x v="2"/>
  </r>
  <r>
    <x v="136"/>
    <s v="P019"/>
    <x v="8"/>
    <d v="2023-10-25T00:00:00"/>
    <d v="1899-12-30T10:00:00"/>
    <s v="Emergency"/>
    <x v="3"/>
  </r>
  <r>
    <x v="137"/>
    <s v="P049"/>
    <x v="4"/>
    <d v="2023-12-26T00:00:00"/>
    <d v="1899-12-30T15:15:00"/>
    <s v="Follow-up"/>
    <x v="3"/>
  </r>
  <r>
    <x v="138"/>
    <s v="P036"/>
    <x v="9"/>
    <d v="2023-10-10T00:00:00"/>
    <d v="1899-12-30T10:45:00"/>
    <s v="Therapy"/>
    <x v="3"/>
  </r>
  <r>
    <x v="139"/>
    <s v="P012"/>
    <x v="9"/>
    <d v="2023-02-05T00:00:00"/>
    <d v="1899-12-30T15:15:00"/>
    <s v="Checkup"/>
    <x v="3"/>
  </r>
  <r>
    <x v="140"/>
    <s v="P041"/>
    <x v="6"/>
    <d v="2023-06-15T00:00:00"/>
    <d v="1899-12-30T15:15:00"/>
    <s v="Checkup"/>
    <x v="2"/>
  </r>
  <r>
    <x v="141"/>
    <s v="P019"/>
    <x v="3"/>
    <d v="2023-11-01T00:00:00"/>
    <d v="1899-12-30T11:45:00"/>
    <s v="Therapy"/>
    <x v="3"/>
  </r>
  <r>
    <x v="142"/>
    <s v="P012"/>
    <x v="4"/>
    <d v="2023-09-21T00:00:00"/>
    <d v="1899-12-30T12:15:00"/>
    <s v="Checkup"/>
    <x v="1"/>
  </r>
  <r>
    <x v="143"/>
    <s v="P009"/>
    <x v="2"/>
    <d v="2023-08-16T00:00:00"/>
    <d v="1899-12-30T12:15:00"/>
    <s v="Checkup"/>
    <x v="3"/>
  </r>
  <r>
    <x v="144"/>
    <s v="P007"/>
    <x v="6"/>
    <d v="2023-11-11T00:00:00"/>
    <d v="1899-12-30T14:45:00"/>
    <s v="Checkup"/>
    <x v="0"/>
  </r>
  <r>
    <x v="145"/>
    <s v="P028"/>
    <x v="2"/>
    <d v="2023-01-05T00:00:00"/>
    <d v="1899-12-30T09:30:00"/>
    <s v="Emergency"/>
    <x v="3"/>
  </r>
  <r>
    <x v="146"/>
    <s v="P014"/>
    <x v="6"/>
    <d v="2023-11-13T00:00:00"/>
    <d v="1899-12-30T17:30:00"/>
    <s v="Emergency"/>
    <x v="2"/>
  </r>
  <r>
    <x v="147"/>
    <s v="P031"/>
    <x v="6"/>
    <d v="2023-12-06T00:00:00"/>
    <d v="1899-12-30T08:30:00"/>
    <s v="Consultation"/>
    <x v="0"/>
  </r>
  <r>
    <x v="148"/>
    <s v="P019"/>
    <x v="6"/>
    <d v="2023-07-26T00:00:00"/>
    <d v="1899-12-30T12:30:00"/>
    <s v="Follow-up"/>
    <x v="2"/>
  </r>
  <r>
    <x v="149"/>
    <s v="P047"/>
    <x v="3"/>
    <d v="2023-08-16T00:00:00"/>
    <d v="1899-12-30T10:45:00"/>
    <s v="Therapy"/>
    <x v="2"/>
  </r>
  <r>
    <x v="150"/>
    <s v="P016"/>
    <x v="6"/>
    <d v="2023-01-28T00:00:00"/>
    <d v="1899-12-30T09:15:00"/>
    <s v="Therapy"/>
    <x v="0"/>
  </r>
  <r>
    <x v="151"/>
    <s v="P005"/>
    <x v="1"/>
    <d v="2023-04-14T00:00:00"/>
    <d v="1899-12-30T08:30:00"/>
    <s v="Therapy"/>
    <x v="2"/>
  </r>
  <r>
    <x v="152"/>
    <s v="P035"/>
    <x v="0"/>
    <d v="2023-07-08T00:00:00"/>
    <d v="1899-12-30T12:45:00"/>
    <s v="Consultation"/>
    <x v="2"/>
  </r>
  <r>
    <x v="153"/>
    <s v="P012"/>
    <x v="2"/>
    <d v="2023-03-06T00:00:00"/>
    <d v="1899-12-30T17:30:00"/>
    <s v="Emergency"/>
    <x v="3"/>
  </r>
  <r>
    <x v="154"/>
    <s v="P025"/>
    <x v="8"/>
    <d v="2023-01-03T00:00:00"/>
    <d v="1899-12-30T09:30:00"/>
    <s v="Consultation"/>
    <x v="1"/>
  </r>
  <r>
    <x v="155"/>
    <s v="P021"/>
    <x v="7"/>
    <d v="2023-11-22T00:00:00"/>
    <d v="1899-12-30T14:30:00"/>
    <s v="Therapy"/>
    <x v="2"/>
  </r>
  <r>
    <x v="156"/>
    <s v="P036"/>
    <x v="4"/>
    <d v="2023-05-12T00:00:00"/>
    <d v="1899-12-30T11:00:00"/>
    <s v="Follow-up"/>
    <x v="2"/>
  </r>
  <r>
    <x v="157"/>
    <s v="P023"/>
    <x v="5"/>
    <d v="2023-07-12T00:00:00"/>
    <d v="1899-12-30T12:15:00"/>
    <s v="Checkup"/>
    <x v="2"/>
  </r>
  <r>
    <x v="158"/>
    <s v="P016"/>
    <x v="3"/>
    <d v="2023-04-08T00:00:00"/>
    <d v="1899-12-30T16:15:00"/>
    <s v="Emergency"/>
    <x v="3"/>
  </r>
  <r>
    <x v="159"/>
    <s v="P039"/>
    <x v="8"/>
    <d v="2023-12-17T00:00:00"/>
    <d v="1899-12-30T12:45:00"/>
    <s v="Emergency"/>
    <x v="1"/>
  </r>
  <r>
    <x v="160"/>
    <s v="P045"/>
    <x v="9"/>
    <d v="2023-06-17T00:00:00"/>
    <d v="1899-12-30T10:45:00"/>
    <s v="Consultation"/>
    <x v="0"/>
  </r>
  <r>
    <x v="161"/>
    <s v="P042"/>
    <x v="1"/>
    <d v="2023-01-01T00:00:00"/>
    <d v="1899-12-30T17:15:00"/>
    <s v="Emergency"/>
    <x v="3"/>
  </r>
  <r>
    <x v="162"/>
    <s v="P039"/>
    <x v="5"/>
    <d v="2023-06-27T00:00:00"/>
    <d v="1899-12-30T15:00:00"/>
    <s v="Therapy"/>
    <x v="3"/>
  </r>
  <r>
    <x v="163"/>
    <s v="P014"/>
    <x v="7"/>
    <d v="2023-07-28T00:00:00"/>
    <d v="1899-12-30T17:15:00"/>
    <s v="Therapy"/>
    <x v="1"/>
  </r>
  <r>
    <x v="164"/>
    <s v="P031"/>
    <x v="8"/>
    <d v="2023-04-04T00:00:00"/>
    <d v="1899-12-30T15:30:00"/>
    <s v="Consultation"/>
    <x v="1"/>
  </r>
  <r>
    <x v="165"/>
    <s v="P005"/>
    <x v="5"/>
    <d v="2023-01-12T00:00:00"/>
    <d v="1899-12-30T14:45:00"/>
    <s v="Therapy"/>
    <x v="3"/>
  </r>
  <r>
    <x v="166"/>
    <s v="P035"/>
    <x v="8"/>
    <d v="2023-11-15T00:00:00"/>
    <d v="1899-12-30T08:15:00"/>
    <s v="Follow-up"/>
    <x v="0"/>
  </r>
  <r>
    <x v="167"/>
    <s v="P023"/>
    <x v="1"/>
    <d v="2023-09-29T00:00:00"/>
    <d v="1899-12-30T10:00:00"/>
    <s v="Consultation"/>
    <x v="3"/>
  </r>
  <r>
    <x v="168"/>
    <s v="P029"/>
    <x v="7"/>
    <d v="2023-07-24T00:00:00"/>
    <d v="1899-12-30T16:45:00"/>
    <s v="Follow-up"/>
    <x v="1"/>
  </r>
  <r>
    <x v="169"/>
    <s v="P043"/>
    <x v="9"/>
    <d v="2023-03-03T00:00:00"/>
    <d v="1899-12-30T09:00:00"/>
    <s v="Checkup"/>
    <x v="0"/>
  </r>
  <r>
    <x v="170"/>
    <s v="P011"/>
    <x v="6"/>
    <d v="2023-04-18T00:00:00"/>
    <d v="1899-12-30T16:30:00"/>
    <s v="Follow-up"/>
    <x v="1"/>
  </r>
  <r>
    <x v="171"/>
    <s v="P018"/>
    <x v="2"/>
    <d v="2023-03-09T00:00:00"/>
    <d v="1899-12-30T16:15:00"/>
    <s v="Checkup"/>
    <x v="0"/>
  </r>
  <r>
    <x v="172"/>
    <s v="P047"/>
    <x v="9"/>
    <d v="2023-06-04T00:00:00"/>
    <d v="1899-12-30T13:30:00"/>
    <s v="Checkup"/>
    <x v="2"/>
  </r>
  <r>
    <x v="173"/>
    <s v="P012"/>
    <x v="6"/>
    <d v="2023-10-31T00:00:00"/>
    <d v="1899-12-30T11:15:00"/>
    <s v="Follow-up"/>
    <x v="1"/>
  </r>
  <r>
    <x v="174"/>
    <s v="P009"/>
    <x v="3"/>
    <d v="2023-10-22T00:00:00"/>
    <d v="1899-12-30T17:00:00"/>
    <s v="Consultation"/>
    <x v="1"/>
  </r>
  <r>
    <x v="175"/>
    <s v="P010"/>
    <x v="0"/>
    <d v="2023-04-26T00:00:00"/>
    <d v="1899-12-30T09:30:00"/>
    <s v="Therapy"/>
    <x v="3"/>
  </r>
  <r>
    <x v="176"/>
    <s v="P044"/>
    <x v="4"/>
    <d v="2023-08-16T00:00:00"/>
    <d v="1899-12-30T12:30:00"/>
    <s v="Therapy"/>
    <x v="1"/>
  </r>
  <r>
    <x v="177"/>
    <s v="P017"/>
    <x v="4"/>
    <d v="2023-01-17T00:00:00"/>
    <d v="1899-12-30T13:15:00"/>
    <s v="Checkup"/>
    <x v="1"/>
  </r>
  <r>
    <x v="178"/>
    <s v="P038"/>
    <x v="2"/>
    <d v="2023-03-08T00:00:00"/>
    <d v="1899-12-30T12:15:00"/>
    <s v="Checkup"/>
    <x v="2"/>
  </r>
  <r>
    <x v="179"/>
    <s v="P007"/>
    <x v="7"/>
    <d v="2023-01-07T00:00:00"/>
    <d v="1899-12-30T11:00:00"/>
    <s v="Consultation"/>
    <x v="1"/>
  </r>
  <r>
    <x v="180"/>
    <s v="P046"/>
    <x v="1"/>
    <d v="2023-09-03T00:00:00"/>
    <d v="1899-12-30T13:15:00"/>
    <s v="Emergency"/>
    <x v="2"/>
  </r>
  <r>
    <x v="181"/>
    <s v="P013"/>
    <x v="7"/>
    <d v="2023-04-12T00:00:00"/>
    <d v="1899-12-30T08:00:00"/>
    <s v="Follow-up"/>
    <x v="2"/>
  </r>
  <r>
    <x v="182"/>
    <s v="P040"/>
    <x v="1"/>
    <d v="2023-02-03T00:00:00"/>
    <d v="1899-12-30T16:15:00"/>
    <s v="Checkup"/>
    <x v="2"/>
  </r>
  <r>
    <x v="183"/>
    <s v="P042"/>
    <x v="7"/>
    <d v="2023-02-26T00:00:00"/>
    <d v="1899-12-30T17:45:00"/>
    <s v="Therapy"/>
    <x v="2"/>
  </r>
  <r>
    <x v="184"/>
    <s v="P009"/>
    <x v="0"/>
    <d v="2023-03-21T00:00:00"/>
    <d v="1899-12-30T14:00:00"/>
    <s v="Consultation"/>
    <x v="0"/>
  </r>
  <r>
    <x v="185"/>
    <s v="P050"/>
    <x v="3"/>
    <d v="2023-03-27T00:00:00"/>
    <d v="1899-12-30T17:15:00"/>
    <s v="Follow-up"/>
    <x v="3"/>
  </r>
  <r>
    <x v="186"/>
    <s v="P027"/>
    <x v="3"/>
    <d v="2023-02-13T00:00:00"/>
    <d v="1899-12-30T12:30:00"/>
    <s v="Consultation"/>
    <x v="0"/>
  </r>
  <r>
    <x v="187"/>
    <s v="P002"/>
    <x v="6"/>
    <d v="2023-04-12T00:00:00"/>
    <d v="1899-12-30T16:30:00"/>
    <s v="Follow-up"/>
    <x v="1"/>
  </r>
  <r>
    <x v="188"/>
    <s v="P005"/>
    <x v="5"/>
    <d v="2023-10-05T00:00:00"/>
    <d v="1899-12-30T13:30:00"/>
    <s v="Follow-up"/>
    <x v="0"/>
  </r>
  <r>
    <x v="189"/>
    <s v="P029"/>
    <x v="3"/>
    <d v="2023-11-16T00:00:00"/>
    <d v="1899-12-30T15:15:00"/>
    <s v="Checkup"/>
    <x v="0"/>
  </r>
  <r>
    <x v="190"/>
    <s v="P037"/>
    <x v="3"/>
    <d v="2023-04-12T00:00:00"/>
    <d v="1899-12-30T16:00:00"/>
    <s v="Consultation"/>
    <x v="1"/>
  </r>
  <r>
    <x v="191"/>
    <s v="P038"/>
    <x v="9"/>
    <d v="2023-08-31T00:00:00"/>
    <d v="1899-12-30T14:15:00"/>
    <s v="Consultation"/>
    <x v="1"/>
  </r>
  <r>
    <x v="192"/>
    <s v="P019"/>
    <x v="9"/>
    <d v="2023-09-15T00:00:00"/>
    <d v="1899-12-30T08:15:00"/>
    <s v="Therapy"/>
    <x v="1"/>
  </r>
  <r>
    <x v="193"/>
    <s v="P008"/>
    <x v="6"/>
    <d v="2023-04-06T00:00:00"/>
    <d v="1899-12-30T12:45:00"/>
    <s v="Therapy"/>
    <x v="0"/>
  </r>
  <r>
    <x v="194"/>
    <s v="P048"/>
    <x v="5"/>
    <d v="2023-08-19T00:00:00"/>
    <d v="1899-12-30T17:15:00"/>
    <s v="Checkup"/>
    <x v="0"/>
  </r>
  <r>
    <x v="195"/>
    <s v="P045"/>
    <x v="2"/>
    <d v="2023-10-26T00:00:00"/>
    <d v="1899-12-30T09:45:00"/>
    <s v="Checkup"/>
    <x v="1"/>
  </r>
  <r>
    <x v="196"/>
    <s v="P001"/>
    <x v="9"/>
    <d v="2023-04-01T00:00:00"/>
    <d v="1899-12-30T13:30:00"/>
    <s v="Emergency"/>
    <x v="3"/>
  </r>
  <r>
    <x v="197"/>
    <s v="P022"/>
    <x v="2"/>
    <d v="2023-05-15T00:00:00"/>
    <d v="1899-12-30T08:30:00"/>
    <s v="Therapy"/>
    <x v="3"/>
  </r>
  <r>
    <x v="198"/>
    <s v="P017"/>
    <x v="8"/>
    <d v="2023-05-01T00:00:00"/>
    <d v="1899-12-30T12:45:00"/>
    <s v="Follow-up"/>
    <x v="2"/>
  </r>
  <r>
    <x v="199"/>
    <s v="P007"/>
    <x v="9"/>
    <d v="2023-12-30T00:00:00"/>
    <d v="1899-12-30T10:15:00"/>
    <s v="Consultation"/>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location ref="A3:B53" firstHeaderRow="1" firstDataRow="1" firstDataCol="1"/>
  <pivotFields count="7">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axis="axisRow" showAll="0" sortType="ascending">
      <items count="11">
        <item x="8"/>
        <item x="6"/>
        <item x="3"/>
        <item x="1"/>
        <item x="9"/>
        <item x="2"/>
        <item x="4"/>
        <item x="7"/>
        <item x="0"/>
        <item x="5"/>
        <item t="default"/>
      </items>
    </pivotField>
    <pivotField numFmtId="14" showAll="0"/>
    <pivotField numFmtId="21" showAll="0"/>
    <pivotField showAll="0"/>
    <pivotField axis="axisRow" dataField="1" showAll="0" sortType="ascending">
      <items count="5">
        <item x="1"/>
        <item x="2"/>
        <item x="3"/>
        <item x="0"/>
        <item t="default"/>
      </items>
    </pivotField>
  </pivotFields>
  <rowFields count="2">
    <field x="2"/>
    <field x="6"/>
  </rowFields>
  <rowItems count="50">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rowItems>
  <colItems count="1">
    <i/>
  </colItems>
  <dataFields count="1">
    <dataField name="Count of status" fld="6" subtotal="count" showDataAs="percentOfCol" baseField="0" baseItem="0" numFmtId="10"/>
  </dataFields>
  <formats count="3">
    <format dxfId="2">
      <pivotArea field="2" type="button" dataOnly="0" labelOnly="1" outline="0" axis="axisRow" fieldPosition="0"/>
    </format>
    <format dxfId="1">
      <pivotArea outline="0" fieldPosition="0">
        <references count="1">
          <reference field="4294967294" count="1">
            <x v="0"/>
          </reference>
        </references>
      </pivotArea>
    </format>
    <format dxfId="0">
      <pivotArea field="2"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grandTotalCaption="564" updatedVersion="4" minRefreshableVersion="3" useAutoFormatting="1" rowGrandTotals="0" colGrandTotals="0" itemPrintTitles="1" createdVersion="4" indent="0" outline="1" outlineData="1" multipleFieldFilters="0" chartFormat="8">
  <location ref="A3:B13" firstHeaderRow="1" firstDataRow="1" firstDataCol="1"/>
  <pivotFields count="7">
    <pivotField dataField="1"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axis="axisRow" showAll="0">
      <items count="11">
        <item x="8"/>
        <item x="6"/>
        <item x="3"/>
        <item x="1"/>
        <item x="9"/>
        <item x="2"/>
        <item x="4"/>
        <item x="7"/>
        <item x="0"/>
        <item x="5"/>
        <item t="default"/>
      </items>
    </pivotField>
    <pivotField numFmtId="14" showAll="0"/>
    <pivotField numFmtId="21" showAll="0"/>
    <pivotField showAll="0"/>
    <pivotField showAll="0"/>
  </pivotFields>
  <rowFields count="1">
    <field x="2"/>
  </rowFields>
  <rowItems count="10">
    <i>
      <x/>
    </i>
    <i>
      <x v="1"/>
    </i>
    <i>
      <x v="2"/>
    </i>
    <i>
      <x v="3"/>
    </i>
    <i>
      <x v="4"/>
    </i>
    <i>
      <x v="5"/>
    </i>
    <i>
      <x v="6"/>
    </i>
    <i>
      <x v="7"/>
    </i>
    <i>
      <x v="8"/>
    </i>
    <i>
      <x v="9"/>
    </i>
  </rowItems>
  <colItems count="1">
    <i/>
  </colItems>
  <dataFields count="1">
    <dataField name="Count of appointment_id" fld="0" subtotal="count" baseField="0" baseItem="0"/>
  </dataFields>
  <chartFormats count="27">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2" count="1" selected="0">
            <x v="0"/>
          </reference>
        </references>
      </pivotArea>
    </chartFormat>
    <chartFormat chart="5" format="5">
      <pivotArea type="data" outline="0" fieldPosition="0">
        <references count="2">
          <reference field="4294967294" count="1" selected="0">
            <x v="0"/>
          </reference>
          <reference field="2" count="1" selected="0">
            <x v="1"/>
          </reference>
        </references>
      </pivotArea>
    </chartFormat>
    <chartFormat chart="5" format="6">
      <pivotArea type="data" outline="0" fieldPosition="0">
        <references count="2">
          <reference field="4294967294" count="1" selected="0">
            <x v="0"/>
          </reference>
          <reference field="2" count="1" selected="0">
            <x v="2"/>
          </reference>
        </references>
      </pivotArea>
    </chartFormat>
    <chartFormat chart="5" format="7">
      <pivotArea type="data" outline="0" fieldPosition="0">
        <references count="2">
          <reference field="4294967294" count="1" selected="0">
            <x v="0"/>
          </reference>
          <reference field="2" count="1" selected="0">
            <x v="3"/>
          </reference>
        </references>
      </pivotArea>
    </chartFormat>
    <chartFormat chart="5" format="8">
      <pivotArea type="data" outline="0" fieldPosition="0">
        <references count="2">
          <reference field="4294967294" count="1" selected="0">
            <x v="0"/>
          </reference>
          <reference field="2" count="1" selected="0">
            <x v="4"/>
          </reference>
        </references>
      </pivotArea>
    </chartFormat>
    <chartFormat chart="5" format="9">
      <pivotArea type="data" outline="0" fieldPosition="0">
        <references count="2">
          <reference field="4294967294" count="1" selected="0">
            <x v="0"/>
          </reference>
          <reference field="2" count="1" selected="0">
            <x v="5"/>
          </reference>
        </references>
      </pivotArea>
    </chartFormat>
    <chartFormat chart="5" format="10">
      <pivotArea type="data" outline="0" fieldPosition="0">
        <references count="2">
          <reference field="4294967294" count="1" selected="0">
            <x v="0"/>
          </reference>
          <reference field="2" count="1" selected="0">
            <x v="6"/>
          </reference>
        </references>
      </pivotArea>
    </chartFormat>
    <chartFormat chart="5" format="11">
      <pivotArea type="data" outline="0" fieldPosition="0">
        <references count="2">
          <reference field="4294967294" count="1" selected="0">
            <x v="0"/>
          </reference>
          <reference field="2" count="1" selected="0">
            <x v="7"/>
          </reference>
        </references>
      </pivotArea>
    </chartFormat>
    <chartFormat chart="5" format="12">
      <pivotArea type="data" outline="0" fieldPosition="0">
        <references count="2">
          <reference field="4294967294" count="1" selected="0">
            <x v="0"/>
          </reference>
          <reference field="2" count="1" selected="0">
            <x v="8"/>
          </reference>
        </references>
      </pivotArea>
    </chartFormat>
    <chartFormat chart="5" format="13">
      <pivotArea type="data" outline="0" fieldPosition="0">
        <references count="2">
          <reference field="4294967294" count="1" selected="0">
            <x v="0"/>
          </reference>
          <reference field="2" count="1" selected="0">
            <x v="9"/>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2" count="1" selected="0">
            <x v="0"/>
          </reference>
        </references>
      </pivotArea>
    </chartFormat>
    <chartFormat chart="7" format="5">
      <pivotArea type="data" outline="0" fieldPosition="0">
        <references count="2">
          <reference field="4294967294" count="1" selected="0">
            <x v="0"/>
          </reference>
          <reference field="2" count="1" selected="0">
            <x v="1"/>
          </reference>
        </references>
      </pivotArea>
    </chartFormat>
    <chartFormat chart="7" format="6">
      <pivotArea type="data" outline="0" fieldPosition="0">
        <references count="2">
          <reference field="4294967294" count="1" selected="0">
            <x v="0"/>
          </reference>
          <reference field="2" count="1" selected="0">
            <x v="2"/>
          </reference>
        </references>
      </pivotArea>
    </chartFormat>
    <chartFormat chart="7" format="7">
      <pivotArea type="data" outline="0" fieldPosition="0">
        <references count="2">
          <reference field="4294967294" count="1" selected="0">
            <x v="0"/>
          </reference>
          <reference field="2" count="1" selected="0">
            <x v="3"/>
          </reference>
        </references>
      </pivotArea>
    </chartFormat>
    <chartFormat chart="7" format="8">
      <pivotArea type="data" outline="0" fieldPosition="0">
        <references count="2">
          <reference field="4294967294" count="1" selected="0">
            <x v="0"/>
          </reference>
          <reference field="2" count="1" selected="0">
            <x v="4"/>
          </reference>
        </references>
      </pivotArea>
    </chartFormat>
    <chartFormat chart="7" format="9">
      <pivotArea type="data" outline="0" fieldPosition="0">
        <references count="2">
          <reference field="4294967294" count="1" selected="0">
            <x v="0"/>
          </reference>
          <reference field="2" count="1" selected="0">
            <x v="5"/>
          </reference>
        </references>
      </pivotArea>
    </chartFormat>
    <chartFormat chart="7" format="10">
      <pivotArea type="data" outline="0" fieldPosition="0">
        <references count="2">
          <reference field="4294967294" count="1" selected="0">
            <x v="0"/>
          </reference>
          <reference field="2" count="1" selected="0">
            <x v="6"/>
          </reference>
        </references>
      </pivotArea>
    </chartFormat>
    <chartFormat chart="7" format="11">
      <pivotArea type="data" outline="0" fieldPosition="0">
        <references count="2">
          <reference field="4294967294" count="1" selected="0">
            <x v="0"/>
          </reference>
          <reference field="2" count="1" selected="0">
            <x v="7"/>
          </reference>
        </references>
      </pivotArea>
    </chartFormat>
    <chartFormat chart="7" format="12">
      <pivotArea type="data" outline="0" fieldPosition="0">
        <references count="2">
          <reference field="4294967294" count="1" selected="0">
            <x v="0"/>
          </reference>
          <reference field="2" count="1" selected="0">
            <x v="8"/>
          </reference>
        </references>
      </pivotArea>
    </chartFormat>
    <chartFormat chart="7" format="13">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ppointment_id" sourceName="appointment_id">
  <pivotTables>
    <pivotTable tabId="4" name="PivotTable1"/>
    <pivotTable tabId="5" name="PivotTable2"/>
  </pivotTables>
  <data>
    <tabular pivotCacheId="1">
      <items count="2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ctor_id" sourceName="doctor_id">
  <pivotTables>
    <pivotTable tabId="4" name="PivotTable1"/>
    <pivotTable tabId="5" name="PivotTable2"/>
  </pivotTables>
  <data>
    <tabular pivotCacheId="1">
      <items count="10">
        <i x="8" s="1"/>
        <i x="6" s="1"/>
        <i x="3" s="1"/>
        <i x="1" s="1"/>
        <i x="9" s="1"/>
        <i x="2" s="1"/>
        <i x="4" s="1"/>
        <i x="7"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ppointment_id 1" cache="Slicer_appointment_id" caption="appointment_id" startItem="14" rowHeight="241300"/>
  <slicer name="doctor_id 1" cache="Slicer_doctor_id" caption="doctor_id" columnCount="10"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ppointment_id" cache="Slicer_appointment_id" caption="appointment_id" rowHeight="241300"/>
  <slicer name="doctor_id" cache="Slicer_doctor_id" caption="doctor_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W12" sqref="W12"/>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3"/>
  <sheetViews>
    <sheetView workbookViewId="0">
      <selection activeCell="A3" sqref="A3"/>
    </sheetView>
  </sheetViews>
  <sheetFormatPr defaultRowHeight="15" x14ac:dyDescent="0.25"/>
  <cols>
    <col min="1" max="1" width="14.5703125" bestFit="1" customWidth="1"/>
    <col min="2" max="2" width="14.42578125" bestFit="1" customWidth="1"/>
  </cols>
  <sheetData>
    <row r="3" spans="1:5" x14ac:dyDescent="0.25">
      <c r="A3" s="4" t="s">
        <v>274</v>
      </c>
      <c r="B3" t="s">
        <v>275</v>
      </c>
    </row>
    <row r="4" spans="1:5" x14ac:dyDescent="0.25">
      <c r="A4" s="9" t="s">
        <v>56</v>
      </c>
      <c r="B4" s="2">
        <v>0.125</v>
      </c>
    </row>
    <row r="5" spans="1:5" x14ac:dyDescent="0.25">
      <c r="A5" s="1" t="s">
        <v>57</v>
      </c>
      <c r="B5" s="2">
        <v>3.5000000000000003E-2</v>
      </c>
      <c r="C5" s="2">
        <f>B5</f>
        <v>3.5000000000000003E-2</v>
      </c>
      <c r="D5" s="2">
        <f>1-C5</f>
        <v>0.96499999999999997</v>
      </c>
      <c r="E5" s="3">
        <v>1</v>
      </c>
    </row>
    <row r="6" spans="1:5" x14ac:dyDescent="0.25">
      <c r="A6" s="1" t="s">
        <v>60</v>
      </c>
      <c r="B6" s="2">
        <v>0.03</v>
      </c>
      <c r="C6" s="2">
        <f t="shared" ref="C6:C8" si="0">B6</f>
        <v>0.03</v>
      </c>
      <c r="D6" s="2">
        <f t="shared" ref="D6:D8" si="1">1-C6</f>
        <v>0.97</v>
      </c>
      <c r="E6" s="3">
        <v>1</v>
      </c>
    </row>
    <row r="7" spans="1:5" x14ac:dyDescent="0.25">
      <c r="A7" s="1" t="s">
        <v>63</v>
      </c>
      <c r="B7" s="2">
        <v>3.5000000000000003E-2</v>
      </c>
      <c r="C7" s="2">
        <f t="shared" si="0"/>
        <v>3.5000000000000003E-2</v>
      </c>
      <c r="D7" s="2">
        <f t="shared" si="1"/>
        <v>0.96499999999999997</v>
      </c>
      <c r="E7" s="3">
        <v>1</v>
      </c>
    </row>
    <row r="8" spans="1:5" x14ac:dyDescent="0.25">
      <c r="A8" s="1" t="s">
        <v>11</v>
      </c>
      <c r="B8" s="2">
        <v>2.5000000000000001E-2</v>
      </c>
      <c r="C8" s="2">
        <f t="shared" si="0"/>
        <v>2.5000000000000001E-2</v>
      </c>
      <c r="D8" s="2">
        <f t="shared" si="1"/>
        <v>0.97499999999999998</v>
      </c>
      <c r="E8" s="3">
        <v>1</v>
      </c>
    </row>
    <row r="9" spans="1:5" x14ac:dyDescent="0.25">
      <c r="A9" s="9" t="s">
        <v>45</v>
      </c>
      <c r="B9" s="2">
        <v>0.105</v>
      </c>
    </row>
    <row r="10" spans="1:5" x14ac:dyDescent="0.25">
      <c r="A10" s="1" t="s">
        <v>57</v>
      </c>
      <c r="B10" s="2">
        <v>0.04</v>
      </c>
    </row>
    <row r="11" spans="1:5" x14ac:dyDescent="0.25">
      <c r="A11" s="1" t="s">
        <v>60</v>
      </c>
      <c r="B11" s="2">
        <v>2.5000000000000001E-2</v>
      </c>
    </row>
    <row r="12" spans="1:5" x14ac:dyDescent="0.25">
      <c r="A12" s="1" t="s">
        <v>63</v>
      </c>
      <c r="B12" s="2">
        <v>5.0000000000000001E-3</v>
      </c>
    </row>
    <row r="13" spans="1:5" x14ac:dyDescent="0.25">
      <c r="A13" s="1" t="s">
        <v>11</v>
      </c>
      <c r="B13" s="2">
        <v>3.5000000000000003E-2</v>
      </c>
    </row>
    <row r="14" spans="1:5" x14ac:dyDescent="0.25">
      <c r="A14" s="9" t="s">
        <v>23</v>
      </c>
      <c r="B14" s="2">
        <v>0.11</v>
      </c>
    </row>
    <row r="15" spans="1:5" x14ac:dyDescent="0.25">
      <c r="A15" s="1" t="s">
        <v>57</v>
      </c>
      <c r="B15" s="2">
        <v>0.02</v>
      </c>
    </row>
    <row r="16" spans="1:5" x14ac:dyDescent="0.25">
      <c r="A16" s="1" t="s">
        <v>60</v>
      </c>
      <c r="B16" s="2">
        <v>0.02</v>
      </c>
    </row>
    <row r="17" spans="1:2" x14ac:dyDescent="0.25">
      <c r="A17" s="1" t="s">
        <v>63</v>
      </c>
      <c r="B17" s="2">
        <v>0.03</v>
      </c>
    </row>
    <row r="18" spans="1:2" x14ac:dyDescent="0.25">
      <c r="A18" s="1" t="s">
        <v>11</v>
      </c>
      <c r="B18" s="2">
        <v>0.04</v>
      </c>
    </row>
    <row r="19" spans="1:2" x14ac:dyDescent="0.25">
      <c r="A19" s="9" t="s">
        <v>14</v>
      </c>
      <c r="B19" s="2">
        <v>7.0000000000000007E-2</v>
      </c>
    </row>
    <row r="20" spans="1:2" x14ac:dyDescent="0.25">
      <c r="A20" s="1" t="s">
        <v>57</v>
      </c>
      <c r="B20" s="2">
        <v>0.01</v>
      </c>
    </row>
    <row r="21" spans="1:2" x14ac:dyDescent="0.25">
      <c r="A21" s="1" t="s">
        <v>60</v>
      </c>
      <c r="B21" s="2">
        <v>1.4999999999999999E-2</v>
      </c>
    </row>
    <row r="22" spans="1:2" x14ac:dyDescent="0.25">
      <c r="A22" s="1" t="s">
        <v>63</v>
      </c>
      <c r="B22" s="2">
        <v>1.4999999999999999E-2</v>
      </c>
    </row>
    <row r="23" spans="1:2" x14ac:dyDescent="0.25">
      <c r="A23" s="1" t="s">
        <v>11</v>
      </c>
      <c r="B23" s="2">
        <v>0.03</v>
      </c>
    </row>
    <row r="24" spans="1:2" x14ac:dyDescent="0.25">
      <c r="A24" s="9" t="s">
        <v>74</v>
      </c>
      <c r="B24" s="2">
        <v>0.14499999999999999</v>
      </c>
    </row>
    <row r="25" spans="1:2" x14ac:dyDescent="0.25">
      <c r="A25" s="1" t="s">
        <v>57</v>
      </c>
      <c r="B25" s="2">
        <v>0.03</v>
      </c>
    </row>
    <row r="26" spans="1:2" x14ac:dyDescent="0.25">
      <c r="A26" s="1" t="s">
        <v>60</v>
      </c>
      <c r="B26" s="2">
        <v>0.02</v>
      </c>
    </row>
    <row r="27" spans="1:2" x14ac:dyDescent="0.25">
      <c r="A27" s="1" t="s">
        <v>63</v>
      </c>
      <c r="B27" s="2">
        <v>4.4999999999999998E-2</v>
      </c>
    </row>
    <row r="28" spans="1:2" x14ac:dyDescent="0.25">
      <c r="A28" s="1" t="s">
        <v>11</v>
      </c>
      <c r="B28" s="2">
        <v>0.05</v>
      </c>
    </row>
    <row r="29" spans="1:2" x14ac:dyDescent="0.25">
      <c r="A29" s="9" t="s">
        <v>20</v>
      </c>
      <c r="B29" s="2">
        <v>0.12</v>
      </c>
    </row>
    <row r="30" spans="1:2" x14ac:dyDescent="0.25">
      <c r="A30" s="1" t="s">
        <v>57</v>
      </c>
      <c r="B30" s="2">
        <v>2.5000000000000001E-2</v>
      </c>
    </row>
    <row r="31" spans="1:2" x14ac:dyDescent="0.25">
      <c r="A31" s="1" t="s">
        <v>60</v>
      </c>
      <c r="B31" s="2">
        <v>2.5000000000000001E-2</v>
      </c>
    </row>
    <row r="32" spans="1:2" x14ac:dyDescent="0.25">
      <c r="A32" s="1" t="s">
        <v>63</v>
      </c>
      <c r="B32" s="2">
        <v>0.03</v>
      </c>
    </row>
    <row r="33" spans="1:2" x14ac:dyDescent="0.25">
      <c r="A33" s="1" t="s">
        <v>11</v>
      </c>
      <c r="B33" s="2">
        <v>0.04</v>
      </c>
    </row>
    <row r="34" spans="1:2" x14ac:dyDescent="0.25">
      <c r="A34" s="9" t="s">
        <v>30</v>
      </c>
      <c r="B34" s="2">
        <v>6.5000000000000002E-2</v>
      </c>
    </row>
    <row r="35" spans="1:2" x14ac:dyDescent="0.25">
      <c r="A35" s="1" t="s">
        <v>57</v>
      </c>
      <c r="B35" s="2">
        <v>0.02</v>
      </c>
    </row>
    <row r="36" spans="1:2" x14ac:dyDescent="0.25">
      <c r="A36" s="1" t="s">
        <v>60</v>
      </c>
      <c r="B36" s="2">
        <v>2.5000000000000001E-2</v>
      </c>
    </row>
    <row r="37" spans="1:2" x14ac:dyDescent="0.25">
      <c r="A37" s="1" t="s">
        <v>63</v>
      </c>
      <c r="B37" s="2">
        <v>5.0000000000000001E-3</v>
      </c>
    </row>
    <row r="38" spans="1:2" x14ac:dyDescent="0.25">
      <c r="A38" s="1" t="s">
        <v>11</v>
      </c>
      <c r="B38" s="2">
        <v>1.4999999999999999E-2</v>
      </c>
    </row>
    <row r="39" spans="1:2" x14ac:dyDescent="0.25">
      <c r="A39" s="9" t="s">
        <v>51</v>
      </c>
      <c r="B39" s="2">
        <v>0.08</v>
      </c>
    </row>
    <row r="40" spans="1:2" x14ac:dyDescent="0.25">
      <c r="A40" s="1" t="s">
        <v>57</v>
      </c>
      <c r="B40" s="2">
        <v>2.5000000000000001E-2</v>
      </c>
    </row>
    <row r="41" spans="1:2" x14ac:dyDescent="0.25">
      <c r="A41" s="1" t="s">
        <v>60</v>
      </c>
      <c r="B41" s="2">
        <v>0.02</v>
      </c>
    </row>
    <row r="42" spans="1:2" x14ac:dyDescent="0.25">
      <c r="A42" s="1" t="s">
        <v>63</v>
      </c>
      <c r="B42" s="2">
        <v>0.02</v>
      </c>
    </row>
    <row r="43" spans="1:2" x14ac:dyDescent="0.25">
      <c r="A43" s="1" t="s">
        <v>11</v>
      </c>
      <c r="B43" s="2">
        <v>1.4999999999999999E-2</v>
      </c>
    </row>
    <row r="44" spans="1:2" x14ac:dyDescent="0.25">
      <c r="A44" s="9" t="s">
        <v>9</v>
      </c>
      <c r="B44" s="2">
        <v>8.5000000000000006E-2</v>
      </c>
    </row>
    <row r="45" spans="1:2" x14ac:dyDescent="0.25">
      <c r="A45" s="1" t="s">
        <v>57</v>
      </c>
      <c r="B45" s="2">
        <v>0.02</v>
      </c>
    </row>
    <row r="46" spans="1:2" x14ac:dyDescent="0.25">
      <c r="A46" s="1" t="s">
        <v>60</v>
      </c>
      <c r="B46" s="2">
        <v>1.4999999999999999E-2</v>
      </c>
    </row>
    <row r="47" spans="1:2" x14ac:dyDescent="0.25">
      <c r="A47" s="1" t="s">
        <v>63</v>
      </c>
      <c r="B47" s="2">
        <v>0.03</v>
      </c>
    </row>
    <row r="48" spans="1:2" x14ac:dyDescent="0.25">
      <c r="A48" s="1" t="s">
        <v>11</v>
      </c>
      <c r="B48" s="2">
        <v>0.02</v>
      </c>
    </row>
    <row r="49" spans="1:2" x14ac:dyDescent="0.25">
      <c r="A49" s="9" t="s">
        <v>33</v>
      </c>
      <c r="B49" s="2">
        <v>9.5000000000000001E-2</v>
      </c>
    </row>
    <row r="50" spans="1:2" x14ac:dyDescent="0.25">
      <c r="A50" s="1" t="s">
        <v>57</v>
      </c>
      <c r="B50" s="2">
        <v>5.0000000000000001E-3</v>
      </c>
    </row>
    <row r="51" spans="1:2" x14ac:dyDescent="0.25">
      <c r="A51" s="1" t="s">
        <v>60</v>
      </c>
      <c r="B51" s="2">
        <v>2.5000000000000001E-2</v>
      </c>
    </row>
    <row r="52" spans="1:2" x14ac:dyDescent="0.25">
      <c r="A52" s="1" t="s">
        <v>63</v>
      </c>
      <c r="B52" s="2">
        <v>2.5000000000000001E-2</v>
      </c>
    </row>
    <row r="53" spans="1:2" x14ac:dyDescent="0.25">
      <c r="A53" s="1" t="s">
        <v>11</v>
      </c>
      <c r="B53" s="2">
        <v>0.04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A4" sqref="A4:B13"/>
    </sheetView>
  </sheetViews>
  <sheetFormatPr defaultRowHeight="15" x14ac:dyDescent="0.25"/>
  <cols>
    <col min="1" max="1" width="13.140625" customWidth="1"/>
    <col min="2" max="2" width="23.7109375" customWidth="1"/>
    <col min="3" max="11" width="5.28515625" customWidth="1"/>
    <col min="12" max="12" width="11.28515625" customWidth="1"/>
    <col min="13" max="13" width="7.140625" customWidth="1"/>
    <col min="14" max="14" width="10.140625" customWidth="1"/>
    <col min="15" max="15" width="7.140625" customWidth="1"/>
    <col min="16" max="16" width="10.140625" customWidth="1"/>
    <col min="17" max="17" width="7.140625" customWidth="1"/>
    <col min="18" max="18" width="10.140625" customWidth="1"/>
    <col min="19" max="19" width="7.140625" customWidth="1"/>
    <col min="20" max="20" width="10.140625" customWidth="1"/>
    <col min="21" max="21" width="7.140625" customWidth="1"/>
    <col min="22" max="22" width="10.140625" customWidth="1"/>
    <col min="23" max="23" width="7.140625" customWidth="1"/>
    <col min="24" max="24" width="10.140625" customWidth="1"/>
    <col min="25" max="25" width="7.140625" customWidth="1"/>
    <col min="26" max="26" width="10.140625" customWidth="1"/>
    <col min="27" max="27" width="7.140625" customWidth="1"/>
    <col min="28" max="28" width="10.140625" customWidth="1"/>
    <col min="29" max="29" width="7.140625" customWidth="1"/>
    <col min="30" max="30" width="10.140625" customWidth="1"/>
    <col min="31" max="31" width="7.140625" customWidth="1"/>
    <col min="32" max="32" width="10.140625" customWidth="1"/>
    <col min="33" max="33" width="7.140625" customWidth="1"/>
    <col min="34" max="34" width="10.140625" customWidth="1"/>
    <col min="35" max="35" width="7.140625" customWidth="1"/>
    <col min="36" max="36" width="10.140625" customWidth="1"/>
    <col min="37" max="37" width="7.140625" customWidth="1"/>
    <col min="38" max="38" width="10.140625" customWidth="1"/>
    <col min="39" max="39" width="7.140625" customWidth="1"/>
    <col min="40" max="40" width="10.140625" customWidth="1"/>
    <col min="41" max="41" width="7.140625" customWidth="1"/>
    <col min="42" max="42" width="10.140625" customWidth="1"/>
    <col min="43" max="43" width="7.140625" customWidth="1"/>
    <col min="44" max="44" width="10.140625" customWidth="1"/>
    <col min="45" max="45" width="7.140625" customWidth="1"/>
    <col min="46" max="46" width="10.140625" customWidth="1"/>
    <col min="47" max="47" width="7.140625" customWidth="1"/>
    <col min="48" max="48" width="10.140625" customWidth="1"/>
    <col min="49" max="49" width="7.140625" customWidth="1"/>
    <col min="50" max="50" width="10.140625" customWidth="1"/>
    <col min="51" max="51" width="7.140625" customWidth="1"/>
    <col min="52" max="52" width="10.140625" customWidth="1"/>
    <col min="53" max="53" width="7.140625" customWidth="1"/>
    <col min="54" max="54" width="10.140625" customWidth="1"/>
    <col min="55" max="55" width="7.140625" customWidth="1"/>
    <col min="56" max="56" width="10.140625" customWidth="1"/>
    <col min="57" max="57" width="7.140625" customWidth="1"/>
    <col min="58" max="58" width="10.140625" customWidth="1"/>
    <col min="59" max="59" width="7.140625" customWidth="1"/>
    <col min="60" max="60" width="10.140625" customWidth="1"/>
    <col min="61" max="61" width="7.140625" customWidth="1"/>
    <col min="62" max="62" width="10.140625" customWidth="1"/>
    <col min="63" max="63" width="7.140625" customWidth="1"/>
    <col min="64" max="64" width="10.140625" customWidth="1"/>
    <col min="65" max="65" width="7.140625" customWidth="1"/>
    <col min="66" max="66" width="10.140625" customWidth="1"/>
    <col min="67" max="67" width="7.140625" customWidth="1"/>
    <col min="68" max="68" width="10.140625" customWidth="1"/>
    <col min="69" max="69" width="7.140625" customWidth="1"/>
    <col min="70" max="70" width="10.140625" customWidth="1"/>
    <col min="71" max="71" width="7.140625" customWidth="1"/>
    <col min="72" max="72" width="10.140625" customWidth="1"/>
    <col min="73" max="73" width="7.140625" customWidth="1"/>
    <col min="74" max="74" width="10.140625" customWidth="1"/>
    <col min="75" max="75" width="7.140625" customWidth="1"/>
    <col min="76" max="76" width="10.140625" customWidth="1"/>
    <col min="77" max="77" width="7.140625" customWidth="1"/>
    <col min="78" max="78" width="10.140625" customWidth="1"/>
    <col min="79" max="79" width="7.140625" customWidth="1"/>
    <col min="80" max="80" width="10.140625" customWidth="1"/>
    <col min="81" max="81" width="7.140625" customWidth="1"/>
    <col min="82" max="82" width="10.140625" customWidth="1"/>
    <col min="83" max="83" width="7.140625" customWidth="1"/>
    <col min="84" max="84" width="10.140625" customWidth="1"/>
    <col min="85" max="85" width="7.140625" customWidth="1"/>
    <col min="86" max="86" width="10.140625" customWidth="1"/>
    <col min="87" max="87" width="7.140625" customWidth="1"/>
    <col min="88" max="88" width="10.140625" customWidth="1"/>
    <col min="89" max="89" width="7.140625" customWidth="1"/>
    <col min="90" max="90" width="10.140625" customWidth="1"/>
    <col min="91" max="91" width="7.140625" customWidth="1"/>
    <col min="92" max="92" width="10.140625" customWidth="1"/>
    <col min="93" max="93" width="7.140625" customWidth="1"/>
    <col min="94" max="94" width="10.140625" customWidth="1"/>
    <col min="95" max="95" width="7.140625" customWidth="1"/>
    <col min="96" max="96" width="10.140625" customWidth="1"/>
    <col min="97" max="97" width="7.140625" customWidth="1"/>
    <col min="98" max="98" width="10.140625" customWidth="1"/>
    <col min="99" max="99" width="7.140625" customWidth="1"/>
    <col min="100" max="100" width="10.140625" customWidth="1"/>
    <col min="101" max="101" width="7.140625" customWidth="1"/>
    <col min="102" max="102" width="10.140625" customWidth="1"/>
    <col min="103" max="103" width="7.140625" customWidth="1"/>
    <col min="104" max="104" width="10.140625" customWidth="1"/>
    <col min="105" max="105" width="7.140625" customWidth="1"/>
    <col min="106" max="106" width="10.140625" customWidth="1"/>
    <col min="107" max="107" width="7.140625" customWidth="1"/>
    <col min="108" max="108" width="10.140625" customWidth="1"/>
    <col min="109" max="109" width="7.140625" customWidth="1"/>
    <col min="110" max="110" width="10.140625" customWidth="1"/>
    <col min="111" max="111" width="7.140625" customWidth="1"/>
    <col min="112" max="112" width="10.140625" customWidth="1"/>
    <col min="113" max="113" width="7.140625" customWidth="1"/>
    <col min="114" max="114" width="10.140625" customWidth="1"/>
    <col min="115" max="115" width="7.140625" customWidth="1"/>
    <col min="116" max="116" width="10.140625" customWidth="1"/>
    <col min="117" max="117" width="7.140625" customWidth="1"/>
    <col min="118" max="118" width="10.140625" customWidth="1"/>
    <col min="119" max="119" width="7.140625" customWidth="1"/>
    <col min="120" max="120" width="10.140625" customWidth="1"/>
    <col min="121" max="121" width="7.140625" customWidth="1"/>
    <col min="122" max="122" width="10.140625" customWidth="1"/>
    <col min="123" max="123" width="7.140625" customWidth="1"/>
    <col min="124" max="124" width="10.140625" customWidth="1"/>
    <col min="125" max="125" width="7.140625" customWidth="1"/>
    <col min="126" max="126" width="10.140625" customWidth="1"/>
    <col min="127" max="127" width="7.140625" customWidth="1"/>
    <col min="128" max="128" width="10.140625" customWidth="1"/>
    <col min="129" max="129" width="7.140625" customWidth="1"/>
    <col min="130" max="130" width="10.140625" customWidth="1"/>
    <col min="131" max="131" width="7.140625" customWidth="1"/>
    <col min="132" max="132" width="10.140625" customWidth="1"/>
    <col min="133" max="133" width="7.140625" customWidth="1"/>
    <col min="134" max="134" width="10.140625" customWidth="1"/>
    <col min="135" max="135" width="7.140625" customWidth="1"/>
    <col min="136" max="136" width="10.140625" customWidth="1"/>
    <col min="137" max="137" width="7.140625" customWidth="1"/>
    <col min="138" max="138" width="10.140625" customWidth="1"/>
    <col min="139" max="139" width="7.140625" customWidth="1"/>
    <col min="140" max="140" width="10.140625" customWidth="1"/>
    <col min="141" max="141" width="7.140625" customWidth="1"/>
    <col min="142" max="142" width="10.140625" customWidth="1"/>
    <col min="143" max="143" width="7.140625" customWidth="1"/>
    <col min="144" max="144" width="10.140625" customWidth="1"/>
    <col min="145" max="145" width="7.140625" customWidth="1"/>
    <col min="146" max="146" width="10.140625" customWidth="1"/>
    <col min="147" max="147" width="7.140625" customWidth="1"/>
    <col min="148" max="148" width="10.140625" customWidth="1"/>
    <col min="149" max="149" width="7.140625" customWidth="1"/>
    <col min="150" max="150" width="10.140625" customWidth="1"/>
    <col min="151" max="151" width="7.140625" customWidth="1"/>
    <col min="152" max="152" width="10.140625" customWidth="1"/>
    <col min="153" max="153" width="7.140625" customWidth="1"/>
    <col min="154" max="154" width="10.140625" customWidth="1"/>
    <col min="155" max="155" width="7.140625" customWidth="1"/>
    <col min="156" max="156" width="10.140625" customWidth="1"/>
    <col min="157" max="157" width="7.140625" customWidth="1"/>
    <col min="158" max="158" width="10.140625" customWidth="1"/>
    <col min="159" max="159" width="7.140625" customWidth="1"/>
    <col min="160" max="160" width="10.140625" customWidth="1"/>
    <col min="161" max="161" width="7.140625" customWidth="1"/>
    <col min="162" max="162" width="10.140625" customWidth="1"/>
    <col min="163" max="163" width="7.140625" customWidth="1"/>
    <col min="164" max="164" width="10.140625" customWidth="1"/>
    <col min="165" max="165" width="7.140625" customWidth="1"/>
    <col min="166" max="166" width="10.140625" customWidth="1"/>
    <col min="167" max="167" width="7.140625" customWidth="1"/>
    <col min="168" max="168" width="10.140625" customWidth="1"/>
    <col min="169" max="169" width="7.140625" customWidth="1"/>
    <col min="170" max="170" width="10.140625" customWidth="1"/>
    <col min="171" max="171" width="7.140625" customWidth="1"/>
    <col min="172" max="172" width="10.140625" customWidth="1"/>
    <col min="173" max="173" width="7.140625" customWidth="1"/>
    <col min="174" max="174" width="10.140625" customWidth="1"/>
    <col min="175" max="175" width="7.140625" customWidth="1"/>
    <col min="176" max="176" width="10.140625" customWidth="1"/>
    <col min="177" max="177" width="7.140625" customWidth="1"/>
    <col min="178" max="178" width="10.140625" customWidth="1"/>
    <col min="179" max="179" width="7.140625" customWidth="1"/>
    <col min="180" max="180" width="10.140625" customWidth="1"/>
    <col min="181" max="181" width="7.140625" customWidth="1"/>
    <col min="182" max="182" width="10.140625" customWidth="1"/>
    <col min="183" max="183" width="7.140625" customWidth="1"/>
    <col min="184" max="184" width="10.140625" customWidth="1"/>
    <col min="185" max="185" width="7.140625" customWidth="1"/>
    <col min="186" max="186" width="10.140625" customWidth="1"/>
    <col min="187" max="187" width="7.140625" customWidth="1"/>
    <col min="188" max="188" width="10.140625" customWidth="1"/>
    <col min="189" max="189" width="7.140625" customWidth="1"/>
    <col min="190" max="190" width="10.140625" customWidth="1"/>
    <col min="191" max="191" width="7.140625" customWidth="1"/>
    <col min="192" max="192" width="10.140625" customWidth="1"/>
    <col min="193" max="193" width="7.140625" customWidth="1"/>
    <col min="194" max="194" width="10.140625" customWidth="1"/>
    <col min="195" max="195" width="7.140625" customWidth="1"/>
    <col min="196" max="196" width="10.140625" customWidth="1"/>
    <col min="197" max="197" width="7.140625" customWidth="1"/>
    <col min="198" max="198" width="10.140625" customWidth="1"/>
    <col min="199" max="199" width="7.140625" customWidth="1"/>
    <col min="200" max="200" width="10.140625" customWidth="1"/>
    <col min="201" max="201" width="7.140625" customWidth="1"/>
    <col min="202" max="202" width="10.140625" customWidth="1"/>
    <col min="203" max="203" width="7.140625" customWidth="1"/>
    <col min="204" max="204" width="10.140625" bestFit="1" customWidth="1"/>
    <col min="205" max="205" width="7.140625" customWidth="1"/>
    <col min="206" max="206" width="10.140625" bestFit="1" customWidth="1"/>
    <col min="207" max="207" width="7.140625" customWidth="1"/>
    <col min="208" max="208" width="10.140625" bestFit="1" customWidth="1"/>
    <col min="209" max="209" width="7.140625" customWidth="1"/>
    <col min="210" max="210" width="10.140625" bestFit="1" customWidth="1"/>
    <col min="211" max="211" width="7.140625" customWidth="1"/>
    <col min="212" max="212" width="10.140625" bestFit="1" customWidth="1"/>
    <col min="213" max="213" width="7.140625" customWidth="1"/>
    <col min="214" max="214" width="10.140625" bestFit="1" customWidth="1"/>
    <col min="215" max="215" width="7.140625" customWidth="1"/>
    <col min="216" max="216" width="10.140625" bestFit="1" customWidth="1"/>
    <col min="217" max="217" width="7.140625" customWidth="1"/>
    <col min="218" max="218" width="10.140625" bestFit="1" customWidth="1"/>
    <col min="219" max="219" width="7.140625" customWidth="1"/>
    <col min="220" max="220" width="10.140625" bestFit="1" customWidth="1"/>
    <col min="221" max="221" width="7.140625" customWidth="1"/>
    <col min="222" max="222" width="10.140625" bestFit="1" customWidth="1"/>
    <col min="223" max="223" width="7.140625" customWidth="1"/>
    <col min="224" max="224" width="10.140625" bestFit="1" customWidth="1"/>
    <col min="225" max="225" width="7.140625" customWidth="1"/>
    <col min="226" max="226" width="10.140625" bestFit="1" customWidth="1"/>
    <col min="227" max="227" width="7.140625" customWidth="1"/>
    <col min="228" max="228" width="10.140625" bestFit="1" customWidth="1"/>
    <col min="229" max="229" width="7.140625" customWidth="1"/>
    <col min="230" max="230" width="10.140625" bestFit="1" customWidth="1"/>
    <col min="231" max="231" width="7.140625" customWidth="1"/>
    <col min="232" max="232" width="10.140625" bestFit="1" customWidth="1"/>
    <col min="233" max="233" width="7.140625" customWidth="1"/>
    <col min="234" max="234" width="10.140625" bestFit="1" customWidth="1"/>
    <col min="235" max="235" width="7.140625" customWidth="1"/>
    <col min="236" max="236" width="10.140625" bestFit="1" customWidth="1"/>
    <col min="237" max="237" width="7.140625" customWidth="1"/>
    <col min="238" max="238" width="10.140625" bestFit="1" customWidth="1"/>
    <col min="239" max="239" width="7.140625" customWidth="1"/>
    <col min="240" max="240" width="10.140625" bestFit="1" customWidth="1"/>
    <col min="241" max="241" width="7.140625" customWidth="1"/>
    <col min="242" max="242" width="10.140625" bestFit="1" customWidth="1"/>
    <col min="243" max="243" width="7.140625" customWidth="1"/>
    <col min="244" max="244" width="10.140625" bestFit="1" customWidth="1"/>
    <col min="245" max="245" width="7.140625" customWidth="1"/>
    <col min="246" max="246" width="10.140625" bestFit="1" customWidth="1"/>
    <col min="247" max="247" width="7.140625" customWidth="1"/>
    <col min="248" max="248" width="10.140625" bestFit="1" customWidth="1"/>
    <col min="249" max="249" width="7.140625" customWidth="1"/>
    <col min="250" max="250" width="10.140625" bestFit="1" customWidth="1"/>
    <col min="251" max="251" width="7.140625" customWidth="1"/>
    <col min="252" max="252" width="10.140625" bestFit="1" customWidth="1"/>
    <col min="253" max="253" width="7.140625" customWidth="1"/>
    <col min="254" max="254" width="10.140625" bestFit="1" customWidth="1"/>
    <col min="255" max="255" width="7.140625" customWidth="1"/>
    <col min="256" max="256" width="10.140625" bestFit="1" customWidth="1"/>
    <col min="257" max="257" width="7.140625" customWidth="1"/>
    <col min="258" max="258" width="10.140625" bestFit="1" customWidth="1"/>
    <col min="259" max="259" width="7.140625" customWidth="1"/>
    <col min="260" max="260" width="10.140625" bestFit="1" customWidth="1"/>
    <col min="261" max="261" width="7.140625" customWidth="1"/>
    <col min="262" max="262" width="10.140625" bestFit="1" customWidth="1"/>
    <col min="263" max="263" width="7.140625" customWidth="1"/>
    <col min="264" max="264" width="10.140625" bestFit="1" customWidth="1"/>
    <col min="265" max="265" width="7.140625" customWidth="1"/>
    <col min="266" max="266" width="10.140625" bestFit="1" customWidth="1"/>
    <col min="267" max="267" width="7.140625" customWidth="1"/>
    <col min="268" max="268" width="10.140625" bestFit="1" customWidth="1"/>
    <col min="269" max="269" width="7.140625" customWidth="1"/>
    <col min="270" max="270" width="10.140625" bestFit="1" customWidth="1"/>
    <col min="271" max="271" width="7.140625" customWidth="1"/>
    <col min="272" max="272" width="10.140625" bestFit="1" customWidth="1"/>
    <col min="273" max="273" width="7.140625" customWidth="1"/>
    <col min="274" max="274" width="10.140625" bestFit="1" customWidth="1"/>
    <col min="275" max="275" width="7.140625" customWidth="1"/>
    <col min="276" max="276" width="10.140625" bestFit="1" customWidth="1"/>
    <col min="277" max="277" width="7.140625" customWidth="1"/>
    <col min="278" max="278" width="10.140625" bestFit="1" customWidth="1"/>
    <col min="279" max="279" width="7.140625" customWidth="1"/>
    <col min="280" max="280" width="10.140625" bestFit="1" customWidth="1"/>
    <col min="281" max="281" width="7.140625" customWidth="1"/>
    <col min="282" max="282" width="10.140625" bestFit="1" customWidth="1"/>
    <col min="283" max="283" width="7.140625" customWidth="1"/>
    <col min="284" max="284" width="10.140625" bestFit="1" customWidth="1"/>
    <col min="285" max="285" width="7.140625" customWidth="1"/>
    <col min="286" max="286" width="10.140625" bestFit="1" customWidth="1"/>
    <col min="287" max="287" width="7.140625" customWidth="1"/>
    <col min="288" max="288" width="10.140625" bestFit="1" customWidth="1"/>
    <col min="289" max="289" width="7.140625" customWidth="1"/>
    <col min="290" max="290" width="10.140625" bestFit="1" customWidth="1"/>
    <col min="291" max="291" width="7.140625" customWidth="1"/>
    <col min="292" max="292" width="10.140625" bestFit="1" customWidth="1"/>
    <col min="293" max="293" width="7.140625" customWidth="1"/>
    <col min="294" max="294" width="10.140625" bestFit="1" customWidth="1"/>
    <col min="295" max="295" width="7.140625" customWidth="1"/>
    <col min="296" max="296" width="10.140625" bestFit="1" customWidth="1"/>
    <col min="297" max="297" width="7.140625" customWidth="1"/>
    <col min="298" max="298" width="10.140625" bestFit="1" customWidth="1"/>
    <col min="299" max="299" width="7.140625" customWidth="1"/>
    <col min="300" max="300" width="10.140625" bestFit="1" customWidth="1"/>
    <col min="301" max="301" width="7.140625" customWidth="1"/>
    <col min="302" max="302" width="10.140625" bestFit="1" customWidth="1"/>
    <col min="303" max="303" width="7.140625" customWidth="1"/>
    <col min="304" max="304" width="10.140625" bestFit="1" customWidth="1"/>
    <col min="305" max="305" width="7.140625" customWidth="1"/>
    <col min="306" max="306" width="10.140625" bestFit="1" customWidth="1"/>
    <col min="307" max="307" width="7.140625" customWidth="1"/>
    <col min="308" max="308" width="10.140625" bestFit="1" customWidth="1"/>
    <col min="309" max="309" width="7.140625" customWidth="1"/>
    <col min="310" max="310" width="10.140625" bestFit="1" customWidth="1"/>
    <col min="311" max="311" width="7.140625" customWidth="1"/>
    <col min="312" max="312" width="10.140625" bestFit="1" customWidth="1"/>
    <col min="313" max="313" width="7.140625" customWidth="1"/>
    <col min="314" max="314" width="10.140625" bestFit="1" customWidth="1"/>
    <col min="315" max="315" width="7.140625" customWidth="1"/>
    <col min="316" max="316" width="10.140625" bestFit="1" customWidth="1"/>
    <col min="317" max="317" width="7.140625" customWidth="1"/>
    <col min="318" max="318" width="10.140625" bestFit="1" customWidth="1"/>
    <col min="319" max="319" width="7.140625" customWidth="1"/>
    <col min="320" max="320" width="10.140625" bestFit="1" customWidth="1"/>
    <col min="321" max="321" width="7.140625" customWidth="1"/>
    <col min="322" max="322" width="10.140625" bestFit="1" customWidth="1"/>
    <col min="323" max="323" width="7.140625" customWidth="1"/>
    <col min="324" max="324" width="10.140625" bestFit="1" customWidth="1"/>
    <col min="325" max="325" width="7.140625" customWidth="1"/>
    <col min="326" max="326" width="10.140625" bestFit="1" customWidth="1"/>
    <col min="327" max="327" width="7.140625" customWidth="1"/>
    <col min="328" max="328" width="10.140625" bestFit="1" customWidth="1"/>
    <col min="329" max="329" width="7.140625" customWidth="1"/>
    <col min="330" max="330" width="10.140625" bestFit="1" customWidth="1"/>
    <col min="331" max="331" width="7.140625" customWidth="1"/>
    <col min="332" max="332" width="10.140625" bestFit="1" customWidth="1"/>
    <col min="333" max="333" width="7.140625" customWidth="1"/>
    <col min="334" max="334" width="10.140625" bestFit="1" customWidth="1"/>
    <col min="335" max="335" width="7.140625" customWidth="1"/>
    <col min="336" max="336" width="10.140625" bestFit="1" customWidth="1"/>
    <col min="337" max="337" width="7.140625" customWidth="1"/>
    <col min="338" max="338" width="10.140625" bestFit="1" customWidth="1"/>
    <col min="339" max="339" width="7.140625" customWidth="1"/>
    <col min="340" max="340" width="10.140625" bestFit="1" customWidth="1"/>
    <col min="341" max="341" width="7.140625" customWidth="1"/>
    <col min="342" max="342" width="10.140625" bestFit="1" customWidth="1"/>
    <col min="343" max="343" width="7.140625" customWidth="1"/>
    <col min="344" max="344" width="10.140625" bestFit="1" customWidth="1"/>
    <col min="345" max="345" width="7.140625" customWidth="1"/>
    <col min="346" max="346" width="10.140625" bestFit="1" customWidth="1"/>
    <col min="347" max="347" width="7.140625" customWidth="1"/>
    <col min="348" max="348" width="10.140625" bestFit="1" customWidth="1"/>
    <col min="349" max="349" width="7.140625" customWidth="1"/>
    <col min="350" max="350" width="10.140625" bestFit="1" customWidth="1"/>
    <col min="351" max="351" width="7.140625" customWidth="1"/>
    <col min="352" max="352" width="10.140625" bestFit="1" customWidth="1"/>
    <col min="353" max="353" width="7.140625" customWidth="1"/>
    <col min="354" max="354" width="10.140625" bestFit="1" customWidth="1"/>
    <col min="355" max="355" width="7.140625" customWidth="1"/>
    <col min="356" max="356" width="10.140625" bestFit="1" customWidth="1"/>
    <col min="357" max="357" width="7.140625" customWidth="1"/>
    <col min="358" max="358" width="10.140625" bestFit="1" customWidth="1"/>
    <col min="359" max="359" width="7.140625" customWidth="1"/>
    <col min="360" max="360" width="10.140625" bestFit="1" customWidth="1"/>
    <col min="361" max="361" width="7.140625" customWidth="1"/>
    <col min="362" max="362" width="10.140625" bestFit="1" customWidth="1"/>
    <col min="363" max="363" width="7.140625" customWidth="1"/>
    <col min="364" max="364" width="10.140625" bestFit="1" customWidth="1"/>
    <col min="365" max="365" width="7.140625" customWidth="1"/>
    <col min="366" max="366" width="10.140625" bestFit="1" customWidth="1"/>
    <col min="367" max="367" width="7.140625" customWidth="1"/>
    <col min="368" max="368" width="10.140625" bestFit="1" customWidth="1"/>
    <col min="369" max="369" width="7.140625" customWidth="1"/>
    <col min="370" max="370" width="10.140625" bestFit="1" customWidth="1"/>
    <col min="371" max="371" width="7.140625" customWidth="1"/>
    <col min="372" max="372" width="10.140625" bestFit="1" customWidth="1"/>
    <col min="373" max="373" width="7.140625" customWidth="1"/>
    <col min="374" max="374" width="10.140625" bestFit="1" customWidth="1"/>
    <col min="375" max="375" width="7.140625" customWidth="1"/>
    <col min="376" max="376" width="10.140625" bestFit="1" customWidth="1"/>
    <col min="377" max="377" width="7.140625" customWidth="1"/>
    <col min="378" max="378" width="10.140625" bestFit="1" customWidth="1"/>
    <col min="379" max="379" width="7.140625" customWidth="1"/>
    <col min="380" max="380" width="10.140625" bestFit="1" customWidth="1"/>
    <col min="381" max="381" width="7.140625" customWidth="1"/>
    <col min="382" max="382" width="10.140625" bestFit="1" customWidth="1"/>
    <col min="383" max="383" width="7.140625" customWidth="1"/>
    <col min="384" max="384" width="10.140625" bestFit="1" customWidth="1"/>
    <col min="385" max="385" width="7.140625" customWidth="1"/>
    <col min="386" max="386" width="10.140625" bestFit="1" customWidth="1"/>
    <col min="387" max="387" width="7.140625" customWidth="1"/>
    <col min="388" max="388" width="10.140625" bestFit="1" customWidth="1"/>
    <col min="389" max="389" width="7.140625" customWidth="1"/>
    <col min="390" max="390" width="10.140625" bestFit="1" customWidth="1"/>
    <col min="391" max="391" width="7.140625" customWidth="1"/>
    <col min="392" max="392" width="10.140625" bestFit="1" customWidth="1"/>
    <col min="393" max="393" width="7.140625" customWidth="1"/>
    <col min="394" max="394" width="10.140625" bestFit="1" customWidth="1"/>
    <col min="395" max="395" width="7.140625" customWidth="1"/>
    <col min="396" max="396" width="10.140625" bestFit="1" customWidth="1"/>
    <col min="397" max="397" width="7.140625" customWidth="1"/>
    <col min="398" max="398" width="10.140625" bestFit="1" customWidth="1"/>
    <col min="399" max="399" width="7.140625" customWidth="1"/>
    <col min="400" max="400" width="10.140625" bestFit="1" customWidth="1"/>
    <col min="401" max="401" width="11.28515625" bestFit="1" customWidth="1"/>
  </cols>
  <sheetData>
    <row r="3" spans="1:2" x14ac:dyDescent="0.25">
      <c r="A3" s="8" t="s">
        <v>274</v>
      </c>
      <c r="B3" t="s">
        <v>276</v>
      </c>
    </row>
    <row r="4" spans="1:2" x14ac:dyDescent="0.25">
      <c r="A4" s="9" t="s">
        <v>56</v>
      </c>
      <c r="B4" s="11">
        <v>25</v>
      </c>
    </row>
    <row r="5" spans="1:2" x14ac:dyDescent="0.25">
      <c r="A5" s="9" t="s">
        <v>45</v>
      </c>
      <c r="B5" s="11">
        <v>21</v>
      </c>
    </row>
    <row r="6" spans="1:2" x14ac:dyDescent="0.25">
      <c r="A6" s="9" t="s">
        <v>23</v>
      </c>
      <c r="B6" s="11">
        <v>22</v>
      </c>
    </row>
    <row r="7" spans="1:2" x14ac:dyDescent="0.25">
      <c r="A7" s="9" t="s">
        <v>14</v>
      </c>
      <c r="B7" s="11">
        <v>14</v>
      </c>
    </row>
    <row r="8" spans="1:2" x14ac:dyDescent="0.25">
      <c r="A8" s="9" t="s">
        <v>74</v>
      </c>
      <c r="B8" s="11">
        <v>29</v>
      </c>
    </row>
    <row r="9" spans="1:2" x14ac:dyDescent="0.25">
      <c r="A9" s="9" t="s">
        <v>20</v>
      </c>
      <c r="B9" s="11">
        <v>24</v>
      </c>
    </row>
    <row r="10" spans="1:2" x14ac:dyDescent="0.25">
      <c r="A10" s="9" t="s">
        <v>30</v>
      </c>
      <c r="B10" s="11">
        <v>13</v>
      </c>
    </row>
    <row r="11" spans="1:2" x14ac:dyDescent="0.25">
      <c r="A11" s="9" t="s">
        <v>51</v>
      </c>
      <c r="B11" s="11">
        <v>16</v>
      </c>
    </row>
    <row r="12" spans="1:2" x14ac:dyDescent="0.25">
      <c r="A12" s="9" t="s">
        <v>9</v>
      </c>
      <c r="B12" s="11">
        <v>17</v>
      </c>
    </row>
    <row r="13" spans="1:2" x14ac:dyDescent="0.25">
      <c r="A13" s="9" t="s">
        <v>33</v>
      </c>
      <c r="B13" s="11">
        <v>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1"/>
  <sheetViews>
    <sheetView workbookViewId="0">
      <selection activeCell="E9" sqref="E9"/>
    </sheetView>
  </sheetViews>
  <sheetFormatPr defaultRowHeight="15" x14ac:dyDescent="0.25"/>
  <cols>
    <col min="1" max="1" width="16" customWidth="1"/>
    <col min="2" max="2" width="11.5703125" customWidth="1"/>
    <col min="4" max="4" width="17" customWidth="1"/>
    <col min="5" max="5" width="18.140625" customWidth="1"/>
    <col min="6" max="6" width="17.7109375" customWidth="1"/>
  </cols>
  <sheetData>
    <row r="1" spans="1:7" x14ac:dyDescent="0.25">
      <c r="A1" s="5" t="s">
        <v>0</v>
      </c>
      <c r="B1" s="5" t="s">
        <v>1</v>
      </c>
      <c r="C1" s="5" t="s">
        <v>2</v>
      </c>
      <c r="D1" s="5" t="s">
        <v>3</v>
      </c>
      <c r="E1" s="5" t="s">
        <v>4</v>
      </c>
      <c r="F1" s="5" t="s">
        <v>5</v>
      </c>
      <c r="G1" s="5" t="s">
        <v>6</v>
      </c>
    </row>
    <row r="2" spans="1:7" x14ac:dyDescent="0.25">
      <c r="A2" s="5" t="s">
        <v>7</v>
      </c>
      <c r="B2" s="5" t="s">
        <v>8</v>
      </c>
      <c r="C2" s="5" t="s">
        <v>9</v>
      </c>
      <c r="D2" s="6">
        <v>45147</v>
      </c>
      <c r="E2" s="7">
        <v>0.63541666666666663</v>
      </c>
      <c r="F2" s="5" t="s">
        <v>10</v>
      </c>
      <c r="G2" s="5" t="s">
        <v>11</v>
      </c>
    </row>
    <row r="3" spans="1:7" x14ac:dyDescent="0.25">
      <c r="A3" s="5" t="s">
        <v>12</v>
      </c>
      <c r="B3" s="5" t="s">
        <v>13</v>
      </c>
      <c r="C3" s="5" t="s">
        <v>14</v>
      </c>
      <c r="D3" s="6">
        <v>45086</v>
      </c>
      <c r="E3" s="7">
        <v>0.60416666666666663</v>
      </c>
      <c r="F3" s="5" t="s">
        <v>10</v>
      </c>
      <c r="G3" s="5" t="s">
        <v>11</v>
      </c>
    </row>
    <row r="4" spans="1:7" x14ac:dyDescent="0.25">
      <c r="A4" s="5" t="s">
        <v>15</v>
      </c>
      <c r="B4" s="5" t="s">
        <v>16</v>
      </c>
      <c r="C4" s="5" t="s">
        <v>14</v>
      </c>
      <c r="D4" s="6">
        <v>45105</v>
      </c>
      <c r="E4" s="7">
        <v>0.33333333333333331</v>
      </c>
      <c r="F4" s="5" t="s">
        <v>17</v>
      </c>
      <c r="G4" s="5" t="s">
        <v>11</v>
      </c>
    </row>
    <row r="5" spans="1:7" x14ac:dyDescent="0.25">
      <c r="A5" s="5" t="s">
        <v>18</v>
      </c>
      <c r="B5" s="5" t="s">
        <v>19</v>
      </c>
      <c r="C5" s="5" t="s">
        <v>20</v>
      </c>
      <c r="D5" s="6">
        <v>45170</v>
      </c>
      <c r="E5" s="7">
        <v>0.38541666666666669</v>
      </c>
      <c r="F5" s="5" t="s">
        <v>17</v>
      </c>
      <c r="G5" s="5" t="s">
        <v>11</v>
      </c>
    </row>
    <row r="6" spans="1:7" x14ac:dyDescent="0.25">
      <c r="A6" s="5" t="s">
        <v>21</v>
      </c>
      <c r="B6" s="5" t="s">
        <v>22</v>
      </c>
      <c r="C6" s="5" t="s">
        <v>23</v>
      </c>
      <c r="D6" s="6">
        <v>45113</v>
      </c>
      <c r="E6" s="7">
        <v>0.53125</v>
      </c>
      <c r="F6" s="5" t="s">
        <v>24</v>
      </c>
      <c r="G6" s="5" t="s">
        <v>11</v>
      </c>
    </row>
    <row r="7" spans="1:7" x14ac:dyDescent="0.25">
      <c r="A7" s="5" t="s">
        <v>25</v>
      </c>
      <c r="B7" s="5" t="s">
        <v>26</v>
      </c>
      <c r="C7" s="5" t="s">
        <v>20</v>
      </c>
      <c r="D7" s="6">
        <v>45096</v>
      </c>
      <c r="E7" s="7">
        <v>0.67708333333333337</v>
      </c>
      <c r="F7" s="5" t="s">
        <v>27</v>
      </c>
      <c r="G7" s="5" t="s">
        <v>11</v>
      </c>
    </row>
    <row r="8" spans="1:7" x14ac:dyDescent="0.25">
      <c r="A8" s="5" t="s">
        <v>28</v>
      </c>
      <c r="B8" s="5" t="s">
        <v>29</v>
      </c>
      <c r="C8" s="5" t="s">
        <v>30</v>
      </c>
      <c r="D8" s="6">
        <v>45025</v>
      </c>
      <c r="E8" s="7">
        <v>0.4375</v>
      </c>
      <c r="F8" s="5" t="s">
        <v>17</v>
      </c>
      <c r="G8" s="5" t="s">
        <v>11</v>
      </c>
    </row>
    <row r="9" spans="1:7" x14ac:dyDescent="0.25">
      <c r="A9" s="5" t="s">
        <v>31</v>
      </c>
      <c r="B9" s="5" t="s">
        <v>32</v>
      </c>
      <c r="C9" s="5" t="s">
        <v>33</v>
      </c>
      <c r="D9" s="6">
        <v>45070</v>
      </c>
      <c r="E9" s="7">
        <v>0.36458333333333331</v>
      </c>
      <c r="F9" s="5" t="s">
        <v>17</v>
      </c>
      <c r="G9" s="5" t="s">
        <v>11</v>
      </c>
    </row>
    <row r="10" spans="1:7" x14ac:dyDescent="0.25">
      <c r="A10" s="5" t="s">
        <v>34</v>
      </c>
      <c r="B10" s="5" t="s">
        <v>35</v>
      </c>
      <c r="C10" s="5" t="s">
        <v>33</v>
      </c>
      <c r="D10" s="6">
        <v>44990</v>
      </c>
      <c r="E10" s="7">
        <v>0.57291666666666663</v>
      </c>
      <c r="F10" s="5" t="s">
        <v>36</v>
      </c>
      <c r="G10" s="5" t="s">
        <v>11</v>
      </c>
    </row>
    <row r="11" spans="1:7" x14ac:dyDescent="0.25">
      <c r="A11" s="5" t="s">
        <v>37</v>
      </c>
      <c r="B11" s="5" t="s">
        <v>38</v>
      </c>
      <c r="C11" s="5" t="s">
        <v>23</v>
      </c>
      <c r="D11" s="6">
        <v>44939</v>
      </c>
      <c r="E11" s="7">
        <v>0.64583333333333337</v>
      </c>
      <c r="F11" s="5" t="s">
        <v>10</v>
      </c>
      <c r="G11" s="5" t="s">
        <v>11</v>
      </c>
    </row>
    <row r="12" spans="1:7" x14ac:dyDescent="0.25">
      <c r="A12" s="5" t="s">
        <v>39</v>
      </c>
      <c r="B12" s="5" t="s">
        <v>40</v>
      </c>
      <c r="C12" s="5" t="s">
        <v>30</v>
      </c>
      <c r="D12" s="6">
        <v>45242</v>
      </c>
      <c r="E12" s="7">
        <v>0.66666666666666663</v>
      </c>
      <c r="F12" s="5" t="s">
        <v>27</v>
      </c>
      <c r="G12" s="5" t="s">
        <v>11</v>
      </c>
    </row>
    <row r="13" spans="1:7" x14ac:dyDescent="0.25">
      <c r="A13" s="5" t="s">
        <v>41</v>
      </c>
      <c r="B13" s="5" t="s">
        <v>42</v>
      </c>
      <c r="C13" s="5" t="s">
        <v>23</v>
      </c>
      <c r="D13" s="6">
        <v>45053</v>
      </c>
      <c r="E13" s="7">
        <v>0.41666666666666669</v>
      </c>
      <c r="F13" s="5" t="s">
        <v>36</v>
      </c>
      <c r="G13" s="5" t="s">
        <v>11</v>
      </c>
    </row>
    <row r="14" spans="1:7" x14ac:dyDescent="0.25">
      <c r="A14" s="5" t="s">
        <v>43</v>
      </c>
      <c r="B14" s="5" t="s">
        <v>44</v>
      </c>
      <c r="C14" s="5" t="s">
        <v>45</v>
      </c>
      <c r="D14" s="6">
        <v>45154</v>
      </c>
      <c r="E14" s="7">
        <v>0.5</v>
      </c>
      <c r="F14" s="5" t="s">
        <v>24</v>
      </c>
      <c r="G14" s="5" t="s">
        <v>11</v>
      </c>
    </row>
    <row r="15" spans="1:7" x14ac:dyDescent="0.25">
      <c r="A15" s="5" t="s">
        <v>46</v>
      </c>
      <c r="B15" s="5" t="s">
        <v>47</v>
      </c>
      <c r="C15" s="5" t="s">
        <v>33</v>
      </c>
      <c r="D15" s="6">
        <v>45071</v>
      </c>
      <c r="E15" s="7">
        <v>0.4375</v>
      </c>
      <c r="F15" s="5" t="s">
        <v>24</v>
      </c>
      <c r="G15" s="5" t="s">
        <v>11</v>
      </c>
    </row>
    <row r="16" spans="1:7" x14ac:dyDescent="0.25">
      <c r="A16" s="5" t="s">
        <v>48</v>
      </c>
      <c r="B16" s="5" t="s">
        <v>49</v>
      </c>
      <c r="C16" s="5" t="s">
        <v>14</v>
      </c>
      <c r="D16" s="6">
        <v>44941</v>
      </c>
      <c r="E16" s="7">
        <v>0.71875</v>
      </c>
      <c r="F16" s="5" t="s">
        <v>17</v>
      </c>
      <c r="G16" s="5" t="s">
        <v>11</v>
      </c>
    </row>
    <row r="17" spans="1:7" x14ac:dyDescent="0.25">
      <c r="A17" s="5" t="s">
        <v>50</v>
      </c>
      <c r="B17" s="5" t="s">
        <v>32</v>
      </c>
      <c r="C17" s="5" t="s">
        <v>51</v>
      </c>
      <c r="D17" s="6">
        <v>45107</v>
      </c>
      <c r="E17" s="7">
        <v>0.45833333333333331</v>
      </c>
      <c r="F17" s="5" t="s">
        <v>17</v>
      </c>
      <c r="G17" s="5" t="s">
        <v>11</v>
      </c>
    </row>
    <row r="18" spans="1:7" x14ac:dyDescent="0.25">
      <c r="A18" s="5" t="s">
        <v>52</v>
      </c>
      <c r="B18" s="5" t="s">
        <v>53</v>
      </c>
      <c r="C18" s="5" t="s">
        <v>9</v>
      </c>
      <c r="D18" s="6">
        <v>45118</v>
      </c>
      <c r="E18" s="7">
        <v>0.70833333333333337</v>
      </c>
      <c r="F18" s="5" t="s">
        <v>24</v>
      </c>
      <c r="G18" s="5" t="s">
        <v>11</v>
      </c>
    </row>
    <row r="19" spans="1:7" x14ac:dyDescent="0.25">
      <c r="A19" s="5" t="s">
        <v>54</v>
      </c>
      <c r="B19" s="5" t="s">
        <v>40</v>
      </c>
      <c r="C19" s="5" t="s">
        <v>30</v>
      </c>
      <c r="D19" s="6">
        <v>45244</v>
      </c>
      <c r="E19" s="7">
        <v>0.40625</v>
      </c>
      <c r="F19" s="5" t="s">
        <v>17</v>
      </c>
      <c r="G19" s="5" t="s">
        <v>11</v>
      </c>
    </row>
    <row r="20" spans="1:7" x14ac:dyDescent="0.25">
      <c r="A20" s="5" t="s">
        <v>55</v>
      </c>
      <c r="B20" s="5" t="s">
        <v>42</v>
      </c>
      <c r="C20" s="5" t="s">
        <v>56</v>
      </c>
      <c r="D20" s="6">
        <v>44963</v>
      </c>
      <c r="E20" s="7">
        <v>0.64583333333333337</v>
      </c>
      <c r="F20" s="5" t="s">
        <v>27</v>
      </c>
      <c r="G20" s="5" t="s">
        <v>57</v>
      </c>
    </row>
    <row r="21" spans="1:7" x14ac:dyDescent="0.25">
      <c r="A21" s="5" t="s">
        <v>58</v>
      </c>
      <c r="B21" s="5" t="s">
        <v>59</v>
      </c>
      <c r="C21" s="5" t="s">
        <v>23</v>
      </c>
      <c r="D21" s="6">
        <v>45265</v>
      </c>
      <c r="E21" s="7">
        <v>0.63541666666666663</v>
      </c>
      <c r="F21" s="5" t="s">
        <v>17</v>
      </c>
      <c r="G21" s="5" t="s">
        <v>60</v>
      </c>
    </row>
    <row r="22" spans="1:7" x14ac:dyDescent="0.25">
      <c r="A22" s="5" t="s">
        <v>61</v>
      </c>
      <c r="B22" s="5" t="s">
        <v>62</v>
      </c>
      <c r="C22" s="5" t="s">
        <v>9</v>
      </c>
      <c r="D22" s="6">
        <v>45040</v>
      </c>
      <c r="E22" s="7">
        <v>0.41666666666666669</v>
      </c>
      <c r="F22" s="5" t="s">
        <v>10</v>
      </c>
      <c r="G22" s="5" t="s">
        <v>63</v>
      </c>
    </row>
    <row r="23" spans="1:7" x14ac:dyDescent="0.25">
      <c r="A23" s="5" t="s">
        <v>64</v>
      </c>
      <c r="B23" s="5" t="s">
        <v>38</v>
      </c>
      <c r="C23" s="5" t="s">
        <v>56</v>
      </c>
      <c r="D23" s="6">
        <v>45244</v>
      </c>
      <c r="E23" s="7">
        <v>0.54166666666666663</v>
      </c>
      <c r="F23" s="5" t="s">
        <v>17</v>
      </c>
      <c r="G23" s="5" t="s">
        <v>63</v>
      </c>
    </row>
    <row r="24" spans="1:7" x14ac:dyDescent="0.25">
      <c r="A24" s="5" t="s">
        <v>65</v>
      </c>
      <c r="B24" s="5" t="s">
        <v>66</v>
      </c>
      <c r="C24" s="5" t="s">
        <v>9</v>
      </c>
      <c r="D24" s="6">
        <v>45055</v>
      </c>
      <c r="E24" s="7">
        <v>0.60416666666666663</v>
      </c>
      <c r="F24" s="5" t="s">
        <v>36</v>
      </c>
      <c r="G24" s="5" t="s">
        <v>57</v>
      </c>
    </row>
    <row r="25" spans="1:7" x14ac:dyDescent="0.25">
      <c r="A25" s="5" t="s">
        <v>67</v>
      </c>
      <c r="B25" s="5" t="s">
        <v>68</v>
      </c>
      <c r="C25" s="5" t="s">
        <v>51</v>
      </c>
      <c r="D25" s="6">
        <v>45098</v>
      </c>
      <c r="E25" s="7">
        <v>0.33333333333333331</v>
      </c>
      <c r="F25" s="5" t="s">
        <v>27</v>
      </c>
      <c r="G25" s="5" t="s">
        <v>60</v>
      </c>
    </row>
    <row r="26" spans="1:7" x14ac:dyDescent="0.25">
      <c r="A26" s="5" t="s">
        <v>69</v>
      </c>
      <c r="B26" s="5" t="s">
        <v>70</v>
      </c>
      <c r="C26" s="5" t="s">
        <v>56</v>
      </c>
      <c r="D26" s="6">
        <v>44982</v>
      </c>
      <c r="E26" s="7">
        <v>0.33333333333333331</v>
      </c>
      <c r="F26" s="5" t="s">
        <v>36</v>
      </c>
      <c r="G26" s="5" t="s">
        <v>63</v>
      </c>
    </row>
    <row r="27" spans="1:7" x14ac:dyDescent="0.25">
      <c r="A27" s="5" t="s">
        <v>71</v>
      </c>
      <c r="B27" s="5" t="s">
        <v>72</v>
      </c>
      <c r="C27" s="5" t="s">
        <v>20</v>
      </c>
      <c r="D27" s="6">
        <v>45002</v>
      </c>
      <c r="E27" s="7">
        <v>0.59375</v>
      </c>
      <c r="F27" s="5" t="s">
        <v>36</v>
      </c>
      <c r="G27" s="5" t="s">
        <v>57</v>
      </c>
    </row>
    <row r="28" spans="1:7" x14ac:dyDescent="0.25">
      <c r="A28" s="5" t="s">
        <v>73</v>
      </c>
      <c r="B28" s="5" t="s">
        <v>38</v>
      </c>
      <c r="C28" s="5" t="s">
        <v>74</v>
      </c>
      <c r="D28" s="6">
        <v>45244</v>
      </c>
      <c r="E28" s="7">
        <v>0.53125</v>
      </c>
      <c r="F28" s="5" t="s">
        <v>10</v>
      </c>
      <c r="G28" s="5" t="s">
        <v>11</v>
      </c>
    </row>
    <row r="29" spans="1:7" x14ac:dyDescent="0.25">
      <c r="A29" s="5" t="s">
        <v>75</v>
      </c>
      <c r="B29" s="5" t="s">
        <v>47</v>
      </c>
      <c r="C29" s="5" t="s">
        <v>20</v>
      </c>
      <c r="D29" s="6">
        <v>45228</v>
      </c>
      <c r="E29" s="7">
        <v>0.64583333333333337</v>
      </c>
      <c r="F29" s="5" t="s">
        <v>27</v>
      </c>
      <c r="G29" s="5" t="s">
        <v>63</v>
      </c>
    </row>
    <row r="30" spans="1:7" x14ac:dyDescent="0.25">
      <c r="A30" s="5" t="s">
        <v>76</v>
      </c>
      <c r="B30" s="5" t="s">
        <v>32</v>
      </c>
      <c r="C30" s="5" t="s">
        <v>33</v>
      </c>
      <c r="D30" s="6">
        <v>45102</v>
      </c>
      <c r="E30" s="7">
        <v>0.60416666666666663</v>
      </c>
      <c r="F30" s="5" t="s">
        <v>27</v>
      </c>
      <c r="G30" s="5" t="s">
        <v>60</v>
      </c>
    </row>
    <row r="31" spans="1:7" x14ac:dyDescent="0.25">
      <c r="A31" s="5" t="s">
        <v>77</v>
      </c>
      <c r="B31" s="5" t="s">
        <v>49</v>
      </c>
      <c r="C31" s="5" t="s">
        <v>74</v>
      </c>
      <c r="D31" s="6">
        <v>45167</v>
      </c>
      <c r="E31" s="7">
        <v>0.55208333333333337</v>
      </c>
      <c r="F31" s="5" t="s">
        <v>27</v>
      </c>
      <c r="G31" s="5" t="s">
        <v>60</v>
      </c>
    </row>
    <row r="32" spans="1:7" x14ac:dyDescent="0.25">
      <c r="A32" s="5" t="s">
        <v>78</v>
      </c>
      <c r="B32" s="5" t="s">
        <v>49</v>
      </c>
      <c r="C32" s="5" t="s">
        <v>20</v>
      </c>
      <c r="D32" s="6">
        <v>45020</v>
      </c>
      <c r="E32" s="7">
        <v>0.4375</v>
      </c>
      <c r="F32" s="5" t="s">
        <v>27</v>
      </c>
      <c r="G32" s="5" t="s">
        <v>60</v>
      </c>
    </row>
    <row r="33" spans="1:7" x14ac:dyDescent="0.25">
      <c r="A33" s="5" t="s">
        <v>79</v>
      </c>
      <c r="B33" s="5" t="s">
        <v>16</v>
      </c>
      <c r="C33" s="5" t="s">
        <v>74</v>
      </c>
      <c r="D33" s="6">
        <v>45236</v>
      </c>
      <c r="E33" s="7">
        <v>0.44791666666666669</v>
      </c>
      <c r="F33" s="5" t="s">
        <v>27</v>
      </c>
      <c r="G33" s="5" t="s">
        <v>11</v>
      </c>
    </row>
    <row r="34" spans="1:7" x14ac:dyDescent="0.25">
      <c r="A34" s="5" t="s">
        <v>80</v>
      </c>
      <c r="B34" s="5" t="s">
        <v>81</v>
      </c>
      <c r="C34" s="5" t="s">
        <v>74</v>
      </c>
      <c r="D34" s="6">
        <v>45192</v>
      </c>
      <c r="E34" s="7">
        <v>0.73958333333333337</v>
      </c>
      <c r="F34" s="5" t="s">
        <v>10</v>
      </c>
      <c r="G34" s="5" t="s">
        <v>63</v>
      </c>
    </row>
    <row r="35" spans="1:7" x14ac:dyDescent="0.25">
      <c r="A35" s="5" t="s">
        <v>82</v>
      </c>
      <c r="B35" s="5" t="s">
        <v>35</v>
      </c>
      <c r="C35" s="5" t="s">
        <v>14</v>
      </c>
      <c r="D35" s="6">
        <v>45090</v>
      </c>
      <c r="E35" s="7">
        <v>0.47916666666666669</v>
      </c>
      <c r="F35" s="5" t="s">
        <v>17</v>
      </c>
      <c r="G35" s="5" t="s">
        <v>63</v>
      </c>
    </row>
    <row r="36" spans="1:7" x14ac:dyDescent="0.25">
      <c r="A36" s="5" t="s">
        <v>83</v>
      </c>
      <c r="B36" s="5" t="s">
        <v>84</v>
      </c>
      <c r="C36" s="5" t="s">
        <v>23</v>
      </c>
      <c r="D36" s="6">
        <v>45034</v>
      </c>
      <c r="E36" s="7">
        <v>0.36458333333333331</v>
      </c>
      <c r="F36" s="5" t="s">
        <v>36</v>
      </c>
      <c r="G36" s="5" t="s">
        <v>11</v>
      </c>
    </row>
    <row r="37" spans="1:7" x14ac:dyDescent="0.25">
      <c r="A37" s="5" t="s">
        <v>85</v>
      </c>
      <c r="B37" s="5" t="s">
        <v>86</v>
      </c>
      <c r="C37" s="5" t="s">
        <v>23</v>
      </c>
      <c r="D37" s="6">
        <v>44934</v>
      </c>
      <c r="E37" s="7">
        <v>0.60416666666666663</v>
      </c>
      <c r="F37" s="5" t="s">
        <v>27</v>
      </c>
      <c r="G37" s="5" t="s">
        <v>63</v>
      </c>
    </row>
    <row r="38" spans="1:7" x14ac:dyDescent="0.25">
      <c r="A38" s="5" t="s">
        <v>87</v>
      </c>
      <c r="B38" s="5" t="s">
        <v>70</v>
      </c>
      <c r="C38" s="5" t="s">
        <v>14</v>
      </c>
      <c r="D38" s="6">
        <v>45013</v>
      </c>
      <c r="E38" s="7">
        <v>0.45833333333333331</v>
      </c>
      <c r="F38" s="5" t="s">
        <v>17</v>
      </c>
      <c r="G38" s="5" t="s">
        <v>11</v>
      </c>
    </row>
    <row r="39" spans="1:7" x14ac:dyDescent="0.25">
      <c r="A39" s="5" t="s">
        <v>88</v>
      </c>
      <c r="B39" s="5" t="s">
        <v>53</v>
      </c>
      <c r="C39" s="5" t="s">
        <v>9</v>
      </c>
      <c r="D39" s="6">
        <v>44980</v>
      </c>
      <c r="E39" s="7">
        <v>0.54166666666666663</v>
      </c>
      <c r="F39" s="5" t="s">
        <v>17</v>
      </c>
      <c r="G39" s="5" t="s">
        <v>11</v>
      </c>
    </row>
    <row r="40" spans="1:7" x14ac:dyDescent="0.25">
      <c r="A40" s="5" t="s">
        <v>89</v>
      </c>
      <c r="B40" s="5" t="s">
        <v>90</v>
      </c>
      <c r="C40" s="5" t="s">
        <v>45</v>
      </c>
      <c r="D40" s="6">
        <v>45033</v>
      </c>
      <c r="E40" s="7">
        <v>0.33333333333333331</v>
      </c>
      <c r="F40" s="5" t="s">
        <v>36</v>
      </c>
      <c r="G40" s="5" t="s">
        <v>11</v>
      </c>
    </row>
    <row r="41" spans="1:7" x14ac:dyDescent="0.25">
      <c r="A41" s="5" t="s">
        <v>91</v>
      </c>
      <c r="B41" s="5" t="s">
        <v>92</v>
      </c>
      <c r="C41" s="5" t="s">
        <v>9</v>
      </c>
      <c r="D41" s="6">
        <v>45012</v>
      </c>
      <c r="E41" s="7">
        <v>0.52083333333333337</v>
      </c>
      <c r="F41" s="5" t="s">
        <v>10</v>
      </c>
      <c r="G41" s="5" t="s">
        <v>60</v>
      </c>
    </row>
    <row r="42" spans="1:7" x14ac:dyDescent="0.25">
      <c r="A42" s="5" t="s">
        <v>93</v>
      </c>
      <c r="B42" s="5" t="s">
        <v>38</v>
      </c>
      <c r="C42" s="5" t="s">
        <v>56</v>
      </c>
      <c r="D42" s="6">
        <v>44927</v>
      </c>
      <c r="E42" s="7">
        <v>0.58333333333333337</v>
      </c>
      <c r="F42" s="5" t="s">
        <v>24</v>
      </c>
      <c r="G42" s="5" t="s">
        <v>63</v>
      </c>
    </row>
    <row r="43" spans="1:7" x14ac:dyDescent="0.25">
      <c r="A43" s="5" t="s">
        <v>94</v>
      </c>
      <c r="B43" s="5" t="s">
        <v>84</v>
      </c>
      <c r="C43" s="5" t="s">
        <v>56</v>
      </c>
      <c r="D43" s="6">
        <v>45006</v>
      </c>
      <c r="E43" s="7">
        <v>0.46875</v>
      </c>
      <c r="F43" s="5" t="s">
        <v>24</v>
      </c>
      <c r="G43" s="5" t="s">
        <v>11</v>
      </c>
    </row>
    <row r="44" spans="1:7" x14ac:dyDescent="0.25">
      <c r="A44" s="5" t="s">
        <v>95</v>
      </c>
      <c r="B44" s="5" t="s">
        <v>8</v>
      </c>
      <c r="C44" s="5" t="s">
        <v>74</v>
      </c>
      <c r="D44" s="6">
        <v>45014</v>
      </c>
      <c r="E44" s="7">
        <v>0.38541666666666669</v>
      </c>
      <c r="F44" s="5" t="s">
        <v>17</v>
      </c>
      <c r="G44" s="5" t="s">
        <v>63</v>
      </c>
    </row>
    <row r="45" spans="1:7" x14ac:dyDescent="0.25">
      <c r="A45" s="5" t="s">
        <v>96</v>
      </c>
      <c r="B45" s="5" t="s">
        <v>97</v>
      </c>
      <c r="C45" s="5" t="s">
        <v>20</v>
      </c>
      <c r="D45" s="6">
        <v>45189</v>
      </c>
      <c r="E45" s="7">
        <v>0.52083333333333337</v>
      </c>
      <c r="F45" s="5" t="s">
        <v>36</v>
      </c>
      <c r="G45" s="5" t="s">
        <v>60</v>
      </c>
    </row>
    <row r="46" spans="1:7" x14ac:dyDescent="0.25">
      <c r="A46" s="5" t="s">
        <v>98</v>
      </c>
      <c r="B46" s="5" t="s">
        <v>92</v>
      </c>
      <c r="C46" s="5" t="s">
        <v>20</v>
      </c>
      <c r="D46" s="6">
        <v>45197</v>
      </c>
      <c r="E46" s="7">
        <v>0.70833333333333337</v>
      </c>
      <c r="F46" s="5" t="s">
        <v>24</v>
      </c>
      <c r="G46" s="5" t="s">
        <v>11</v>
      </c>
    </row>
    <row r="47" spans="1:7" x14ac:dyDescent="0.25">
      <c r="A47" s="5" t="s">
        <v>99</v>
      </c>
      <c r="B47" s="5" t="s">
        <v>100</v>
      </c>
      <c r="C47" s="5" t="s">
        <v>23</v>
      </c>
      <c r="D47" s="6">
        <v>45280</v>
      </c>
      <c r="E47" s="7">
        <v>0.55208333333333337</v>
      </c>
      <c r="F47" s="5" t="s">
        <v>17</v>
      </c>
      <c r="G47" s="5" t="s">
        <v>57</v>
      </c>
    </row>
    <row r="48" spans="1:7" x14ac:dyDescent="0.25">
      <c r="A48" s="5" t="s">
        <v>101</v>
      </c>
      <c r="B48" s="5" t="s">
        <v>13</v>
      </c>
      <c r="C48" s="5" t="s">
        <v>30</v>
      </c>
      <c r="D48" s="6">
        <v>45048</v>
      </c>
      <c r="E48" s="7">
        <v>0.45833333333333331</v>
      </c>
      <c r="F48" s="5" t="s">
        <v>10</v>
      </c>
      <c r="G48" s="5" t="s">
        <v>60</v>
      </c>
    </row>
    <row r="49" spans="1:7" x14ac:dyDescent="0.25">
      <c r="A49" s="5" t="s">
        <v>102</v>
      </c>
      <c r="B49" s="5" t="s">
        <v>29</v>
      </c>
      <c r="C49" s="5" t="s">
        <v>9</v>
      </c>
      <c r="D49" s="6">
        <v>44942</v>
      </c>
      <c r="E49" s="7">
        <v>0.65625</v>
      </c>
      <c r="F49" s="5" t="s">
        <v>24</v>
      </c>
      <c r="G49" s="5" t="s">
        <v>57</v>
      </c>
    </row>
    <row r="50" spans="1:7" x14ac:dyDescent="0.25">
      <c r="A50" s="5" t="s">
        <v>103</v>
      </c>
      <c r="B50" s="5" t="s">
        <v>38</v>
      </c>
      <c r="C50" s="5" t="s">
        <v>33</v>
      </c>
      <c r="D50" s="6">
        <v>45046</v>
      </c>
      <c r="E50" s="7">
        <v>0.64583333333333337</v>
      </c>
      <c r="F50" s="5" t="s">
        <v>17</v>
      </c>
      <c r="G50" s="5" t="s">
        <v>63</v>
      </c>
    </row>
    <row r="51" spans="1:7" x14ac:dyDescent="0.25">
      <c r="A51" s="5" t="s">
        <v>104</v>
      </c>
      <c r="B51" s="5" t="s">
        <v>26</v>
      </c>
      <c r="C51" s="5" t="s">
        <v>51</v>
      </c>
      <c r="D51" s="6">
        <v>45154</v>
      </c>
      <c r="E51" s="7">
        <v>0.625</v>
      </c>
      <c r="F51" s="5" t="s">
        <v>17</v>
      </c>
      <c r="G51" s="5" t="s">
        <v>63</v>
      </c>
    </row>
    <row r="52" spans="1:7" x14ac:dyDescent="0.25">
      <c r="A52" s="5" t="s">
        <v>105</v>
      </c>
      <c r="B52" s="5" t="s">
        <v>106</v>
      </c>
      <c r="C52" s="5" t="s">
        <v>20</v>
      </c>
      <c r="D52" s="6">
        <v>44961</v>
      </c>
      <c r="E52" s="7">
        <v>0.48958333333333331</v>
      </c>
      <c r="F52" s="5" t="s">
        <v>27</v>
      </c>
      <c r="G52" s="5" t="s">
        <v>60</v>
      </c>
    </row>
    <row r="53" spans="1:7" x14ac:dyDescent="0.25">
      <c r="A53" s="5" t="s">
        <v>107</v>
      </c>
      <c r="B53" s="5" t="s">
        <v>32</v>
      </c>
      <c r="C53" s="5" t="s">
        <v>51</v>
      </c>
      <c r="D53" s="6">
        <v>45119</v>
      </c>
      <c r="E53" s="7">
        <v>0.39583333333333331</v>
      </c>
      <c r="F53" s="5" t="s">
        <v>10</v>
      </c>
      <c r="G53" s="5" t="s">
        <v>63</v>
      </c>
    </row>
    <row r="54" spans="1:7" x14ac:dyDescent="0.25">
      <c r="A54" s="5" t="s">
        <v>108</v>
      </c>
      <c r="B54" s="5" t="s">
        <v>109</v>
      </c>
      <c r="C54" s="5" t="s">
        <v>74</v>
      </c>
      <c r="D54" s="6">
        <v>44969</v>
      </c>
      <c r="E54" s="7">
        <v>0.4375</v>
      </c>
      <c r="F54" s="5" t="s">
        <v>27</v>
      </c>
      <c r="G54" s="5" t="s">
        <v>57</v>
      </c>
    </row>
    <row r="55" spans="1:7" x14ac:dyDescent="0.25">
      <c r="A55" s="5" t="s">
        <v>110</v>
      </c>
      <c r="B55" s="5" t="s">
        <v>32</v>
      </c>
      <c r="C55" s="5" t="s">
        <v>51</v>
      </c>
      <c r="D55" s="6">
        <v>45276</v>
      </c>
      <c r="E55" s="7">
        <v>0.48958333333333331</v>
      </c>
      <c r="F55" s="5" t="s">
        <v>36</v>
      </c>
      <c r="G55" s="5" t="s">
        <v>11</v>
      </c>
    </row>
    <row r="56" spans="1:7" x14ac:dyDescent="0.25">
      <c r="A56" s="5" t="s">
        <v>111</v>
      </c>
      <c r="B56" s="5" t="s">
        <v>112</v>
      </c>
      <c r="C56" s="5" t="s">
        <v>33</v>
      </c>
      <c r="D56" s="6">
        <v>45205</v>
      </c>
      <c r="E56" s="7">
        <v>0.72916666666666663</v>
      </c>
      <c r="F56" s="5" t="s">
        <v>27</v>
      </c>
      <c r="G56" s="5" t="s">
        <v>11</v>
      </c>
    </row>
    <row r="57" spans="1:7" x14ac:dyDescent="0.25">
      <c r="A57" s="5" t="s">
        <v>113</v>
      </c>
      <c r="B57" s="5" t="s">
        <v>68</v>
      </c>
      <c r="C57" s="5" t="s">
        <v>14</v>
      </c>
      <c r="D57" s="6">
        <v>44928</v>
      </c>
      <c r="E57" s="7">
        <v>0.53125</v>
      </c>
      <c r="F57" s="5" t="s">
        <v>27</v>
      </c>
      <c r="G57" s="5" t="s">
        <v>11</v>
      </c>
    </row>
    <row r="58" spans="1:7" x14ac:dyDescent="0.25">
      <c r="A58" s="5" t="s">
        <v>114</v>
      </c>
      <c r="B58" s="5" t="s">
        <v>62</v>
      </c>
      <c r="C58" s="5" t="s">
        <v>33</v>
      </c>
      <c r="D58" s="6">
        <v>45031</v>
      </c>
      <c r="E58" s="7">
        <v>0.73958333333333337</v>
      </c>
      <c r="F58" s="5" t="s">
        <v>24</v>
      </c>
      <c r="G58" s="5" t="s">
        <v>60</v>
      </c>
    </row>
    <row r="59" spans="1:7" x14ac:dyDescent="0.25">
      <c r="A59" s="5" t="s">
        <v>115</v>
      </c>
      <c r="B59" s="5" t="s">
        <v>13</v>
      </c>
      <c r="C59" s="5" t="s">
        <v>51</v>
      </c>
      <c r="D59" s="6">
        <v>45055</v>
      </c>
      <c r="E59" s="7">
        <v>0.55208333333333337</v>
      </c>
      <c r="F59" s="5" t="s">
        <v>17</v>
      </c>
      <c r="G59" s="5" t="s">
        <v>63</v>
      </c>
    </row>
    <row r="60" spans="1:7" x14ac:dyDescent="0.25">
      <c r="A60" s="5" t="s">
        <v>116</v>
      </c>
      <c r="B60" s="5" t="s">
        <v>117</v>
      </c>
      <c r="C60" s="5" t="s">
        <v>33</v>
      </c>
      <c r="D60" s="6">
        <v>44994</v>
      </c>
      <c r="E60" s="7">
        <v>0.64583333333333337</v>
      </c>
      <c r="F60" s="5" t="s">
        <v>10</v>
      </c>
      <c r="G60" s="5" t="s">
        <v>57</v>
      </c>
    </row>
    <row r="61" spans="1:7" x14ac:dyDescent="0.25">
      <c r="A61" s="5" t="s">
        <v>118</v>
      </c>
      <c r="B61" s="5" t="s">
        <v>119</v>
      </c>
      <c r="C61" s="5" t="s">
        <v>45</v>
      </c>
      <c r="D61" s="6">
        <v>45252</v>
      </c>
      <c r="E61" s="7">
        <v>0.71875</v>
      </c>
      <c r="F61" s="5" t="s">
        <v>27</v>
      </c>
      <c r="G61" s="5" t="s">
        <v>63</v>
      </c>
    </row>
    <row r="62" spans="1:7" x14ac:dyDescent="0.25">
      <c r="A62" s="5" t="s">
        <v>120</v>
      </c>
      <c r="B62" s="5" t="s">
        <v>109</v>
      </c>
      <c r="C62" s="5" t="s">
        <v>74</v>
      </c>
      <c r="D62" s="6">
        <v>44941</v>
      </c>
      <c r="E62" s="7">
        <v>0.70833333333333337</v>
      </c>
      <c r="F62" s="5" t="s">
        <v>10</v>
      </c>
      <c r="G62" s="5" t="s">
        <v>63</v>
      </c>
    </row>
    <row r="63" spans="1:7" x14ac:dyDescent="0.25">
      <c r="A63" s="5" t="s">
        <v>121</v>
      </c>
      <c r="B63" s="5" t="s">
        <v>47</v>
      </c>
      <c r="C63" s="5" t="s">
        <v>9</v>
      </c>
      <c r="D63" s="6">
        <v>45091</v>
      </c>
      <c r="E63" s="7">
        <v>0.63541666666666663</v>
      </c>
      <c r="F63" s="5" t="s">
        <v>27</v>
      </c>
      <c r="G63" s="5" t="s">
        <v>63</v>
      </c>
    </row>
    <row r="64" spans="1:7" x14ac:dyDescent="0.25">
      <c r="A64" s="5" t="s">
        <v>122</v>
      </c>
      <c r="B64" s="5" t="s">
        <v>123</v>
      </c>
      <c r="C64" s="5" t="s">
        <v>14</v>
      </c>
      <c r="D64" s="6">
        <v>45106</v>
      </c>
      <c r="E64" s="7">
        <v>0.375</v>
      </c>
      <c r="F64" s="5" t="s">
        <v>36</v>
      </c>
      <c r="G64" s="5" t="s">
        <v>11</v>
      </c>
    </row>
    <row r="65" spans="1:7" x14ac:dyDescent="0.25">
      <c r="A65" s="5" t="s">
        <v>124</v>
      </c>
      <c r="B65" s="5" t="s">
        <v>125</v>
      </c>
      <c r="C65" s="5" t="s">
        <v>20</v>
      </c>
      <c r="D65" s="6">
        <v>45077</v>
      </c>
      <c r="E65" s="7">
        <v>0.35416666666666669</v>
      </c>
      <c r="F65" s="5" t="s">
        <v>27</v>
      </c>
      <c r="G65" s="5" t="s">
        <v>57</v>
      </c>
    </row>
    <row r="66" spans="1:7" x14ac:dyDescent="0.25">
      <c r="A66" s="5" t="s">
        <v>126</v>
      </c>
      <c r="B66" s="5" t="s">
        <v>86</v>
      </c>
      <c r="C66" s="5" t="s">
        <v>56</v>
      </c>
      <c r="D66" s="6">
        <v>45040</v>
      </c>
      <c r="E66" s="7">
        <v>0.65625</v>
      </c>
      <c r="F66" s="5" t="s">
        <v>24</v>
      </c>
      <c r="G66" s="5" t="s">
        <v>57</v>
      </c>
    </row>
    <row r="67" spans="1:7" x14ac:dyDescent="0.25">
      <c r="A67" s="5" t="s">
        <v>127</v>
      </c>
      <c r="B67" s="5" t="s">
        <v>86</v>
      </c>
      <c r="C67" s="5" t="s">
        <v>9</v>
      </c>
      <c r="D67" s="6">
        <v>45056</v>
      </c>
      <c r="E67" s="7">
        <v>0.48958333333333331</v>
      </c>
      <c r="F67" s="5" t="s">
        <v>17</v>
      </c>
      <c r="G67" s="5" t="s">
        <v>63</v>
      </c>
    </row>
    <row r="68" spans="1:7" x14ac:dyDescent="0.25">
      <c r="A68" s="5" t="s">
        <v>128</v>
      </c>
      <c r="B68" s="5" t="s">
        <v>129</v>
      </c>
      <c r="C68" s="5" t="s">
        <v>56</v>
      </c>
      <c r="D68" s="6">
        <v>45148</v>
      </c>
      <c r="E68" s="7">
        <v>0.45833333333333331</v>
      </c>
      <c r="F68" s="5" t="s">
        <v>36</v>
      </c>
      <c r="G68" s="5" t="s">
        <v>11</v>
      </c>
    </row>
    <row r="69" spans="1:7" x14ac:dyDescent="0.25">
      <c r="A69" s="5" t="s">
        <v>130</v>
      </c>
      <c r="B69" s="5" t="s">
        <v>53</v>
      </c>
      <c r="C69" s="5" t="s">
        <v>74</v>
      </c>
      <c r="D69" s="6">
        <v>44999</v>
      </c>
      <c r="E69" s="7">
        <v>0.625</v>
      </c>
      <c r="F69" s="5" t="s">
        <v>27</v>
      </c>
      <c r="G69" s="5" t="s">
        <v>11</v>
      </c>
    </row>
    <row r="70" spans="1:7" x14ac:dyDescent="0.25">
      <c r="A70" s="5" t="s">
        <v>131</v>
      </c>
      <c r="B70" s="5" t="s">
        <v>47</v>
      </c>
      <c r="C70" s="5" t="s">
        <v>14</v>
      </c>
      <c r="D70" s="6">
        <v>45014</v>
      </c>
      <c r="E70" s="7">
        <v>0.64583333333333337</v>
      </c>
      <c r="F70" s="5" t="s">
        <v>10</v>
      </c>
      <c r="G70" s="5" t="s">
        <v>57</v>
      </c>
    </row>
    <row r="71" spans="1:7" x14ac:dyDescent="0.25">
      <c r="A71" s="5" t="s">
        <v>132</v>
      </c>
      <c r="B71" s="5" t="s">
        <v>44</v>
      </c>
      <c r="C71" s="5" t="s">
        <v>23</v>
      </c>
      <c r="D71" s="6">
        <v>45164</v>
      </c>
      <c r="E71" s="7">
        <v>0.70833333333333337</v>
      </c>
      <c r="F71" s="5" t="s">
        <v>36</v>
      </c>
      <c r="G71" s="5" t="s">
        <v>11</v>
      </c>
    </row>
    <row r="72" spans="1:7" x14ac:dyDescent="0.25">
      <c r="A72" s="5" t="s">
        <v>133</v>
      </c>
      <c r="B72" s="5" t="s">
        <v>29</v>
      </c>
      <c r="C72" s="5" t="s">
        <v>20</v>
      </c>
      <c r="D72" s="6">
        <v>44952</v>
      </c>
      <c r="E72" s="7">
        <v>0.70833333333333337</v>
      </c>
      <c r="F72" s="5" t="s">
        <v>36</v>
      </c>
      <c r="G72" s="5" t="s">
        <v>11</v>
      </c>
    </row>
    <row r="73" spans="1:7" x14ac:dyDescent="0.25">
      <c r="A73" s="5" t="s">
        <v>134</v>
      </c>
      <c r="B73" s="5" t="s">
        <v>86</v>
      </c>
      <c r="C73" s="5" t="s">
        <v>45</v>
      </c>
      <c r="D73" s="6">
        <v>45089</v>
      </c>
      <c r="E73" s="7">
        <v>0.5625</v>
      </c>
      <c r="F73" s="5" t="s">
        <v>27</v>
      </c>
      <c r="G73" s="5" t="s">
        <v>11</v>
      </c>
    </row>
    <row r="74" spans="1:7" x14ac:dyDescent="0.25">
      <c r="A74" s="5" t="s">
        <v>135</v>
      </c>
      <c r="B74" s="5" t="s">
        <v>22</v>
      </c>
      <c r="C74" s="5" t="s">
        <v>23</v>
      </c>
      <c r="D74" s="6">
        <v>45284</v>
      </c>
      <c r="E74" s="7">
        <v>0.625</v>
      </c>
      <c r="F74" s="5" t="s">
        <v>36</v>
      </c>
      <c r="G74" s="5" t="s">
        <v>60</v>
      </c>
    </row>
    <row r="75" spans="1:7" x14ac:dyDescent="0.25">
      <c r="A75" s="5" t="s">
        <v>136</v>
      </c>
      <c r="B75" s="5" t="s">
        <v>92</v>
      </c>
      <c r="C75" s="5" t="s">
        <v>74</v>
      </c>
      <c r="D75" s="6">
        <v>45130</v>
      </c>
      <c r="E75" s="7">
        <v>0.5625</v>
      </c>
      <c r="F75" s="5" t="s">
        <v>10</v>
      </c>
      <c r="G75" s="5" t="s">
        <v>63</v>
      </c>
    </row>
    <row r="76" spans="1:7" x14ac:dyDescent="0.25">
      <c r="A76" s="5" t="s">
        <v>137</v>
      </c>
      <c r="B76" s="5" t="s">
        <v>129</v>
      </c>
      <c r="C76" s="5" t="s">
        <v>9</v>
      </c>
      <c r="D76" s="6">
        <v>45054</v>
      </c>
      <c r="E76" s="7">
        <v>0.58333333333333337</v>
      </c>
      <c r="F76" s="5" t="s">
        <v>36</v>
      </c>
      <c r="G76" s="5" t="s">
        <v>57</v>
      </c>
    </row>
    <row r="77" spans="1:7" x14ac:dyDescent="0.25">
      <c r="A77" s="5" t="s">
        <v>138</v>
      </c>
      <c r="B77" s="5" t="s">
        <v>139</v>
      </c>
      <c r="C77" s="5" t="s">
        <v>45</v>
      </c>
      <c r="D77" s="6">
        <v>45257</v>
      </c>
      <c r="E77" s="7">
        <v>0.5</v>
      </c>
      <c r="F77" s="5" t="s">
        <v>10</v>
      </c>
      <c r="G77" s="5" t="s">
        <v>57</v>
      </c>
    </row>
    <row r="78" spans="1:7" x14ac:dyDescent="0.25">
      <c r="A78" s="5" t="s">
        <v>140</v>
      </c>
      <c r="B78" s="5" t="s">
        <v>42</v>
      </c>
      <c r="C78" s="5" t="s">
        <v>33</v>
      </c>
      <c r="D78" s="6">
        <v>45274</v>
      </c>
      <c r="E78" s="7">
        <v>0.71875</v>
      </c>
      <c r="F78" s="5" t="s">
        <v>27</v>
      </c>
      <c r="G78" s="5" t="s">
        <v>60</v>
      </c>
    </row>
    <row r="79" spans="1:7" x14ac:dyDescent="0.25">
      <c r="A79" s="5" t="s">
        <v>141</v>
      </c>
      <c r="B79" s="5" t="s">
        <v>142</v>
      </c>
      <c r="C79" s="5" t="s">
        <v>51</v>
      </c>
      <c r="D79" s="6">
        <v>45186</v>
      </c>
      <c r="E79" s="7">
        <v>0.46875</v>
      </c>
      <c r="F79" s="5" t="s">
        <v>17</v>
      </c>
      <c r="G79" s="5" t="s">
        <v>63</v>
      </c>
    </row>
    <row r="80" spans="1:7" x14ac:dyDescent="0.25">
      <c r="A80" s="5" t="s">
        <v>143</v>
      </c>
      <c r="B80" s="5" t="s">
        <v>47</v>
      </c>
      <c r="C80" s="5" t="s">
        <v>45</v>
      </c>
      <c r="D80" s="6">
        <v>45286</v>
      </c>
      <c r="E80" s="7">
        <v>0.58333333333333337</v>
      </c>
      <c r="F80" s="5" t="s">
        <v>36</v>
      </c>
      <c r="G80" s="5" t="s">
        <v>57</v>
      </c>
    </row>
    <row r="81" spans="1:7" x14ac:dyDescent="0.25">
      <c r="A81" s="5" t="s">
        <v>144</v>
      </c>
      <c r="B81" s="5" t="s">
        <v>97</v>
      </c>
      <c r="C81" s="5" t="s">
        <v>74</v>
      </c>
      <c r="D81" s="6">
        <v>45103</v>
      </c>
      <c r="E81" s="7">
        <v>0.35416666666666669</v>
      </c>
      <c r="F81" s="5" t="s">
        <v>17</v>
      </c>
      <c r="G81" s="5" t="s">
        <v>11</v>
      </c>
    </row>
    <row r="82" spans="1:7" x14ac:dyDescent="0.25">
      <c r="A82" s="5" t="s">
        <v>145</v>
      </c>
      <c r="B82" s="5" t="s">
        <v>72</v>
      </c>
      <c r="C82" s="5" t="s">
        <v>30</v>
      </c>
      <c r="D82" s="6">
        <v>44932</v>
      </c>
      <c r="E82" s="7">
        <v>0.5625</v>
      </c>
      <c r="F82" s="5" t="s">
        <v>10</v>
      </c>
      <c r="G82" s="5" t="s">
        <v>57</v>
      </c>
    </row>
    <row r="83" spans="1:7" x14ac:dyDescent="0.25">
      <c r="A83" s="5" t="s">
        <v>146</v>
      </c>
      <c r="B83" s="5" t="s">
        <v>112</v>
      </c>
      <c r="C83" s="5" t="s">
        <v>51</v>
      </c>
      <c r="D83" s="6">
        <v>44946</v>
      </c>
      <c r="E83" s="7">
        <v>0.44791666666666669</v>
      </c>
      <c r="F83" s="5" t="s">
        <v>36</v>
      </c>
      <c r="G83" s="5" t="s">
        <v>11</v>
      </c>
    </row>
    <row r="84" spans="1:7" x14ac:dyDescent="0.25">
      <c r="A84" s="5" t="s">
        <v>147</v>
      </c>
      <c r="B84" s="5" t="s">
        <v>123</v>
      </c>
      <c r="C84" s="5" t="s">
        <v>56</v>
      </c>
      <c r="D84" s="6">
        <v>45237</v>
      </c>
      <c r="E84" s="7">
        <v>0.52083333333333337</v>
      </c>
      <c r="F84" s="5" t="s">
        <v>24</v>
      </c>
      <c r="G84" s="5" t="s">
        <v>60</v>
      </c>
    </row>
    <row r="85" spans="1:7" x14ac:dyDescent="0.25">
      <c r="A85" s="5" t="s">
        <v>148</v>
      </c>
      <c r="B85" s="5" t="s">
        <v>125</v>
      </c>
      <c r="C85" s="5" t="s">
        <v>20</v>
      </c>
      <c r="D85" s="6">
        <v>45077</v>
      </c>
      <c r="E85" s="7">
        <v>0.66666666666666663</v>
      </c>
      <c r="F85" s="5" t="s">
        <v>17</v>
      </c>
      <c r="G85" s="5" t="s">
        <v>11</v>
      </c>
    </row>
    <row r="86" spans="1:7" x14ac:dyDescent="0.25">
      <c r="A86" s="5" t="s">
        <v>149</v>
      </c>
      <c r="B86" s="5" t="s">
        <v>90</v>
      </c>
      <c r="C86" s="5" t="s">
        <v>56</v>
      </c>
      <c r="D86" s="6">
        <v>44975</v>
      </c>
      <c r="E86" s="7">
        <v>0.67708333333333337</v>
      </c>
      <c r="F86" s="5" t="s">
        <v>36</v>
      </c>
      <c r="G86" s="5" t="s">
        <v>57</v>
      </c>
    </row>
    <row r="87" spans="1:7" x14ac:dyDescent="0.25">
      <c r="A87" s="5" t="s">
        <v>150</v>
      </c>
      <c r="B87" s="5" t="s">
        <v>151</v>
      </c>
      <c r="C87" s="5" t="s">
        <v>45</v>
      </c>
      <c r="D87" s="6">
        <v>45228</v>
      </c>
      <c r="E87" s="7">
        <v>0.45833333333333331</v>
      </c>
      <c r="F87" s="5" t="s">
        <v>17</v>
      </c>
      <c r="G87" s="5" t="s">
        <v>57</v>
      </c>
    </row>
    <row r="88" spans="1:7" x14ac:dyDescent="0.25">
      <c r="A88" s="5" t="s">
        <v>152</v>
      </c>
      <c r="B88" s="5" t="s">
        <v>49</v>
      </c>
      <c r="C88" s="5" t="s">
        <v>56</v>
      </c>
      <c r="D88" s="6">
        <v>45218</v>
      </c>
      <c r="E88" s="7">
        <v>0.51041666666666663</v>
      </c>
      <c r="F88" s="5" t="s">
        <v>36</v>
      </c>
      <c r="G88" s="5" t="s">
        <v>57</v>
      </c>
    </row>
    <row r="89" spans="1:7" x14ac:dyDescent="0.25">
      <c r="A89" s="5" t="s">
        <v>153</v>
      </c>
      <c r="B89" s="5" t="s">
        <v>154</v>
      </c>
      <c r="C89" s="5" t="s">
        <v>74</v>
      </c>
      <c r="D89" s="6">
        <v>45048</v>
      </c>
      <c r="E89" s="7">
        <v>0.6875</v>
      </c>
      <c r="F89" s="5" t="s">
        <v>27</v>
      </c>
      <c r="G89" s="5" t="s">
        <v>60</v>
      </c>
    </row>
    <row r="90" spans="1:7" x14ac:dyDescent="0.25">
      <c r="A90" s="5" t="s">
        <v>155</v>
      </c>
      <c r="B90" s="5" t="s">
        <v>42</v>
      </c>
      <c r="C90" s="5" t="s">
        <v>33</v>
      </c>
      <c r="D90" s="6">
        <v>44971</v>
      </c>
      <c r="E90" s="7">
        <v>0.45833333333333331</v>
      </c>
      <c r="F90" s="5" t="s">
        <v>17</v>
      </c>
      <c r="G90" s="5" t="s">
        <v>60</v>
      </c>
    </row>
    <row r="91" spans="1:7" x14ac:dyDescent="0.25">
      <c r="A91" s="5" t="s">
        <v>156</v>
      </c>
      <c r="B91" s="5" t="s">
        <v>49</v>
      </c>
      <c r="C91" s="5" t="s">
        <v>9</v>
      </c>
      <c r="D91" s="6">
        <v>45078</v>
      </c>
      <c r="E91" s="7">
        <v>0.72916666666666663</v>
      </c>
      <c r="F91" s="5" t="s">
        <v>24</v>
      </c>
      <c r="G91" s="5" t="s">
        <v>63</v>
      </c>
    </row>
    <row r="92" spans="1:7" x14ac:dyDescent="0.25">
      <c r="A92" s="5" t="s">
        <v>157</v>
      </c>
      <c r="B92" s="5" t="s">
        <v>92</v>
      </c>
      <c r="C92" s="5" t="s">
        <v>20</v>
      </c>
      <c r="D92" s="6">
        <v>45088</v>
      </c>
      <c r="E92" s="7">
        <v>0.55208333333333337</v>
      </c>
      <c r="F92" s="5" t="s">
        <v>24</v>
      </c>
      <c r="G92" s="5" t="s">
        <v>57</v>
      </c>
    </row>
    <row r="93" spans="1:7" x14ac:dyDescent="0.25">
      <c r="A93" s="5" t="s">
        <v>158</v>
      </c>
      <c r="B93" s="5" t="s">
        <v>49</v>
      </c>
      <c r="C93" s="5" t="s">
        <v>56</v>
      </c>
      <c r="D93" s="6">
        <v>44956</v>
      </c>
      <c r="E93" s="7">
        <v>0.59375</v>
      </c>
      <c r="F93" s="5" t="s">
        <v>10</v>
      </c>
      <c r="G93" s="5" t="s">
        <v>11</v>
      </c>
    </row>
    <row r="94" spans="1:7" x14ac:dyDescent="0.25">
      <c r="A94" s="5" t="s">
        <v>159</v>
      </c>
      <c r="B94" s="5" t="s">
        <v>8</v>
      </c>
      <c r="C94" s="5" t="s">
        <v>56</v>
      </c>
      <c r="D94" s="6">
        <v>45025</v>
      </c>
      <c r="E94" s="7">
        <v>0.39583333333333331</v>
      </c>
      <c r="F94" s="5" t="s">
        <v>36</v>
      </c>
      <c r="G94" s="5" t="s">
        <v>60</v>
      </c>
    </row>
    <row r="95" spans="1:7" x14ac:dyDescent="0.25">
      <c r="A95" s="5" t="s">
        <v>160</v>
      </c>
      <c r="B95" s="5" t="s">
        <v>161</v>
      </c>
      <c r="C95" s="5" t="s">
        <v>45</v>
      </c>
      <c r="D95" s="6">
        <v>45024</v>
      </c>
      <c r="E95" s="7">
        <v>0.36458333333333331</v>
      </c>
      <c r="F95" s="5" t="s">
        <v>17</v>
      </c>
      <c r="G95" s="5" t="s">
        <v>57</v>
      </c>
    </row>
    <row r="96" spans="1:7" x14ac:dyDescent="0.25">
      <c r="A96" s="5" t="s">
        <v>162</v>
      </c>
      <c r="B96" s="5" t="s">
        <v>163</v>
      </c>
      <c r="C96" s="5" t="s">
        <v>9</v>
      </c>
      <c r="D96" s="6">
        <v>45055</v>
      </c>
      <c r="E96" s="7">
        <v>0.42708333333333331</v>
      </c>
      <c r="F96" s="5" t="s">
        <v>10</v>
      </c>
      <c r="G96" s="5" t="s">
        <v>57</v>
      </c>
    </row>
    <row r="97" spans="1:7" x14ac:dyDescent="0.25">
      <c r="A97" s="5" t="s">
        <v>164</v>
      </c>
      <c r="B97" s="5" t="s">
        <v>106</v>
      </c>
      <c r="C97" s="5" t="s">
        <v>23</v>
      </c>
      <c r="D97" s="6">
        <v>45114</v>
      </c>
      <c r="E97" s="7">
        <v>0.625</v>
      </c>
      <c r="F97" s="5" t="s">
        <v>17</v>
      </c>
      <c r="G97" s="5" t="s">
        <v>60</v>
      </c>
    </row>
    <row r="98" spans="1:7" x14ac:dyDescent="0.25">
      <c r="A98" s="5" t="s">
        <v>165</v>
      </c>
      <c r="B98" s="5" t="s">
        <v>123</v>
      </c>
      <c r="C98" s="5" t="s">
        <v>56</v>
      </c>
      <c r="D98" s="6">
        <v>45052</v>
      </c>
      <c r="E98" s="7">
        <v>0.61458333333333337</v>
      </c>
      <c r="F98" s="5" t="s">
        <v>36</v>
      </c>
      <c r="G98" s="5" t="s">
        <v>63</v>
      </c>
    </row>
    <row r="99" spans="1:7" x14ac:dyDescent="0.25">
      <c r="A99" s="5" t="s">
        <v>166</v>
      </c>
      <c r="B99" s="5" t="s">
        <v>26</v>
      </c>
      <c r="C99" s="5" t="s">
        <v>74</v>
      </c>
      <c r="D99" s="6">
        <v>45002</v>
      </c>
      <c r="E99" s="7">
        <v>0.54166666666666663</v>
      </c>
      <c r="F99" s="5" t="s">
        <v>24</v>
      </c>
      <c r="G99" s="5" t="s">
        <v>60</v>
      </c>
    </row>
    <row r="100" spans="1:7" x14ac:dyDescent="0.25">
      <c r="A100" s="5" t="s">
        <v>167</v>
      </c>
      <c r="B100" s="5" t="s">
        <v>168</v>
      </c>
      <c r="C100" s="5" t="s">
        <v>30</v>
      </c>
      <c r="D100" s="6">
        <v>45111</v>
      </c>
      <c r="E100" s="7">
        <v>0.625</v>
      </c>
      <c r="F100" s="5" t="s">
        <v>27</v>
      </c>
      <c r="G100" s="5" t="s">
        <v>60</v>
      </c>
    </row>
    <row r="101" spans="1:7" x14ac:dyDescent="0.25">
      <c r="A101" s="5" t="s">
        <v>169</v>
      </c>
      <c r="B101" s="5" t="s">
        <v>42</v>
      </c>
      <c r="C101" s="5" t="s">
        <v>20</v>
      </c>
      <c r="D101" s="6">
        <v>44987</v>
      </c>
      <c r="E101" s="7">
        <v>0.33333333333333331</v>
      </c>
      <c r="F101" s="5" t="s">
        <v>24</v>
      </c>
      <c r="G101" s="5" t="s">
        <v>11</v>
      </c>
    </row>
    <row r="102" spans="1:7" x14ac:dyDescent="0.25">
      <c r="A102" s="5" t="s">
        <v>170</v>
      </c>
      <c r="B102" s="5" t="s">
        <v>84</v>
      </c>
      <c r="C102" s="5" t="s">
        <v>56</v>
      </c>
      <c r="D102" s="6">
        <v>45190</v>
      </c>
      <c r="E102" s="7">
        <v>0.55208333333333337</v>
      </c>
      <c r="F102" s="5" t="s">
        <v>10</v>
      </c>
      <c r="G102" s="5" t="s">
        <v>11</v>
      </c>
    </row>
    <row r="103" spans="1:7" x14ac:dyDescent="0.25">
      <c r="A103" s="5" t="s">
        <v>171</v>
      </c>
      <c r="B103" s="5" t="s">
        <v>19</v>
      </c>
      <c r="C103" s="5" t="s">
        <v>74</v>
      </c>
      <c r="D103" s="6">
        <v>45224</v>
      </c>
      <c r="E103" s="7">
        <v>0.375</v>
      </c>
      <c r="F103" s="5" t="s">
        <v>27</v>
      </c>
      <c r="G103" s="5" t="s">
        <v>63</v>
      </c>
    </row>
    <row r="104" spans="1:7" x14ac:dyDescent="0.25">
      <c r="A104" s="5" t="s">
        <v>172</v>
      </c>
      <c r="B104" s="5" t="s">
        <v>81</v>
      </c>
      <c r="C104" s="5" t="s">
        <v>74</v>
      </c>
      <c r="D104" s="6">
        <v>44950</v>
      </c>
      <c r="E104" s="7">
        <v>0.35416666666666669</v>
      </c>
      <c r="F104" s="5" t="s">
        <v>10</v>
      </c>
      <c r="G104" s="5" t="s">
        <v>57</v>
      </c>
    </row>
    <row r="105" spans="1:7" x14ac:dyDescent="0.25">
      <c r="A105" s="5" t="s">
        <v>173</v>
      </c>
      <c r="B105" s="5" t="s">
        <v>84</v>
      </c>
      <c r="C105" s="5" t="s">
        <v>20</v>
      </c>
      <c r="D105" s="6">
        <v>45034</v>
      </c>
      <c r="E105" s="7">
        <v>0.36458333333333331</v>
      </c>
      <c r="F105" s="5" t="s">
        <v>36</v>
      </c>
      <c r="G105" s="5" t="s">
        <v>60</v>
      </c>
    </row>
    <row r="106" spans="1:7" x14ac:dyDescent="0.25">
      <c r="A106" s="5" t="s">
        <v>174</v>
      </c>
      <c r="B106" s="5" t="s">
        <v>92</v>
      </c>
      <c r="C106" s="5" t="s">
        <v>23</v>
      </c>
      <c r="D106" s="6">
        <v>45152</v>
      </c>
      <c r="E106" s="7">
        <v>0.66666666666666663</v>
      </c>
      <c r="F106" s="5" t="s">
        <v>27</v>
      </c>
      <c r="G106" s="5" t="s">
        <v>63</v>
      </c>
    </row>
    <row r="107" spans="1:7" x14ac:dyDescent="0.25">
      <c r="A107" s="5" t="s">
        <v>175</v>
      </c>
      <c r="B107" s="5" t="s">
        <v>53</v>
      </c>
      <c r="C107" s="5" t="s">
        <v>74</v>
      </c>
      <c r="D107" s="6">
        <v>45228</v>
      </c>
      <c r="E107" s="7">
        <v>0.46875</v>
      </c>
      <c r="F107" s="5" t="s">
        <v>10</v>
      </c>
      <c r="G107" s="5" t="s">
        <v>11</v>
      </c>
    </row>
    <row r="108" spans="1:7" x14ac:dyDescent="0.25">
      <c r="A108" s="5" t="s">
        <v>176</v>
      </c>
      <c r="B108" s="5" t="s">
        <v>177</v>
      </c>
      <c r="C108" s="5" t="s">
        <v>30</v>
      </c>
      <c r="D108" s="6">
        <v>45033</v>
      </c>
      <c r="E108" s="7">
        <v>0.57291666666666663</v>
      </c>
      <c r="F108" s="5" t="s">
        <v>36</v>
      </c>
      <c r="G108" s="5" t="s">
        <v>60</v>
      </c>
    </row>
    <row r="109" spans="1:7" x14ac:dyDescent="0.25">
      <c r="A109" s="5" t="s">
        <v>178</v>
      </c>
      <c r="B109" s="5" t="s">
        <v>109</v>
      </c>
      <c r="C109" s="5" t="s">
        <v>74</v>
      </c>
      <c r="D109" s="6">
        <v>45037</v>
      </c>
      <c r="E109" s="7">
        <v>0.625</v>
      </c>
      <c r="F109" s="5" t="s">
        <v>24</v>
      </c>
      <c r="G109" s="5" t="s">
        <v>57</v>
      </c>
    </row>
    <row r="110" spans="1:7" x14ac:dyDescent="0.25">
      <c r="A110" s="5" t="s">
        <v>179</v>
      </c>
      <c r="B110" s="5" t="s">
        <v>125</v>
      </c>
      <c r="C110" s="5" t="s">
        <v>74</v>
      </c>
      <c r="D110" s="6">
        <v>45136</v>
      </c>
      <c r="E110" s="7">
        <v>0.58333333333333337</v>
      </c>
      <c r="F110" s="5" t="s">
        <v>36</v>
      </c>
      <c r="G110" s="5" t="s">
        <v>11</v>
      </c>
    </row>
    <row r="111" spans="1:7" x14ac:dyDescent="0.25">
      <c r="A111" s="5" t="s">
        <v>180</v>
      </c>
      <c r="B111" s="5" t="s">
        <v>68</v>
      </c>
      <c r="C111" s="5" t="s">
        <v>74</v>
      </c>
      <c r="D111" s="6">
        <v>45126</v>
      </c>
      <c r="E111" s="7">
        <v>0.60416666666666663</v>
      </c>
      <c r="F111" s="5" t="s">
        <v>17</v>
      </c>
      <c r="G111" s="5" t="s">
        <v>11</v>
      </c>
    </row>
    <row r="112" spans="1:7" x14ac:dyDescent="0.25">
      <c r="A112" s="5" t="s">
        <v>181</v>
      </c>
      <c r="B112" s="5" t="s">
        <v>125</v>
      </c>
      <c r="C112" s="5" t="s">
        <v>33</v>
      </c>
      <c r="D112" s="6">
        <v>45068</v>
      </c>
      <c r="E112" s="7">
        <v>0.64583333333333337</v>
      </c>
      <c r="F112" s="5" t="s">
        <v>36</v>
      </c>
      <c r="G112" s="5" t="s">
        <v>11</v>
      </c>
    </row>
    <row r="113" spans="1:7" x14ac:dyDescent="0.25">
      <c r="A113" s="5" t="s">
        <v>182</v>
      </c>
      <c r="B113" s="5" t="s">
        <v>16</v>
      </c>
      <c r="C113" s="5" t="s">
        <v>33</v>
      </c>
      <c r="D113" s="6">
        <v>44937</v>
      </c>
      <c r="E113" s="7">
        <v>0.33333333333333331</v>
      </c>
      <c r="F113" s="5" t="s">
        <v>36</v>
      </c>
      <c r="G113" s="5" t="s">
        <v>63</v>
      </c>
    </row>
    <row r="114" spans="1:7" x14ac:dyDescent="0.25">
      <c r="A114" s="5" t="s">
        <v>183</v>
      </c>
      <c r="B114" s="5" t="s">
        <v>84</v>
      </c>
      <c r="C114" s="5" t="s">
        <v>23</v>
      </c>
      <c r="D114" s="6">
        <v>45254</v>
      </c>
      <c r="E114" s="7">
        <v>0.64583333333333337</v>
      </c>
      <c r="F114" s="5" t="s">
        <v>17</v>
      </c>
      <c r="G114" s="5" t="s">
        <v>57</v>
      </c>
    </row>
    <row r="115" spans="1:7" x14ac:dyDescent="0.25">
      <c r="A115" s="5" t="s">
        <v>184</v>
      </c>
      <c r="B115" s="5" t="s">
        <v>185</v>
      </c>
      <c r="C115" s="5" t="s">
        <v>56</v>
      </c>
      <c r="D115" s="6">
        <v>45146</v>
      </c>
      <c r="E115" s="7">
        <v>0.375</v>
      </c>
      <c r="F115" s="5" t="s">
        <v>10</v>
      </c>
      <c r="G115" s="5" t="s">
        <v>60</v>
      </c>
    </row>
    <row r="116" spans="1:7" x14ac:dyDescent="0.25">
      <c r="A116" s="5" t="s">
        <v>186</v>
      </c>
      <c r="B116" s="5" t="s">
        <v>68</v>
      </c>
      <c r="C116" s="5" t="s">
        <v>74</v>
      </c>
      <c r="D116" s="6">
        <v>45224</v>
      </c>
      <c r="E116" s="7">
        <v>0.4375</v>
      </c>
      <c r="F116" s="5" t="s">
        <v>10</v>
      </c>
      <c r="G116" s="5" t="s">
        <v>63</v>
      </c>
    </row>
    <row r="117" spans="1:7" x14ac:dyDescent="0.25">
      <c r="A117" s="5" t="s">
        <v>187</v>
      </c>
      <c r="B117" s="5" t="s">
        <v>35</v>
      </c>
      <c r="C117" s="5" t="s">
        <v>9</v>
      </c>
      <c r="D117" s="6">
        <v>45114</v>
      </c>
      <c r="E117" s="7">
        <v>0.38541666666666669</v>
      </c>
      <c r="F117" s="5" t="s">
        <v>36</v>
      </c>
      <c r="G117" s="5" t="s">
        <v>63</v>
      </c>
    </row>
    <row r="118" spans="1:7" x14ac:dyDescent="0.25">
      <c r="A118" s="5" t="s">
        <v>188</v>
      </c>
      <c r="B118" s="5" t="s">
        <v>13</v>
      </c>
      <c r="C118" s="5" t="s">
        <v>56</v>
      </c>
      <c r="D118" s="6">
        <v>45097</v>
      </c>
      <c r="E118" s="7">
        <v>0.57291666666666663</v>
      </c>
      <c r="F118" s="5" t="s">
        <v>17</v>
      </c>
      <c r="G118" s="5" t="s">
        <v>63</v>
      </c>
    </row>
    <row r="119" spans="1:7" x14ac:dyDescent="0.25">
      <c r="A119" s="5" t="s">
        <v>189</v>
      </c>
      <c r="B119" s="5" t="s">
        <v>109</v>
      </c>
      <c r="C119" s="5" t="s">
        <v>23</v>
      </c>
      <c r="D119" s="6">
        <v>45147</v>
      </c>
      <c r="E119" s="7">
        <v>0.34375</v>
      </c>
      <c r="F119" s="5" t="s">
        <v>17</v>
      </c>
      <c r="G119" s="5" t="s">
        <v>11</v>
      </c>
    </row>
    <row r="120" spans="1:7" x14ac:dyDescent="0.25">
      <c r="A120" s="5" t="s">
        <v>190</v>
      </c>
      <c r="B120" s="5" t="s">
        <v>90</v>
      </c>
      <c r="C120" s="5" t="s">
        <v>14</v>
      </c>
      <c r="D120" s="6">
        <v>45278</v>
      </c>
      <c r="E120" s="7">
        <v>0.5625</v>
      </c>
      <c r="F120" s="5" t="s">
        <v>24</v>
      </c>
      <c r="G120" s="5" t="s">
        <v>57</v>
      </c>
    </row>
    <row r="121" spans="1:7" x14ac:dyDescent="0.25">
      <c r="A121" s="5" t="s">
        <v>191</v>
      </c>
      <c r="B121" s="5" t="s">
        <v>13</v>
      </c>
      <c r="C121" s="5" t="s">
        <v>56</v>
      </c>
      <c r="D121" s="6">
        <v>45268</v>
      </c>
      <c r="E121" s="7">
        <v>0.45833333333333331</v>
      </c>
      <c r="F121" s="5" t="s">
        <v>10</v>
      </c>
      <c r="G121" s="5" t="s">
        <v>63</v>
      </c>
    </row>
    <row r="122" spans="1:7" x14ac:dyDescent="0.25">
      <c r="A122" s="5" t="s">
        <v>192</v>
      </c>
      <c r="B122" s="5" t="s">
        <v>53</v>
      </c>
      <c r="C122" s="5" t="s">
        <v>56</v>
      </c>
      <c r="D122" s="6">
        <v>45023</v>
      </c>
      <c r="E122" s="7">
        <v>0.625</v>
      </c>
      <c r="F122" s="5" t="s">
        <v>27</v>
      </c>
      <c r="G122" s="5" t="s">
        <v>60</v>
      </c>
    </row>
    <row r="123" spans="1:7" x14ac:dyDescent="0.25">
      <c r="A123" s="5" t="s">
        <v>193</v>
      </c>
      <c r="B123" s="5" t="s">
        <v>47</v>
      </c>
      <c r="C123" s="5" t="s">
        <v>51</v>
      </c>
      <c r="D123" s="6">
        <v>45118</v>
      </c>
      <c r="E123" s="7">
        <v>0.60416666666666663</v>
      </c>
      <c r="F123" s="5" t="s">
        <v>10</v>
      </c>
      <c r="G123" s="5" t="s">
        <v>57</v>
      </c>
    </row>
    <row r="124" spans="1:7" x14ac:dyDescent="0.25">
      <c r="A124" s="5" t="s">
        <v>194</v>
      </c>
      <c r="B124" s="5" t="s">
        <v>68</v>
      </c>
      <c r="C124" s="5" t="s">
        <v>45</v>
      </c>
      <c r="D124" s="6">
        <v>44985</v>
      </c>
      <c r="E124" s="7">
        <v>0.44791666666666669</v>
      </c>
      <c r="F124" s="5" t="s">
        <v>10</v>
      </c>
      <c r="G124" s="5" t="s">
        <v>60</v>
      </c>
    </row>
    <row r="125" spans="1:7" x14ac:dyDescent="0.25">
      <c r="A125" s="5" t="s">
        <v>195</v>
      </c>
      <c r="B125" s="5" t="s">
        <v>142</v>
      </c>
      <c r="C125" s="5" t="s">
        <v>51</v>
      </c>
      <c r="D125" s="6">
        <v>45001</v>
      </c>
      <c r="E125" s="7">
        <v>0.71875</v>
      </c>
      <c r="F125" s="5" t="s">
        <v>24</v>
      </c>
      <c r="G125" s="5" t="s">
        <v>57</v>
      </c>
    </row>
    <row r="126" spans="1:7" x14ac:dyDescent="0.25">
      <c r="A126" s="5" t="s">
        <v>196</v>
      </c>
      <c r="B126" s="5" t="s">
        <v>90</v>
      </c>
      <c r="C126" s="5" t="s">
        <v>30</v>
      </c>
      <c r="D126" s="6">
        <v>44975</v>
      </c>
      <c r="E126" s="7">
        <v>0.42708333333333331</v>
      </c>
      <c r="F126" s="5" t="s">
        <v>27</v>
      </c>
      <c r="G126" s="5" t="s">
        <v>60</v>
      </c>
    </row>
    <row r="127" spans="1:7" x14ac:dyDescent="0.25">
      <c r="A127" s="5" t="s">
        <v>197</v>
      </c>
      <c r="B127" s="5" t="s">
        <v>19</v>
      </c>
      <c r="C127" s="5" t="s">
        <v>33</v>
      </c>
      <c r="D127" s="6">
        <v>45232</v>
      </c>
      <c r="E127" s="7">
        <v>0.40625</v>
      </c>
      <c r="F127" s="5" t="s">
        <v>24</v>
      </c>
      <c r="G127" s="5" t="s">
        <v>11</v>
      </c>
    </row>
    <row r="128" spans="1:7" x14ac:dyDescent="0.25">
      <c r="A128" s="5" t="s">
        <v>198</v>
      </c>
      <c r="B128" s="5" t="s">
        <v>125</v>
      </c>
      <c r="C128" s="5" t="s">
        <v>33</v>
      </c>
      <c r="D128" s="6">
        <v>45243</v>
      </c>
      <c r="E128" s="7">
        <v>0.35416666666666669</v>
      </c>
      <c r="F128" s="5" t="s">
        <v>27</v>
      </c>
      <c r="G128" s="5" t="s">
        <v>63</v>
      </c>
    </row>
    <row r="129" spans="1:7" x14ac:dyDescent="0.25">
      <c r="A129" s="5" t="s">
        <v>199</v>
      </c>
      <c r="B129" s="5" t="s">
        <v>161</v>
      </c>
      <c r="C129" s="5" t="s">
        <v>45</v>
      </c>
      <c r="D129" s="6">
        <v>45031</v>
      </c>
      <c r="E129" s="7">
        <v>0.61458333333333337</v>
      </c>
      <c r="F129" s="5" t="s">
        <v>36</v>
      </c>
      <c r="G129" s="5" t="s">
        <v>60</v>
      </c>
    </row>
    <row r="130" spans="1:7" x14ac:dyDescent="0.25">
      <c r="A130" s="5" t="s">
        <v>200</v>
      </c>
      <c r="B130" s="5" t="s">
        <v>70</v>
      </c>
      <c r="C130" s="5" t="s">
        <v>20</v>
      </c>
      <c r="D130" s="6">
        <v>45163</v>
      </c>
      <c r="E130" s="7">
        <v>0.39583333333333331</v>
      </c>
      <c r="F130" s="5" t="s">
        <v>27</v>
      </c>
      <c r="G130" s="5" t="s">
        <v>57</v>
      </c>
    </row>
    <row r="131" spans="1:7" x14ac:dyDescent="0.25">
      <c r="A131" s="5" t="s">
        <v>201</v>
      </c>
      <c r="B131" s="5" t="s">
        <v>151</v>
      </c>
      <c r="C131" s="5" t="s">
        <v>20</v>
      </c>
      <c r="D131" s="6">
        <v>44980</v>
      </c>
      <c r="E131" s="7">
        <v>0.625</v>
      </c>
      <c r="F131" s="5" t="s">
        <v>24</v>
      </c>
      <c r="G131" s="5" t="s">
        <v>63</v>
      </c>
    </row>
    <row r="132" spans="1:7" x14ac:dyDescent="0.25">
      <c r="A132" s="5" t="s">
        <v>202</v>
      </c>
      <c r="B132" s="5" t="s">
        <v>68</v>
      </c>
      <c r="C132" s="5" t="s">
        <v>23</v>
      </c>
      <c r="D132" s="6">
        <v>45057</v>
      </c>
      <c r="E132" s="7">
        <v>0.6875</v>
      </c>
      <c r="F132" s="5" t="s">
        <v>10</v>
      </c>
      <c r="G132" s="5" t="s">
        <v>63</v>
      </c>
    </row>
    <row r="133" spans="1:7" x14ac:dyDescent="0.25">
      <c r="A133" s="5" t="s">
        <v>203</v>
      </c>
      <c r="B133" s="5" t="s">
        <v>119</v>
      </c>
      <c r="C133" s="5" t="s">
        <v>45</v>
      </c>
      <c r="D133" s="6">
        <v>45133</v>
      </c>
      <c r="E133" s="7">
        <v>0.44791666666666669</v>
      </c>
      <c r="F133" s="5" t="s">
        <v>27</v>
      </c>
      <c r="G133" s="5" t="s">
        <v>57</v>
      </c>
    </row>
    <row r="134" spans="1:7" x14ac:dyDescent="0.25">
      <c r="A134" s="5" t="s">
        <v>204</v>
      </c>
      <c r="B134" s="5" t="s">
        <v>16</v>
      </c>
      <c r="C134" s="5" t="s">
        <v>56</v>
      </c>
      <c r="D134" s="6">
        <v>45008</v>
      </c>
      <c r="E134" s="7">
        <v>0.60416666666666663</v>
      </c>
      <c r="F134" s="5" t="s">
        <v>27</v>
      </c>
      <c r="G134" s="5" t="s">
        <v>60</v>
      </c>
    </row>
    <row r="135" spans="1:7" x14ac:dyDescent="0.25">
      <c r="A135" s="5" t="s">
        <v>205</v>
      </c>
      <c r="B135" s="5" t="s">
        <v>19</v>
      </c>
      <c r="C135" s="5" t="s">
        <v>20</v>
      </c>
      <c r="D135" s="6">
        <v>45216</v>
      </c>
      <c r="E135" s="7">
        <v>0.63541666666666663</v>
      </c>
      <c r="F135" s="5" t="s">
        <v>17</v>
      </c>
      <c r="G135" s="5" t="s">
        <v>11</v>
      </c>
    </row>
    <row r="136" spans="1:7" x14ac:dyDescent="0.25">
      <c r="A136" s="5" t="s">
        <v>206</v>
      </c>
      <c r="B136" s="5" t="s">
        <v>40</v>
      </c>
      <c r="C136" s="5" t="s">
        <v>74</v>
      </c>
      <c r="D136" s="6">
        <v>45178</v>
      </c>
      <c r="E136" s="7">
        <v>0.6875</v>
      </c>
      <c r="F136" s="5" t="s">
        <v>10</v>
      </c>
      <c r="G136" s="5" t="s">
        <v>11</v>
      </c>
    </row>
    <row r="137" spans="1:7" x14ac:dyDescent="0.25">
      <c r="A137" s="5" t="s">
        <v>207</v>
      </c>
      <c r="B137" s="5" t="s">
        <v>142</v>
      </c>
      <c r="C137" s="5" t="s">
        <v>9</v>
      </c>
      <c r="D137" s="6">
        <v>45059</v>
      </c>
      <c r="E137" s="7">
        <v>0.52083333333333337</v>
      </c>
      <c r="F137" s="5" t="s">
        <v>36</v>
      </c>
      <c r="G137" s="5" t="s">
        <v>60</v>
      </c>
    </row>
    <row r="138" spans="1:7" x14ac:dyDescent="0.25">
      <c r="A138" s="5" t="s">
        <v>208</v>
      </c>
      <c r="B138" s="5" t="s">
        <v>100</v>
      </c>
      <c r="C138" s="5" t="s">
        <v>56</v>
      </c>
      <c r="D138" s="6">
        <v>45224</v>
      </c>
      <c r="E138" s="7">
        <v>0.41666666666666669</v>
      </c>
      <c r="F138" s="5" t="s">
        <v>24</v>
      </c>
      <c r="G138" s="5" t="s">
        <v>63</v>
      </c>
    </row>
    <row r="139" spans="1:7" x14ac:dyDescent="0.25">
      <c r="A139" s="5" t="s">
        <v>209</v>
      </c>
      <c r="B139" s="5" t="s">
        <v>68</v>
      </c>
      <c r="C139" s="5" t="s">
        <v>30</v>
      </c>
      <c r="D139" s="6">
        <v>45286</v>
      </c>
      <c r="E139" s="7">
        <v>0.63541666666666663</v>
      </c>
      <c r="F139" s="5" t="s">
        <v>36</v>
      </c>
      <c r="G139" s="5" t="s">
        <v>63</v>
      </c>
    </row>
    <row r="140" spans="1:7" x14ac:dyDescent="0.25">
      <c r="A140" s="5" t="s">
        <v>210</v>
      </c>
      <c r="B140" s="5" t="s">
        <v>84</v>
      </c>
      <c r="C140" s="5" t="s">
        <v>74</v>
      </c>
      <c r="D140" s="6">
        <v>45209</v>
      </c>
      <c r="E140" s="7">
        <v>0.44791666666666669</v>
      </c>
      <c r="F140" s="5" t="s">
        <v>10</v>
      </c>
      <c r="G140" s="5" t="s">
        <v>63</v>
      </c>
    </row>
    <row r="141" spans="1:7" x14ac:dyDescent="0.25">
      <c r="A141" s="5" t="s">
        <v>211</v>
      </c>
      <c r="B141" s="5" t="s">
        <v>47</v>
      </c>
      <c r="C141" s="5" t="s">
        <v>74</v>
      </c>
      <c r="D141" s="6">
        <v>44962</v>
      </c>
      <c r="E141" s="7">
        <v>0.63541666666666663</v>
      </c>
      <c r="F141" s="5" t="s">
        <v>27</v>
      </c>
      <c r="G141" s="5" t="s">
        <v>63</v>
      </c>
    </row>
    <row r="142" spans="1:7" x14ac:dyDescent="0.25">
      <c r="A142" s="5" t="s">
        <v>212</v>
      </c>
      <c r="B142" s="5" t="s">
        <v>161</v>
      </c>
      <c r="C142" s="5" t="s">
        <v>45</v>
      </c>
      <c r="D142" s="6">
        <v>45092</v>
      </c>
      <c r="E142" s="7">
        <v>0.63541666666666663</v>
      </c>
      <c r="F142" s="5" t="s">
        <v>27</v>
      </c>
      <c r="G142" s="5" t="s">
        <v>60</v>
      </c>
    </row>
    <row r="143" spans="1:7" x14ac:dyDescent="0.25">
      <c r="A143" s="5" t="s">
        <v>213</v>
      </c>
      <c r="B143" s="5" t="s">
        <v>100</v>
      </c>
      <c r="C143" s="5" t="s">
        <v>23</v>
      </c>
      <c r="D143" s="6">
        <v>45231</v>
      </c>
      <c r="E143" s="7">
        <v>0.48958333333333331</v>
      </c>
      <c r="F143" s="5" t="s">
        <v>10</v>
      </c>
      <c r="G143" s="5" t="s">
        <v>63</v>
      </c>
    </row>
    <row r="144" spans="1:7" x14ac:dyDescent="0.25">
      <c r="A144" s="5" t="s">
        <v>214</v>
      </c>
      <c r="B144" s="5" t="s">
        <v>47</v>
      </c>
      <c r="C144" s="5" t="s">
        <v>30</v>
      </c>
      <c r="D144" s="6">
        <v>45190</v>
      </c>
      <c r="E144" s="7">
        <v>0.51041666666666663</v>
      </c>
      <c r="F144" s="5" t="s">
        <v>27</v>
      </c>
      <c r="G144" s="5" t="s">
        <v>57</v>
      </c>
    </row>
    <row r="145" spans="1:7" x14ac:dyDescent="0.25">
      <c r="A145" s="5" t="s">
        <v>215</v>
      </c>
      <c r="B145" s="5" t="s">
        <v>177</v>
      </c>
      <c r="C145" s="5" t="s">
        <v>20</v>
      </c>
      <c r="D145" s="6">
        <v>45154</v>
      </c>
      <c r="E145" s="7">
        <v>0.51041666666666663</v>
      </c>
      <c r="F145" s="5" t="s">
        <v>27</v>
      </c>
      <c r="G145" s="5" t="s">
        <v>63</v>
      </c>
    </row>
    <row r="146" spans="1:7" x14ac:dyDescent="0.25">
      <c r="A146" s="5" t="s">
        <v>216</v>
      </c>
      <c r="B146" s="5" t="s">
        <v>163</v>
      </c>
      <c r="C146" s="5" t="s">
        <v>45</v>
      </c>
      <c r="D146" s="6">
        <v>45241</v>
      </c>
      <c r="E146" s="7">
        <v>0.61458333333333337</v>
      </c>
      <c r="F146" s="5" t="s">
        <v>27</v>
      </c>
      <c r="G146" s="5" t="s">
        <v>11</v>
      </c>
    </row>
    <row r="147" spans="1:7" x14ac:dyDescent="0.25">
      <c r="A147" s="5" t="s">
        <v>217</v>
      </c>
      <c r="B147" s="5" t="s">
        <v>62</v>
      </c>
      <c r="C147" s="5" t="s">
        <v>20</v>
      </c>
      <c r="D147" s="6">
        <v>44931</v>
      </c>
      <c r="E147" s="7">
        <v>0.39583333333333331</v>
      </c>
      <c r="F147" s="5" t="s">
        <v>24</v>
      </c>
      <c r="G147" s="5" t="s">
        <v>63</v>
      </c>
    </row>
    <row r="148" spans="1:7" x14ac:dyDescent="0.25">
      <c r="A148" s="5" t="s">
        <v>218</v>
      </c>
      <c r="B148" s="5" t="s">
        <v>59</v>
      </c>
      <c r="C148" s="5" t="s">
        <v>45</v>
      </c>
      <c r="D148" s="6">
        <v>45243</v>
      </c>
      <c r="E148" s="7">
        <v>0.72916666666666663</v>
      </c>
      <c r="F148" s="5" t="s">
        <v>24</v>
      </c>
      <c r="G148" s="5" t="s">
        <v>60</v>
      </c>
    </row>
    <row r="149" spans="1:7" x14ac:dyDescent="0.25">
      <c r="A149" s="5" t="s">
        <v>219</v>
      </c>
      <c r="B149" s="5" t="s">
        <v>97</v>
      </c>
      <c r="C149" s="5" t="s">
        <v>45</v>
      </c>
      <c r="D149" s="6">
        <v>45266</v>
      </c>
      <c r="E149" s="7">
        <v>0.35416666666666669</v>
      </c>
      <c r="F149" s="5" t="s">
        <v>17</v>
      </c>
      <c r="G149" s="5" t="s">
        <v>11</v>
      </c>
    </row>
    <row r="150" spans="1:7" x14ac:dyDescent="0.25">
      <c r="A150" s="5" t="s">
        <v>220</v>
      </c>
      <c r="B150" s="5" t="s">
        <v>100</v>
      </c>
      <c r="C150" s="5" t="s">
        <v>45</v>
      </c>
      <c r="D150" s="6">
        <v>45133</v>
      </c>
      <c r="E150" s="7">
        <v>0.52083333333333337</v>
      </c>
      <c r="F150" s="5" t="s">
        <v>36</v>
      </c>
      <c r="G150" s="5" t="s">
        <v>60</v>
      </c>
    </row>
    <row r="151" spans="1:7" x14ac:dyDescent="0.25">
      <c r="A151" s="5" t="s">
        <v>221</v>
      </c>
      <c r="B151" s="5" t="s">
        <v>66</v>
      </c>
      <c r="C151" s="5" t="s">
        <v>23</v>
      </c>
      <c r="D151" s="6">
        <v>45154</v>
      </c>
      <c r="E151" s="7">
        <v>0.44791666666666669</v>
      </c>
      <c r="F151" s="5" t="s">
        <v>10</v>
      </c>
      <c r="G151" s="5" t="s">
        <v>60</v>
      </c>
    </row>
    <row r="152" spans="1:7" x14ac:dyDescent="0.25">
      <c r="A152" s="5" t="s">
        <v>222</v>
      </c>
      <c r="B152" s="5" t="s">
        <v>32</v>
      </c>
      <c r="C152" s="5" t="s">
        <v>45</v>
      </c>
      <c r="D152" s="6">
        <v>44954</v>
      </c>
      <c r="E152" s="7">
        <v>0.38541666666666669</v>
      </c>
      <c r="F152" s="5" t="s">
        <v>10</v>
      </c>
      <c r="G152" s="5" t="s">
        <v>11</v>
      </c>
    </row>
    <row r="153" spans="1:7" x14ac:dyDescent="0.25">
      <c r="A153" s="5" t="s">
        <v>223</v>
      </c>
      <c r="B153" s="5" t="s">
        <v>38</v>
      </c>
      <c r="C153" s="5" t="s">
        <v>14</v>
      </c>
      <c r="D153" s="6">
        <v>45030</v>
      </c>
      <c r="E153" s="7">
        <v>0.35416666666666669</v>
      </c>
      <c r="F153" s="5" t="s">
        <v>10</v>
      </c>
      <c r="G153" s="5" t="s">
        <v>60</v>
      </c>
    </row>
    <row r="154" spans="1:7" x14ac:dyDescent="0.25">
      <c r="A154" s="5" t="s">
        <v>224</v>
      </c>
      <c r="B154" s="5" t="s">
        <v>125</v>
      </c>
      <c r="C154" s="5" t="s">
        <v>9</v>
      </c>
      <c r="D154" s="6">
        <v>45115</v>
      </c>
      <c r="E154" s="7">
        <v>0.53125</v>
      </c>
      <c r="F154" s="5" t="s">
        <v>17</v>
      </c>
      <c r="G154" s="5" t="s">
        <v>60</v>
      </c>
    </row>
    <row r="155" spans="1:7" x14ac:dyDescent="0.25">
      <c r="A155" s="5" t="s">
        <v>225</v>
      </c>
      <c r="B155" s="5" t="s">
        <v>47</v>
      </c>
      <c r="C155" s="5" t="s">
        <v>20</v>
      </c>
      <c r="D155" s="6">
        <v>44991</v>
      </c>
      <c r="E155" s="7">
        <v>0.72916666666666663</v>
      </c>
      <c r="F155" s="5" t="s">
        <v>24</v>
      </c>
      <c r="G155" s="5" t="s">
        <v>63</v>
      </c>
    </row>
    <row r="156" spans="1:7" x14ac:dyDescent="0.25">
      <c r="A156" s="5" t="s">
        <v>226</v>
      </c>
      <c r="B156" s="5" t="s">
        <v>19</v>
      </c>
      <c r="C156" s="5" t="s">
        <v>56</v>
      </c>
      <c r="D156" s="6">
        <v>44929</v>
      </c>
      <c r="E156" s="7">
        <v>0.39583333333333331</v>
      </c>
      <c r="F156" s="5" t="s">
        <v>17</v>
      </c>
      <c r="G156" s="5" t="s">
        <v>57</v>
      </c>
    </row>
    <row r="157" spans="1:7" x14ac:dyDescent="0.25">
      <c r="A157" s="5" t="s">
        <v>227</v>
      </c>
      <c r="B157" s="5" t="s">
        <v>81</v>
      </c>
      <c r="C157" s="5" t="s">
        <v>51</v>
      </c>
      <c r="D157" s="6">
        <v>45252</v>
      </c>
      <c r="E157" s="7">
        <v>0.60416666666666663</v>
      </c>
      <c r="F157" s="5" t="s">
        <v>10</v>
      </c>
      <c r="G157" s="5" t="s">
        <v>60</v>
      </c>
    </row>
    <row r="158" spans="1:7" x14ac:dyDescent="0.25">
      <c r="A158" s="5" t="s">
        <v>228</v>
      </c>
      <c r="B158" s="5" t="s">
        <v>84</v>
      </c>
      <c r="C158" s="5" t="s">
        <v>30</v>
      </c>
      <c r="D158" s="6">
        <v>45058</v>
      </c>
      <c r="E158" s="7">
        <v>0.45833333333333331</v>
      </c>
      <c r="F158" s="5" t="s">
        <v>36</v>
      </c>
      <c r="G158" s="5" t="s">
        <v>60</v>
      </c>
    </row>
    <row r="159" spans="1:7" x14ac:dyDescent="0.25">
      <c r="A159" s="5" t="s">
        <v>229</v>
      </c>
      <c r="B159" s="5" t="s">
        <v>90</v>
      </c>
      <c r="C159" s="5" t="s">
        <v>33</v>
      </c>
      <c r="D159" s="6">
        <v>45119</v>
      </c>
      <c r="E159" s="7">
        <v>0.51041666666666663</v>
      </c>
      <c r="F159" s="5" t="s">
        <v>27</v>
      </c>
      <c r="G159" s="5" t="s">
        <v>60</v>
      </c>
    </row>
    <row r="160" spans="1:7" x14ac:dyDescent="0.25">
      <c r="A160" s="5" t="s">
        <v>230</v>
      </c>
      <c r="B160" s="5" t="s">
        <v>32</v>
      </c>
      <c r="C160" s="5" t="s">
        <v>23</v>
      </c>
      <c r="D160" s="6">
        <v>45024</v>
      </c>
      <c r="E160" s="7">
        <v>0.67708333333333337</v>
      </c>
      <c r="F160" s="5" t="s">
        <v>24</v>
      </c>
      <c r="G160" s="5" t="s">
        <v>63</v>
      </c>
    </row>
    <row r="161" spans="1:7" x14ac:dyDescent="0.25">
      <c r="A161" s="5" t="s">
        <v>231</v>
      </c>
      <c r="B161" s="5" t="s">
        <v>35</v>
      </c>
      <c r="C161" s="5" t="s">
        <v>56</v>
      </c>
      <c r="D161" s="6">
        <v>45277</v>
      </c>
      <c r="E161" s="7">
        <v>0.53125</v>
      </c>
      <c r="F161" s="5" t="s">
        <v>24</v>
      </c>
      <c r="G161" s="5" t="s">
        <v>57</v>
      </c>
    </row>
    <row r="162" spans="1:7" x14ac:dyDescent="0.25">
      <c r="A162" s="5" t="s">
        <v>232</v>
      </c>
      <c r="B162" s="5" t="s">
        <v>26</v>
      </c>
      <c r="C162" s="5" t="s">
        <v>74</v>
      </c>
      <c r="D162" s="6">
        <v>45094</v>
      </c>
      <c r="E162" s="7">
        <v>0.44791666666666669</v>
      </c>
      <c r="F162" s="5" t="s">
        <v>17</v>
      </c>
      <c r="G162" s="5" t="s">
        <v>11</v>
      </c>
    </row>
    <row r="163" spans="1:7" x14ac:dyDescent="0.25">
      <c r="A163" s="5" t="s">
        <v>233</v>
      </c>
      <c r="B163" s="5" t="s">
        <v>234</v>
      </c>
      <c r="C163" s="5" t="s">
        <v>14</v>
      </c>
      <c r="D163" s="6">
        <v>44927</v>
      </c>
      <c r="E163" s="7">
        <v>0.71875</v>
      </c>
      <c r="F163" s="5" t="s">
        <v>24</v>
      </c>
      <c r="G163" s="5" t="s">
        <v>63</v>
      </c>
    </row>
    <row r="164" spans="1:7" x14ac:dyDescent="0.25">
      <c r="A164" s="5" t="s">
        <v>235</v>
      </c>
      <c r="B164" s="5" t="s">
        <v>35</v>
      </c>
      <c r="C164" s="5" t="s">
        <v>33</v>
      </c>
      <c r="D164" s="6">
        <v>45104</v>
      </c>
      <c r="E164" s="7">
        <v>0.625</v>
      </c>
      <c r="F164" s="5" t="s">
        <v>10</v>
      </c>
      <c r="G164" s="5" t="s">
        <v>63</v>
      </c>
    </row>
    <row r="165" spans="1:7" x14ac:dyDescent="0.25">
      <c r="A165" s="5" t="s">
        <v>236</v>
      </c>
      <c r="B165" s="5" t="s">
        <v>59</v>
      </c>
      <c r="C165" s="5" t="s">
        <v>51</v>
      </c>
      <c r="D165" s="6">
        <v>45135</v>
      </c>
      <c r="E165" s="7">
        <v>0.71875</v>
      </c>
      <c r="F165" s="5" t="s">
        <v>10</v>
      </c>
      <c r="G165" s="5" t="s">
        <v>57</v>
      </c>
    </row>
    <row r="166" spans="1:7" x14ac:dyDescent="0.25">
      <c r="A166" s="5" t="s">
        <v>237</v>
      </c>
      <c r="B166" s="5" t="s">
        <v>97</v>
      </c>
      <c r="C166" s="5" t="s">
        <v>56</v>
      </c>
      <c r="D166" s="6">
        <v>45020</v>
      </c>
      <c r="E166" s="7">
        <v>0.64583333333333337</v>
      </c>
      <c r="F166" s="5" t="s">
        <v>17</v>
      </c>
      <c r="G166" s="5" t="s">
        <v>57</v>
      </c>
    </row>
    <row r="167" spans="1:7" x14ac:dyDescent="0.25">
      <c r="A167" s="5" t="s">
        <v>238</v>
      </c>
      <c r="B167" s="5" t="s">
        <v>38</v>
      </c>
      <c r="C167" s="5" t="s">
        <v>33</v>
      </c>
      <c r="D167" s="6">
        <v>44938</v>
      </c>
      <c r="E167" s="7">
        <v>0.61458333333333337</v>
      </c>
      <c r="F167" s="5" t="s">
        <v>10</v>
      </c>
      <c r="G167" s="5" t="s">
        <v>63</v>
      </c>
    </row>
    <row r="168" spans="1:7" x14ac:dyDescent="0.25">
      <c r="A168" s="5" t="s">
        <v>239</v>
      </c>
      <c r="B168" s="5" t="s">
        <v>125</v>
      </c>
      <c r="C168" s="5" t="s">
        <v>56</v>
      </c>
      <c r="D168" s="6">
        <v>45245</v>
      </c>
      <c r="E168" s="7">
        <v>0.34375</v>
      </c>
      <c r="F168" s="5" t="s">
        <v>36</v>
      </c>
      <c r="G168" s="5" t="s">
        <v>11</v>
      </c>
    </row>
    <row r="169" spans="1:7" x14ac:dyDescent="0.25">
      <c r="A169" s="5" t="s">
        <v>240</v>
      </c>
      <c r="B169" s="5" t="s">
        <v>90</v>
      </c>
      <c r="C169" s="5" t="s">
        <v>14</v>
      </c>
      <c r="D169" s="6">
        <v>45198</v>
      </c>
      <c r="E169" s="7">
        <v>0.41666666666666669</v>
      </c>
      <c r="F169" s="5" t="s">
        <v>17</v>
      </c>
      <c r="G169" s="5" t="s">
        <v>63</v>
      </c>
    </row>
    <row r="170" spans="1:7" x14ac:dyDescent="0.25">
      <c r="A170" s="5" t="s">
        <v>241</v>
      </c>
      <c r="B170" s="5" t="s">
        <v>42</v>
      </c>
      <c r="C170" s="5" t="s">
        <v>51</v>
      </c>
      <c r="D170" s="6">
        <v>45131</v>
      </c>
      <c r="E170" s="7">
        <v>0.69791666666666663</v>
      </c>
      <c r="F170" s="5" t="s">
        <v>36</v>
      </c>
      <c r="G170" s="5" t="s">
        <v>57</v>
      </c>
    </row>
    <row r="171" spans="1:7" x14ac:dyDescent="0.25">
      <c r="A171" s="5" t="s">
        <v>242</v>
      </c>
      <c r="B171" s="5" t="s">
        <v>129</v>
      </c>
      <c r="C171" s="5" t="s">
        <v>74</v>
      </c>
      <c r="D171" s="6">
        <v>44988</v>
      </c>
      <c r="E171" s="7">
        <v>0.375</v>
      </c>
      <c r="F171" s="5" t="s">
        <v>27</v>
      </c>
      <c r="G171" s="5" t="s">
        <v>11</v>
      </c>
    </row>
    <row r="172" spans="1:7" x14ac:dyDescent="0.25">
      <c r="A172" s="5" t="s">
        <v>243</v>
      </c>
      <c r="B172" s="5" t="s">
        <v>168</v>
      </c>
      <c r="C172" s="5" t="s">
        <v>45</v>
      </c>
      <c r="D172" s="6">
        <v>45034</v>
      </c>
      <c r="E172" s="7">
        <v>0.6875</v>
      </c>
      <c r="F172" s="5" t="s">
        <v>36</v>
      </c>
      <c r="G172" s="5" t="s">
        <v>57</v>
      </c>
    </row>
    <row r="173" spans="1:7" x14ac:dyDescent="0.25">
      <c r="A173" s="5" t="s">
        <v>244</v>
      </c>
      <c r="B173" s="5" t="s">
        <v>185</v>
      </c>
      <c r="C173" s="5" t="s">
        <v>20</v>
      </c>
      <c r="D173" s="6">
        <v>44994</v>
      </c>
      <c r="E173" s="7">
        <v>0.67708333333333337</v>
      </c>
      <c r="F173" s="5" t="s">
        <v>27</v>
      </c>
      <c r="G173" s="5" t="s">
        <v>11</v>
      </c>
    </row>
    <row r="174" spans="1:7" x14ac:dyDescent="0.25">
      <c r="A174" s="5" t="s">
        <v>245</v>
      </c>
      <c r="B174" s="5" t="s">
        <v>66</v>
      </c>
      <c r="C174" s="5" t="s">
        <v>74</v>
      </c>
      <c r="D174" s="6">
        <v>45081</v>
      </c>
      <c r="E174" s="7">
        <v>0.5625</v>
      </c>
      <c r="F174" s="5" t="s">
        <v>27</v>
      </c>
      <c r="G174" s="5" t="s">
        <v>60</v>
      </c>
    </row>
    <row r="175" spans="1:7" x14ac:dyDescent="0.25">
      <c r="A175" s="5" t="s">
        <v>246</v>
      </c>
      <c r="B175" s="5" t="s">
        <v>47</v>
      </c>
      <c r="C175" s="5" t="s">
        <v>45</v>
      </c>
      <c r="D175" s="6">
        <v>45230</v>
      </c>
      <c r="E175" s="7">
        <v>0.46875</v>
      </c>
      <c r="F175" s="5" t="s">
        <v>36</v>
      </c>
      <c r="G175" s="5" t="s">
        <v>57</v>
      </c>
    </row>
    <row r="176" spans="1:7" x14ac:dyDescent="0.25">
      <c r="A176" s="5" t="s">
        <v>247</v>
      </c>
      <c r="B176" s="5" t="s">
        <v>177</v>
      </c>
      <c r="C176" s="5" t="s">
        <v>23</v>
      </c>
      <c r="D176" s="6">
        <v>45221</v>
      </c>
      <c r="E176" s="7">
        <v>0.70833333333333337</v>
      </c>
      <c r="F176" s="5" t="s">
        <v>17</v>
      </c>
      <c r="G176" s="5" t="s">
        <v>57</v>
      </c>
    </row>
    <row r="177" spans="1:7" x14ac:dyDescent="0.25">
      <c r="A177" s="5" t="s">
        <v>248</v>
      </c>
      <c r="B177" s="5" t="s">
        <v>92</v>
      </c>
      <c r="C177" s="5" t="s">
        <v>9</v>
      </c>
      <c r="D177" s="6">
        <v>45042</v>
      </c>
      <c r="E177" s="7">
        <v>0.39583333333333331</v>
      </c>
      <c r="F177" s="5" t="s">
        <v>10</v>
      </c>
      <c r="G177" s="5" t="s">
        <v>63</v>
      </c>
    </row>
    <row r="178" spans="1:7" x14ac:dyDescent="0.25">
      <c r="A178" s="5" t="s">
        <v>249</v>
      </c>
      <c r="B178" s="5" t="s">
        <v>139</v>
      </c>
      <c r="C178" s="5" t="s">
        <v>30</v>
      </c>
      <c r="D178" s="6">
        <v>45154</v>
      </c>
      <c r="E178" s="7">
        <v>0.52083333333333337</v>
      </c>
      <c r="F178" s="5" t="s">
        <v>10</v>
      </c>
      <c r="G178" s="5" t="s">
        <v>57</v>
      </c>
    </row>
    <row r="179" spans="1:7" x14ac:dyDescent="0.25">
      <c r="A179" s="5" t="s">
        <v>250</v>
      </c>
      <c r="B179" s="5" t="s">
        <v>151</v>
      </c>
      <c r="C179" s="5" t="s">
        <v>30</v>
      </c>
      <c r="D179" s="6">
        <v>44943</v>
      </c>
      <c r="E179" s="7">
        <v>0.55208333333333337</v>
      </c>
      <c r="F179" s="5" t="s">
        <v>27</v>
      </c>
      <c r="G179" s="5" t="s">
        <v>57</v>
      </c>
    </row>
    <row r="180" spans="1:7" x14ac:dyDescent="0.25">
      <c r="A180" s="5" t="s">
        <v>251</v>
      </c>
      <c r="B180" s="5" t="s">
        <v>252</v>
      </c>
      <c r="C180" s="5" t="s">
        <v>20</v>
      </c>
      <c r="D180" s="6">
        <v>44993</v>
      </c>
      <c r="E180" s="7">
        <v>0.51041666666666663</v>
      </c>
      <c r="F180" s="5" t="s">
        <v>27</v>
      </c>
      <c r="G180" s="5" t="s">
        <v>60</v>
      </c>
    </row>
    <row r="181" spans="1:7" x14ac:dyDescent="0.25">
      <c r="A181" s="5" t="s">
        <v>253</v>
      </c>
      <c r="B181" s="5" t="s">
        <v>163</v>
      </c>
      <c r="C181" s="5" t="s">
        <v>51</v>
      </c>
      <c r="D181" s="6">
        <v>44933</v>
      </c>
      <c r="E181" s="7">
        <v>0.45833333333333331</v>
      </c>
      <c r="F181" s="5" t="s">
        <v>17</v>
      </c>
      <c r="G181" s="5" t="s">
        <v>57</v>
      </c>
    </row>
    <row r="182" spans="1:7" x14ac:dyDescent="0.25">
      <c r="A182" s="5" t="s">
        <v>254</v>
      </c>
      <c r="B182" s="5" t="s">
        <v>72</v>
      </c>
      <c r="C182" s="5" t="s">
        <v>14</v>
      </c>
      <c r="D182" s="6">
        <v>45172</v>
      </c>
      <c r="E182" s="7">
        <v>0.55208333333333337</v>
      </c>
      <c r="F182" s="5" t="s">
        <v>24</v>
      </c>
      <c r="G182" s="5" t="s">
        <v>60</v>
      </c>
    </row>
    <row r="183" spans="1:7" x14ac:dyDescent="0.25">
      <c r="A183" s="5" t="s">
        <v>255</v>
      </c>
      <c r="B183" s="5" t="s">
        <v>142</v>
      </c>
      <c r="C183" s="5" t="s">
        <v>51</v>
      </c>
      <c r="D183" s="6">
        <v>45028</v>
      </c>
      <c r="E183" s="7">
        <v>0.33333333333333331</v>
      </c>
      <c r="F183" s="5" t="s">
        <v>36</v>
      </c>
      <c r="G183" s="5" t="s">
        <v>60</v>
      </c>
    </row>
    <row r="184" spans="1:7" x14ac:dyDescent="0.25">
      <c r="A184" s="5" t="s">
        <v>256</v>
      </c>
      <c r="B184" s="5" t="s">
        <v>22</v>
      </c>
      <c r="C184" s="5" t="s">
        <v>14</v>
      </c>
      <c r="D184" s="6">
        <v>44960</v>
      </c>
      <c r="E184" s="7">
        <v>0.67708333333333337</v>
      </c>
      <c r="F184" s="5" t="s">
        <v>27</v>
      </c>
      <c r="G184" s="5" t="s">
        <v>60</v>
      </c>
    </row>
    <row r="185" spans="1:7" x14ac:dyDescent="0.25">
      <c r="A185" s="5" t="s">
        <v>257</v>
      </c>
      <c r="B185" s="5" t="s">
        <v>234</v>
      </c>
      <c r="C185" s="5" t="s">
        <v>51</v>
      </c>
      <c r="D185" s="6">
        <v>44983</v>
      </c>
      <c r="E185" s="7">
        <v>0.73958333333333337</v>
      </c>
      <c r="F185" s="5" t="s">
        <v>10</v>
      </c>
      <c r="G185" s="5" t="s">
        <v>60</v>
      </c>
    </row>
    <row r="186" spans="1:7" x14ac:dyDescent="0.25">
      <c r="A186" s="5" t="s">
        <v>258</v>
      </c>
      <c r="B186" s="5" t="s">
        <v>177</v>
      </c>
      <c r="C186" s="5" t="s">
        <v>9</v>
      </c>
      <c r="D186" s="6">
        <v>45006</v>
      </c>
      <c r="E186" s="7">
        <v>0.58333333333333337</v>
      </c>
      <c r="F186" s="5" t="s">
        <v>17</v>
      </c>
      <c r="G186" s="5" t="s">
        <v>11</v>
      </c>
    </row>
    <row r="187" spans="1:7" x14ac:dyDescent="0.25">
      <c r="A187" s="5" t="s">
        <v>259</v>
      </c>
      <c r="B187" s="5" t="s">
        <v>123</v>
      </c>
      <c r="C187" s="5" t="s">
        <v>23</v>
      </c>
      <c r="D187" s="6">
        <v>45012</v>
      </c>
      <c r="E187" s="7">
        <v>0.71875</v>
      </c>
      <c r="F187" s="5" t="s">
        <v>36</v>
      </c>
      <c r="G187" s="5" t="s">
        <v>63</v>
      </c>
    </row>
    <row r="188" spans="1:7" x14ac:dyDescent="0.25">
      <c r="A188" s="5" t="s">
        <v>260</v>
      </c>
      <c r="B188" s="5" t="s">
        <v>117</v>
      </c>
      <c r="C188" s="5" t="s">
        <v>23</v>
      </c>
      <c r="D188" s="6">
        <v>44970</v>
      </c>
      <c r="E188" s="7">
        <v>0.52083333333333337</v>
      </c>
      <c r="F188" s="5" t="s">
        <v>17</v>
      </c>
      <c r="G188" s="5" t="s">
        <v>11</v>
      </c>
    </row>
    <row r="189" spans="1:7" x14ac:dyDescent="0.25">
      <c r="A189" s="5" t="s">
        <v>261</v>
      </c>
      <c r="B189" s="5" t="s">
        <v>112</v>
      </c>
      <c r="C189" s="5" t="s">
        <v>45</v>
      </c>
      <c r="D189" s="6">
        <v>45028</v>
      </c>
      <c r="E189" s="7">
        <v>0.6875</v>
      </c>
      <c r="F189" s="5" t="s">
        <v>36</v>
      </c>
      <c r="G189" s="5" t="s">
        <v>57</v>
      </c>
    </row>
    <row r="190" spans="1:7" x14ac:dyDescent="0.25">
      <c r="A190" s="5" t="s">
        <v>262</v>
      </c>
      <c r="B190" s="5" t="s">
        <v>38</v>
      </c>
      <c r="C190" s="5" t="s">
        <v>33</v>
      </c>
      <c r="D190" s="6">
        <v>45204</v>
      </c>
      <c r="E190" s="7">
        <v>0.5625</v>
      </c>
      <c r="F190" s="5" t="s">
        <v>36</v>
      </c>
      <c r="G190" s="5" t="s">
        <v>11</v>
      </c>
    </row>
    <row r="191" spans="1:7" x14ac:dyDescent="0.25">
      <c r="A191" s="5" t="s">
        <v>263</v>
      </c>
      <c r="B191" s="5" t="s">
        <v>42</v>
      </c>
      <c r="C191" s="5" t="s">
        <v>23</v>
      </c>
      <c r="D191" s="6">
        <v>45246</v>
      </c>
      <c r="E191" s="7">
        <v>0.63541666666666663</v>
      </c>
      <c r="F191" s="5" t="s">
        <v>27</v>
      </c>
      <c r="G191" s="5" t="s">
        <v>11</v>
      </c>
    </row>
    <row r="192" spans="1:7" x14ac:dyDescent="0.25">
      <c r="A192" s="5" t="s">
        <v>264</v>
      </c>
      <c r="B192" s="5" t="s">
        <v>53</v>
      </c>
      <c r="C192" s="5" t="s">
        <v>23</v>
      </c>
      <c r="D192" s="6">
        <v>45028</v>
      </c>
      <c r="E192" s="7">
        <v>0.66666666666666663</v>
      </c>
      <c r="F192" s="5" t="s">
        <v>17</v>
      </c>
      <c r="G192" s="5" t="s">
        <v>57</v>
      </c>
    </row>
    <row r="193" spans="1:7" x14ac:dyDescent="0.25">
      <c r="A193" s="5" t="s">
        <v>265</v>
      </c>
      <c r="B193" s="5" t="s">
        <v>252</v>
      </c>
      <c r="C193" s="5" t="s">
        <v>74</v>
      </c>
      <c r="D193" s="6">
        <v>45169</v>
      </c>
      <c r="E193" s="7">
        <v>0.59375</v>
      </c>
      <c r="F193" s="5" t="s">
        <v>17</v>
      </c>
      <c r="G193" s="5" t="s">
        <v>57</v>
      </c>
    </row>
    <row r="194" spans="1:7" x14ac:dyDescent="0.25">
      <c r="A194" s="5" t="s">
        <v>266</v>
      </c>
      <c r="B194" s="5" t="s">
        <v>100</v>
      </c>
      <c r="C194" s="5" t="s">
        <v>74</v>
      </c>
      <c r="D194" s="6">
        <v>45184</v>
      </c>
      <c r="E194" s="7">
        <v>0.34375</v>
      </c>
      <c r="F194" s="5" t="s">
        <v>10</v>
      </c>
      <c r="G194" s="5" t="s">
        <v>57</v>
      </c>
    </row>
    <row r="195" spans="1:7" x14ac:dyDescent="0.25">
      <c r="A195" s="5" t="s">
        <v>267</v>
      </c>
      <c r="B195" s="5" t="s">
        <v>154</v>
      </c>
      <c r="C195" s="5" t="s">
        <v>45</v>
      </c>
      <c r="D195" s="6">
        <v>45022</v>
      </c>
      <c r="E195" s="7">
        <v>0.53125</v>
      </c>
      <c r="F195" s="5" t="s">
        <v>10</v>
      </c>
      <c r="G195" s="5" t="s">
        <v>11</v>
      </c>
    </row>
    <row r="196" spans="1:7" x14ac:dyDescent="0.25">
      <c r="A196" s="5" t="s">
        <v>268</v>
      </c>
      <c r="B196" s="5" t="s">
        <v>16</v>
      </c>
      <c r="C196" s="5" t="s">
        <v>33</v>
      </c>
      <c r="D196" s="6">
        <v>45157</v>
      </c>
      <c r="E196" s="7">
        <v>0.71875</v>
      </c>
      <c r="F196" s="5" t="s">
        <v>27</v>
      </c>
      <c r="G196" s="5" t="s">
        <v>11</v>
      </c>
    </row>
    <row r="197" spans="1:7" x14ac:dyDescent="0.25">
      <c r="A197" s="5" t="s">
        <v>269</v>
      </c>
      <c r="B197" s="5" t="s">
        <v>26</v>
      </c>
      <c r="C197" s="5" t="s">
        <v>20</v>
      </c>
      <c r="D197" s="6">
        <v>45225</v>
      </c>
      <c r="E197" s="7">
        <v>0.40625</v>
      </c>
      <c r="F197" s="5" t="s">
        <v>27</v>
      </c>
      <c r="G197" s="5" t="s">
        <v>57</v>
      </c>
    </row>
    <row r="198" spans="1:7" x14ac:dyDescent="0.25">
      <c r="A198" s="5" t="s">
        <v>270</v>
      </c>
      <c r="B198" s="5" t="s">
        <v>29</v>
      </c>
      <c r="C198" s="5" t="s">
        <v>74</v>
      </c>
      <c r="D198" s="6">
        <v>45017</v>
      </c>
      <c r="E198" s="7">
        <v>0.5625</v>
      </c>
      <c r="F198" s="5" t="s">
        <v>24</v>
      </c>
      <c r="G198" s="5" t="s">
        <v>63</v>
      </c>
    </row>
    <row r="199" spans="1:7" x14ac:dyDescent="0.25">
      <c r="A199" s="5" t="s">
        <v>271</v>
      </c>
      <c r="B199" s="5" t="s">
        <v>40</v>
      </c>
      <c r="C199" s="5" t="s">
        <v>20</v>
      </c>
      <c r="D199" s="6">
        <v>45061</v>
      </c>
      <c r="E199" s="7">
        <v>0.35416666666666669</v>
      </c>
      <c r="F199" s="5" t="s">
        <v>10</v>
      </c>
      <c r="G199" s="5" t="s">
        <v>63</v>
      </c>
    </row>
    <row r="200" spans="1:7" x14ac:dyDescent="0.25">
      <c r="A200" s="5" t="s">
        <v>272</v>
      </c>
      <c r="B200" s="5" t="s">
        <v>151</v>
      </c>
      <c r="C200" s="5" t="s">
        <v>56</v>
      </c>
      <c r="D200" s="6">
        <v>45047</v>
      </c>
      <c r="E200" s="7">
        <v>0.53125</v>
      </c>
      <c r="F200" s="5" t="s">
        <v>36</v>
      </c>
      <c r="G200" s="5" t="s">
        <v>60</v>
      </c>
    </row>
    <row r="201" spans="1:7" x14ac:dyDescent="0.25">
      <c r="A201" s="5" t="s">
        <v>273</v>
      </c>
      <c r="B201" s="5" t="s">
        <v>163</v>
      </c>
      <c r="C201" s="5" t="s">
        <v>74</v>
      </c>
      <c r="D201" s="6">
        <v>45290</v>
      </c>
      <c r="E201" s="7">
        <v>0.42708333333333331</v>
      </c>
      <c r="F201" s="5" t="s">
        <v>17</v>
      </c>
      <c r="G201" s="5" t="s">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Sheet4</vt:lpstr>
      <vt:lpstr>Sheet5</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Shinde</dc:creator>
  <cp:lastModifiedBy>Aniket Shinde</cp:lastModifiedBy>
  <dcterms:created xsi:type="dcterms:W3CDTF">2025-06-16T08:07:27Z</dcterms:created>
  <dcterms:modified xsi:type="dcterms:W3CDTF">2025-06-16T13:08:12Z</dcterms:modified>
</cp:coreProperties>
</file>