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Products" sheetId="1" r:id="rId1"/>
    <sheet name="Orders" sheetId="2" r:id="rId2"/>
    <sheet name="Question1" sheetId="3" r:id="rId3"/>
    <sheet name="Question2" sheetId="4" r:id="rId4"/>
    <sheet name="Question3" sheetId="5" r:id="rId5"/>
    <sheet name="Question4" sheetId="6" r:id="rId6"/>
    <sheet name="Question5" sheetId="7" r:id="rId7"/>
    <sheet name="Question6" sheetId="8" r:id="rId8"/>
    <sheet name="Question7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<sst xmlns="http://schemas.openxmlformats.org/spreadsheetml/2006/main" count="81" uniqueCount="43">
  <si>
    <t>ProductID</t>
  </si>
  <si>
    <t>Product</t>
  </si>
  <si>
    <t>Price</t>
  </si>
  <si>
    <t>ProductA</t>
  </si>
  <si>
    <t>ProductB</t>
  </si>
  <si>
    <t>ProductC</t>
  </si>
  <si>
    <t>ProductD</t>
  </si>
  <si>
    <t>ProductE</t>
  </si>
  <si>
    <t>ProductF</t>
  </si>
  <si>
    <t>OrderID</t>
  </si>
  <si>
    <t>Qauntity</t>
  </si>
  <si>
    <t>1. Use VLOOKUP to find the product names for each ProductID in the Orders worksheet.</t>
  </si>
  <si>
    <t>Product Name</t>
  </si>
  <si>
    <t>1) Use the VLOOKUP formula =VLOOKUP(B4, Products!A2:C7, 2, FALSE) in the Orders(Question 1) worksheet to match ProductID with the corresponding Product name from the Products worksheet.</t>
  </si>
  <si>
    <t>2. Use VLOOKUP to find the price for each ProductID in the Orders worksheet, then calculate the TotalPrice by multiplying the Quantity by the Product Price.</t>
  </si>
  <si>
    <t>Total Price</t>
  </si>
  <si>
    <t>1) Use =VLOOKUP(B4,Products!A2:C7,3,FALSE) in the "Price" column to find the price based on ProductID.</t>
  </si>
  <si>
    <t>2) Then, calculate the total price with =C4*D4 in the "TotalPrice" column.</t>
  </si>
  <si>
    <t>3. Use VLOOKUP to check if there are any ProductIDs in the Orders worksheet that do not exist in the Products worksheet.</t>
  </si>
  <si>
    <t>Check ID Existence</t>
  </si>
  <si>
    <t>1) Use =IF(ISNA(VLOOKUP(B4,Products!A2:C7,1,FALSE)),"NOT EXIST","EXIST") to determine if a ProductID from the Orders worksheet is present in the Products worksheet.</t>
  </si>
  <si>
    <t>2) This formula will display "Exist" if the ProductID is found and "NOT EXIST" if it is not.</t>
  </si>
  <si>
    <t>4. Assume a discount of 10% is given on all products. Use VLOOKUP to find the original price and then calculate the discounted price.</t>
  </si>
  <si>
    <t>Original Price</t>
  </si>
  <si>
    <t>Discounted Price</t>
  </si>
  <si>
    <t>1) Use =VLOOKUP(B4,Products!A2:C7,3,FALSE) to find the original price.</t>
  </si>
  <si>
    <t>2) Then use =D4 * 0.9 to calculate the discounted price, this applies a 10% discount to the original price.</t>
  </si>
  <si>
    <t>5. Use VLOOKUP to find the price for each ProductID and then calculate the order value. Find the maximum order value from the list.</t>
  </si>
  <si>
    <t>Order Value</t>
  </si>
  <si>
    <t>maximum order value=&gt;</t>
  </si>
  <si>
    <t>1) The formula =VLOOKUP(B4,Products!A2:C7,3,FALSE) retrieves the price of a product based on its ProductID from the Products worksheet.</t>
  </si>
  <si>
    <t>2) The formula =D4*C4 calculates the order value by multiplying the price in D4 by the quantity in C4.</t>
  </si>
  <si>
    <r>
      <t xml:space="preserve">3)  Maximum Order Value is  </t>
    </r>
    <r>
      <rPr>
        <b/>
        <sz val="12"/>
        <color theme="1"/>
        <rFont val="Calibri"/>
        <charset val="134"/>
        <scheme val="minor"/>
      </rPr>
      <t>880</t>
    </r>
    <r>
      <rPr>
        <sz val="12"/>
        <color theme="1"/>
        <rFont val="Calibri"/>
        <charset val="134"/>
        <scheme val="minor"/>
      </rPr>
      <t>, which is the highest value in the "Order Value" column. To find out Maximum value Use =MAX(E4:E9).</t>
    </r>
  </si>
  <si>
    <t>6. Use VLOOKUP to find out which products from the Products worksheet have not been ordered.</t>
  </si>
  <si>
    <t>Ordered Status</t>
  </si>
  <si>
    <t>1) The formula =IF(COUNTIF(Orders!B2:B7,A4)=0,"Not Ordered","Ordered") checks if a ProductID from the Products worksheet is missing in the Orders worksheet.</t>
  </si>
  <si>
    <t>2) It returns "Not Ordered" if the ProductID is not found, otherwise "Ordered".</t>
  </si>
  <si>
    <t>7. Use VLOOKUP to find the Product name and summarize the total quantity sold for each product</t>
  </si>
  <si>
    <t>Worksheet After Adding Product Name:</t>
  </si>
  <si>
    <t>1) Use =VLOOKUP(B4,Products!A2:C7,2,FALSE) to find the product name for each ProductID.</t>
  </si>
  <si>
    <r>
      <t>Summary Table</t>
    </r>
    <r>
      <rPr>
        <sz val="12"/>
        <color theme="1"/>
        <rFont val="Calibri"/>
        <charset val="134"/>
        <scheme val="minor"/>
      </rPr>
      <t>:</t>
    </r>
  </si>
  <si>
    <t>Total Quantity Sold</t>
  </si>
  <si>
    <t>2) Use =SUMIF(D4:D9,A14,C4:C9) to summarize the total quantity sold for each product.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</si>
</sst>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262626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E20" sqref="E20"/>
    </sheetView>
  </sheetViews>
  <sheetFormatPr defaultColWidth="8.88888888888889" defaultRowHeight="14.4" outlineLevelRow="6" outlineLevelCol="2"/>
  <cols>
    <col min="1" max="1" width="13.3333333333333" customWidth="1"/>
    <col min="2" max="2" width="12.7777777777778" customWidth="1"/>
  </cols>
  <sheetData>
    <row r="1" ht="15.6" spans="1:3">
      <c r="A1" s="4" t="s">
        <v>0</v>
      </c>
      <c r="B1" s="4" t="s">
        <v>1</v>
      </c>
      <c r="C1" s="4" t="s">
        <v>2</v>
      </c>
    </row>
    <row r="2" ht="15.6" spans="1:3">
      <c r="A2" s="5">
        <v>101</v>
      </c>
      <c r="B2" s="6" t="s">
        <v>3</v>
      </c>
      <c r="C2" s="5">
        <v>120</v>
      </c>
    </row>
    <row r="3" ht="15.6" spans="1:3">
      <c r="A3" s="5">
        <v>102</v>
      </c>
      <c r="B3" s="6" t="s">
        <v>4</v>
      </c>
      <c r="C3" s="5">
        <v>150</v>
      </c>
    </row>
    <row r="4" ht="15.6" spans="1:3">
      <c r="A4" s="5">
        <v>103</v>
      </c>
      <c r="B4" s="6" t="s">
        <v>5</v>
      </c>
      <c r="C4" s="5">
        <v>200</v>
      </c>
    </row>
    <row r="5" ht="15.6" spans="1:3">
      <c r="A5" s="5">
        <v>104</v>
      </c>
      <c r="B5" s="6" t="s">
        <v>6</v>
      </c>
      <c r="C5" s="5">
        <v>90</v>
      </c>
    </row>
    <row r="6" ht="15.6" spans="1:3">
      <c r="A6" s="5">
        <v>105</v>
      </c>
      <c r="B6" s="6" t="s">
        <v>7</v>
      </c>
      <c r="C6" s="5">
        <v>220</v>
      </c>
    </row>
    <row r="7" ht="15.6" spans="1:3">
      <c r="A7" s="5">
        <v>106</v>
      </c>
      <c r="B7" s="6" t="s">
        <v>8</v>
      </c>
      <c r="C7" s="5">
        <v>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9" sqref="D19"/>
    </sheetView>
  </sheetViews>
  <sheetFormatPr defaultColWidth="8.88888888888889" defaultRowHeight="14.4" outlineLevelRow="6" outlineLevelCol="3"/>
  <cols>
    <col min="1" max="1" width="11.7777777777778" customWidth="1"/>
    <col min="2" max="2" width="12.6666666666667" customWidth="1"/>
    <col min="4" max="4" width="10" customWidth="1"/>
  </cols>
  <sheetData>
    <row r="1" ht="15.6" spans="1:4">
      <c r="A1" s="4" t="s">
        <v>9</v>
      </c>
      <c r="B1" s="4" t="s">
        <v>0</v>
      </c>
      <c r="C1" s="4" t="s">
        <v>10</v>
      </c>
      <c r="D1" s="13"/>
    </row>
    <row r="2" ht="15.6" spans="1:3">
      <c r="A2" s="5">
        <v>1</v>
      </c>
      <c r="B2" s="5">
        <v>101</v>
      </c>
      <c r="C2" s="5">
        <v>2</v>
      </c>
    </row>
    <row r="3" ht="15.6" spans="1:3">
      <c r="A3" s="5">
        <v>2</v>
      </c>
      <c r="B3" s="5">
        <v>103</v>
      </c>
      <c r="C3" s="5">
        <v>1</v>
      </c>
    </row>
    <row r="4" ht="15.6" spans="1:3">
      <c r="A4" s="5">
        <v>3</v>
      </c>
      <c r="B4" s="5">
        <v>105</v>
      </c>
      <c r="C4" s="5">
        <v>4</v>
      </c>
    </row>
    <row r="5" ht="15.6" spans="1:3">
      <c r="A5" s="5">
        <v>4</v>
      </c>
      <c r="B5" s="5">
        <v>106</v>
      </c>
      <c r="C5" s="5">
        <v>3</v>
      </c>
    </row>
    <row r="6" ht="15.6" spans="1:3">
      <c r="A6" s="5">
        <v>5</v>
      </c>
      <c r="B6" s="5">
        <v>102</v>
      </c>
      <c r="C6" s="5">
        <v>5</v>
      </c>
    </row>
    <row r="7" ht="15.6" spans="1:3">
      <c r="A7" s="5">
        <v>6</v>
      </c>
      <c r="B7" s="5">
        <v>104</v>
      </c>
      <c r="C7" s="5">
        <v>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3" sqref="A13"/>
    </sheetView>
  </sheetViews>
  <sheetFormatPr defaultColWidth="8.88888888888889" defaultRowHeight="14.4" outlineLevelCol="3"/>
  <cols>
    <col min="2" max="2" width="9.88888888888889" customWidth="1"/>
    <col min="3" max="3" width="10.4444444444444" customWidth="1"/>
    <col min="4" max="4" width="15.3333333333333" customWidth="1"/>
  </cols>
  <sheetData>
    <row r="1" ht="15.6" spans="1:1">
      <c r="A1" s="8" t="s">
        <v>11</v>
      </c>
    </row>
    <row r="3" ht="15.6" spans="1:4">
      <c r="A3" s="10" t="s">
        <v>9</v>
      </c>
      <c r="B3" s="10" t="s">
        <v>0</v>
      </c>
      <c r="C3" s="10" t="s">
        <v>10</v>
      </c>
      <c r="D3" s="10" t="s">
        <v>12</v>
      </c>
    </row>
    <row r="4" ht="15.6" spans="1:4">
      <c r="A4" s="11">
        <v>1</v>
      </c>
      <c r="B4" s="11">
        <v>101</v>
      </c>
      <c r="C4" s="11">
        <v>2</v>
      </c>
      <c r="D4" s="12" t="str">
        <f>VLOOKUP(B4,Products!A2:C7,2,FALSE)</f>
        <v>ProductA</v>
      </c>
    </row>
    <row r="5" ht="15.6" spans="1:4">
      <c r="A5" s="11">
        <v>2</v>
      </c>
      <c r="B5" s="11">
        <v>103</v>
      </c>
      <c r="C5" s="11">
        <v>1</v>
      </c>
      <c r="D5" s="12" t="str">
        <f>VLOOKUP(B5,Products!A3:C8,2,FALSE)</f>
        <v>ProductC</v>
      </c>
    </row>
    <row r="6" ht="15.6" spans="1:4">
      <c r="A6" s="11">
        <v>3</v>
      </c>
      <c r="B6" s="11">
        <v>105</v>
      </c>
      <c r="C6" s="11">
        <v>4</v>
      </c>
      <c r="D6" s="12" t="str">
        <f>VLOOKUP(B6,Products!A4:C9,2,FALSE)</f>
        <v>ProductE</v>
      </c>
    </row>
    <row r="7" ht="15.6" spans="1:4">
      <c r="A7" s="11">
        <v>4</v>
      </c>
      <c r="B7" s="11">
        <v>106</v>
      </c>
      <c r="C7" s="11">
        <v>3</v>
      </c>
      <c r="D7" s="12" t="str">
        <f>VLOOKUP(B7,Products!A5:C10,2,FALSE)</f>
        <v>ProductF</v>
      </c>
    </row>
    <row r="8" ht="15.6" spans="1:4">
      <c r="A8" s="11">
        <v>5</v>
      </c>
      <c r="B8" s="11">
        <v>102</v>
      </c>
      <c r="C8" s="11">
        <v>5</v>
      </c>
      <c r="D8" s="12" t="str">
        <f>VLOOKUP(B8,Products!A2:C7,2,FALSE)</f>
        <v>ProductB</v>
      </c>
    </row>
    <row r="9" ht="15.6" spans="1:4">
      <c r="A9" s="11">
        <v>6</v>
      </c>
      <c r="B9" s="11">
        <v>104</v>
      </c>
      <c r="C9" s="11">
        <v>6</v>
      </c>
      <c r="D9" s="12" t="str">
        <f>VLOOKUP(B9,Products!A2:C12,2,FALSE)</f>
        <v>ProductD</v>
      </c>
    </row>
    <row r="12" ht="15.6" spans="1:1">
      <c r="A12" s="7" t="s">
        <v>13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4" sqref="E4"/>
    </sheetView>
  </sheetViews>
  <sheetFormatPr defaultColWidth="8.88888888888889" defaultRowHeight="14.4" outlineLevelCol="4"/>
  <cols>
    <col min="2" max="2" width="10.1111111111111" customWidth="1"/>
    <col min="5" max="5" width="10.8888888888889" customWidth="1"/>
  </cols>
  <sheetData>
    <row r="1" ht="15.6" spans="1:5">
      <c r="A1" s="8" t="s">
        <v>14</v>
      </c>
      <c r="B1" s="3"/>
      <c r="C1" s="3"/>
      <c r="D1" s="3"/>
      <c r="E1" s="3"/>
    </row>
    <row r="2" ht="15.6" spans="1:5">
      <c r="A2" s="3"/>
      <c r="B2" s="3"/>
      <c r="C2" s="3"/>
      <c r="D2" s="3"/>
      <c r="E2" s="3"/>
    </row>
    <row r="3" ht="15.6" spans="1:5">
      <c r="A3" s="4" t="s">
        <v>9</v>
      </c>
      <c r="B3" s="4" t="s">
        <v>0</v>
      </c>
      <c r="C3" s="4" t="s">
        <v>10</v>
      </c>
      <c r="D3" s="4" t="s">
        <v>2</v>
      </c>
      <c r="E3" s="4" t="s">
        <v>15</v>
      </c>
    </row>
    <row r="4" ht="15.6" spans="1:5">
      <c r="A4" s="5">
        <v>1</v>
      </c>
      <c r="B4" s="5">
        <v>101</v>
      </c>
      <c r="C4" s="5">
        <v>2</v>
      </c>
      <c r="D4" s="5">
        <f>VLOOKUP(B4,Products!A2:C7,3,FALSE)</f>
        <v>120</v>
      </c>
      <c r="E4" s="5">
        <f>C4*D4</f>
        <v>240</v>
      </c>
    </row>
    <row r="5" ht="15.6" spans="1:5">
      <c r="A5" s="5">
        <v>2</v>
      </c>
      <c r="B5" s="5">
        <v>103</v>
      </c>
      <c r="C5" s="5">
        <v>1</v>
      </c>
      <c r="D5" s="5">
        <f>VLOOKUP(B5,Products!A3:C8,3,FALSE)</f>
        <v>200</v>
      </c>
      <c r="E5" s="5">
        <f>C5*D5</f>
        <v>200</v>
      </c>
    </row>
    <row r="6" ht="15.6" spans="1:5">
      <c r="A6" s="5">
        <v>3</v>
      </c>
      <c r="B6" s="5">
        <v>105</v>
      </c>
      <c r="C6" s="5">
        <v>4</v>
      </c>
      <c r="D6" s="5">
        <f>VLOOKUP(B6,Products!A4:C9,3,FALSE)</f>
        <v>220</v>
      </c>
      <c r="E6" s="5">
        <f>C6*D6</f>
        <v>880</v>
      </c>
    </row>
    <row r="7" ht="15.6" spans="1:5">
      <c r="A7" s="5">
        <v>4</v>
      </c>
      <c r="B7" s="5">
        <v>106</v>
      </c>
      <c r="C7" s="5">
        <v>3</v>
      </c>
      <c r="D7" s="5">
        <f>VLOOKUP(B7,Products!A5:C10,3,FALSE)</f>
        <v>80</v>
      </c>
      <c r="E7" s="5">
        <f>C7*D7</f>
        <v>240</v>
      </c>
    </row>
    <row r="8" ht="15.6" spans="1:5">
      <c r="A8" s="5">
        <v>5</v>
      </c>
      <c r="B8" s="5">
        <v>102</v>
      </c>
      <c r="C8" s="5">
        <v>5</v>
      </c>
      <c r="D8" s="5">
        <f>VLOOKUP(B8,Products!A2:C11,3,FALSE)</f>
        <v>150</v>
      </c>
      <c r="E8" s="5">
        <f>C8*D8</f>
        <v>750</v>
      </c>
    </row>
    <row r="9" ht="15.6" spans="1:5">
      <c r="A9" s="5">
        <v>6</v>
      </c>
      <c r="B9" s="5">
        <v>104</v>
      </c>
      <c r="C9" s="5">
        <v>6</v>
      </c>
      <c r="D9" s="5">
        <f>VLOOKUP(B9,Products!A2:C12,3,FALSE)</f>
        <v>90</v>
      </c>
      <c r="E9" s="5">
        <f>C9*D9</f>
        <v>540</v>
      </c>
    </row>
    <row r="12" ht="15.6" spans="1:1">
      <c r="A12" s="7" t="s">
        <v>16</v>
      </c>
    </row>
    <row r="14" ht="15.6" spans="1:1">
      <c r="A14" s="7" t="s">
        <v>17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3" sqref="D3"/>
    </sheetView>
  </sheetViews>
  <sheetFormatPr defaultColWidth="8.88888888888889" defaultRowHeight="14.4" outlineLevelCol="3"/>
  <cols>
    <col min="1" max="1" width="10.2222222222222" customWidth="1"/>
    <col min="2" max="2" width="11.2222222222222" customWidth="1"/>
    <col min="3" max="3" width="10.1111111111111" customWidth="1"/>
    <col min="4" max="4" width="20.1111111111111" customWidth="1"/>
  </cols>
  <sheetData>
    <row r="1" ht="15.6" spans="1:1">
      <c r="A1" s="8" t="s">
        <v>18</v>
      </c>
    </row>
    <row r="3" ht="15.6" spans="1:4">
      <c r="A3" s="4" t="s">
        <v>9</v>
      </c>
      <c r="B3" s="4" t="s">
        <v>0</v>
      </c>
      <c r="C3" s="4" t="s">
        <v>10</v>
      </c>
      <c r="D3" s="4" t="s">
        <v>19</v>
      </c>
    </row>
    <row r="4" ht="15.6" spans="1:4">
      <c r="A4" s="5">
        <v>1</v>
      </c>
      <c r="B4" s="5">
        <v>101</v>
      </c>
      <c r="C4" s="5">
        <v>2</v>
      </c>
      <c r="D4" s="9" t="str">
        <f>IF(ISNA(VLOOKUP(B4,Products!A2:C7,1,FALSE)),"NOT EXIST","EXIST")</f>
        <v>EXIST</v>
      </c>
    </row>
    <row r="5" ht="15.6" spans="1:4">
      <c r="A5" s="5">
        <v>2</v>
      </c>
      <c r="B5" s="5">
        <v>103</v>
      </c>
      <c r="C5" s="5">
        <v>1</v>
      </c>
      <c r="D5" s="9" t="str">
        <f>IF(ISNA(VLOOKUP(B5,Products!A3:C8,1,FALSE)),"NOT EXIST","EXIST")</f>
        <v>EXIST</v>
      </c>
    </row>
    <row r="6" ht="15.6" spans="1:4">
      <c r="A6" s="5">
        <v>3</v>
      </c>
      <c r="B6" s="5">
        <v>105</v>
      </c>
      <c r="C6" s="5">
        <v>4</v>
      </c>
      <c r="D6" s="9" t="str">
        <f>IF(ISNA(VLOOKUP(B6,Products!A4:C9,1,FALSE)),"NOT EXIST","EXIST")</f>
        <v>EXIST</v>
      </c>
    </row>
    <row r="7" ht="15.6" spans="1:4">
      <c r="A7" s="5">
        <v>4</v>
      </c>
      <c r="B7" s="5">
        <v>106</v>
      </c>
      <c r="C7" s="5">
        <v>3</v>
      </c>
      <c r="D7" s="9" t="str">
        <f>IF(ISNA(VLOOKUP(B7,Products!A5:C10,1,FALSE)),"NOT EXIST","EXIST")</f>
        <v>EXIST</v>
      </c>
    </row>
    <row r="8" ht="15.6" spans="1:4">
      <c r="A8" s="5">
        <v>5</v>
      </c>
      <c r="B8" s="5">
        <v>102</v>
      </c>
      <c r="C8" s="5">
        <v>5</v>
      </c>
      <c r="D8" s="9" t="str">
        <f>IF(ISNA(VLOOKUP(B8,Products!A2:C11,1,FALSE)),"NOT EXIST","EXIST")</f>
        <v>EXIST</v>
      </c>
    </row>
    <row r="9" ht="15.6" spans="1:4">
      <c r="A9" s="5">
        <v>6</v>
      </c>
      <c r="B9" s="5">
        <v>104</v>
      </c>
      <c r="C9" s="5">
        <v>6</v>
      </c>
      <c r="D9" s="9" t="str">
        <f>IF(ISNA(VLOOKUP(B9,Products!A2:C12,1,FALSE)),"NOT EXIST","EXIST")</f>
        <v>EXIST</v>
      </c>
    </row>
    <row r="11" ht="15.6" spans="1:1">
      <c r="A11" s="7" t="s">
        <v>20</v>
      </c>
    </row>
    <row r="13" ht="15.6" spans="1:1">
      <c r="A13" s="7" t="s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4" sqref="E4"/>
    </sheetView>
  </sheetViews>
  <sheetFormatPr defaultColWidth="8.88888888888889" defaultRowHeight="14.4" outlineLevelCol="4"/>
  <cols>
    <col min="1" max="1" width="12.3333333333333" customWidth="1"/>
    <col min="2" max="2" width="12.2222222222222" customWidth="1"/>
    <col min="3" max="3" width="12.6666666666667" customWidth="1"/>
    <col min="4" max="4" width="17.2222222222222" customWidth="1"/>
    <col min="5" max="5" width="16.2222222222222" customWidth="1"/>
  </cols>
  <sheetData>
    <row r="1" ht="15.6" spans="1:5">
      <c r="A1" s="8" t="s">
        <v>22</v>
      </c>
      <c r="B1" s="3"/>
      <c r="C1" s="3"/>
      <c r="D1" s="3"/>
      <c r="E1" s="3"/>
    </row>
    <row r="2" ht="15.6" spans="1:5">
      <c r="A2" s="3"/>
      <c r="B2" s="3"/>
      <c r="C2" s="3"/>
      <c r="D2" s="3"/>
      <c r="E2" s="3"/>
    </row>
    <row r="3" ht="15.6" spans="1:5">
      <c r="A3" s="4" t="s">
        <v>9</v>
      </c>
      <c r="B3" s="4" t="s">
        <v>0</v>
      </c>
      <c r="C3" s="4" t="s">
        <v>10</v>
      </c>
      <c r="D3" s="4" t="s">
        <v>23</v>
      </c>
      <c r="E3" s="4" t="s">
        <v>24</v>
      </c>
    </row>
    <row r="4" ht="15.6" spans="1:5">
      <c r="A4" s="5">
        <v>1</v>
      </c>
      <c r="B4" s="5">
        <v>101</v>
      </c>
      <c r="C4" s="5">
        <v>2</v>
      </c>
      <c r="D4" s="5">
        <f>VLOOKUP(B4,Products!A2:C7,3,FALSE)</f>
        <v>120</v>
      </c>
      <c r="E4" s="5">
        <f>D4*0.9</f>
        <v>108</v>
      </c>
    </row>
    <row r="5" ht="15.6" spans="1:5">
      <c r="A5" s="5">
        <v>2</v>
      </c>
      <c r="B5" s="5">
        <v>103</v>
      </c>
      <c r="C5" s="5">
        <v>1</v>
      </c>
      <c r="D5" s="5">
        <f>VLOOKUP(B5,Products!A3:C8,3,FALSE)</f>
        <v>200</v>
      </c>
      <c r="E5" s="5">
        <f>D5*0.9</f>
        <v>180</v>
      </c>
    </row>
    <row r="6" ht="15.6" spans="1:5">
      <c r="A6" s="5">
        <v>3</v>
      </c>
      <c r="B6" s="5">
        <v>105</v>
      </c>
      <c r="C6" s="5">
        <v>4</v>
      </c>
      <c r="D6" s="5">
        <f>VLOOKUP(B6,Products!A4:C9,3,FALSE)</f>
        <v>220</v>
      </c>
      <c r="E6" s="5">
        <f>D6*0.9</f>
        <v>198</v>
      </c>
    </row>
    <row r="7" ht="15.6" spans="1:5">
      <c r="A7" s="5">
        <v>4</v>
      </c>
      <c r="B7" s="5">
        <v>106</v>
      </c>
      <c r="C7" s="5">
        <v>3</v>
      </c>
      <c r="D7" s="5">
        <f>VLOOKUP(B7,Products!A5:C10,3,FALSE)</f>
        <v>80</v>
      </c>
      <c r="E7" s="5">
        <f>D7*0.9</f>
        <v>72</v>
      </c>
    </row>
    <row r="8" ht="15.6" spans="1:5">
      <c r="A8" s="5">
        <v>5</v>
      </c>
      <c r="B8" s="5">
        <v>102</v>
      </c>
      <c r="C8" s="5">
        <v>5</v>
      </c>
      <c r="D8" s="5">
        <f>VLOOKUP(B8,Products!A2:C11,3,FALSE)</f>
        <v>150</v>
      </c>
      <c r="E8" s="5">
        <f>D8*0.9</f>
        <v>135</v>
      </c>
    </row>
    <row r="9" ht="15.6" spans="1:5">
      <c r="A9" s="5">
        <v>6</v>
      </c>
      <c r="B9" s="5">
        <v>104</v>
      </c>
      <c r="C9" s="5">
        <v>6</v>
      </c>
      <c r="D9" s="5">
        <f>VLOOKUP(B9,Products!A2:C12,3,FALSE)</f>
        <v>90</v>
      </c>
      <c r="E9" s="5">
        <f>D9*0.9</f>
        <v>81</v>
      </c>
    </row>
    <row r="10" ht="15.6" spans="1:5">
      <c r="A10" s="3"/>
      <c r="B10" s="3"/>
      <c r="C10" s="3"/>
      <c r="D10" s="3"/>
      <c r="E10" s="3"/>
    </row>
    <row r="11" ht="15.6" spans="1:5">
      <c r="A11" s="3"/>
      <c r="B11" s="3"/>
      <c r="C11" s="3"/>
      <c r="D11" s="3"/>
      <c r="E11" s="3"/>
    </row>
    <row r="12" ht="15.6" spans="1:5">
      <c r="A12" s="7" t="s">
        <v>25</v>
      </c>
      <c r="B12" s="3"/>
      <c r="C12" s="3"/>
      <c r="D12" s="3"/>
      <c r="E12" s="3"/>
    </row>
    <row r="13" ht="15.6" spans="2:5">
      <c r="B13" s="3"/>
      <c r="C13" s="3"/>
      <c r="D13" s="3"/>
      <c r="E13" s="3"/>
    </row>
    <row r="14" ht="15.6" spans="1:1">
      <c r="A14" s="7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G4" sqref="G4"/>
    </sheetView>
  </sheetViews>
  <sheetFormatPr defaultColWidth="8.88888888888889" defaultRowHeight="14.4" outlineLevelCol="6"/>
  <cols>
    <col min="2" max="2" width="12.3333333333333" customWidth="1"/>
    <col min="3" max="3" width="13.7777777777778" customWidth="1"/>
    <col min="4" max="4" width="12.5555555555556" customWidth="1"/>
    <col min="5" max="5" width="14.3333333333333" customWidth="1"/>
    <col min="6" max="6" width="24.1111111111111" customWidth="1"/>
    <col min="7" max="7" width="19.3333333333333" customWidth="1"/>
  </cols>
  <sheetData>
    <row r="1" ht="15.6" spans="1:6">
      <c r="A1" s="8" t="s">
        <v>27</v>
      </c>
      <c r="B1" s="3"/>
      <c r="C1" s="3"/>
      <c r="D1" s="3"/>
      <c r="E1" s="3"/>
      <c r="F1" s="3"/>
    </row>
    <row r="2" ht="15.6" spans="1:6">
      <c r="A2" s="3"/>
      <c r="B2" s="3"/>
      <c r="C2" s="3"/>
      <c r="D2" s="3"/>
      <c r="E2" s="3"/>
      <c r="F2" s="3"/>
    </row>
    <row r="3" ht="15.6" spans="1:6">
      <c r="A3" s="4" t="s">
        <v>9</v>
      </c>
      <c r="B3" s="4" t="s">
        <v>0</v>
      </c>
      <c r="C3" s="4" t="s">
        <v>10</v>
      </c>
      <c r="D3" s="4" t="s">
        <v>2</v>
      </c>
      <c r="E3" s="4" t="s">
        <v>28</v>
      </c>
      <c r="F3" s="3"/>
    </row>
    <row r="4" ht="15.6" spans="1:7">
      <c r="A4" s="5">
        <v>1</v>
      </c>
      <c r="B4" s="5">
        <v>101</v>
      </c>
      <c r="C4" s="5">
        <v>2</v>
      </c>
      <c r="D4" s="5">
        <f>VLOOKUP(B4,Products!A2:C7,3,FALSE)</f>
        <v>120</v>
      </c>
      <c r="E4" s="5">
        <f>D4*C4</f>
        <v>240</v>
      </c>
      <c r="F4" s="4" t="s">
        <v>29</v>
      </c>
      <c r="G4" s="9">
        <f>MAX(E4:E9)</f>
        <v>880</v>
      </c>
    </row>
    <row r="5" ht="15.6" spans="1:6">
      <c r="A5" s="5">
        <v>2</v>
      </c>
      <c r="B5" s="5">
        <v>103</v>
      </c>
      <c r="C5" s="5">
        <v>1</v>
      </c>
      <c r="D5" s="5">
        <f>VLOOKUP(B5,Products!A3:C8,3,FALSE)</f>
        <v>200</v>
      </c>
      <c r="E5" s="5">
        <f>D5*C5</f>
        <v>200</v>
      </c>
      <c r="F5" s="3"/>
    </row>
    <row r="6" ht="15.6" spans="1:6">
      <c r="A6" s="5">
        <v>3</v>
      </c>
      <c r="B6" s="5">
        <v>105</v>
      </c>
      <c r="C6" s="5">
        <v>4</v>
      </c>
      <c r="D6" s="5">
        <f>VLOOKUP(B6,Products!A4:C9,3,FALSE)</f>
        <v>220</v>
      </c>
      <c r="E6" s="5">
        <f>D6*C6</f>
        <v>880</v>
      </c>
      <c r="F6" s="3"/>
    </row>
    <row r="7" ht="15.6" spans="1:6">
      <c r="A7" s="5">
        <v>4</v>
      </c>
      <c r="B7" s="5">
        <v>106</v>
      </c>
      <c r="C7" s="5">
        <v>3</v>
      </c>
      <c r="D7" s="5">
        <f>VLOOKUP(B7,Products!A5:C10,3,FALSE)</f>
        <v>80</v>
      </c>
      <c r="E7" s="5">
        <f>D7*C7</f>
        <v>240</v>
      </c>
      <c r="F7" s="3"/>
    </row>
    <row r="8" ht="15.6" spans="1:6">
      <c r="A8" s="5">
        <v>5</v>
      </c>
      <c r="B8" s="5">
        <v>102</v>
      </c>
      <c r="C8" s="5">
        <v>5</v>
      </c>
      <c r="D8" s="5">
        <f>VLOOKUP(B8,Products!A2:C11,3,FALSE)</f>
        <v>150</v>
      </c>
      <c r="E8" s="5">
        <f>D8*C8</f>
        <v>750</v>
      </c>
      <c r="F8" s="3"/>
    </row>
    <row r="9" ht="15.6" spans="1:6">
      <c r="A9" s="5">
        <v>6</v>
      </c>
      <c r="B9" s="5">
        <v>104</v>
      </c>
      <c r="C9" s="5">
        <v>6</v>
      </c>
      <c r="D9" s="5">
        <f>VLOOKUP(B9,Products!A2:C12,3,FALSE)</f>
        <v>90</v>
      </c>
      <c r="E9" s="5">
        <f>D9*C9</f>
        <v>540</v>
      </c>
      <c r="F9" s="3"/>
    </row>
    <row r="10" ht="15.6" spans="1:6">
      <c r="A10" s="3"/>
      <c r="B10" s="3"/>
      <c r="C10" s="3"/>
      <c r="D10" s="3"/>
      <c r="E10" s="3"/>
      <c r="F10" s="3"/>
    </row>
    <row r="11" ht="15.6" spans="1:6">
      <c r="A11" s="3"/>
      <c r="B11" s="3"/>
      <c r="C11" s="3"/>
      <c r="D11" s="3"/>
      <c r="E11" s="3"/>
      <c r="F11" s="3"/>
    </row>
    <row r="12" ht="15.6" spans="1:6">
      <c r="A12" s="7" t="s">
        <v>30</v>
      </c>
      <c r="B12" s="3"/>
      <c r="C12" s="3"/>
      <c r="D12" s="3"/>
      <c r="E12" s="3"/>
      <c r="F12" s="3"/>
    </row>
    <row r="13" ht="15.6" spans="1:6">
      <c r="A13" s="3"/>
      <c r="B13" s="3"/>
      <c r="C13" s="3"/>
      <c r="D13" s="3"/>
      <c r="E13" s="3"/>
      <c r="F13" s="3"/>
    </row>
    <row r="14" ht="15.6" spans="1:6">
      <c r="A14" s="7" t="s">
        <v>31</v>
      </c>
      <c r="B14" s="3"/>
      <c r="C14" s="3"/>
      <c r="D14" s="3"/>
      <c r="E14" s="3"/>
      <c r="F14" s="3"/>
    </row>
    <row r="15" ht="15.6" spans="1:6">
      <c r="A15" s="3"/>
      <c r="B15" s="3"/>
      <c r="C15" s="3"/>
      <c r="D15" s="3"/>
      <c r="E15" s="3"/>
      <c r="F15" s="3"/>
    </row>
    <row r="16" ht="15.6" spans="1:6">
      <c r="A16" s="7" t="s">
        <v>32</v>
      </c>
      <c r="B16" s="3"/>
      <c r="C16" s="3"/>
      <c r="D16" s="3"/>
      <c r="E16" s="3"/>
      <c r="F16" s="3"/>
    </row>
    <row r="17" ht="15.6" spans="1:6">
      <c r="A17" s="3"/>
      <c r="B17" s="3"/>
      <c r="C17" s="3"/>
      <c r="D17" s="3"/>
      <c r="E17" s="3"/>
      <c r="F17" s="3"/>
    </row>
    <row r="18" ht="15.6" spans="1:6">
      <c r="A18" s="3"/>
      <c r="B18" s="3"/>
      <c r="C18" s="3"/>
      <c r="D18" s="3"/>
      <c r="E18" s="3"/>
      <c r="F18" s="3"/>
    </row>
    <row r="19" ht="15.6" spans="1:6">
      <c r="A19" s="3"/>
      <c r="B19" s="3"/>
      <c r="C19" s="3"/>
      <c r="D19" s="3"/>
      <c r="E19" s="3"/>
      <c r="F19" s="3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3" sqref="A13"/>
    </sheetView>
  </sheetViews>
  <sheetFormatPr defaultColWidth="8.88888888888889" defaultRowHeight="14.4" outlineLevelCol="3"/>
  <cols>
    <col min="1" max="1" width="12.2222222222222" customWidth="1"/>
    <col min="2" max="2" width="10.7777777777778" customWidth="1"/>
    <col min="4" max="4" width="17" customWidth="1"/>
  </cols>
  <sheetData>
    <row r="1" ht="15.6" spans="1:4">
      <c r="A1" s="8" t="s">
        <v>33</v>
      </c>
      <c r="B1" s="3"/>
      <c r="C1" s="3"/>
      <c r="D1" s="3"/>
    </row>
    <row r="2" ht="15.6" spans="1:4">
      <c r="A2" s="3"/>
      <c r="B2" s="3"/>
      <c r="C2" s="3"/>
      <c r="D2" s="3"/>
    </row>
    <row r="3" ht="15.6" spans="1:4">
      <c r="A3" s="4" t="s">
        <v>0</v>
      </c>
      <c r="B3" s="4" t="s">
        <v>1</v>
      </c>
      <c r="C3" s="4" t="s">
        <v>2</v>
      </c>
      <c r="D3" s="4" t="s">
        <v>34</v>
      </c>
    </row>
    <row r="4" ht="15.6" spans="1:4">
      <c r="A4" s="5">
        <v>101</v>
      </c>
      <c r="B4" s="6" t="s">
        <v>3</v>
      </c>
      <c r="C4" s="5">
        <v>120</v>
      </c>
      <c r="D4" s="6" t="str">
        <f>IF(COUNTIF(Orders!B2:B7,A4)=0,"Not Ordered","Ordered")</f>
        <v>Ordered</v>
      </c>
    </row>
    <row r="5" ht="15.6" spans="1:4">
      <c r="A5" s="5">
        <v>102</v>
      </c>
      <c r="B5" s="6" t="s">
        <v>4</v>
      </c>
      <c r="C5" s="5">
        <v>150</v>
      </c>
      <c r="D5" s="6" t="str">
        <f>IF(COUNTIF(Orders!B2:B8,A5)=0,"Not Ordered","Ordered")</f>
        <v>Ordered</v>
      </c>
    </row>
    <row r="6" ht="15.6" spans="1:4">
      <c r="A6" s="5">
        <v>103</v>
      </c>
      <c r="B6" s="6" t="s">
        <v>5</v>
      </c>
      <c r="C6" s="5">
        <v>200</v>
      </c>
      <c r="D6" s="6" t="str">
        <f>IF(COUNTIF(Orders!B2:B9,A6)=0,"Not Ordered","Ordered")</f>
        <v>Ordered</v>
      </c>
    </row>
    <row r="7" ht="15.6" spans="1:4">
      <c r="A7" s="5">
        <v>104</v>
      </c>
      <c r="B7" s="6" t="s">
        <v>6</v>
      </c>
      <c r="C7" s="5">
        <v>90</v>
      </c>
      <c r="D7" s="6" t="str">
        <f>IF(COUNTIF(Orders!B2:B10,A7)=0,"Not Ordered","Ordered")</f>
        <v>Ordered</v>
      </c>
    </row>
    <row r="8" ht="15.6" spans="1:4">
      <c r="A8" s="5">
        <v>105</v>
      </c>
      <c r="B8" s="6" t="s">
        <v>7</v>
      </c>
      <c r="C8" s="5">
        <v>220</v>
      </c>
      <c r="D8" s="6" t="str">
        <f>IF(COUNTIF(Orders!B2:B11,A8)=0,"Not Ordered","Ordered")</f>
        <v>Ordered</v>
      </c>
    </row>
    <row r="9" ht="15.6" spans="1:4">
      <c r="A9" s="5">
        <v>106</v>
      </c>
      <c r="B9" s="6" t="s">
        <v>8</v>
      </c>
      <c r="C9" s="5">
        <v>80</v>
      </c>
      <c r="D9" s="6" t="str">
        <f>IF(COUNTIF(Orders!B2:B12,A9)=0,"Not Ordered","Ordered")</f>
        <v>Ordered</v>
      </c>
    </row>
    <row r="10" ht="15.6" spans="1:4">
      <c r="A10" s="3"/>
      <c r="B10" s="3"/>
      <c r="C10" s="3"/>
      <c r="D10" s="3"/>
    </row>
    <row r="11" ht="15.6" spans="1:4">
      <c r="A11" s="3"/>
      <c r="B11" s="3"/>
      <c r="C11" s="3"/>
      <c r="D11" s="3"/>
    </row>
    <row r="12" ht="15.6" spans="1:4">
      <c r="A12" s="7" t="s">
        <v>35</v>
      </c>
      <c r="B12" s="3"/>
      <c r="C12" s="3"/>
      <c r="D12" s="3"/>
    </row>
    <row r="13" ht="15.6" spans="1:1">
      <c r="A13" s="7" t="s">
        <v>36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C10" sqref="C10"/>
    </sheetView>
  </sheetViews>
  <sheetFormatPr defaultColWidth="8.88888888888889" defaultRowHeight="14.4" outlineLevelCol="6"/>
  <cols>
    <col min="1" max="1" width="13.4444444444444" customWidth="1"/>
    <col min="2" max="2" width="18" customWidth="1"/>
    <col min="3" max="3" width="12" customWidth="1"/>
    <col min="4" max="4" width="14.7777777777778" customWidth="1"/>
  </cols>
  <sheetData>
    <row r="1" s="1" customFormat="1" ht="15.6" spans="1:1">
      <c r="A1" s="2" t="s">
        <v>37</v>
      </c>
    </row>
    <row r="2" ht="39" customHeight="1" spans="1:7">
      <c r="A2" s="2" t="s">
        <v>38</v>
      </c>
      <c r="B2" s="3"/>
      <c r="C2" s="3"/>
      <c r="D2" s="3"/>
      <c r="E2" s="3"/>
      <c r="F2" s="3"/>
      <c r="G2" s="3"/>
    </row>
    <row r="3" ht="15.6" spans="1:7">
      <c r="A3" s="4" t="s">
        <v>9</v>
      </c>
      <c r="B3" s="4" t="s">
        <v>0</v>
      </c>
      <c r="C3" s="4" t="s">
        <v>10</v>
      </c>
      <c r="D3" s="4" t="s">
        <v>12</v>
      </c>
      <c r="E3" s="3"/>
      <c r="F3" s="3"/>
      <c r="G3" s="3"/>
    </row>
    <row r="4" ht="15.6" spans="1:7">
      <c r="A4" s="5">
        <v>1</v>
      </c>
      <c r="B4" s="5">
        <v>101</v>
      </c>
      <c r="C4" s="5">
        <v>2</v>
      </c>
      <c r="D4" s="6" t="str">
        <f>VLOOKUP(B4,Products!A2:C7,2,FALSE)</f>
        <v>ProductA</v>
      </c>
      <c r="E4" s="3"/>
      <c r="F4" s="7" t="s">
        <v>39</v>
      </c>
      <c r="G4" s="3"/>
    </row>
    <row r="5" ht="15.6" spans="1:7">
      <c r="A5" s="5">
        <v>2</v>
      </c>
      <c r="B5" s="5">
        <v>103</v>
      </c>
      <c r="C5" s="5">
        <v>1</v>
      </c>
      <c r="D5" s="6" t="str">
        <f>VLOOKUP(B5,Products!A3:C8,2,FALSE)</f>
        <v>ProductC</v>
      </c>
      <c r="E5" s="3"/>
      <c r="F5" s="3"/>
      <c r="G5" s="3"/>
    </row>
    <row r="6" ht="15.6" spans="1:7">
      <c r="A6" s="5">
        <v>3</v>
      </c>
      <c r="B6" s="5">
        <v>105</v>
      </c>
      <c r="C6" s="5">
        <v>4</v>
      </c>
      <c r="D6" s="6" t="str">
        <f>VLOOKUP(B6,Products!A4:C9,2,FALSE)</f>
        <v>ProductE</v>
      </c>
      <c r="E6" s="3"/>
      <c r="F6" s="3"/>
      <c r="G6" s="3"/>
    </row>
    <row r="7" ht="15.6" spans="1:7">
      <c r="A7" s="5">
        <v>4</v>
      </c>
      <c r="B7" s="5">
        <v>106</v>
      </c>
      <c r="C7" s="5">
        <v>3</v>
      </c>
      <c r="D7" s="6" t="str">
        <f>VLOOKUP(B7,Products!A5:C10,2,FALSE)</f>
        <v>ProductF</v>
      </c>
      <c r="E7" s="3"/>
      <c r="F7" s="3"/>
      <c r="G7" s="3"/>
    </row>
    <row r="8" ht="15.6" spans="1:7">
      <c r="A8" s="5">
        <v>5</v>
      </c>
      <c r="B8" s="5">
        <v>102</v>
      </c>
      <c r="C8" s="5">
        <v>5</v>
      </c>
      <c r="D8" s="6" t="str">
        <f>VLOOKUP(B8,Products!A2:C11,2,FALSE)</f>
        <v>ProductB</v>
      </c>
      <c r="E8" s="3"/>
      <c r="F8" s="3"/>
      <c r="G8" s="3"/>
    </row>
    <row r="9" ht="15.6" spans="1:7">
      <c r="A9" s="5">
        <v>6</v>
      </c>
      <c r="B9" s="5">
        <v>104</v>
      </c>
      <c r="C9" s="5">
        <v>6</v>
      </c>
      <c r="D9" s="6" t="str">
        <f>VLOOKUP(B9,Products!A2:C12,2,FALSE)</f>
        <v>ProductD</v>
      </c>
      <c r="E9" s="3"/>
      <c r="F9" s="3"/>
      <c r="G9" s="3"/>
    </row>
    <row r="10" ht="15.6" spans="1:7">
      <c r="A10" s="3"/>
      <c r="B10" s="3"/>
      <c r="C10" s="3"/>
      <c r="D10" s="3"/>
      <c r="E10" s="3"/>
      <c r="F10" s="3"/>
      <c r="G10" s="3"/>
    </row>
    <row r="11" ht="15.6" spans="1:7">
      <c r="A11" s="2" t="s">
        <v>40</v>
      </c>
      <c r="B11" s="3"/>
      <c r="C11" s="3"/>
      <c r="D11" s="3"/>
      <c r="E11" s="3"/>
      <c r="F11" s="3"/>
      <c r="G11" s="3"/>
    </row>
    <row r="12" ht="15.6" spans="1:7">
      <c r="A12" s="3"/>
      <c r="B12" s="3"/>
      <c r="C12" s="3"/>
      <c r="D12" s="3"/>
      <c r="E12" s="3"/>
      <c r="F12" s="3"/>
      <c r="G12" s="3"/>
    </row>
    <row r="13" ht="15.6" spans="1:7">
      <c r="A13" s="4" t="s">
        <v>1</v>
      </c>
      <c r="B13" s="4" t="s">
        <v>41</v>
      </c>
      <c r="C13" s="3"/>
      <c r="D13" s="3"/>
      <c r="E13" s="3"/>
      <c r="F13" s="3"/>
      <c r="G13" s="3"/>
    </row>
    <row r="14" ht="15.6" spans="1:7">
      <c r="A14" s="6" t="s">
        <v>3</v>
      </c>
      <c r="B14" s="5">
        <f>SUMIF(D4:D9,A14,C4:C9)</f>
        <v>2</v>
      </c>
      <c r="C14" s="3"/>
      <c r="D14" s="3"/>
      <c r="E14" s="3"/>
      <c r="F14" s="3"/>
      <c r="G14" s="3"/>
    </row>
    <row r="15" ht="15.6" spans="1:7">
      <c r="A15" s="6" t="s">
        <v>4</v>
      </c>
      <c r="B15" s="5">
        <f>SUMIF(D4:D9,A15,C4:C9)</f>
        <v>5</v>
      </c>
      <c r="C15" s="3"/>
      <c r="D15" s="3"/>
      <c r="E15" s="3"/>
      <c r="F15" s="3"/>
      <c r="G15" s="3"/>
    </row>
    <row r="16" ht="15.6" spans="1:7">
      <c r="A16" s="6" t="s">
        <v>5</v>
      </c>
      <c r="B16" s="5">
        <f>SUMIF(D4:D9,A16,C4:C9)</f>
        <v>1</v>
      </c>
      <c r="C16" s="3"/>
      <c r="D16" s="7" t="s">
        <v>42</v>
      </c>
      <c r="E16" s="3"/>
      <c r="F16" s="3"/>
      <c r="G16" s="3"/>
    </row>
    <row r="17" ht="15.6" spans="1:7">
      <c r="A17" s="6" t="s">
        <v>6</v>
      </c>
      <c r="B17" s="5">
        <f>SUMIF(D4:D9,A17,C4:C9)</f>
        <v>6</v>
      </c>
      <c r="C17" s="3"/>
      <c r="D17" s="3"/>
      <c r="E17" s="3"/>
      <c r="F17" s="3"/>
      <c r="G17" s="3"/>
    </row>
    <row r="18" ht="15.6" spans="1:7">
      <c r="A18" s="6" t="s">
        <v>7</v>
      </c>
      <c r="B18" s="5">
        <f>SUMIF(D4:D9,A18,C4:C9)</f>
        <v>4</v>
      </c>
      <c r="C18" s="3"/>
      <c r="D18" s="3"/>
      <c r="E18" s="3"/>
      <c r="F18" s="3"/>
      <c r="G18" s="3"/>
    </row>
    <row r="19" ht="15.6" spans="1:7">
      <c r="A19" s="6" t="s">
        <v>8</v>
      </c>
      <c r="B19" s="5">
        <f>SUMIF(D4:D9,A19,C4:C9)</f>
        <v>3</v>
      </c>
      <c r="C19" s="3"/>
      <c r="D19" s="3"/>
      <c r="E19" s="3"/>
      <c r="F19" s="3"/>
      <c r="G19" s="3"/>
    </row>
    <row r="20" ht="15.6" spans="1:7">
      <c r="A20" s="3"/>
      <c r="B20" s="3"/>
      <c r="C20" s="3"/>
      <c r="D20" s="3"/>
      <c r="E20" s="3"/>
      <c r="F20" s="3"/>
      <c r="G20" s="3"/>
    </row>
    <row r="21" ht="15.6" spans="1:7">
      <c r="A21" s="3"/>
      <c r="B21" s="3"/>
      <c r="C21" s="3"/>
      <c r="D21" s="3"/>
      <c r="E21" s="3"/>
      <c r="F21" s="3"/>
      <c r="G21" s="3"/>
    </row>
    <row r="22" ht="15.6" spans="1:7">
      <c r="A22" s="3"/>
      <c r="B22" s="3"/>
      <c r="C22" s="3"/>
      <c r="D22" s="3"/>
      <c r="E22" s="3"/>
      <c r="F22" s="3"/>
      <c r="G2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Products</vt:lpstr>
      <vt:lpstr>Orders</vt:lpstr>
      <vt:lpstr>Question1</vt:lpstr>
      <vt:lpstr>Question2</vt:lpstr>
      <vt:lpstr>Question3</vt:lpstr>
      <vt:lpstr>Question4</vt:lpstr>
      <vt:lpstr>Question5</vt:lpstr>
      <vt:lpstr>Question6</vt:lpstr>
      <vt:lpstr>Question7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</dc:creator>
  <cp:lastModifiedBy>Sonal</cp:lastModifiedBy>
  <dcterms:created xsi:type="dcterms:W3CDTF">2024-08-09T14:11:48Z</dcterms:created>
  <dcterms:modified xsi:type="dcterms:W3CDTF">2024-08-09T17:36:40Z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B3BC8F0951F14E60810F69AB36280AC2_13</vt:lpwstr>
  </property>
  <property fmtid="{D5CDD505-2E9C-101B-9397-08002B2CF9AE}" pid="3" name="KSOProductBuildVer">
    <vt:lpwstr>1033-12.2.0.17545</vt:lpwstr>
  </property>
</Properties>
</file>