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d.duarte\Grupo Primo\Finclass - Conteúdo - Documentos\Plataforma\2024\Conteúdo - plataforma\FInclasses\S&amp;P 500 - Como investir\"/>
    </mc:Choice>
  </mc:AlternateContent>
  <xr:revisionPtr revIDLastSave="6" documentId="13_ncr:1_{4780C617-858C-468B-8E8F-E5F092A2AC1F}" xr6:coauthVersionLast="36" xr6:coauthVersionMax="47" xr10:uidLastSave="{21B477E5-D492-4DCC-8BC6-04AAC124070A}"/>
  <bookViews>
    <workbookView xWindow="0" yWindow="0" windowWidth="28800" windowHeight="11625" xr2:uid="{EE259743-A55E-432E-B898-22A182FE55DD}"/>
  </bookViews>
  <sheets>
    <sheet name="Simulador de Carteira" sheetId="2" r:id="rId1"/>
    <sheet name="Base de Dados" sheetId="1" state="hidden" r:id="rId2"/>
  </sheets>
  <definedNames>
    <definedName name="SpreadsheetBuilder_1" hidden="1">'Base de Dados'!$A$1:$G$7</definedName>
  </definedNames>
  <calcPr calcId="191029" iterate="1" iterateCount="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" i="1" l="1"/>
  <c r="D4" i="1"/>
  <c r="D3" i="1" s="1"/>
  <c r="AB7" i="1"/>
  <c r="D12" i="2"/>
  <c r="J9" i="1"/>
  <c r="K9" i="1"/>
  <c r="L9" i="1"/>
  <c r="M9" i="1"/>
  <c r="N9" i="1"/>
  <c r="O9" i="1"/>
  <c r="J10" i="1"/>
  <c r="K10" i="1"/>
  <c r="L10" i="1"/>
  <c r="M10" i="1"/>
  <c r="N10" i="1"/>
  <c r="O10" i="1"/>
  <c r="J11" i="1"/>
  <c r="K11" i="1"/>
  <c r="L11" i="1"/>
  <c r="M11" i="1"/>
  <c r="N11" i="1"/>
  <c r="O11" i="1"/>
  <c r="J12" i="1"/>
  <c r="K12" i="1"/>
  <c r="L12" i="1"/>
  <c r="M12" i="1"/>
  <c r="N12" i="1"/>
  <c r="O12" i="1"/>
  <c r="J13" i="1"/>
  <c r="K13" i="1"/>
  <c r="L13" i="1"/>
  <c r="M13" i="1"/>
  <c r="N13" i="1"/>
  <c r="O13" i="1"/>
  <c r="J14" i="1"/>
  <c r="K14" i="1"/>
  <c r="L14" i="1"/>
  <c r="M14" i="1"/>
  <c r="N14" i="1"/>
  <c r="O14" i="1"/>
  <c r="J15" i="1"/>
  <c r="K15" i="1"/>
  <c r="L15" i="1"/>
  <c r="M15" i="1"/>
  <c r="N15" i="1"/>
  <c r="O15" i="1"/>
  <c r="J16" i="1"/>
  <c r="K16" i="1"/>
  <c r="L16" i="1"/>
  <c r="M16" i="1"/>
  <c r="N16" i="1"/>
  <c r="O16" i="1"/>
  <c r="J17" i="1"/>
  <c r="K17" i="1"/>
  <c r="L17" i="1"/>
  <c r="M17" i="1"/>
  <c r="N17" i="1"/>
  <c r="O17" i="1"/>
  <c r="J18" i="1"/>
  <c r="K18" i="1"/>
  <c r="L18" i="1"/>
  <c r="M18" i="1"/>
  <c r="N18" i="1"/>
  <c r="O18" i="1"/>
  <c r="J19" i="1"/>
  <c r="K19" i="1"/>
  <c r="L19" i="1"/>
  <c r="M19" i="1"/>
  <c r="N19" i="1"/>
  <c r="O19" i="1"/>
  <c r="J20" i="1"/>
  <c r="K20" i="1"/>
  <c r="L20" i="1"/>
  <c r="M20" i="1"/>
  <c r="N20" i="1"/>
  <c r="O20" i="1"/>
  <c r="J21" i="1"/>
  <c r="K21" i="1"/>
  <c r="L21" i="1"/>
  <c r="M21" i="1"/>
  <c r="N21" i="1"/>
  <c r="O21" i="1"/>
  <c r="J22" i="1"/>
  <c r="K22" i="1"/>
  <c r="L22" i="1"/>
  <c r="M22" i="1"/>
  <c r="N22" i="1"/>
  <c r="O22" i="1"/>
  <c r="J23" i="1"/>
  <c r="K23" i="1"/>
  <c r="L23" i="1"/>
  <c r="M23" i="1"/>
  <c r="N23" i="1"/>
  <c r="O23" i="1"/>
  <c r="J24" i="1"/>
  <c r="K24" i="1"/>
  <c r="L24" i="1"/>
  <c r="M24" i="1"/>
  <c r="N24" i="1"/>
  <c r="O24" i="1"/>
  <c r="J25" i="1"/>
  <c r="K25" i="1"/>
  <c r="L25" i="1"/>
  <c r="M25" i="1"/>
  <c r="N25" i="1"/>
  <c r="O25" i="1"/>
  <c r="J26" i="1"/>
  <c r="K26" i="1"/>
  <c r="L26" i="1"/>
  <c r="M26" i="1"/>
  <c r="N26" i="1"/>
  <c r="O26" i="1"/>
  <c r="J27" i="1"/>
  <c r="K27" i="1"/>
  <c r="L27" i="1"/>
  <c r="M27" i="1"/>
  <c r="N27" i="1"/>
  <c r="O27" i="1"/>
  <c r="J28" i="1"/>
  <c r="K28" i="1"/>
  <c r="L28" i="1"/>
  <c r="M28" i="1"/>
  <c r="N28" i="1"/>
  <c r="O28" i="1"/>
  <c r="J29" i="1"/>
  <c r="K29" i="1"/>
  <c r="L29" i="1"/>
  <c r="M29" i="1"/>
  <c r="N29" i="1"/>
  <c r="O29" i="1"/>
  <c r="J30" i="1"/>
  <c r="K30" i="1"/>
  <c r="L30" i="1"/>
  <c r="M30" i="1"/>
  <c r="N30" i="1"/>
  <c r="O30" i="1"/>
  <c r="J31" i="1"/>
  <c r="K31" i="1"/>
  <c r="L31" i="1"/>
  <c r="M31" i="1"/>
  <c r="N31" i="1"/>
  <c r="O31" i="1"/>
  <c r="J32" i="1"/>
  <c r="K32" i="1"/>
  <c r="L32" i="1"/>
  <c r="M32" i="1"/>
  <c r="N32" i="1"/>
  <c r="O32" i="1"/>
  <c r="J33" i="1"/>
  <c r="K33" i="1"/>
  <c r="L33" i="1"/>
  <c r="M33" i="1"/>
  <c r="N33" i="1"/>
  <c r="O33" i="1"/>
  <c r="J34" i="1"/>
  <c r="K34" i="1"/>
  <c r="L34" i="1"/>
  <c r="M34" i="1"/>
  <c r="N34" i="1"/>
  <c r="O34" i="1"/>
  <c r="J35" i="1"/>
  <c r="K35" i="1"/>
  <c r="L35" i="1"/>
  <c r="M35" i="1"/>
  <c r="N35" i="1"/>
  <c r="O35" i="1"/>
  <c r="J36" i="1"/>
  <c r="K36" i="1"/>
  <c r="L36" i="1"/>
  <c r="M36" i="1"/>
  <c r="N36" i="1"/>
  <c r="O36" i="1"/>
  <c r="J37" i="1"/>
  <c r="K37" i="1"/>
  <c r="L37" i="1"/>
  <c r="M37" i="1"/>
  <c r="N37" i="1"/>
  <c r="O37" i="1"/>
  <c r="J38" i="1"/>
  <c r="K38" i="1"/>
  <c r="L38" i="1"/>
  <c r="M38" i="1"/>
  <c r="N38" i="1"/>
  <c r="O38" i="1"/>
  <c r="J39" i="1"/>
  <c r="K39" i="1"/>
  <c r="L39" i="1"/>
  <c r="M39" i="1"/>
  <c r="N39" i="1"/>
  <c r="O39" i="1"/>
  <c r="J40" i="1"/>
  <c r="K40" i="1"/>
  <c r="L40" i="1"/>
  <c r="M40" i="1"/>
  <c r="N40" i="1"/>
  <c r="O40" i="1"/>
  <c r="J41" i="1"/>
  <c r="K41" i="1"/>
  <c r="L41" i="1"/>
  <c r="M41" i="1"/>
  <c r="N41" i="1"/>
  <c r="O41" i="1"/>
  <c r="J42" i="1"/>
  <c r="K42" i="1"/>
  <c r="L42" i="1"/>
  <c r="M42" i="1"/>
  <c r="N42" i="1"/>
  <c r="O42" i="1"/>
  <c r="J43" i="1"/>
  <c r="K43" i="1"/>
  <c r="L43" i="1"/>
  <c r="M43" i="1"/>
  <c r="N43" i="1"/>
  <c r="O43" i="1"/>
  <c r="J44" i="1"/>
  <c r="K44" i="1"/>
  <c r="L44" i="1"/>
  <c r="M44" i="1"/>
  <c r="N44" i="1"/>
  <c r="O44" i="1"/>
  <c r="J45" i="1"/>
  <c r="K45" i="1"/>
  <c r="L45" i="1"/>
  <c r="M45" i="1"/>
  <c r="N45" i="1"/>
  <c r="O45" i="1"/>
  <c r="J46" i="1"/>
  <c r="K46" i="1"/>
  <c r="L46" i="1"/>
  <c r="M46" i="1"/>
  <c r="N46" i="1"/>
  <c r="O46" i="1"/>
  <c r="J47" i="1"/>
  <c r="K47" i="1"/>
  <c r="L47" i="1"/>
  <c r="M47" i="1"/>
  <c r="N47" i="1"/>
  <c r="O47" i="1"/>
  <c r="J48" i="1"/>
  <c r="K48" i="1"/>
  <c r="L48" i="1"/>
  <c r="M48" i="1"/>
  <c r="N48" i="1"/>
  <c r="O48" i="1"/>
  <c r="J49" i="1"/>
  <c r="K49" i="1"/>
  <c r="L49" i="1"/>
  <c r="M49" i="1"/>
  <c r="N49" i="1"/>
  <c r="O49" i="1"/>
  <c r="J50" i="1"/>
  <c r="K50" i="1"/>
  <c r="L50" i="1"/>
  <c r="M50" i="1"/>
  <c r="N50" i="1"/>
  <c r="O50" i="1"/>
  <c r="J51" i="1"/>
  <c r="K51" i="1"/>
  <c r="L51" i="1"/>
  <c r="M51" i="1"/>
  <c r="N51" i="1"/>
  <c r="O51" i="1"/>
  <c r="J52" i="1"/>
  <c r="K52" i="1"/>
  <c r="L52" i="1"/>
  <c r="M52" i="1"/>
  <c r="N52" i="1"/>
  <c r="O52" i="1"/>
  <c r="J53" i="1"/>
  <c r="K53" i="1"/>
  <c r="L53" i="1"/>
  <c r="M53" i="1"/>
  <c r="N53" i="1"/>
  <c r="O53" i="1"/>
  <c r="J54" i="1"/>
  <c r="K54" i="1"/>
  <c r="L54" i="1"/>
  <c r="M54" i="1"/>
  <c r="N54" i="1"/>
  <c r="O54" i="1"/>
  <c r="J55" i="1"/>
  <c r="K55" i="1"/>
  <c r="L55" i="1"/>
  <c r="M55" i="1"/>
  <c r="N55" i="1"/>
  <c r="O55" i="1"/>
  <c r="J56" i="1"/>
  <c r="K56" i="1"/>
  <c r="L56" i="1"/>
  <c r="M56" i="1"/>
  <c r="N56" i="1"/>
  <c r="O56" i="1"/>
  <c r="J57" i="1"/>
  <c r="K57" i="1"/>
  <c r="L57" i="1"/>
  <c r="M57" i="1"/>
  <c r="N57" i="1"/>
  <c r="O57" i="1"/>
  <c r="J58" i="1"/>
  <c r="K58" i="1"/>
  <c r="L58" i="1"/>
  <c r="M58" i="1"/>
  <c r="N58" i="1"/>
  <c r="O58" i="1"/>
  <c r="J59" i="1"/>
  <c r="K59" i="1"/>
  <c r="L59" i="1"/>
  <c r="M59" i="1"/>
  <c r="N59" i="1"/>
  <c r="O59" i="1"/>
  <c r="J60" i="1"/>
  <c r="K60" i="1"/>
  <c r="L60" i="1"/>
  <c r="M60" i="1"/>
  <c r="N60" i="1"/>
  <c r="O60" i="1"/>
  <c r="J61" i="1"/>
  <c r="K61" i="1"/>
  <c r="L61" i="1"/>
  <c r="M61" i="1"/>
  <c r="N61" i="1"/>
  <c r="O61" i="1"/>
  <c r="J62" i="1"/>
  <c r="K62" i="1"/>
  <c r="L62" i="1"/>
  <c r="M62" i="1"/>
  <c r="N62" i="1"/>
  <c r="O62" i="1"/>
  <c r="J63" i="1"/>
  <c r="K63" i="1"/>
  <c r="L63" i="1"/>
  <c r="M63" i="1"/>
  <c r="N63" i="1"/>
  <c r="O63" i="1"/>
  <c r="J64" i="1"/>
  <c r="K64" i="1"/>
  <c r="L64" i="1"/>
  <c r="M64" i="1"/>
  <c r="N64" i="1"/>
  <c r="O64" i="1"/>
  <c r="J65" i="1"/>
  <c r="K65" i="1"/>
  <c r="L65" i="1"/>
  <c r="M65" i="1"/>
  <c r="N65" i="1"/>
  <c r="O65" i="1"/>
  <c r="J66" i="1"/>
  <c r="K66" i="1"/>
  <c r="L66" i="1"/>
  <c r="M66" i="1"/>
  <c r="N66" i="1"/>
  <c r="O66" i="1"/>
  <c r="J67" i="1"/>
  <c r="K67" i="1"/>
  <c r="L67" i="1"/>
  <c r="M67" i="1"/>
  <c r="N67" i="1"/>
  <c r="O67" i="1"/>
  <c r="J68" i="1"/>
  <c r="K68" i="1"/>
  <c r="L68" i="1"/>
  <c r="M68" i="1"/>
  <c r="N68" i="1"/>
  <c r="O68" i="1"/>
  <c r="J69" i="1"/>
  <c r="K69" i="1"/>
  <c r="L69" i="1"/>
  <c r="M69" i="1"/>
  <c r="N69" i="1"/>
  <c r="O69" i="1"/>
  <c r="J70" i="1"/>
  <c r="K70" i="1"/>
  <c r="L70" i="1"/>
  <c r="M70" i="1"/>
  <c r="N70" i="1"/>
  <c r="O70" i="1"/>
  <c r="J71" i="1"/>
  <c r="K71" i="1"/>
  <c r="L71" i="1"/>
  <c r="M71" i="1"/>
  <c r="N71" i="1"/>
  <c r="O71" i="1"/>
  <c r="J72" i="1"/>
  <c r="K72" i="1"/>
  <c r="L72" i="1"/>
  <c r="M72" i="1"/>
  <c r="N72" i="1"/>
  <c r="O72" i="1"/>
  <c r="J73" i="1"/>
  <c r="K73" i="1"/>
  <c r="L73" i="1"/>
  <c r="M73" i="1"/>
  <c r="N73" i="1"/>
  <c r="O73" i="1"/>
  <c r="J74" i="1"/>
  <c r="K74" i="1"/>
  <c r="L74" i="1"/>
  <c r="M74" i="1"/>
  <c r="N74" i="1"/>
  <c r="O74" i="1"/>
  <c r="J75" i="1"/>
  <c r="K75" i="1"/>
  <c r="L75" i="1"/>
  <c r="M75" i="1"/>
  <c r="N75" i="1"/>
  <c r="O75" i="1"/>
  <c r="J76" i="1"/>
  <c r="K76" i="1"/>
  <c r="L76" i="1"/>
  <c r="M76" i="1"/>
  <c r="N76" i="1"/>
  <c r="O76" i="1"/>
  <c r="J77" i="1"/>
  <c r="K77" i="1"/>
  <c r="L77" i="1"/>
  <c r="M77" i="1"/>
  <c r="N77" i="1"/>
  <c r="O77" i="1"/>
  <c r="J78" i="1"/>
  <c r="K78" i="1"/>
  <c r="L78" i="1"/>
  <c r="M78" i="1"/>
  <c r="N78" i="1"/>
  <c r="O78" i="1"/>
  <c r="J79" i="1"/>
  <c r="K79" i="1"/>
  <c r="L79" i="1"/>
  <c r="M79" i="1"/>
  <c r="N79" i="1"/>
  <c r="O79" i="1"/>
  <c r="J80" i="1"/>
  <c r="K80" i="1"/>
  <c r="L80" i="1"/>
  <c r="M80" i="1"/>
  <c r="N80" i="1"/>
  <c r="O80" i="1"/>
  <c r="J81" i="1"/>
  <c r="K81" i="1"/>
  <c r="L81" i="1"/>
  <c r="M81" i="1"/>
  <c r="N81" i="1"/>
  <c r="O81" i="1"/>
  <c r="J82" i="1"/>
  <c r="K82" i="1"/>
  <c r="L82" i="1"/>
  <c r="M82" i="1"/>
  <c r="N82" i="1"/>
  <c r="O82" i="1"/>
  <c r="J83" i="1"/>
  <c r="K83" i="1"/>
  <c r="L83" i="1"/>
  <c r="M83" i="1"/>
  <c r="N83" i="1"/>
  <c r="O83" i="1"/>
  <c r="J84" i="1"/>
  <c r="K84" i="1"/>
  <c r="L84" i="1"/>
  <c r="M84" i="1"/>
  <c r="N84" i="1"/>
  <c r="O84" i="1"/>
  <c r="J85" i="1"/>
  <c r="K85" i="1"/>
  <c r="L85" i="1"/>
  <c r="M85" i="1"/>
  <c r="N85" i="1"/>
  <c r="O85" i="1"/>
  <c r="J86" i="1"/>
  <c r="K86" i="1"/>
  <c r="L86" i="1"/>
  <c r="M86" i="1"/>
  <c r="N86" i="1"/>
  <c r="O86" i="1"/>
  <c r="J87" i="1"/>
  <c r="K87" i="1"/>
  <c r="L87" i="1"/>
  <c r="M87" i="1"/>
  <c r="N87" i="1"/>
  <c r="O87" i="1"/>
  <c r="J88" i="1"/>
  <c r="K88" i="1"/>
  <c r="L88" i="1"/>
  <c r="M88" i="1"/>
  <c r="N88" i="1"/>
  <c r="O88" i="1"/>
  <c r="J89" i="1"/>
  <c r="K89" i="1"/>
  <c r="L89" i="1"/>
  <c r="M89" i="1"/>
  <c r="N89" i="1"/>
  <c r="O89" i="1"/>
  <c r="J90" i="1"/>
  <c r="K90" i="1"/>
  <c r="L90" i="1"/>
  <c r="M90" i="1"/>
  <c r="N90" i="1"/>
  <c r="O90" i="1"/>
  <c r="J91" i="1"/>
  <c r="K91" i="1"/>
  <c r="L91" i="1"/>
  <c r="M91" i="1"/>
  <c r="N91" i="1"/>
  <c r="O91" i="1"/>
  <c r="J92" i="1"/>
  <c r="K92" i="1"/>
  <c r="L92" i="1"/>
  <c r="M92" i="1"/>
  <c r="N92" i="1"/>
  <c r="O92" i="1"/>
  <c r="J93" i="1"/>
  <c r="K93" i="1"/>
  <c r="L93" i="1"/>
  <c r="M93" i="1"/>
  <c r="N93" i="1"/>
  <c r="O93" i="1"/>
  <c r="J94" i="1"/>
  <c r="K94" i="1"/>
  <c r="L94" i="1"/>
  <c r="M94" i="1"/>
  <c r="N94" i="1"/>
  <c r="O94" i="1"/>
  <c r="J95" i="1"/>
  <c r="K95" i="1"/>
  <c r="L95" i="1"/>
  <c r="M95" i="1"/>
  <c r="N95" i="1"/>
  <c r="O95" i="1"/>
  <c r="J96" i="1"/>
  <c r="K96" i="1"/>
  <c r="L96" i="1"/>
  <c r="M96" i="1"/>
  <c r="N96" i="1"/>
  <c r="O96" i="1"/>
  <c r="J97" i="1"/>
  <c r="K97" i="1"/>
  <c r="L97" i="1"/>
  <c r="M97" i="1"/>
  <c r="N97" i="1"/>
  <c r="O97" i="1"/>
  <c r="J98" i="1"/>
  <c r="K98" i="1"/>
  <c r="L98" i="1"/>
  <c r="M98" i="1"/>
  <c r="N98" i="1"/>
  <c r="O98" i="1"/>
  <c r="J99" i="1"/>
  <c r="K99" i="1"/>
  <c r="L99" i="1"/>
  <c r="M99" i="1"/>
  <c r="N99" i="1"/>
  <c r="O99" i="1"/>
  <c r="J100" i="1"/>
  <c r="K100" i="1"/>
  <c r="L100" i="1"/>
  <c r="M100" i="1"/>
  <c r="N100" i="1"/>
  <c r="O100" i="1"/>
  <c r="J101" i="1"/>
  <c r="K101" i="1"/>
  <c r="L101" i="1"/>
  <c r="M101" i="1"/>
  <c r="N101" i="1"/>
  <c r="O101" i="1"/>
  <c r="J102" i="1"/>
  <c r="K102" i="1"/>
  <c r="L102" i="1"/>
  <c r="M102" i="1"/>
  <c r="N102" i="1"/>
  <c r="O102" i="1"/>
  <c r="J103" i="1"/>
  <c r="K103" i="1"/>
  <c r="L103" i="1"/>
  <c r="M103" i="1"/>
  <c r="N103" i="1"/>
  <c r="O103" i="1"/>
  <c r="J104" i="1"/>
  <c r="K104" i="1"/>
  <c r="L104" i="1"/>
  <c r="M104" i="1"/>
  <c r="N104" i="1"/>
  <c r="O104" i="1"/>
  <c r="J105" i="1"/>
  <c r="K105" i="1"/>
  <c r="L105" i="1"/>
  <c r="M105" i="1"/>
  <c r="N105" i="1"/>
  <c r="O105" i="1"/>
  <c r="J106" i="1"/>
  <c r="K106" i="1"/>
  <c r="L106" i="1"/>
  <c r="M106" i="1"/>
  <c r="N106" i="1"/>
  <c r="O106" i="1"/>
  <c r="J107" i="1"/>
  <c r="K107" i="1"/>
  <c r="L107" i="1"/>
  <c r="M107" i="1"/>
  <c r="N107" i="1"/>
  <c r="O107" i="1"/>
  <c r="J108" i="1"/>
  <c r="K108" i="1"/>
  <c r="L108" i="1"/>
  <c r="M108" i="1"/>
  <c r="N108" i="1"/>
  <c r="O108" i="1"/>
  <c r="J109" i="1"/>
  <c r="K109" i="1"/>
  <c r="L109" i="1"/>
  <c r="M109" i="1"/>
  <c r="N109" i="1"/>
  <c r="O109" i="1"/>
  <c r="J110" i="1"/>
  <c r="K110" i="1"/>
  <c r="L110" i="1"/>
  <c r="M110" i="1"/>
  <c r="N110" i="1"/>
  <c r="O110" i="1"/>
  <c r="J111" i="1"/>
  <c r="K111" i="1"/>
  <c r="L111" i="1"/>
  <c r="M111" i="1"/>
  <c r="N111" i="1"/>
  <c r="O111" i="1"/>
  <c r="J112" i="1"/>
  <c r="K112" i="1"/>
  <c r="L112" i="1"/>
  <c r="M112" i="1"/>
  <c r="N112" i="1"/>
  <c r="O112" i="1"/>
  <c r="J113" i="1"/>
  <c r="K113" i="1"/>
  <c r="L113" i="1"/>
  <c r="M113" i="1"/>
  <c r="N113" i="1"/>
  <c r="O113" i="1"/>
  <c r="J114" i="1"/>
  <c r="K114" i="1"/>
  <c r="L114" i="1"/>
  <c r="M114" i="1"/>
  <c r="N114" i="1"/>
  <c r="O114" i="1"/>
  <c r="J115" i="1"/>
  <c r="K115" i="1"/>
  <c r="L115" i="1"/>
  <c r="M115" i="1"/>
  <c r="N115" i="1"/>
  <c r="O115" i="1"/>
  <c r="J116" i="1"/>
  <c r="K116" i="1"/>
  <c r="L116" i="1"/>
  <c r="M116" i="1"/>
  <c r="N116" i="1"/>
  <c r="O116" i="1"/>
  <c r="J117" i="1"/>
  <c r="K117" i="1"/>
  <c r="L117" i="1"/>
  <c r="M117" i="1"/>
  <c r="N117" i="1"/>
  <c r="O117" i="1"/>
  <c r="J118" i="1"/>
  <c r="K118" i="1"/>
  <c r="L118" i="1"/>
  <c r="M118" i="1"/>
  <c r="N118" i="1"/>
  <c r="O118" i="1"/>
  <c r="J119" i="1"/>
  <c r="K119" i="1"/>
  <c r="L119" i="1"/>
  <c r="M119" i="1"/>
  <c r="N119" i="1"/>
  <c r="O119" i="1"/>
  <c r="J120" i="1"/>
  <c r="K120" i="1"/>
  <c r="L120" i="1"/>
  <c r="M120" i="1"/>
  <c r="N120" i="1"/>
  <c r="O120" i="1"/>
  <c r="J121" i="1"/>
  <c r="K121" i="1"/>
  <c r="L121" i="1"/>
  <c r="M121" i="1"/>
  <c r="N121" i="1"/>
  <c r="O121" i="1"/>
  <c r="J122" i="1"/>
  <c r="K122" i="1"/>
  <c r="L122" i="1"/>
  <c r="M122" i="1"/>
  <c r="N122" i="1"/>
  <c r="O122" i="1"/>
  <c r="J123" i="1"/>
  <c r="K123" i="1"/>
  <c r="L123" i="1"/>
  <c r="M123" i="1"/>
  <c r="N123" i="1"/>
  <c r="O123" i="1"/>
  <c r="J124" i="1"/>
  <c r="K124" i="1"/>
  <c r="L124" i="1"/>
  <c r="M124" i="1"/>
  <c r="N124" i="1"/>
  <c r="O124" i="1"/>
  <c r="J125" i="1"/>
  <c r="K125" i="1"/>
  <c r="L125" i="1"/>
  <c r="M125" i="1"/>
  <c r="N125" i="1"/>
  <c r="O125" i="1"/>
  <c r="J126" i="1"/>
  <c r="K126" i="1"/>
  <c r="L126" i="1"/>
  <c r="M126" i="1"/>
  <c r="N126" i="1"/>
  <c r="O126" i="1"/>
  <c r="J127" i="1"/>
  <c r="K127" i="1"/>
  <c r="L127" i="1"/>
  <c r="M127" i="1"/>
  <c r="N127" i="1"/>
  <c r="O127" i="1"/>
  <c r="J128" i="1"/>
  <c r="K128" i="1"/>
  <c r="L128" i="1"/>
  <c r="M128" i="1"/>
  <c r="N128" i="1"/>
  <c r="O128" i="1"/>
  <c r="J129" i="1"/>
  <c r="K129" i="1"/>
  <c r="L129" i="1"/>
  <c r="M129" i="1"/>
  <c r="N129" i="1"/>
  <c r="O129" i="1"/>
  <c r="J130" i="1"/>
  <c r="K130" i="1"/>
  <c r="L130" i="1"/>
  <c r="M130" i="1"/>
  <c r="N130" i="1"/>
  <c r="O130" i="1"/>
  <c r="J131" i="1"/>
  <c r="K131" i="1"/>
  <c r="L131" i="1"/>
  <c r="M131" i="1"/>
  <c r="N131" i="1"/>
  <c r="O131" i="1"/>
  <c r="J132" i="1"/>
  <c r="K132" i="1"/>
  <c r="L132" i="1"/>
  <c r="M132" i="1"/>
  <c r="N132" i="1"/>
  <c r="O132" i="1"/>
  <c r="J133" i="1"/>
  <c r="K133" i="1"/>
  <c r="L133" i="1"/>
  <c r="M133" i="1"/>
  <c r="N133" i="1"/>
  <c r="O133" i="1"/>
  <c r="J134" i="1"/>
  <c r="K134" i="1"/>
  <c r="L134" i="1"/>
  <c r="M134" i="1"/>
  <c r="N134" i="1"/>
  <c r="O134" i="1"/>
  <c r="J135" i="1"/>
  <c r="K135" i="1"/>
  <c r="L135" i="1"/>
  <c r="M135" i="1"/>
  <c r="N135" i="1"/>
  <c r="O135" i="1"/>
  <c r="J136" i="1"/>
  <c r="K136" i="1"/>
  <c r="L136" i="1"/>
  <c r="M136" i="1"/>
  <c r="N136" i="1"/>
  <c r="O136" i="1"/>
  <c r="J137" i="1"/>
  <c r="K137" i="1"/>
  <c r="L137" i="1"/>
  <c r="M137" i="1"/>
  <c r="N137" i="1"/>
  <c r="O137" i="1"/>
  <c r="J138" i="1"/>
  <c r="K138" i="1"/>
  <c r="L138" i="1"/>
  <c r="M138" i="1"/>
  <c r="N138" i="1"/>
  <c r="O138" i="1"/>
  <c r="J139" i="1"/>
  <c r="K139" i="1"/>
  <c r="L139" i="1"/>
  <c r="M139" i="1"/>
  <c r="N139" i="1"/>
  <c r="O139" i="1"/>
  <c r="J140" i="1"/>
  <c r="K140" i="1"/>
  <c r="L140" i="1"/>
  <c r="M140" i="1"/>
  <c r="N140" i="1"/>
  <c r="O140" i="1"/>
  <c r="J141" i="1"/>
  <c r="K141" i="1"/>
  <c r="L141" i="1"/>
  <c r="M141" i="1"/>
  <c r="N141" i="1"/>
  <c r="O141" i="1"/>
  <c r="J142" i="1"/>
  <c r="K142" i="1"/>
  <c r="L142" i="1"/>
  <c r="M142" i="1"/>
  <c r="N142" i="1"/>
  <c r="O142" i="1"/>
  <c r="J143" i="1"/>
  <c r="K143" i="1"/>
  <c r="L143" i="1"/>
  <c r="M143" i="1"/>
  <c r="N143" i="1"/>
  <c r="O143" i="1"/>
  <c r="J144" i="1"/>
  <c r="K144" i="1"/>
  <c r="L144" i="1"/>
  <c r="M144" i="1"/>
  <c r="N144" i="1"/>
  <c r="O144" i="1"/>
  <c r="J145" i="1"/>
  <c r="K145" i="1"/>
  <c r="L145" i="1"/>
  <c r="M145" i="1"/>
  <c r="N145" i="1"/>
  <c r="O145" i="1"/>
  <c r="J146" i="1"/>
  <c r="K146" i="1"/>
  <c r="L146" i="1"/>
  <c r="M146" i="1"/>
  <c r="N146" i="1"/>
  <c r="O146" i="1"/>
  <c r="J147" i="1"/>
  <c r="K147" i="1"/>
  <c r="L147" i="1"/>
  <c r="M147" i="1"/>
  <c r="N147" i="1"/>
  <c r="O147" i="1"/>
  <c r="J148" i="1"/>
  <c r="K148" i="1"/>
  <c r="L148" i="1"/>
  <c r="M148" i="1"/>
  <c r="N148" i="1"/>
  <c r="O148" i="1"/>
  <c r="J149" i="1"/>
  <c r="K149" i="1"/>
  <c r="L149" i="1"/>
  <c r="M149" i="1"/>
  <c r="N149" i="1"/>
  <c r="O149" i="1"/>
  <c r="J150" i="1"/>
  <c r="K150" i="1"/>
  <c r="L150" i="1"/>
  <c r="M150" i="1"/>
  <c r="N150" i="1"/>
  <c r="O150" i="1"/>
  <c r="J151" i="1"/>
  <c r="K151" i="1"/>
  <c r="L151" i="1"/>
  <c r="M151" i="1"/>
  <c r="N151" i="1"/>
  <c r="O151" i="1"/>
  <c r="J152" i="1"/>
  <c r="K152" i="1"/>
  <c r="L152" i="1"/>
  <c r="M152" i="1"/>
  <c r="N152" i="1"/>
  <c r="O152" i="1"/>
  <c r="J153" i="1"/>
  <c r="K153" i="1"/>
  <c r="L153" i="1"/>
  <c r="M153" i="1"/>
  <c r="N153" i="1"/>
  <c r="O153" i="1"/>
  <c r="J154" i="1"/>
  <c r="K154" i="1"/>
  <c r="L154" i="1"/>
  <c r="M154" i="1"/>
  <c r="N154" i="1"/>
  <c r="O154" i="1"/>
  <c r="J155" i="1"/>
  <c r="K155" i="1"/>
  <c r="L155" i="1"/>
  <c r="M155" i="1"/>
  <c r="N155" i="1"/>
  <c r="O155" i="1"/>
  <c r="J156" i="1"/>
  <c r="K156" i="1"/>
  <c r="L156" i="1"/>
  <c r="M156" i="1"/>
  <c r="N156" i="1"/>
  <c r="O156" i="1"/>
  <c r="J157" i="1"/>
  <c r="K157" i="1"/>
  <c r="L157" i="1"/>
  <c r="M157" i="1"/>
  <c r="N157" i="1"/>
  <c r="O157" i="1"/>
  <c r="J158" i="1"/>
  <c r="K158" i="1"/>
  <c r="L158" i="1"/>
  <c r="M158" i="1"/>
  <c r="N158" i="1"/>
  <c r="O158" i="1"/>
  <c r="J159" i="1"/>
  <c r="K159" i="1"/>
  <c r="L159" i="1"/>
  <c r="M159" i="1"/>
  <c r="N159" i="1"/>
  <c r="O159" i="1"/>
  <c r="J160" i="1"/>
  <c r="K160" i="1"/>
  <c r="L160" i="1"/>
  <c r="M160" i="1"/>
  <c r="N160" i="1"/>
  <c r="O160" i="1"/>
  <c r="J161" i="1"/>
  <c r="K161" i="1"/>
  <c r="L161" i="1"/>
  <c r="M161" i="1"/>
  <c r="N161" i="1"/>
  <c r="O161" i="1"/>
  <c r="J162" i="1"/>
  <c r="K162" i="1"/>
  <c r="L162" i="1"/>
  <c r="M162" i="1"/>
  <c r="N162" i="1"/>
  <c r="O162" i="1"/>
  <c r="J163" i="1"/>
  <c r="K163" i="1"/>
  <c r="L163" i="1"/>
  <c r="M163" i="1"/>
  <c r="N163" i="1"/>
  <c r="O163" i="1"/>
  <c r="J164" i="1"/>
  <c r="K164" i="1"/>
  <c r="L164" i="1"/>
  <c r="M164" i="1"/>
  <c r="N164" i="1"/>
  <c r="O164" i="1"/>
  <c r="J165" i="1"/>
  <c r="K165" i="1"/>
  <c r="L165" i="1"/>
  <c r="M165" i="1"/>
  <c r="N165" i="1"/>
  <c r="O165" i="1"/>
  <c r="J166" i="1"/>
  <c r="K166" i="1"/>
  <c r="L166" i="1"/>
  <c r="M166" i="1"/>
  <c r="N166" i="1"/>
  <c r="O166" i="1"/>
  <c r="J167" i="1"/>
  <c r="K167" i="1"/>
  <c r="L167" i="1"/>
  <c r="M167" i="1"/>
  <c r="N167" i="1"/>
  <c r="O167" i="1"/>
  <c r="J168" i="1"/>
  <c r="K168" i="1"/>
  <c r="L168" i="1"/>
  <c r="M168" i="1"/>
  <c r="N168" i="1"/>
  <c r="O168" i="1"/>
  <c r="J169" i="1"/>
  <c r="K169" i="1"/>
  <c r="L169" i="1"/>
  <c r="M169" i="1"/>
  <c r="N169" i="1"/>
  <c r="O169" i="1"/>
  <c r="J170" i="1"/>
  <c r="K170" i="1"/>
  <c r="L170" i="1"/>
  <c r="M170" i="1"/>
  <c r="N170" i="1"/>
  <c r="O170" i="1"/>
  <c r="J171" i="1"/>
  <c r="K171" i="1"/>
  <c r="L171" i="1"/>
  <c r="M171" i="1"/>
  <c r="N171" i="1"/>
  <c r="O171" i="1"/>
  <c r="J172" i="1"/>
  <c r="K172" i="1"/>
  <c r="L172" i="1"/>
  <c r="M172" i="1"/>
  <c r="N172" i="1"/>
  <c r="O172" i="1"/>
  <c r="J173" i="1"/>
  <c r="K173" i="1"/>
  <c r="L173" i="1"/>
  <c r="M173" i="1"/>
  <c r="N173" i="1"/>
  <c r="O173" i="1"/>
  <c r="J174" i="1"/>
  <c r="K174" i="1"/>
  <c r="L174" i="1"/>
  <c r="M174" i="1"/>
  <c r="N174" i="1"/>
  <c r="O174" i="1"/>
  <c r="J175" i="1"/>
  <c r="K175" i="1"/>
  <c r="L175" i="1"/>
  <c r="M175" i="1"/>
  <c r="N175" i="1"/>
  <c r="O175" i="1"/>
  <c r="J176" i="1"/>
  <c r="K176" i="1"/>
  <c r="L176" i="1"/>
  <c r="M176" i="1"/>
  <c r="N176" i="1"/>
  <c r="O176" i="1"/>
  <c r="J177" i="1"/>
  <c r="K177" i="1"/>
  <c r="L177" i="1"/>
  <c r="M177" i="1"/>
  <c r="N177" i="1"/>
  <c r="O177" i="1"/>
  <c r="J178" i="1"/>
  <c r="K178" i="1"/>
  <c r="L178" i="1"/>
  <c r="M178" i="1"/>
  <c r="N178" i="1"/>
  <c r="O178" i="1"/>
  <c r="J179" i="1"/>
  <c r="K179" i="1"/>
  <c r="L179" i="1"/>
  <c r="M179" i="1"/>
  <c r="N179" i="1"/>
  <c r="O179" i="1"/>
  <c r="J180" i="1"/>
  <c r="K180" i="1"/>
  <c r="L180" i="1"/>
  <c r="M180" i="1"/>
  <c r="N180" i="1"/>
  <c r="O180" i="1"/>
  <c r="J181" i="1"/>
  <c r="K181" i="1"/>
  <c r="L181" i="1"/>
  <c r="M181" i="1"/>
  <c r="N181" i="1"/>
  <c r="O181" i="1"/>
  <c r="J182" i="1"/>
  <c r="K182" i="1"/>
  <c r="L182" i="1"/>
  <c r="M182" i="1"/>
  <c r="N182" i="1"/>
  <c r="O182" i="1"/>
  <c r="J183" i="1"/>
  <c r="K183" i="1"/>
  <c r="L183" i="1"/>
  <c r="M183" i="1"/>
  <c r="N183" i="1"/>
  <c r="O183" i="1"/>
  <c r="J184" i="1"/>
  <c r="K184" i="1"/>
  <c r="L184" i="1"/>
  <c r="M184" i="1"/>
  <c r="N184" i="1"/>
  <c r="O184" i="1"/>
  <c r="J185" i="1"/>
  <c r="K185" i="1"/>
  <c r="L185" i="1"/>
  <c r="M185" i="1"/>
  <c r="N185" i="1"/>
  <c r="O185" i="1"/>
  <c r="J186" i="1"/>
  <c r="K186" i="1"/>
  <c r="L186" i="1"/>
  <c r="M186" i="1"/>
  <c r="N186" i="1"/>
  <c r="O186" i="1"/>
  <c r="J187" i="1"/>
  <c r="K187" i="1"/>
  <c r="L187" i="1"/>
  <c r="M187" i="1"/>
  <c r="N187" i="1"/>
  <c r="O187" i="1"/>
  <c r="J188" i="1"/>
  <c r="K188" i="1"/>
  <c r="L188" i="1"/>
  <c r="M188" i="1"/>
  <c r="N188" i="1"/>
  <c r="O188" i="1"/>
  <c r="J189" i="1"/>
  <c r="K189" i="1"/>
  <c r="L189" i="1"/>
  <c r="M189" i="1"/>
  <c r="N189" i="1"/>
  <c r="O189" i="1"/>
  <c r="J190" i="1"/>
  <c r="K190" i="1"/>
  <c r="L190" i="1"/>
  <c r="M190" i="1"/>
  <c r="N190" i="1"/>
  <c r="O190" i="1"/>
  <c r="J191" i="1"/>
  <c r="K191" i="1"/>
  <c r="L191" i="1"/>
  <c r="M191" i="1"/>
  <c r="N191" i="1"/>
  <c r="O191" i="1"/>
  <c r="J192" i="1"/>
  <c r="K192" i="1"/>
  <c r="L192" i="1"/>
  <c r="M192" i="1"/>
  <c r="N192" i="1"/>
  <c r="O192" i="1"/>
  <c r="J193" i="1"/>
  <c r="K193" i="1"/>
  <c r="L193" i="1"/>
  <c r="M193" i="1"/>
  <c r="N193" i="1"/>
  <c r="O193" i="1"/>
  <c r="J194" i="1"/>
  <c r="K194" i="1"/>
  <c r="L194" i="1"/>
  <c r="M194" i="1"/>
  <c r="N194" i="1"/>
  <c r="O194" i="1"/>
  <c r="J195" i="1"/>
  <c r="K195" i="1"/>
  <c r="L195" i="1"/>
  <c r="M195" i="1"/>
  <c r="N195" i="1"/>
  <c r="O195" i="1"/>
  <c r="J196" i="1"/>
  <c r="K196" i="1"/>
  <c r="L196" i="1"/>
  <c r="M196" i="1"/>
  <c r="N196" i="1"/>
  <c r="O196" i="1"/>
  <c r="J197" i="1"/>
  <c r="K197" i="1"/>
  <c r="L197" i="1"/>
  <c r="M197" i="1"/>
  <c r="N197" i="1"/>
  <c r="O197" i="1"/>
  <c r="J198" i="1"/>
  <c r="K198" i="1"/>
  <c r="L198" i="1"/>
  <c r="M198" i="1"/>
  <c r="N198" i="1"/>
  <c r="O198" i="1"/>
  <c r="J199" i="1"/>
  <c r="K199" i="1"/>
  <c r="L199" i="1"/>
  <c r="M199" i="1"/>
  <c r="N199" i="1"/>
  <c r="O199" i="1"/>
  <c r="J200" i="1"/>
  <c r="K200" i="1"/>
  <c r="L200" i="1"/>
  <c r="M200" i="1"/>
  <c r="N200" i="1"/>
  <c r="O200" i="1"/>
  <c r="J201" i="1"/>
  <c r="K201" i="1"/>
  <c r="L201" i="1"/>
  <c r="M201" i="1"/>
  <c r="N201" i="1"/>
  <c r="O201" i="1"/>
  <c r="J202" i="1"/>
  <c r="K202" i="1"/>
  <c r="L202" i="1"/>
  <c r="M202" i="1"/>
  <c r="N202" i="1"/>
  <c r="O202" i="1"/>
  <c r="J203" i="1"/>
  <c r="K203" i="1"/>
  <c r="L203" i="1"/>
  <c r="M203" i="1"/>
  <c r="N203" i="1"/>
  <c r="O203" i="1"/>
  <c r="J204" i="1"/>
  <c r="K204" i="1"/>
  <c r="L204" i="1"/>
  <c r="M204" i="1"/>
  <c r="N204" i="1"/>
  <c r="O204" i="1"/>
  <c r="J205" i="1"/>
  <c r="K205" i="1"/>
  <c r="L205" i="1"/>
  <c r="M205" i="1"/>
  <c r="N205" i="1"/>
  <c r="O205" i="1"/>
  <c r="J206" i="1"/>
  <c r="K206" i="1"/>
  <c r="L206" i="1"/>
  <c r="M206" i="1"/>
  <c r="N206" i="1"/>
  <c r="O206" i="1"/>
  <c r="J207" i="1"/>
  <c r="K207" i="1"/>
  <c r="L207" i="1"/>
  <c r="M207" i="1"/>
  <c r="N207" i="1"/>
  <c r="O207" i="1"/>
  <c r="J208" i="1"/>
  <c r="K208" i="1"/>
  <c r="L208" i="1"/>
  <c r="M208" i="1"/>
  <c r="N208" i="1"/>
  <c r="O208" i="1"/>
  <c r="J209" i="1"/>
  <c r="K209" i="1"/>
  <c r="L209" i="1"/>
  <c r="M209" i="1"/>
  <c r="N209" i="1"/>
  <c r="O209" i="1"/>
  <c r="J210" i="1"/>
  <c r="K210" i="1"/>
  <c r="L210" i="1"/>
  <c r="M210" i="1"/>
  <c r="N210" i="1"/>
  <c r="O210" i="1"/>
  <c r="J211" i="1"/>
  <c r="K211" i="1"/>
  <c r="L211" i="1"/>
  <c r="M211" i="1"/>
  <c r="N211" i="1"/>
  <c r="O211" i="1"/>
  <c r="J212" i="1"/>
  <c r="K212" i="1"/>
  <c r="L212" i="1"/>
  <c r="M212" i="1"/>
  <c r="N212" i="1"/>
  <c r="O212" i="1"/>
  <c r="J213" i="1"/>
  <c r="K213" i="1"/>
  <c r="L213" i="1"/>
  <c r="M213" i="1"/>
  <c r="N213" i="1"/>
  <c r="O213" i="1"/>
  <c r="J214" i="1"/>
  <c r="K214" i="1"/>
  <c r="L214" i="1"/>
  <c r="M214" i="1"/>
  <c r="N214" i="1"/>
  <c r="O214" i="1"/>
  <c r="J215" i="1"/>
  <c r="K215" i="1"/>
  <c r="L215" i="1"/>
  <c r="M215" i="1"/>
  <c r="N215" i="1"/>
  <c r="O215" i="1"/>
  <c r="J216" i="1"/>
  <c r="K216" i="1"/>
  <c r="L216" i="1"/>
  <c r="M216" i="1"/>
  <c r="N216" i="1"/>
  <c r="O216" i="1"/>
  <c r="J217" i="1"/>
  <c r="K217" i="1"/>
  <c r="L217" i="1"/>
  <c r="M217" i="1"/>
  <c r="N217" i="1"/>
  <c r="O217" i="1"/>
  <c r="J218" i="1"/>
  <c r="K218" i="1"/>
  <c r="L218" i="1"/>
  <c r="M218" i="1"/>
  <c r="N218" i="1"/>
  <c r="O218" i="1"/>
  <c r="J219" i="1"/>
  <c r="K219" i="1"/>
  <c r="L219" i="1"/>
  <c r="M219" i="1"/>
  <c r="N219" i="1"/>
  <c r="O219" i="1"/>
  <c r="J220" i="1"/>
  <c r="K220" i="1"/>
  <c r="L220" i="1"/>
  <c r="M220" i="1"/>
  <c r="N220" i="1"/>
  <c r="O220" i="1"/>
  <c r="J221" i="1"/>
  <c r="K221" i="1"/>
  <c r="L221" i="1"/>
  <c r="M221" i="1"/>
  <c r="N221" i="1"/>
  <c r="O221" i="1"/>
  <c r="J222" i="1"/>
  <c r="K222" i="1"/>
  <c r="L222" i="1"/>
  <c r="M222" i="1"/>
  <c r="N222" i="1"/>
  <c r="O222" i="1"/>
  <c r="J223" i="1"/>
  <c r="K223" i="1"/>
  <c r="L223" i="1"/>
  <c r="M223" i="1"/>
  <c r="N223" i="1"/>
  <c r="O223" i="1"/>
  <c r="J224" i="1"/>
  <c r="K224" i="1"/>
  <c r="L224" i="1"/>
  <c r="M224" i="1"/>
  <c r="N224" i="1"/>
  <c r="O224" i="1"/>
  <c r="J225" i="1"/>
  <c r="K225" i="1"/>
  <c r="L225" i="1"/>
  <c r="M225" i="1"/>
  <c r="N225" i="1"/>
  <c r="O225" i="1"/>
  <c r="J226" i="1"/>
  <c r="K226" i="1"/>
  <c r="L226" i="1"/>
  <c r="M226" i="1"/>
  <c r="N226" i="1"/>
  <c r="O226" i="1"/>
  <c r="J227" i="1"/>
  <c r="K227" i="1"/>
  <c r="L227" i="1"/>
  <c r="M227" i="1"/>
  <c r="N227" i="1"/>
  <c r="O227" i="1"/>
  <c r="J228" i="1"/>
  <c r="K228" i="1"/>
  <c r="L228" i="1"/>
  <c r="M228" i="1"/>
  <c r="N228" i="1"/>
  <c r="O228" i="1"/>
  <c r="J229" i="1"/>
  <c r="K229" i="1"/>
  <c r="L229" i="1"/>
  <c r="M229" i="1"/>
  <c r="N229" i="1"/>
  <c r="O229" i="1"/>
  <c r="J230" i="1"/>
  <c r="K230" i="1"/>
  <c r="L230" i="1"/>
  <c r="M230" i="1"/>
  <c r="N230" i="1"/>
  <c r="O230" i="1"/>
  <c r="J231" i="1"/>
  <c r="K231" i="1"/>
  <c r="L231" i="1"/>
  <c r="M231" i="1"/>
  <c r="N231" i="1"/>
  <c r="O231" i="1"/>
  <c r="J232" i="1"/>
  <c r="K232" i="1"/>
  <c r="L232" i="1"/>
  <c r="M232" i="1"/>
  <c r="N232" i="1"/>
  <c r="O232" i="1"/>
  <c r="J233" i="1"/>
  <c r="K233" i="1"/>
  <c r="L233" i="1"/>
  <c r="M233" i="1"/>
  <c r="N233" i="1"/>
  <c r="O233" i="1"/>
  <c r="J234" i="1"/>
  <c r="K234" i="1"/>
  <c r="L234" i="1"/>
  <c r="M234" i="1"/>
  <c r="N234" i="1"/>
  <c r="O234" i="1"/>
  <c r="J235" i="1"/>
  <c r="K235" i="1"/>
  <c r="L235" i="1"/>
  <c r="M235" i="1"/>
  <c r="N235" i="1"/>
  <c r="O235" i="1"/>
  <c r="J236" i="1"/>
  <c r="K236" i="1"/>
  <c r="L236" i="1"/>
  <c r="M236" i="1"/>
  <c r="N236" i="1"/>
  <c r="O236" i="1"/>
  <c r="J237" i="1"/>
  <c r="K237" i="1"/>
  <c r="L237" i="1"/>
  <c r="M237" i="1"/>
  <c r="N237" i="1"/>
  <c r="O237" i="1"/>
  <c r="J238" i="1"/>
  <c r="K238" i="1"/>
  <c r="L238" i="1"/>
  <c r="M238" i="1"/>
  <c r="N238" i="1"/>
  <c r="O238" i="1"/>
  <c r="J239" i="1"/>
  <c r="K239" i="1"/>
  <c r="L239" i="1"/>
  <c r="M239" i="1"/>
  <c r="N239" i="1"/>
  <c r="O239" i="1"/>
  <c r="J240" i="1"/>
  <c r="K240" i="1"/>
  <c r="L240" i="1"/>
  <c r="M240" i="1"/>
  <c r="N240" i="1"/>
  <c r="O240" i="1"/>
  <c r="J241" i="1"/>
  <c r="K241" i="1"/>
  <c r="L241" i="1"/>
  <c r="M241" i="1"/>
  <c r="N241" i="1"/>
  <c r="O241" i="1"/>
  <c r="J242" i="1"/>
  <c r="K242" i="1"/>
  <c r="L242" i="1"/>
  <c r="M242" i="1"/>
  <c r="N242" i="1"/>
  <c r="O242" i="1"/>
  <c r="J243" i="1"/>
  <c r="K243" i="1"/>
  <c r="L243" i="1"/>
  <c r="M243" i="1"/>
  <c r="N243" i="1"/>
  <c r="O243" i="1"/>
  <c r="J244" i="1"/>
  <c r="K244" i="1"/>
  <c r="L244" i="1"/>
  <c r="M244" i="1"/>
  <c r="N244" i="1"/>
  <c r="O244" i="1"/>
  <c r="J245" i="1"/>
  <c r="K245" i="1"/>
  <c r="L245" i="1"/>
  <c r="M245" i="1"/>
  <c r="N245" i="1"/>
  <c r="O245" i="1"/>
  <c r="J246" i="1"/>
  <c r="K246" i="1"/>
  <c r="L246" i="1"/>
  <c r="M246" i="1"/>
  <c r="N246" i="1"/>
  <c r="O246" i="1"/>
  <c r="J247" i="1"/>
  <c r="K247" i="1"/>
  <c r="L247" i="1"/>
  <c r="M247" i="1"/>
  <c r="N247" i="1"/>
  <c r="O247" i="1"/>
  <c r="J248" i="1"/>
  <c r="K248" i="1"/>
  <c r="L248" i="1"/>
  <c r="M248" i="1"/>
  <c r="N248" i="1"/>
  <c r="O248" i="1"/>
  <c r="J249" i="1"/>
  <c r="K249" i="1"/>
  <c r="L249" i="1"/>
  <c r="M249" i="1"/>
  <c r="N249" i="1"/>
  <c r="O249" i="1"/>
  <c r="J250" i="1"/>
  <c r="K250" i="1"/>
  <c r="L250" i="1"/>
  <c r="M250" i="1"/>
  <c r="N250" i="1"/>
  <c r="O250" i="1"/>
  <c r="J251" i="1"/>
  <c r="K251" i="1"/>
  <c r="L251" i="1"/>
  <c r="M251" i="1"/>
  <c r="N251" i="1"/>
  <c r="O251" i="1"/>
  <c r="J252" i="1"/>
  <c r="K252" i="1"/>
  <c r="L252" i="1"/>
  <c r="M252" i="1"/>
  <c r="N252" i="1"/>
  <c r="O252" i="1"/>
  <c r="J253" i="1"/>
  <c r="K253" i="1"/>
  <c r="L253" i="1"/>
  <c r="M253" i="1"/>
  <c r="N253" i="1"/>
  <c r="O253" i="1"/>
  <c r="J254" i="1"/>
  <c r="K254" i="1"/>
  <c r="L254" i="1"/>
  <c r="M254" i="1"/>
  <c r="N254" i="1"/>
  <c r="O254" i="1"/>
  <c r="J255" i="1"/>
  <c r="K255" i="1"/>
  <c r="L255" i="1"/>
  <c r="M255" i="1"/>
  <c r="N255" i="1"/>
  <c r="O255" i="1"/>
  <c r="J256" i="1"/>
  <c r="K256" i="1"/>
  <c r="L256" i="1"/>
  <c r="M256" i="1"/>
  <c r="N256" i="1"/>
  <c r="O256" i="1"/>
  <c r="J257" i="1"/>
  <c r="K257" i="1"/>
  <c r="L257" i="1"/>
  <c r="M257" i="1"/>
  <c r="N257" i="1"/>
  <c r="O257" i="1"/>
  <c r="J258" i="1"/>
  <c r="K258" i="1"/>
  <c r="L258" i="1"/>
  <c r="M258" i="1"/>
  <c r="N258" i="1"/>
  <c r="O258" i="1"/>
  <c r="J259" i="1"/>
  <c r="K259" i="1"/>
  <c r="L259" i="1"/>
  <c r="M259" i="1"/>
  <c r="N259" i="1"/>
  <c r="O259" i="1"/>
  <c r="J260" i="1"/>
  <c r="K260" i="1"/>
  <c r="L260" i="1"/>
  <c r="M260" i="1"/>
  <c r="N260" i="1"/>
  <c r="O260" i="1"/>
  <c r="J261" i="1"/>
  <c r="K261" i="1"/>
  <c r="L261" i="1"/>
  <c r="M261" i="1"/>
  <c r="N261" i="1"/>
  <c r="O261" i="1"/>
  <c r="J262" i="1"/>
  <c r="K262" i="1"/>
  <c r="L262" i="1"/>
  <c r="M262" i="1"/>
  <c r="N262" i="1"/>
  <c r="O262" i="1"/>
  <c r="J263" i="1"/>
  <c r="K263" i="1"/>
  <c r="L263" i="1"/>
  <c r="M263" i="1"/>
  <c r="N263" i="1"/>
  <c r="O263" i="1"/>
  <c r="J264" i="1"/>
  <c r="K264" i="1"/>
  <c r="L264" i="1"/>
  <c r="M264" i="1"/>
  <c r="N264" i="1"/>
  <c r="O264" i="1"/>
  <c r="J265" i="1"/>
  <c r="K265" i="1"/>
  <c r="L265" i="1"/>
  <c r="M265" i="1"/>
  <c r="N265" i="1"/>
  <c r="O265" i="1"/>
  <c r="J266" i="1"/>
  <c r="K266" i="1"/>
  <c r="L266" i="1"/>
  <c r="M266" i="1"/>
  <c r="N266" i="1"/>
  <c r="O266" i="1"/>
  <c r="J267" i="1"/>
  <c r="K267" i="1"/>
  <c r="L267" i="1"/>
  <c r="M267" i="1"/>
  <c r="N267" i="1"/>
  <c r="O267" i="1"/>
  <c r="J268" i="1"/>
  <c r="K268" i="1"/>
  <c r="L268" i="1"/>
  <c r="M268" i="1"/>
  <c r="N268" i="1"/>
  <c r="O268" i="1"/>
  <c r="J269" i="1"/>
  <c r="K269" i="1"/>
  <c r="L269" i="1"/>
  <c r="M269" i="1"/>
  <c r="N269" i="1"/>
  <c r="O269" i="1"/>
  <c r="J270" i="1"/>
  <c r="K270" i="1"/>
  <c r="L270" i="1"/>
  <c r="M270" i="1"/>
  <c r="N270" i="1"/>
  <c r="O270" i="1"/>
  <c r="J271" i="1"/>
  <c r="K271" i="1"/>
  <c r="L271" i="1"/>
  <c r="M271" i="1"/>
  <c r="N271" i="1"/>
  <c r="O271" i="1"/>
  <c r="J272" i="1"/>
  <c r="K272" i="1"/>
  <c r="L272" i="1"/>
  <c r="M272" i="1"/>
  <c r="N272" i="1"/>
  <c r="O272" i="1"/>
  <c r="J273" i="1"/>
  <c r="K273" i="1"/>
  <c r="L273" i="1"/>
  <c r="M273" i="1"/>
  <c r="N273" i="1"/>
  <c r="O273" i="1"/>
  <c r="J274" i="1"/>
  <c r="K274" i="1"/>
  <c r="L274" i="1"/>
  <c r="M274" i="1"/>
  <c r="N274" i="1"/>
  <c r="O274" i="1"/>
  <c r="J275" i="1"/>
  <c r="K275" i="1"/>
  <c r="L275" i="1"/>
  <c r="M275" i="1"/>
  <c r="N275" i="1"/>
  <c r="O275" i="1"/>
  <c r="J276" i="1"/>
  <c r="K276" i="1"/>
  <c r="L276" i="1"/>
  <c r="M276" i="1"/>
  <c r="N276" i="1"/>
  <c r="O276" i="1"/>
  <c r="J277" i="1"/>
  <c r="K277" i="1"/>
  <c r="L277" i="1"/>
  <c r="M277" i="1"/>
  <c r="N277" i="1"/>
  <c r="O277" i="1"/>
  <c r="J278" i="1"/>
  <c r="K278" i="1"/>
  <c r="L278" i="1"/>
  <c r="M278" i="1"/>
  <c r="N278" i="1"/>
  <c r="O278" i="1"/>
  <c r="J279" i="1"/>
  <c r="K279" i="1"/>
  <c r="L279" i="1"/>
  <c r="M279" i="1"/>
  <c r="N279" i="1"/>
  <c r="O279" i="1"/>
  <c r="J280" i="1"/>
  <c r="K280" i="1"/>
  <c r="L280" i="1"/>
  <c r="M280" i="1"/>
  <c r="N280" i="1"/>
  <c r="O280" i="1"/>
  <c r="J281" i="1"/>
  <c r="K281" i="1"/>
  <c r="L281" i="1"/>
  <c r="M281" i="1"/>
  <c r="N281" i="1"/>
  <c r="O281" i="1"/>
  <c r="J282" i="1"/>
  <c r="K282" i="1"/>
  <c r="L282" i="1"/>
  <c r="M282" i="1"/>
  <c r="N282" i="1"/>
  <c r="O282" i="1"/>
  <c r="J283" i="1"/>
  <c r="K283" i="1"/>
  <c r="L283" i="1"/>
  <c r="M283" i="1"/>
  <c r="N283" i="1"/>
  <c r="O283" i="1"/>
  <c r="J284" i="1"/>
  <c r="K284" i="1"/>
  <c r="L284" i="1"/>
  <c r="M284" i="1"/>
  <c r="N284" i="1"/>
  <c r="O284" i="1"/>
  <c r="J285" i="1"/>
  <c r="K285" i="1"/>
  <c r="L285" i="1"/>
  <c r="M285" i="1"/>
  <c r="N285" i="1"/>
  <c r="O285" i="1"/>
  <c r="J286" i="1"/>
  <c r="K286" i="1"/>
  <c r="L286" i="1"/>
  <c r="M286" i="1"/>
  <c r="N286" i="1"/>
  <c r="O286" i="1"/>
  <c r="J287" i="1"/>
  <c r="K287" i="1"/>
  <c r="L287" i="1"/>
  <c r="M287" i="1"/>
  <c r="N287" i="1"/>
  <c r="O287" i="1"/>
  <c r="J288" i="1"/>
  <c r="K288" i="1"/>
  <c r="L288" i="1"/>
  <c r="M288" i="1"/>
  <c r="N288" i="1"/>
  <c r="O288" i="1"/>
  <c r="J289" i="1"/>
  <c r="K289" i="1"/>
  <c r="L289" i="1"/>
  <c r="M289" i="1"/>
  <c r="N289" i="1"/>
  <c r="O289" i="1"/>
  <c r="J290" i="1"/>
  <c r="K290" i="1"/>
  <c r="L290" i="1"/>
  <c r="M290" i="1"/>
  <c r="N290" i="1"/>
  <c r="O290" i="1"/>
  <c r="J291" i="1"/>
  <c r="K291" i="1"/>
  <c r="L291" i="1"/>
  <c r="M291" i="1"/>
  <c r="N291" i="1"/>
  <c r="O291" i="1"/>
  <c r="J292" i="1"/>
  <c r="K292" i="1"/>
  <c r="L292" i="1"/>
  <c r="M292" i="1"/>
  <c r="N292" i="1"/>
  <c r="O292" i="1"/>
  <c r="J293" i="1"/>
  <c r="K293" i="1"/>
  <c r="L293" i="1"/>
  <c r="M293" i="1"/>
  <c r="N293" i="1"/>
  <c r="O293" i="1"/>
  <c r="J294" i="1"/>
  <c r="K294" i="1"/>
  <c r="L294" i="1"/>
  <c r="M294" i="1"/>
  <c r="N294" i="1"/>
  <c r="O294" i="1"/>
  <c r="J295" i="1"/>
  <c r="K295" i="1"/>
  <c r="L295" i="1"/>
  <c r="M295" i="1"/>
  <c r="N295" i="1"/>
  <c r="O295" i="1"/>
  <c r="J296" i="1"/>
  <c r="K296" i="1"/>
  <c r="L296" i="1"/>
  <c r="M296" i="1"/>
  <c r="N296" i="1"/>
  <c r="O296" i="1"/>
  <c r="J297" i="1"/>
  <c r="K297" i="1"/>
  <c r="L297" i="1"/>
  <c r="M297" i="1"/>
  <c r="N297" i="1"/>
  <c r="O297" i="1"/>
  <c r="J298" i="1"/>
  <c r="K298" i="1"/>
  <c r="L298" i="1"/>
  <c r="M298" i="1"/>
  <c r="N298" i="1"/>
  <c r="O298" i="1"/>
  <c r="J299" i="1"/>
  <c r="K299" i="1"/>
  <c r="L299" i="1"/>
  <c r="M299" i="1"/>
  <c r="N299" i="1"/>
  <c r="O299" i="1"/>
  <c r="J300" i="1"/>
  <c r="K300" i="1"/>
  <c r="L300" i="1"/>
  <c r="M300" i="1"/>
  <c r="N300" i="1"/>
  <c r="O300" i="1"/>
  <c r="J301" i="1"/>
  <c r="K301" i="1"/>
  <c r="L301" i="1"/>
  <c r="M301" i="1"/>
  <c r="N301" i="1"/>
  <c r="O301" i="1"/>
  <c r="J302" i="1"/>
  <c r="K302" i="1"/>
  <c r="L302" i="1"/>
  <c r="M302" i="1"/>
  <c r="N302" i="1"/>
  <c r="O302" i="1"/>
  <c r="J303" i="1"/>
  <c r="K303" i="1"/>
  <c r="L303" i="1"/>
  <c r="M303" i="1"/>
  <c r="N303" i="1"/>
  <c r="O303" i="1"/>
  <c r="J304" i="1"/>
  <c r="K304" i="1"/>
  <c r="L304" i="1"/>
  <c r="M304" i="1"/>
  <c r="N304" i="1"/>
  <c r="O304" i="1"/>
  <c r="J305" i="1"/>
  <c r="K305" i="1"/>
  <c r="L305" i="1"/>
  <c r="M305" i="1"/>
  <c r="N305" i="1"/>
  <c r="O305" i="1"/>
  <c r="J306" i="1"/>
  <c r="K306" i="1"/>
  <c r="L306" i="1"/>
  <c r="M306" i="1"/>
  <c r="N306" i="1"/>
  <c r="O306" i="1"/>
  <c r="J307" i="1"/>
  <c r="K307" i="1"/>
  <c r="L307" i="1"/>
  <c r="M307" i="1"/>
  <c r="N307" i="1"/>
  <c r="O307" i="1"/>
  <c r="J308" i="1"/>
  <c r="K308" i="1"/>
  <c r="L308" i="1"/>
  <c r="M308" i="1"/>
  <c r="N308" i="1"/>
  <c r="O308" i="1"/>
  <c r="J309" i="1"/>
  <c r="K309" i="1"/>
  <c r="L309" i="1"/>
  <c r="M309" i="1"/>
  <c r="N309" i="1"/>
  <c r="O309" i="1"/>
  <c r="J310" i="1"/>
  <c r="K310" i="1"/>
  <c r="L310" i="1"/>
  <c r="M310" i="1"/>
  <c r="N310" i="1"/>
  <c r="O310" i="1"/>
  <c r="J311" i="1"/>
  <c r="K311" i="1"/>
  <c r="L311" i="1"/>
  <c r="M311" i="1"/>
  <c r="N311" i="1"/>
  <c r="O311" i="1"/>
  <c r="J312" i="1"/>
  <c r="K312" i="1"/>
  <c r="L312" i="1"/>
  <c r="M312" i="1"/>
  <c r="N312" i="1"/>
  <c r="O312" i="1"/>
  <c r="J313" i="1"/>
  <c r="K313" i="1"/>
  <c r="L313" i="1"/>
  <c r="M313" i="1"/>
  <c r="N313" i="1"/>
  <c r="O313" i="1"/>
  <c r="J314" i="1"/>
  <c r="K314" i="1"/>
  <c r="L314" i="1"/>
  <c r="M314" i="1"/>
  <c r="N314" i="1"/>
  <c r="O314" i="1"/>
  <c r="J315" i="1"/>
  <c r="K315" i="1"/>
  <c r="L315" i="1"/>
  <c r="M315" i="1"/>
  <c r="N315" i="1"/>
  <c r="O315" i="1"/>
  <c r="J316" i="1"/>
  <c r="K316" i="1"/>
  <c r="L316" i="1"/>
  <c r="M316" i="1"/>
  <c r="N316" i="1"/>
  <c r="O316" i="1"/>
  <c r="J317" i="1"/>
  <c r="K317" i="1"/>
  <c r="L317" i="1"/>
  <c r="M317" i="1"/>
  <c r="N317" i="1"/>
  <c r="O317" i="1"/>
  <c r="J318" i="1"/>
  <c r="K318" i="1"/>
  <c r="L318" i="1"/>
  <c r="M318" i="1"/>
  <c r="N318" i="1"/>
  <c r="O318" i="1"/>
  <c r="J319" i="1"/>
  <c r="K319" i="1"/>
  <c r="L319" i="1"/>
  <c r="M319" i="1"/>
  <c r="N319" i="1"/>
  <c r="O319" i="1"/>
  <c r="J320" i="1"/>
  <c r="K320" i="1"/>
  <c r="L320" i="1"/>
  <c r="M320" i="1"/>
  <c r="N320" i="1"/>
  <c r="O320" i="1"/>
  <c r="J321" i="1"/>
  <c r="K321" i="1"/>
  <c r="L321" i="1"/>
  <c r="M321" i="1"/>
  <c r="N321" i="1"/>
  <c r="O321" i="1"/>
  <c r="J322" i="1"/>
  <c r="K322" i="1"/>
  <c r="L322" i="1"/>
  <c r="M322" i="1"/>
  <c r="N322" i="1"/>
  <c r="O322" i="1"/>
  <c r="J323" i="1"/>
  <c r="K323" i="1"/>
  <c r="L323" i="1"/>
  <c r="M323" i="1"/>
  <c r="N323" i="1"/>
  <c r="O323" i="1"/>
  <c r="J324" i="1"/>
  <c r="K324" i="1"/>
  <c r="L324" i="1"/>
  <c r="M324" i="1"/>
  <c r="N324" i="1"/>
  <c r="O324" i="1"/>
  <c r="J325" i="1"/>
  <c r="K325" i="1"/>
  <c r="L325" i="1"/>
  <c r="M325" i="1"/>
  <c r="N325" i="1"/>
  <c r="O325" i="1"/>
  <c r="J326" i="1"/>
  <c r="K326" i="1"/>
  <c r="L326" i="1"/>
  <c r="M326" i="1"/>
  <c r="N326" i="1"/>
  <c r="O326" i="1"/>
  <c r="J327" i="1"/>
  <c r="K327" i="1"/>
  <c r="L327" i="1"/>
  <c r="M327" i="1"/>
  <c r="N327" i="1"/>
  <c r="O327" i="1"/>
  <c r="J328" i="1"/>
  <c r="K328" i="1"/>
  <c r="L328" i="1"/>
  <c r="M328" i="1"/>
  <c r="N328" i="1"/>
  <c r="O328" i="1"/>
  <c r="J329" i="1"/>
  <c r="K329" i="1"/>
  <c r="L329" i="1"/>
  <c r="M329" i="1"/>
  <c r="N329" i="1"/>
  <c r="O329" i="1"/>
  <c r="J330" i="1"/>
  <c r="K330" i="1"/>
  <c r="L330" i="1"/>
  <c r="M330" i="1"/>
  <c r="N330" i="1"/>
  <c r="O330" i="1"/>
  <c r="J331" i="1"/>
  <c r="K331" i="1"/>
  <c r="L331" i="1"/>
  <c r="M331" i="1"/>
  <c r="N331" i="1"/>
  <c r="O331" i="1"/>
  <c r="J332" i="1"/>
  <c r="K332" i="1"/>
  <c r="L332" i="1"/>
  <c r="M332" i="1"/>
  <c r="N332" i="1"/>
  <c r="O332" i="1"/>
  <c r="J333" i="1"/>
  <c r="K333" i="1"/>
  <c r="L333" i="1"/>
  <c r="M333" i="1"/>
  <c r="N333" i="1"/>
  <c r="O333" i="1"/>
  <c r="J334" i="1"/>
  <c r="K334" i="1"/>
  <c r="L334" i="1"/>
  <c r="M334" i="1"/>
  <c r="N334" i="1"/>
  <c r="O334" i="1"/>
  <c r="J335" i="1"/>
  <c r="K335" i="1"/>
  <c r="L335" i="1"/>
  <c r="M335" i="1"/>
  <c r="N335" i="1"/>
  <c r="O335" i="1"/>
  <c r="J336" i="1"/>
  <c r="K336" i="1"/>
  <c r="L336" i="1"/>
  <c r="M336" i="1"/>
  <c r="N336" i="1"/>
  <c r="O336" i="1"/>
  <c r="J337" i="1"/>
  <c r="K337" i="1"/>
  <c r="L337" i="1"/>
  <c r="M337" i="1"/>
  <c r="N337" i="1"/>
  <c r="O337" i="1"/>
  <c r="J338" i="1"/>
  <c r="K338" i="1"/>
  <c r="L338" i="1"/>
  <c r="M338" i="1"/>
  <c r="N338" i="1"/>
  <c r="O338" i="1"/>
  <c r="J339" i="1"/>
  <c r="K339" i="1"/>
  <c r="L339" i="1"/>
  <c r="M339" i="1"/>
  <c r="N339" i="1"/>
  <c r="O339" i="1"/>
  <c r="J340" i="1"/>
  <c r="K340" i="1"/>
  <c r="L340" i="1"/>
  <c r="M340" i="1"/>
  <c r="N340" i="1"/>
  <c r="O340" i="1"/>
  <c r="J341" i="1"/>
  <c r="K341" i="1"/>
  <c r="L341" i="1"/>
  <c r="M341" i="1"/>
  <c r="N341" i="1"/>
  <c r="O341" i="1"/>
  <c r="J342" i="1"/>
  <c r="K342" i="1"/>
  <c r="L342" i="1"/>
  <c r="M342" i="1"/>
  <c r="N342" i="1"/>
  <c r="O342" i="1"/>
  <c r="J343" i="1"/>
  <c r="K343" i="1"/>
  <c r="L343" i="1"/>
  <c r="M343" i="1"/>
  <c r="N343" i="1"/>
  <c r="O343" i="1"/>
  <c r="J344" i="1"/>
  <c r="K344" i="1"/>
  <c r="L344" i="1"/>
  <c r="M344" i="1"/>
  <c r="N344" i="1"/>
  <c r="O344" i="1"/>
  <c r="J345" i="1"/>
  <c r="K345" i="1"/>
  <c r="L345" i="1"/>
  <c r="M345" i="1"/>
  <c r="N345" i="1"/>
  <c r="O345" i="1"/>
  <c r="J346" i="1"/>
  <c r="K346" i="1"/>
  <c r="L346" i="1"/>
  <c r="M346" i="1"/>
  <c r="N346" i="1"/>
  <c r="O346" i="1"/>
  <c r="J347" i="1"/>
  <c r="K347" i="1"/>
  <c r="L347" i="1"/>
  <c r="M347" i="1"/>
  <c r="N347" i="1"/>
  <c r="O347" i="1"/>
  <c r="J348" i="1"/>
  <c r="K348" i="1"/>
  <c r="L348" i="1"/>
  <c r="M348" i="1"/>
  <c r="N348" i="1"/>
  <c r="O348" i="1"/>
  <c r="J349" i="1"/>
  <c r="K349" i="1"/>
  <c r="L349" i="1"/>
  <c r="M349" i="1"/>
  <c r="N349" i="1"/>
  <c r="O349" i="1"/>
  <c r="J350" i="1"/>
  <c r="K350" i="1"/>
  <c r="L350" i="1"/>
  <c r="M350" i="1"/>
  <c r="N350" i="1"/>
  <c r="O350" i="1"/>
  <c r="J351" i="1"/>
  <c r="K351" i="1"/>
  <c r="L351" i="1"/>
  <c r="M351" i="1"/>
  <c r="N351" i="1"/>
  <c r="O351" i="1"/>
  <c r="J352" i="1"/>
  <c r="K352" i="1"/>
  <c r="L352" i="1"/>
  <c r="M352" i="1"/>
  <c r="N352" i="1"/>
  <c r="O352" i="1"/>
  <c r="J353" i="1"/>
  <c r="K353" i="1"/>
  <c r="L353" i="1"/>
  <c r="M353" i="1"/>
  <c r="N353" i="1"/>
  <c r="O353" i="1"/>
  <c r="J354" i="1"/>
  <c r="K354" i="1"/>
  <c r="L354" i="1"/>
  <c r="M354" i="1"/>
  <c r="N354" i="1"/>
  <c r="O354" i="1"/>
  <c r="J355" i="1"/>
  <c r="K355" i="1"/>
  <c r="L355" i="1"/>
  <c r="M355" i="1"/>
  <c r="N355" i="1"/>
  <c r="O355" i="1"/>
  <c r="J356" i="1"/>
  <c r="K356" i="1"/>
  <c r="L356" i="1"/>
  <c r="M356" i="1"/>
  <c r="N356" i="1"/>
  <c r="O356" i="1"/>
  <c r="J357" i="1"/>
  <c r="K357" i="1"/>
  <c r="L357" i="1"/>
  <c r="M357" i="1"/>
  <c r="N357" i="1"/>
  <c r="O357" i="1"/>
  <c r="J358" i="1"/>
  <c r="K358" i="1"/>
  <c r="L358" i="1"/>
  <c r="M358" i="1"/>
  <c r="N358" i="1"/>
  <c r="O358" i="1"/>
  <c r="J359" i="1"/>
  <c r="K359" i="1"/>
  <c r="L359" i="1"/>
  <c r="M359" i="1"/>
  <c r="N359" i="1"/>
  <c r="O359" i="1"/>
  <c r="J360" i="1"/>
  <c r="K360" i="1"/>
  <c r="L360" i="1"/>
  <c r="M360" i="1"/>
  <c r="N360" i="1"/>
  <c r="O360" i="1"/>
  <c r="J361" i="1"/>
  <c r="K361" i="1"/>
  <c r="L361" i="1"/>
  <c r="M361" i="1"/>
  <c r="N361" i="1"/>
  <c r="O361" i="1"/>
  <c r="J362" i="1"/>
  <c r="K362" i="1"/>
  <c r="L362" i="1"/>
  <c r="M362" i="1"/>
  <c r="N362" i="1"/>
  <c r="O362" i="1"/>
  <c r="J363" i="1"/>
  <c r="K363" i="1"/>
  <c r="L363" i="1"/>
  <c r="M363" i="1"/>
  <c r="N363" i="1"/>
  <c r="O363" i="1"/>
  <c r="J364" i="1"/>
  <c r="K364" i="1"/>
  <c r="L364" i="1"/>
  <c r="M364" i="1"/>
  <c r="N364" i="1"/>
  <c r="O364" i="1"/>
  <c r="J365" i="1"/>
  <c r="K365" i="1"/>
  <c r="L365" i="1"/>
  <c r="M365" i="1"/>
  <c r="N365" i="1"/>
  <c r="O365" i="1"/>
  <c r="J366" i="1"/>
  <c r="K366" i="1"/>
  <c r="L366" i="1"/>
  <c r="M366" i="1"/>
  <c r="N366" i="1"/>
  <c r="O366" i="1"/>
  <c r="J367" i="1"/>
  <c r="K367" i="1"/>
  <c r="L367" i="1"/>
  <c r="M367" i="1"/>
  <c r="N367" i="1"/>
  <c r="O367" i="1"/>
  <c r="J368" i="1"/>
  <c r="K368" i="1"/>
  <c r="L368" i="1"/>
  <c r="M368" i="1"/>
  <c r="N368" i="1"/>
  <c r="O368" i="1"/>
  <c r="J369" i="1"/>
  <c r="K369" i="1"/>
  <c r="L369" i="1"/>
  <c r="M369" i="1"/>
  <c r="N369" i="1"/>
  <c r="O369" i="1"/>
  <c r="J370" i="1"/>
  <c r="K370" i="1"/>
  <c r="L370" i="1"/>
  <c r="M370" i="1"/>
  <c r="N370" i="1"/>
  <c r="O370" i="1"/>
  <c r="J371" i="1"/>
  <c r="K371" i="1"/>
  <c r="L371" i="1"/>
  <c r="M371" i="1"/>
  <c r="N371" i="1"/>
  <c r="O371" i="1"/>
  <c r="J372" i="1"/>
  <c r="K372" i="1"/>
  <c r="L372" i="1"/>
  <c r="M372" i="1"/>
  <c r="N372" i="1"/>
  <c r="O372" i="1"/>
  <c r="J373" i="1"/>
  <c r="K373" i="1"/>
  <c r="L373" i="1"/>
  <c r="M373" i="1"/>
  <c r="N373" i="1"/>
  <c r="O373" i="1"/>
  <c r="J374" i="1"/>
  <c r="K374" i="1"/>
  <c r="L374" i="1"/>
  <c r="M374" i="1"/>
  <c r="N374" i="1"/>
  <c r="O374" i="1"/>
  <c r="J375" i="1"/>
  <c r="K375" i="1"/>
  <c r="L375" i="1"/>
  <c r="M375" i="1"/>
  <c r="N375" i="1"/>
  <c r="O375" i="1"/>
  <c r="J376" i="1"/>
  <c r="K376" i="1"/>
  <c r="L376" i="1"/>
  <c r="M376" i="1"/>
  <c r="N376" i="1"/>
  <c r="O376" i="1"/>
  <c r="J377" i="1"/>
  <c r="K377" i="1"/>
  <c r="L377" i="1"/>
  <c r="M377" i="1"/>
  <c r="N377" i="1"/>
  <c r="O377" i="1"/>
  <c r="J378" i="1"/>
  <c r="K378" i="1"/>
  <c r="L378" i="1"/>
  <c r="M378" i="1"/>
  <c r="N378" i="1"/>
  <c r="O378" i="1"/>
  <c r="J379" i="1"/>
  <c r="K379" i="1"/>
  <c r="L379" i="1"/>
  <c r="M379" i="1"/>
  <c r="N379" i="1"/>
  <c r="O379" i="1"/>
  <c r="J380" i="1"/>
  <c r="K380" i="1"/>
  <c r="L380" i="1"/>
  <c r="M380" i="1"/>
  <c r="N380" i="1"/>
  <c r="O380" i="1"/>
  <c r="J381" i="1"/>
  <c r="K381" i="1"/>
  <c r="L381" i="1"/>
  <c r="M381" i="1"/>
  <c r="N381" i="1"/>
  <c r="O381" i="1"/>
  <c r="J382" i="1"/>
  <c r="K382" i="1"/>
  <c r="L382" i="1"/>
  <c r="M382" i="1"/>
  <c r="N382" i="1"/>
  <c r="O382" i="1"/>
  <c r="J383" i="1"/>
  <c r="K383" i="1"/>
  <c r="L383" i="1"/>
  <c r="M383" i="1"/>
  <c r="N383" i="1"/>
  <c r="O383" i="1"/>
  <c r="J384" i="1"/>
  <c r="K384" i="1"/>
  <c r="L384" i="1"/>
  <c r="M384" i="1"/>
  <c r="N384" i="1"/>
  <c r="O384" i="1"/>
  <c r="J385" i="1"/>
  <c r="K385" i="1"/>
  <c r="L385" i="1"/>
  <c r="M385" i="1"/>
  <c r="N385" i="1"/>
  <c r="O385" i="1"/>
  <c r="J386" i="1"/>
  <c r="K386" i="1"/>
  <c r="L386" i="1"/>
  <c r="M386" i="1"/>
  <c r="N386" i="1"/>
  <c r="O386" i="1"/>
  <c r="J387" i="1"/>
  <c r="K387" i="1"/>
  <c r="L387" i="1"/>
  <c r="M387" i="1"/>
  <c r="N387" i="1"/>
  <c r="O387" i="1"/>
  <c r="J388" i="1"/>
  <c r="K388" i="1"/>
  <c r="L388" i="1"/>
  <c r="M388" i="1"/>
  <c r="N388" i="1"/>
  <c r="O388" i="1"/>
  <c r="J389" i="1"/>
  <c r="K389" i="1"/>
  <c r="L389" i="1"/>
  <c r="M389" i="1"/>
  <c r="N389" i="1"/>
  <c r="O389" i="1"/>
  <c r="J390" i="1"/>
  <c r="K390" i="1"/>
  <c r="L390" i="1"/>
  <c r="M390" i="1"/>
  <c r="N390" i="1"/>
  <c r="O390" i="1"/>
  <c r="J391" i="1"/>
  <c r="K391" i="1"/>
  <c r="L391" i="1"/>
  <c r="M391" i="1"/>
  <c r="N391" i="1"/>
  <c r="O391" i="1"/>
  <c r="J392" i="1"/>
  <c r="K392" i="1"/>
  <c r="L392" i="1"/>
  <c r="M392" i="1"/>
  <c r="N392" i="1"/>
  <c r="O392" i="1"/>
  <c r="J393" i="1"/>
  <c r="K393" i="1"/>
  <c r="L393" i="1"/>
  <c r="M393" i="1"/>
  <c r="N393" i="1"/>
  <c r="O393" i="1"/>
  <c r="J394" i="1"/>
  <c r="K394" i="1"/>
  <c r="L394" i="1"/>
  <c r="M394" i="1"/>
  <c r="N394" i="1"/>
  <c r="O394" i="1"/>
  <c r="J395" i="1"/>
  <c r="K395" i="1"/>
  <c r="L395" i="1"/>
  <c r="M395" i="1"/>
  <c r="N395" i="1"/>
  <c r="O395" i="1"/>
  <c r="J396" i="1"/>
  <c r="K396" i="1"/>
  <c r="L396" i="1"/>
  <c r="M396" i="1"/>
  <c r="N396" i="1"/>
  <c r="O396" i="1"/>
  <c r="J397" i="1"/>
  <c r="K397" i="1"/>
  <c r="L397" i="1"/>
  <c r="M397" i="1"/>
  <c r="N397" i="1"/>
  <c r="O397" i="1"/>
  <c r="J398" i="1"/>
  <c r="K398" i="1"/>
  <c r="L398" i="1"/>
  <c r="M398" i="1"/>
  <c r="N398" i="1"/>
  <c r="O398" i="1"/>
  <c r="J399" i="1"/>
  <c r="K399" i="1"/>
  <c r="L399" i="1"/>
  <c r="M399" i="1"/>
  <c r="N399" i="1"/>
  <c r="O399" i="1"/>
  <c r="J400" i="1"/>
  <c r="K400" i="1"/>
  <c r="L400" i="1"/>
  <c r="M400" i="1"/>
  <c r="N400" i="1"/>
  <c r="O400" i="1"/>
  <c r="J401" i="1"/>
  <c r="K401" i="1"/>
  <c r="L401" i="1"/>
  <c r="M401" i="1"/>
  <c r="N401" i="1"/>
  <c r="O401" i="1"/>
  <c r="J402" i="1"/>
  <c r="K402" i="1"/>
  <c r="L402" i="1"/>
  <c r="M402" i="1"/>
  <c r="N402" i="1"/>
  <c r="O402" i="1"/>
  <c r="J403" i="1"/>
  <c r="K403" i="1"/>
  <c r="L403" i="1"/>
  <c r="M403" i="1"/>
  <c r="N403" i="1"/>
  <c r="O403" i="1"/>
  <c r="J404" i="1"/>
  <c r="K404" i="1"/>
  <c r="L404" i="1"/>
  <c r="M404" i="1"/>
  <c r="N404" i="1"/>
  <c r="O404" i="1"/>
  <c r="J405" i="1"/>
  <c r="K405" i="1"/>
  <c r="L405" i="1"/>
  <c r="M405" i="1"/>
  <c r="N405" i="1"/>
  <c r="O405" i="1"/>
  <c r="J406" i="1"/>
  <c r="K406" i="1"/>
  <c r="L406" i="1"/>
  <c r="M406" i="1"/>
  <c r="N406" i="1"/>
  <c r="O406" i="1"/>
  <c r="J407" i="1"/>
  <c r="K407" i="1"/>
  <c r="L407" i="1"/>
  <c r="M407" i="1"/>
  <c r="N407" i="1"/>
  <c r="O407" i="1"/>
  <c r="J408" i="1"/>
  <c r="K408" i="1"/>
  <c r="L408" i="1"/>
  <c r="M408" i="1"/>
  <c r="N408" i="1"/>
  <c r="O408" i="1"/>
  <c r="J409" i="1"/>
  <c r="K409" i="1"/>
  <c r="L409" i="1"/>
  <c r="M409" i="1"/>
  <c r="N409" i="1"/>
  <c r="O409" i="1"/>
  <c r="J410" i="1"/>
  <c r="K410" i="1"/>
  <c r="L410" i="1"/>
  <c r="M410" i="1"/>
  <c r="N410" i="1"/>
  <c r="O410" i="1"/>
  <c r="J411" i="1"/>
  <c r="K411" i="1"/>
  <c r="L411" i="1"/>
  <c r="M411" i="1"/>
  <c r="N411" i="1"/>
  <c r="O411" i="1"/>
  <c r="J412" i="1"/>
  <c r="K412" i="1"/>
  <c r="L412" i="1"/>
  <c r="M412" i="1"/>
  <c r="N412" i="1"/>
  <c r="O412" i="1"/>
  <c r="J413" i="1"/>
  <c r="K413" i="1"/>
  <c r="L413" i="1"/>
  <c r="M413" i="1"/>
  <c r="N413" i="1"/>
  <c r="O413" i="1"/>
  <c r="J414" i="1"/>
  <c r="K414" i="1"/>
  <c r="L414" i="1"/>
  <c r="M414" i="1"/>
  <c r="N414" i="1"/>
  <c r="O414" i="1"/>
  <c r="J415" i="1"/>
  <c r="K415" i="1"/>
  <c r="L415" i="1"/>
  <c r="M415" i="1"/>
  <c r="N415" i="1"/>
  <c r="O415" i="1"/>
  <c r="J416" i="1"/>
  <c r="K416" i="1"/>
  <c r="L416" i="1"/>
  <c r="M416" i="1"/>
  <c r="N416" i="1"/>
  <c r="O416" i="1"/>
  <c r="J417" i="1"/>
  <c r="K417" i="1"/>
  <c r="L417" i="1"/>
  <c r="M417" i="1"/>
  <c r="N417" i="1"/>
  <c r="O417" i="1"/>
  <c r="J418" i="1"/>
  <c r="K418" i="1"/>
  <c r="L418" i="1"/>
  <c r="M418" i="1"/>
  <c r="N418" i="1"/>
  <c r="O418" i="1"/>
  <c r="J419" i="1"/>
  <c r="K419" i="1"/>
  <c r="L419" i="1"/>
  <c r="M419" i="1"/>
  <c r="N419" i="1"/>
  <c r="O419" i="1"/>
  <c r="J420" i="1"/>
  <c r="K420" i="1"/>
  <c r="L420" i="1"/>
  <c r="M420" i="1"/>
  <c r="N420" i="1"/>
  <c r="O420" i="1"/>
  <c r="J421" i="1"/>
  <c r="K421" i="1"/>
  <c r="L421" i="1"/>
  <c r="M421" i="1"/>
  <c r="N421" i="1"/>
  <c r="O421" i="1"/>
  <c r="J422" i="1"/>
  <c r="K422" i="1"/>
  <c r="L422" i="1"/>
  <c r="M422" i="1"/>
  <c r="N422" i="1"/>
  <c r="O422" i="1"/>
  <c r="J423" i="1"/>
  <c r="K423" i="1"/>
  <c r="L423" i="1"/>
  <c r="M423" i="1"/>
  <c r="N423" i="1"/>
  <c r="O423" i="1"/>
  <c r="J424" i="1"/>
  <c r="K424" i="1"/>
  <c r="L424" i="1"/>
  <c r="M424" i="1"/>
  <c r="N424" i="1"/>
  <c r="O424" i="1"/>
  <c r="J425" i="1"/>
  <c r="K425" i="1"/>
  <c r="L425" i="1"/>
  <c r="M425" i="1"/>
  <c r="N425" i="1"/>
  <c r="O425" i="1"/>
  <c r="J426" i="1"/>
  <c r="K426" i="1"/>
  <c r="L426" i="1"/>
  <c r="M426" i="1"/>
  <c r="N426" i="1"/>
  <c r="O426" i="1"/>
  <c r="J427" i="1"/>
  <c r="K427" i="1"/>
  <c r="L427" i="1"/>
  <c r="M427" i="1"/>
  <c r="N427" i="1"/>
  <c r="O427" i="1"/>
  <c r="J428" i="1"/>
  <c r="K428" i="1"/>
  <c r="L428" i="1"/>
  <c r="M428" i="1"/>
  <c r="N428" i="1"/>
  <c r="O428" i="1"/>
  <c r="J429" i="1"/>
  <c r="K429" i="1"/>
  <c r="L429" i="1"/>
  <c r="M429" i="1"/>
  <c r="N429" i="1"/>
  <c r="O429" i="1"/>
  <c r="J430" i="1"/>
  <c r="K430" i="1"/>
  <c r="L430" i="1"/>
  <c r="M430" i="1"/>
  <c r="N430" i="1"/>
  <c r="O430" i="1"/>
  <c r="J431" i="1"/>
  <c r="K431" i="1"/>
  <c r="L431" i="1"/>
  <c r="M431" i="1"/>
  <c r="N431" i="1"/>
  <c r="O431" i="1"/>
  <c r="J432" i="1"/>
  <c r="K432" i="1"/>
  <c r="L432" i="1"/>
  <c r="M432" i="1"/>
  <c r="N432" i="1"/>
  <c r="O432" i="1"/>
  <c r="J433" i="1"/>
  <c r="K433" i="1"/>
  <c r="L433" i="1"/>
  <c r="M433" i="1"/>
  <c r="N433" i="1"/>
  <c r="O433" i="1"/>
  <c r="J434" i="1"/>
  <c r="K434" i="1"/>
  <c r="L434" i="1"/>
  <c r="M434" i="1"/>
  <c r="N434" i="1"/>
  <c r="O434" i="1"/>
  <c r="J435" i="1"/>
  <c r="K435" i="1"/>
  <c r="L435" i="1"/>
  <c r="M435" i="1"/>
  <c r="N435" i="1"/>
  <c r="O435" i="1"/>
  <c r="J436" i="1"/>
  <c r="K436" i="1"/>
  <c r="L436" i="1"/>
  <c r="M436" i="1"/>
  <c r="N436" i="1"/>
  <c r="O436" i="1"/>
  <c r="J437" i="1"/>
  <c r="K437" i="1"/>
  <c r="L437" i="1"/>
  <c r="M437" i="1"/>
  <c r="N437" i="1"/>
  <c r="O437" i="1"/>
  <c r="J438" i="1"/>
  <c r="K438" i="1"/>
  <c r="L438" i="1"/>
  <c r="M438" i="1"/>
  <c r="N438" i="1"/>
  <c r="O438" i="1"/>
  <c r="J439" i="1"/>
  <c r="K439" i="1"/>
  <c r="L439" i="1"/>
  <c r="M439" i="1"/>
  <c r="N439" i="1"/>
  <c r="O439" i="1"/>
  <c r="J440" i="1"/>
  <c r="K440" i="1"/>
  <c r="L440" i="1"/>
  <c r="M440" i="1"/>
  <c r="N440" i="1"/>
  <c r="O440" i="1"/>
  <c r="J441" i="1"/>
  <c r="K441" i="1"/>
  <c r="L441" i="1"/>
  <c r="M441" i="1"/>
  <c r="N441" i="1"/>
  <c r="O441" i="1"/>
  <c r="J442" i="1"/>
  <c r="K442" i="1"/>
  <c r="L442" i="1"/>
  <c r="M442" i="1"/>
  <c r="N442" i="1"/>
  <c r="O442" i="1"/>
  <c r="J443" i="1"/>
  <c r="K443" i="1"/>
  <c r="L443" i="1"/>
  <c r="M443" i="1"/>
  <c r="N443" i="1"/>
  <c r="O443" i="1"/>
  <c r="J444" i="1"/>
  <c r="K444" i="1"/>
  <c r="L444" i="1"/>
  <c r="M444" i="1"/>
  <c r="N444" i="1"/>
  <c r="O444" i="1"/>
  <c r="J445" i="1"/>
  <c r="K445" i="1"/>
  <c r="L445" i="1"/>
  <c r="M445" i="1"/>
  <c r="N445" i="1"/>
  <c r="O445" i="1"/>
  <c r="J446" i="1"/>
  <c r="K446" i="1"/>
  <c r="L446" i="1"/>
  <c r="M446" i="1"/>
  <c r="N446" i="1"/>
  <c r="O446" i="1"/>
  <c r="J447" i="1"/>
  <c r="K447" i="1"/>
  <c r="L447" i="1"/>
  <c r="M447" i="1"/>
  <c r="N447" i="1"/>
  <c r="O447" i="1"/>
  <c r="J448" i="1"/>
  <c r="K448" i="1"/>
  <c r="L448" i="1"/>
  <c r="M448" i="1"/>
  <c r="N448" i="1"/>
  <c r="O448" i="1"/>
  <c r="J449" i="1"/>
  <c r="K449" i="1"/>
  <c r="L449" i="1"/>
  <c r="M449" i="1"/>
  <c r="N449" i="1"/>
  <c r="O449" i="1"/>
  <c r="J450" i="1"/>
  <c r="K450" i="1"/>
  <c r="L450" i="1"/>
  <c r="M450" i="1"/>
  <c r="N450" i="1"/>
  <c r="O450" i="1"/>
  <c r="J451" i="1"/>
  <c r="K451" i="1"/>
  <c r="L451" i="1"/>
  <c r="M451" i="1"/>
  <c r="N451" i="1"/>
  <c r="O451" i="1"/>
  <c r="J452" i="1"/>
  <c r="K452" i="1"/>
  <c r="L452" i="1"/>
  <c r="M452" i="1"/>
  <c r="N452" i="1"/>
  <c r="O452" i="1"/>
  <c r="J453" i="1"/>
  <c r="K453" i="1"/>
  <c r="L453" i="1"/>
  <c r="M453" i="1"/>
  <c r="N453" i="1"/>
  <c r="O453" i="1"/>
  <c r="J454" i="1"/>
  <c r="K454" i="1"/>
  <c r="L454" i="1"/>
  <c r="M454" i="1"/>
  <c r="N454" i="1"/>
  <c r="O454" i="1"/>
  <c r="J455" i="1"/>
  <c r="K455" i="1"/>
  <c r="L455" i="1"/>
  <c r="M455" i="1"/>
  <c r="N455" i="1"/>
  <c r="O455" i="1"/>
  <c r="J456" i="1"/>
  <c r="K456" i="1"/>
  <c r="L456" i="1"/>
  <c r="M456" i="1"/>
  <c r="N456" i="1"/>
  <c r="O456" i="1"/>
  <c r="J457" i="1"/>
  <c r="K457" i="1"/>
  <c r="L457" i="1"/>
  <c r="M457" i="1"/>
  <c r="N457" i="1"/>
  <c r="O457" i="1"/>
  <c r="J458" i="1"/>
  <c r="K458" i="1"/>
  <c r="L458" i="1"/>
  <c r="M458" i="1"/>
  <c r="N458" i="1"/>
  <c r="O458" i="1"/>
  <c r="J459" i="1"/>
  <c r="K459" i="1"/>
  <c r="L459" i="1"/>
  <c r="M459" i="1"/>
  <c r="N459" i="1"/>
  <c r="O459" i="1"/>
  <c r="J460" i="1"/>
  <c r="K460" i="1"/>
  <c r="L460" i="1"/>
  <c r="M460" i="1"/>
  <c r="N460" i="1"/>
  <c r="O460" i="1"/>
  <c r="J461" i="1"/>
  <c r="K461" i="1"/>
  <c r="L461" i="1"/>
  <c r="M461" i="1"/>
  <c r="N461" i="1"/>
  <c r="O461" i="1"/>
  <c r="J462" i="1"/>
  <c r="K462" i="1"/>
  <c r="L462" i="1"/>
  <c r="M462" i="1"/>
  <c r="N462" i="1"/>
  <c r="O462" i="1"/>
  <c r="J463" i="1"/>
  <c r="K463" i="1"/>
  <c r="L463" i="1"/>
  <c r="M463" i="1"/>
  <c r="N463" i="1"/>
  <c r="O463" i="1"/>
  <c r="J464" i="1"/>
  <c r="K464" i="1"/>
  <c r="L464" i="1"/>
  <c r="M464" i="1"/>
  <c r="N464" i="1"/>
  <c r="O464" i="1"/>
  <c r="J465" i="1"/>
  <c r="K465" i="1"/>
  <c r="L465" i="1"/>
  <c r="M465" i="1"/>
  <c r="N465" i="1"/>
  <c r="O465" i="1"/>
  <c r="J466" i="1"/>
  <c r="K466" i="1"/>
  <c r="L466" i="1"/>
  <c r="M466" i="1"/>
  <c r="N466" i="1"/>
  <c r="O466" i="1"/>
  <c r="J467" i="1"/>
  <c r="K467" i="1"/>
  <c r="L467" i="1"/>
  <c r="M467" i="1"/>
  <c r="N467" i="1"/>
  <c r="O467" i="1"/>
  <c r="J468" i="1"/>
  <c r="K468" i="1"/>
  <c r="L468" i="1"/>
  <c r="M468" i="1"/>
  <c r="N468" i="1"/>
  <c r="O468" i="1"/>
  <c r="J469" i="1"/>
  <c r="K469" i="1"/>
  <c r="L469" i="1"/>
  <c r="M469" i="1"/>
  <c r="N469" i="1"/>
  <c r="O469" i="1"/>
  <c r="J470" i="1"/>
  <c r="K470" i="1"/>
  <c r="L470" i="1"/>
  <c r="M470" i="1"/>
  <c r="N470" i="1"/>
  <c r="O470" i="1"/>
  <c r="J471" i="1"/>
  <c r="K471" i="1"/>
  <c r="L471" i="1"/>
  <c r="M471" i="1"/>
  <c r="N471" i="1"/>
  <c r="O471" i="1"/>
  <c r="J472" i="1"/>
  <c r="K472" i="1"/>
  <c r="L472" i="1"/>
  <c r="M472" i="1"/>
  <c r="N472" i="1"/>
  <c r="O472" i="1"/>
  <c r="J473" i="1"/>
  <c r="K473" i="1"/>
  <c r="L473" i="1"/>
  <c r="M473" i="1"/>
  <c r="N473" i="1"/>
  <c r="O473" i="1"/>
  <c r="J474" i="1"/>
  <c r="K474" i="1"/>
  <c r="L474" i="1"/>
  <c r="M474" i="1"/>
  <c r="N474" i="1"/>
  <c r="O474" i="1"/>
  <c r="J475" i="1"/>
  <c r="K475" i="1"/>
  <c r="L475" i="1"/>
  <c r="M475" i="1"/>
  <c r="N475" i="1"/>
  <c r="O475" i="1"/>
  <c r="J476" i="1"/>
  <c r="K476" i="1"/>
  <c r="L476" i="1"/>
  <c r="M476" i="1"/>
  <c r="N476" i="1"/>
  <c r="O476" i="1"/>
  <c r="J477" i="1"/>
  <c r="K477" i="1"/>
  <c r="L477" i="1"/>
  <c r="M477" i="1"/>
  <c r="N477" i="1"/>
  <c r="O477" i="1"/>
  <c r="J478" i="1"/>
  <c r="K478" i="1"/>
  <c r="L478" i="1"/>
  <c r="M478" i="1"/>
  <c r="N478" i="1"/>
  <c r="O478" i="1"/>
  <c r="J479" i="1"/>
  <c r="K479" i="1"/>
  <c r="L479" i="1"/>
  <c r="M479" i="1"/>
  <c r="N479" i="1"/>
  <c r="O479" i="1"/>
  <c r="J480" i="1"/>
  <c r="K480" i="1"/>
  <c r="L480" i="1"/>
  <c r="M480" i="1"/>
  <c r="N480" i="1"/>
  <c r="O480" i="1"/>
  <c r="J481" i="1"/>
  <c r="K481" i="1"/>
  <c r="L481" i="1"/>
  <c r="M481" i="1"/>
  <c r="N481" i="1"/>
  <c r="O481" i="1"/>
  <c r="J482" i="1"/>
  <c r="K482" i="1"/>
  <c r="L482" i="1"/>
  <c r="M482" i="1"/>
  <c r="N482" i="1"/>
  <c r="O482" i="1"/>
  <c r="J483" i="1"/>
  <c r="K483" i="1"/>
  <c r="L483" i="1"/>
  <c r="M483" i="1"/>
  <c r="N483" i="1"/>
  <c r="O483" i="1"/>
  <c r="J484" i="1"/>
  <c r="K484" i="1"/>
  <c r="L484" i="1"/>
  <c r="M484" i="1"/>
  <c r="N484" i="1"/>
  <c r="O484" i="1"/>
  <c r="J485" i="1"/>
  <c r="K485" i="1"/>
  <c r="L485" i="1"/>
  <c r="M485" i="1"/>
  <c r="N485" i="1"/>
  <c r="O485" i="1"/>
  <c r="J486" i="1"/>
  <c r="K486" i="1"/>
  <c r="L486" i="1"/>
  <c r="M486" i="1"/>
  <c r="N486" i="1"/>
  <c r="O486" i="1"/>
  <c r="J487" i="1"/>
  <c r="K487" i="1"/>
  <c r="L487" i="1"/>
  <c r="M487" i="1"/>
  <c r="N487" i="1"/>
  <c r="O487" i="1"/>
  <c r="J488" i="1"/>
  <c r="K488" i="1"/>
  <c r="L488" i="1"/>
  <c r="M488" i="1"/>
  <c r="N488" i="1"/>
  <c r="O488" i="1"/>
  <c r="J489" i="1"/>
  <c r="K489" i="1"/>
  <c r="L489" i="1"/>
  <c r="M489" i="1"/>
  <c r="N489" i="1"/>
  <c r="O489" i="1"/>
  <c r="J490" i="1"/>
  <c r="K490" i="1"/>
  <c r="L490" i="1"/>
  <c r="M490" i="1"/>
  <c r="N490" i="1"/>
  <c r="O490" i="1"/>
  <c r="J491" i="1"/>
  <c r="K491" i="1"/>
  <c r="L491" i="1"/>
  <c r="M491" i="1"/>
  <c r="N491" i="1"/>
  <c r="O491" i="1"/>
  <c r="J492" i="1"/>
  <c r="K492" i="1"/>
  <c r="L492" i="1"/>
  <c r="M492" i="1"/>
  <c r="N492" i="1"/>
  <c r="O492" i="1"/>
  <c r="J493" i="1"/>
  <c r="K493" i="1"/>
  <c r="L493" i="1"/>
  <c r="M493" i="1"/>
  <c r="N493" i="1"/>
  <c r="O493" i="1"/>
  <c r="J494" i="1"/>
  <c r="K494" i="1"/>
  <c r="L494" i="1"/>
  <c r="M494" i="1"/>
  <c r="N494" i="1"/>
  <c r="O494" i="1"/>
  <c r="J495" i="1"/>
  <c r="K495" i="1"/>
  <c r="L495" i="1"/>
  <c r="M495" i="1"/>
  <c r="N495" i="1"/>
  <c r="O495" i="1"/>
  <c r="J496" i="1"/>
  <c r="K496" i="1"/>
  <c r="L496" i="1"/>
  <c r="M496" i="1"/>
  <c r="N496" i="1"/>
  <c r="O496" i="1"/>
  <c r="J497" i="1"/>
  <c r="K497" i="1"/>
  <c r="L497" i="1"/>
  <c r="M497" i="1"/>
  <c r="N497" i="1"/>
  <c r="O497" i="1"/>
  <c r="J498" i="1"/>
  <c r="K498" i="1"/>
  <c r="L498" i="1"/>
  <c r="M498" i="1"/>
  <c r="N498" i="1"/>
  <c r="O498" i="1"/>
  <c r="J499" i="1"/>
  <c r="K499" i="1"/>
  <c r="L499" i="1"/>
  <c r="M499" i="1"/>
  <c r="N499" i="1"/>
  <c r="O499" i="1"/>
  <c r="J500" i="1"/>
  <c r="K500" i="1"/>
  <c r="L500" i="1"/>
  <c r="M500" i="1"/>
  <c r="N500" i="1"/>
  <c r="O500" i="1"/>
  <c r="J501" i="1"/>
  <c r="K501" i="1"/>
  <c r="L501" i="1"/>
  <c r="M501" i="1"/>
  <c r="N501" i="1"/>
  <c r="O501" i="1"/>
  <c r="J502" i="1"/>
  <c r="K502" i="1"/>
  <c r="L502" i="1"/>
  <c r="M502" i="1"/>
  <c r="N502" i="1"/>
  <c r="O502" i="1"/>
  <c r="J503" i="1"/>
  <c r="K503" i="1"/>
  <c r="L503" i="1"/>
  <c r="M503" i="1"/>
  <c r="N503" i="1"/>
  <c r="O503" i="1"/>
  <c r="J504" i="1"/>
  <c r="K504" i="1"/>
  <c r="L504" i="1"/>
  <c r="M504" i="1"/>
  <c r="N504" i="1"/>
  <c r="O504" i="1"/>
  <c r="J505" i="1"/>
  <c r="K505" i="1"/>
  <c r="L505" i="1"/>
  <c r="M505" i="1"/>
  <c r="N505" i="1"/>
  <c r="O505" i="1"/>
  <c r="J506" i="1"/>
  <c r="K506" i="1"/>
  <c r="L506" i="1"/>
  <c r="M506" i="1"/>
  <c r="N506" i="1"/>
  <c r="O506" i="1"/>
  <c r="J507" i="1"/>
  <c r="K507" i="1"/>
  <c r="L507" i="1"/>
  <c r="M507" i="1"/>
  <c r="N507" i="1"/>
  <c r="O507" i="1"/>
  <c r="J508" i="1"/>
  <c r="K508" i="1"/>
  <c r="L508" i="1"/>
  <c r="M508" i="1"/>
  <c r="N508" i="1"/>
  <c r="O508" i="1"/>
  <c r="J509" i="1"/>
  <c r="K509" i="1"/>
  <c r="L509" i="1"/>
  <c r="M509" i="1"/>
  <c r="N509" i="1"/>
  <c r="O509" i="1"/>
  <c r="J510" i="1"/>
  <c r="K510" i="1"/>
  <c r="L510" i="1"/>
  <c r="M510" i="1"/>
  <c r="N510" i="1"/>
  <c r="O510" i="1"/>
  <c r="J511" i="1"/>
  <c r="K511" i="1"/>
  <c r="L511" i="1"/>
  <c r="M511" i="1"/>
  <c r="N511" i="1"/>
  <c r="O511" i="1"/>
  <c r="J512" i="1"/>
  <c r="K512" i="1"/>
  <c r="L512" i="1"/>
  <c r="M512" i="1"/>
  <c r="N512" i="1"/>
  <c r="O512" i="1"/>
  <c r="J513" i="1"/>
  <c r="K513" i="1"/>
  <c r="L513" i="1"/>
  <c r="M513" i="1"/>
  <c r="N513" i="1"/>
  <c r="O513" i="1"/>
  <c r="J514" i="1"/>
  <c r="K514" i="1"/>
  <c r="L514" i="1"/>
  <c r="M514" i="1"/>
  <c r="N514" i="1"/>
  <c r="O514" i="1"/>
  <c r="J515" i="1"/>
  <c r="K515" i="1"/>
  <c r="L515" i="1"/>
  <c r="M515" i="1"/>
  <c r="N515" i="1"/>
  <c r="O515" i="1"/>
  <c r="J516" i="1"/>
  <c r="K516" i="1"/>
  <c r="L516" i="1"/>
  <c r="M516" i="1"/>
  <c r="N516" i="1"/>
  <c r="O516" i="1"/>
  <c r="J517" i="1"/>
  <c r="K517" i="1"/>
  <c r="L517" i="1"/>
  <c r="M517" i="1"/>
  <c r="N517" i="1"/>
  <c r="O517" i="1"/>
  <c r="J518" i="1"/>
  <c r="K518" i="1"/>
  <c r="L518" i="1"/>
  <c r="M518" i="1"/>
  <c r="N518" i="1"/>
  <c r="O518" i="1"/>
  <c r="J519" i="1"/>
  <c r="K519" i="1"/>
  <c r="L519" i="1"/>
  <c r="M519" i="1"/>
  <c r="N519" i="1"/>
  <c r="O519" i="1"/>
  <c r="J520" i="1"/>
  <c r="K520" i="1"/>
  <c r="L520" i="1"/>
  <c r="M520" i="1"/>
  <c r="N520" i="1"/>
  <c r="O520" i="1"/>
  <c r="J521" i="1"/>
  <c r="K521" i="1"/>
  <c r="L521" i="1"/>
  <c r="M521" i="1"/>
  <c r="N521" i="1"/>
  <c r="O521" i="1"/>
  <c r="J522" i="1"/>
  <c r="K522" i="1"/>
  <c r="L522" i="1"/>
  <c r="M522" i="1"/>
  <c r="N522" i="1"/>
  <c r="O522" i="1"/>
  <c r="J523" i="1"/>
  <c r="K523" i="1"/>
  <c r="L523" i="1"/>
  <c r="M523" i="1"/>
  <c r="N523" i="1"/>
  <c r="O523" i="1"/>
  <c r="J524" i="1"/>
  <c r="K524" i="1"/>
  <c r="L524" i="1"/>
  <c r="M524" i="1"/>
  <c r="N524" i="1"/>
  <c r="O524" i="1"/>
  <c r="J525" i="1"/>
  <c r="K525" i="1"/>
  <c r="L525" i="1"/>
  <c r="M525" i="1"/>
  <c r="N525" i="1"/>
  <c r="O525" i="1"/>
  <c r="J526" i="1"/>
  <c r="K526" i="1"/>
  <c r="L526" i="1"/>
  <c r="M526" i="1"/>
  <c r="N526" i="1"/>
  <c r="O526" i="1"/>
  <c r="J527" i="1"/>
  <c r="K527" i="1"/>
  <c r="L527" i="1"/>
  <c r="M527" i="1"/>
  <c r="N527" i="1"/>
  <c r="O527" i="1"/>
  <c r="J528" i="1"/>
  <c r="K528" i="1"/>
  <c r="L528" i="1"/>
  <c r="M528" i="1"/>
  <c r="N528" i="1"/>
  <c r="O528" i="1"/>
  <c r="J529" i="1"/>
  <c r="K529" i="1"/>
  <c r="L529" i="1"/>
  <c r="M529" i="1"/>
  <c r="N529" i="1"/>
  <c r="O529" i="1"/>
  <c r="J530" i="1"/>
  <c r="K530" i="1"/>
  <c r="L530" i="1"/>
  <c r="M530" i="1"/>
  <c r="N530" i="1"/>
  <c r="O530" i="1"/>
  <c r="J531" i="1"/>
  <c r="K531" i="1"/>
  <c r="L531" i="1"/>
  <c r="M531" i="1"/>
  <c r="N531" i="1"/>
  <c r="O531" i="1"/>
  <c r="J532" i="1"/>
  <c r="K532" i="1"/>
  <c r="L532" i="1"/>
  <c r="M532" i="1"/>
  <c r="N532" i="1"/>
  <c r="O532" i="1"/>
  <c r="J533" i="1"/>
  <c r="K533" i="1"/>
  <c r="L533" i="1"/>
  <c r="M533" i="1"/>
  <c r="N533" i="1"/>
  <c r="O533" i="1"/>
  <c r="J534" i="1"/>
  <c r="K534" i="1"/>
  <c r="L534" i="1"/>
  <c r="M534" i="1"/>
  <c r="N534" i="1"/>
  <c r="O534" i="1"/>
  <c r="J535" i="1"/>
  <c r="K535" i="1"/>
  <c r="L535" i="1"/>
  <c r="M535" i="1"/>
  <c r="N535" i="1"/>
  <c r="O535" i="1"/>
  <c r="J536" i="1"/>
  <c r="K536" i="1"/>
  <c r="L536" i="1"/>
  <c r="M536" i="1"/>
  <c r="N536" i="1"/>
  <c r="O536" i="1"/>
  <c r="J537" i="1"/>
  <c r="K537" i="1"/>
  <c r="L537" i="1"/>
  <c r="M537" i="1"/>
  <c r="N537" i="1"/>
  <c r="O537" i="1"/>
  <c r="J538" i="1"/>
  <c r="K538" i="1"/>
  <c r="L538" i="1"/>
  <c r="M538" i="1"/>
  <c r="N538" i="1"/>
  <c r="O538" i="1"/>
  <c r="J539" i="1"/>
  <c r="K539" i="1"/>
  <c r="L539" i="1"/>
  <c r="M539" i="1"/>
  <c r="N539" i="1"/>
  <c r="O539" i="1"/>
  <c r="J540" i="1"/>
  <c r="K540" i="1"/>
  <c r="L540" i="1"/>
  <c r="M540" i="1"/>
  <c r="N540" i="1"/>
  <c r="O540" i="1"/>
  <c r="J541" i="1"/>
  <c r="K541" i="1"/>
  <c r="L541" i="1"/>
  <c r="M541" i="1"/>
  <c r="N541" i="1"/>
  <c r="O541" i="1"/>
  <c r="J542" i="1"/>
  <c r="K542" i="1"/>
  <c r="L542" i="1"/>
  <c r="M542" i="1"/>
  <c r="N542" i="1"/>
  <c r="O542" i="1"/>
  <c r="J543" i="1"/>
  <c r="K543" i="1"/>
  <c r="L543" i="1"/>
  <c r="M543" i="1"/>
  <c r="N543" i="1"/>
  <c r="O543" i="1"/>
  <c r="J544" i="1"/>
  <c r="K544" i="1"/>
  <c r="L544" i="1"/>
  <c r="M544" i="1"/>
  <c r="N544" i="1"/>
  <c r="O544" i="1"/>
  <c r="J545" i="1"/>
  <c r="K545" i="1"/>
  <c r="L545" i="1"/>
  <c r="M545" i="1"/>
  <c r="N545" i="1"/>
  <c r="O545" i="1"/>
  <c r="J546" i="1"/>
  <c r="K546" i="1"/>
  <c r="L546" i="1"/>
  <c r="M546" i="1"/>
  <c r="N546" i="1"/>
  <c r="O546" i="1"/>
  <c r="J547" i="1"/>
  <c r="K547" i="1"/>
  <c r="L547" i="1"/>
  <c r="M547" i="1"/>
  <c r="N547" i="1"/>
  <c r="O547" i="1"/>
  <c r="J548" i="1"/>
  <c r="K548" i="1"/>
  <c r="L548" i="1"/>
  <c r="M548" i="1"/>
  <c r="N548" i="1"/>
  <c r="O548" i="1"/>
  <c r="J549" i="1"/>
  <c r="K549" i="1"/>
  <c r="L549" i="1"/>
  <c r="M549" i="1"/>
  <c r="N549" i="1"/>
  <c r="O549" i="1"/>
  <c r="J550" i="1"/>
  <c r="K550" i="1"/>
  <c r="L550" i="1"/>
  <c r="M550" i="1"/>
  <c r="N550" i="1"/>
  <c r="O550" i="1"/>
  <c r="J551" i="1"/>
  <c r="K551" i="1"/>
  <c r="L551" i="1"/>
  <c r="M551" i="1"/>
  <c r="N551" i="1"/>
  <c r="O551" i="1"/>
  <c r="J552" i="1"/>
  <c r="K552" i="1"/>
  <c r="L552" i="1"/>
  <c r="M552" i="1"/>
  <c r="N552" i="1"/>
  <c r="O552" i="1"/>
  <c r="J553" i="1"/>
  <c r="K553" i="1"/>
  <c r="L553" i="1"/>
  <c r="M553" i="1"/>
  <c r="N553" i="1"/>
  <c r="O553" i="1"/>
  <c r="J554" i="1"/>
  <c r="K554" i="1"/>
  <c r="L554" i="1"/>
  <c r="M554" i="1"/>
  <c r="N554" i="1"/>
  <c r="O554" i="1"/>
  <c r="J555" i="1"/>
  <c r="K555" i="1"/>
  <c r="L555" i="1"/>
  <c r="M555" i="1"/>
  <c r="N555" i="1"/>
  <c r="O555" i="1"/>
  <c r="J556" i="1"/>
  <c r="K556" i="1"/>
  <c r="L556" i="1"/>
  <c r="M556" i="1"/>
  <c r="N556" i="1"/>
  <c r="O556" i="1"/>
  <c r="J557" i="1"/>
  <c r="K557" i="1"/>
  <c r="L557" i="1"/>
  <c r="M557" i="1"/>
  <c r="N557" i="1"/>
  <c r="O557" i="1"/>
  <c r="J558" i="1"/>
  <c r="K558" i="1"/>
  <c r="L558" i="1"/>
  <c r="M558" i="1"/>
  <c r="N558" i="1"/>
  <c r="O558" i="1"/>
  <c r="J559" i="1"/>
  <c r="K559" i="1"/>
  <c r="L559" i="1"/>
  <c r="M559" i="1"/>
  <c r="N559" i="1"/>
  <c r="O559" i="1"/>
  <c r="J560" i="1"/>
  <c r="K560" i="1"/>
  <c r="L560" i="1"/>
  <c r="M560" i="1"/>
  <c r="N560" i="1"/>
  <c r="O560" i="1"/>
  <c r="J561" i="1"/>
  <c r="K561" i="1"/>
  <c r="L561" i="1"/>
  <c r="M561" i="1"/>
  <c r="N561" i="1"/>
  <c r="O561" i="1"/>
  <c r="J562" i="1"/>
  <c r="K562" i="1"/>
  <c r="L562" i="1"/>
  <c r="M562" i="1"/>
  <c r="N562" i="1"/>
  <c r="O562" i="1"/>
  <c r="J563" i="1"/>
  <c r="K563" i="1"/>
  <c r="L563" i="1"/>
  <c r="M563" i="1"/>
  <c r="N563" i="1"/>
  <c r="O563" i="1"/>
  <c r="J564" i="1"/>
  <c r="K564" i="1"/>
  <c r="L564" i="1"/>
  <c r="M564" i="1"/>
  <c r="N564" i="1"/>
  <c r="O564" i="1"/>
  <c r="J565" i="1"/>
  <c r="K565" i="1"/>
  <c r="L565" i="1"/>
  <c r="M565" i="1"/>
  <c r="N565" i="1"/>
  <c r="O565" i="1"/>
  <c r="J566" i="1"/>
  <c r="K566" i="1"/>
  <c r="L566" i="1"/>
  <c r="M566" i="1"/>
  <c r="N566" i="1"/>
  <c r="O566" i="1"/>
  <c r="J567" i="1"/>
  <c r="K567" i="1"/>
  <c r="L567" i="1"/>
  <c r="M567" i="1"/>
  <c r="N567" i="1"/>
  <c r="O567" i="1"/>
  <c r="J568" i="1"/>
  <c r="K568" i="1"/>
  <c r="L568" i="1"/>
  <c r="M568" i="1"/>
  <c r="N568" i="1"/>
  <c r="O568" i="1"/>
  <c r="J569" i="1"/>
  <c r="K569" i="1"/>
  <c r="L569" i="1"/>
  <c r="M569" i="1"/>
  <c r="N569" i="1"/>
  <c r="O569" i="1"/>
  <c r="J570" i="1"/>
  <c r="K570" i="1"/>
  <c r="L570" i="1"/>
  <c r="M570" i="1"/>
  <c r="N570" i="1"/>
  <c r="O570" i="1"/>
  <c r="J571" i="1"/>
  <c r="K571" i="1"/>
  <c r="L571" i="1"/>
  <c r="M571" i="1"/>
  <c r="N571" i="1"/>
  <c r="O571" i="1"/>
  <c r="J572" i="1"/>
  <c r="K572" i="1"/>
  <c r="L572" i="1"/>
  <c r="M572" i="1"/>
  <c r="N572" i="1"/>
  <c r="O572" i="1"/>
  <c r="J573" i="1"/>
  <c r="K573" i="1"/>
  <c r="L573" i="1"/>
  <c r="M573" i="1"/>
  <c r="N573" i="1"/>
  <c r="O573" i="1"/>
  <c r="J574" i="1"/>
  <c r="K574" i="1"/>
  <c r="L574" i="1"/>
  <c r="M574" i="1"/>
  <c r="N574" i="1"/>
  <c r="O574" i="1"/>
  <c r="J575" i="1"/>
  <c r="K575" i="1"/>
  <c r="L575" i="1"/>
  <c r="M575" i="1"/>
  <c r="N575" i="1"/>
  <c r="O575" i="1"/>
  <c r="J576" i="1"/>
  <c r="K576" i="1"/>
  <c r="L576" i="1"/>
  <c r="M576" i="1"/>
  <c r="N576" i="1"/>
  <c r="O576" i="1"/>
  <c r="J577" i="1"/>
  <c r="K577" i="1"/>
  <c r="L577" i="1"/>
  <c r="M577" i="1"/>
  <c r="N577" i="1"/>
  <c r="O577" i="1"/>
  <c r="J578" i="1"/>
  <c r="K578" i="1"/>
  <c r="L578" i="1"/>
  <c r="M578" i="1"/>
  <c r="N578" i="1"/>
  <c r="O578" i="1"/>
  <c r="J579" i="1"/>
  <c r="K579" i="1"/>
  <c r="L579" i="1"/>
  <c r="M579" i="1"/>
  <c r="N579" i="1"/>
  <c r="O579" i="1"/>
  <c r="J580" i="1"/>
  <c r="K580" i="1"/>
  <c r="L580" i="1"/>
  <c r="M580" i="1"/>
  <c r="N580" i="1"/>
  <c r="O580" i="1"/>
  <c r="J581" i="1"/>
  <c r="K581" i="1"/>
  <c r="L581" i="1"/>
  <c r="M581" i="1"/>
  <c r="N581" i="1"/>
  <c r="O581" i="1"/>
  <c r="J582" i="1"/>
  <c r="K582" i="1"/>
  <c r="L582" i="1"/>
  <c r="M582" i="1"/>
  <c r="N582" i="1"/>
  <c r="O582" i="1"/>
  <c r="J583" i="1"/>
  <c r="K583" i="1"/>
  <c r="L583" i="1"/>
  <c r="M583" i="1"/>
  <c r="N583" i="1"/>
  <c r="O583" i="1"/>
  <c r="J584" i="1"/>
  <c r="K584" i="1"/>
  <c r="L584" i="1"/>
  <c r="M584" i="1"/>
  <c r="N584" i="1"/>
  <c r="O584" i="1"/>
  <c r="J585" i="1"/>
  <c r="K585" i="1"/>
  <c r="L585" i="1"/>
  <c r="M585" i="1"/>
  <c r="N585" i="1"/>
  <c r="O585" i="1"/>
  <c r="J586" i="1"/>
  <c r="K586" i="1"/>
  <c r="L586" i="1"/>
  <c r="M586" i="1"/>
  <c r="N586" i="1"/>
  <c r="O586" i="1"/>
  <c r="J587" i="1"/>
  <c r="K587" i="1"/>
  <c r="L587" i="1"/>
  <c r="M587" i="1"/>
  <c r="N587" i="1"/>
  <c r="O587" i="1"/>
  <c r="J588" i="1"/>
  <c r="K588" i="1"/>
  <c r="L588" i="1"/>
  <c r="M588" i="1"/>
  <c r="N588" i="1"/>
  <c r="O588" i="1"/>
  <c r="J589" i="1"/>
  <c r="K589" i="1"/>
  <c r="L589" i="1"/>
  <c r="M589" i="1"/>
  <c r="N589" i="1"/>
  <c r="O589" i="1"/>
  <c r="J590" i="1"/>
  <c r="K590" i="1"/>
  <c r="L590" i="1"/>
  <c r="M590" i="1"/>
  <c r="N590" i="1"/>
  <c r="O590" i="1"/>
  <c r="J591" i="1"/>
  <c r="K591" i="1"/>
  <c r="L591" i="1"/>
  <c r="M591" i="1"/>
  <c r="N591" i="1"/>
  <c r="O591" i="1"/>
  <c r="J592" i="1"/>
  <c r="K592" i="1"/>
  <c r="L592" i="1"/>
  <c r="M592" i="1"/>
  <c r="N592" i="1"/>
  <c r="O592" i="1"/>
  <c r="J593" i="1"/>
  <c r="K593" i="1"/>
  <c r="L593" i="1"/>
  <c r="M593" i="1"/>
  <c r="N593" i="1"/>
  <c r="O593" i="1"/>
  <c r="J594" i="1"/>
  <c r="K594" i="1"/>
  <c r="L594" i="1"/>
  <c r="M594" i="1"/>
  <c r="N594" i="1"/>
  <c r="O594" i="1"/>
  <c r="J595" i="1"/>
  <c r="K595" i="1"/>
  <c r="L595" i="1"/>
  <c r="M595" i="1"/>
  <c r="N595" i="1"/>
  <c r="O595" i="1"/>
  <c r="J596" i="1"/>
  <c r="K596" i="1"/>
  <c r="L596" i="1"/>
  <c r="M596" i="1"/>
  <c r="N596" i="1"/>
  <c r="O596" i="1"/>
  <c r="J597" i="1"/>
  <c r="K597" i="1"/>
  <c r="L597" i="1"/>
  <c r="M597" i="1"/>
  <c r="N597" i="1"/>
  <c r="O597" i="1"/>
  <c r="J598" i="1"/>
  <c r="K598" i="1"/>
  <c r="L598" i="1"/>
  <c r="M598" i="1"/>
  <c r="N598" i="1"/>
  <c r="O598" i="1"/>
  <c r="J599" i="1"/>
  <c r="K599" i="1"/>
  <c r="L599" i="1"/>
  <c r="M599" i="1"/>
  <c r="N599" i="1"/>
  <c r="O599" i="1"/>
  <c r="J600" i="1"/>
  <c r="K600" i="1"/>
  <c r="L600" i="1"/>
  <c r="M600" i="1"/>
  <c r="N600" i="1"/>
  <c r="O600" i="1"/>
  <c r="J601" i="1"/>
  <c r="K601" i="1"/>
  <c r="L601" i="1"/>
  <c r="M601" i="1"/>
  <c r="N601" i="1"/>
  <c r="O601" i="1"/>
  <c r="J602" i="1"/>
  <c r="K602" i="1"/>
  <c r="L602" i="1"/>
  <c r="M602" i="1"/>
  <c r="N602" i="1"/>
  <c r="O602" i="1"/>
  <c r="J603" i="1"/>
  <c r="K603" i="1"/>
  <c r="L603" i="1"/>
  <c r="M603" i="1"/>
  <c r="N603" i="1"/>
  <c r="O603" i="1"/>
  <c r="J604" i="1"/>
  <c r="K604" i="1"/>
  <c r="L604" i="1"/>
  <c r="M604" i="1"/>
  <c r="N604" i="1"/>
  <c r="O604" i="1"/>
  <c r="J605" i="1"/>
  <c r="K605" i="1"/>
  <c r="L605" i="1"/>
  <c r="M605" i="1"/>
  <c r="N605" i="1"/>
  <c r="O605" i="1"/>
  <c r="J606" i="1"/>
  <c r="K606" i="1"/>
  <c r="L606" i="1"/>
  <c r="M606" i="1"/>
  <c r="N606" i="1"/>
  <c r="O606" i="1"/>
  <c r="J607" i="1"/>
  <c r="K607" i="1"/>
  <c r="L607" i="1"/>
  <c r="M607" i="1"/>
  <c r="N607" i="1"/>
  <c r="O607" i="1"/>
  <c r="J608" i="1"/>
  <c r="K608" i="1"/>
  <c r="L608" i="1"/>
  <c r="M608" i="1"/>
  <c r="N608" i="1"/>
  <c r="O608" i="1"/>
  <c r="J609" i="1"/>
  <c r="K609" i="1"/>
  <c r="L609" i="1"/>
  <c r="M609" i="1"/>
  <c r="N609" i="1"/>
  <c r="O609" i="1"/>
  <c r="J610" i="1"/>
  <c r="K610" i="1"/>
  <c r="L610" i="1"/>
  <c r="M610" i="1"/>
  <c r="N610" i="1"/>
  <c r="O610" i="1"/>
  <c r="J611" i="1"/>
  <c r="K611" i="1"/>
  <c r="L611" i="1"/>
  <c r="M611" i="1"/>
  <c r="N611" i="1"/>
  <c r="O611" i="1"/>
  <c r="J612" i="1"/>
  <c r="K612" i="1"/>
  <c r="L612" i="1"/>
  <c r="M612" i="1"/>
  <c r="N612" i="1"/>
  <c r="O612" i="1"/>
  <c r="J613" i="1"/>
  <c r="K613" i="1"/>
  <c r="L613" i="1"/>
  <c r="M613" i="1"/>
  <c r="N613" i="1"/>
  <c r="O613" i="1"/>
  <c r="J614" i="1"/>
  <c r="K614" i="1"/>
  <c r="L614" i="1"/>
  <c r="M614" i="1"/>
  <c r="N614" i="1"/>
  <c r="O614" i="1"/>
  <c r="J615" i="1"/>
  <c r="K615" i="1"/>
  <c r="L615" i="1"/>
  <c r="M615" i="1"/>
  <c r="N615" i="1"/>
  <c r="O615" i="1"/>
  <c r="J616" i="1"/>
  <c r="K616" i="1"/>
  <c r="L616" i="1"/>
  <c r="M616" i="1"/>
  <c r="N616" i="1"/>
  <c r="O616" i="1"/>
  <c r="J617" i="1"/>
  <c r="K617" i="1"/>
  <c r="L617" i="1"/>
  <c r="M617" i="1"/>
  <c r="N617" i="1"/>
  <c r="O617" i="1"/>
  <c r="J618" i="1"/>
  <c r="K618" i="1"/>
  <c r="L618" i="1"/>
  <c r="M618" i="1"/>
  <c r="N618" i="1"/>
  <c r="O618" i="1"/>
  <c r="J619" i="1"/>
  <c r="K619" i="1"/>
  <c r="L619" i="1"/>
  <c r="M619" i="1"/>
  <c r="N619" i="1"/>
  <c r="O619" i="1"/>
  <c r="J620" i="1"/>
  <c r="K620" i="1"/>
  <c r="L620" i="1"/>
  <c r="M620" i="1"/>
  <c r="N620" i="1"/>
  <c r="O620" i="1"/>
  <c r="J621" i="1"/>
  <c r="K621" i="1"/>
  <c r="L621" i="1"/>
  <c r="M621" i="1"/>
  <c r="N621" i="1"/>
  <c r="O621" i="1"/>
  <c r="J622" i="1"/>
  <c r="K622" i="1"/>
  <c r="L622" i="1"/>
  <c r="M622" i="1"/>
  <c r="N622" i="1"/>
  <c r="O622" i="1"/>
  <c r="J623" i="1"/>
  <c r="K623" i="1"/>
  <c r="L623" i="1"/>
  <c r="M623" i="1"/>
  <c r="N623" i="1"/>
  <c r="O623" i="1"/>
  <c r="J624" i="1"/>
  <c r="K624" i="1"/>
  <c r="L624" i="1"/>
  <c r="M624" i="1"/>
  <c r="N624" i="1"/>
  <c r="O624" i="1"/>
  <c r="J625" i="1"/>
  <c r="K625" i="1"/>
  <c r="L625" i="1"/>
  <c r="M625" i="1"/>
  <c r="N625" i="1"/>
  <c r="O625" i="1"/>
  <c r="J626" i="1"/>
  <c r="K626" i="1"/>
  <c r="L626" i="1"/>
  <c r="M626" i="1"/>
  <c r="N626" i="1"/>
  <c r="O626" i="1"/>
  <c r="J627" i="1"/>
  <c r="K627" i="1"/>
  <c r="L627" i="1"/>
  <c r="M627" i="1"/>
  <c r="N627" i="1"/>
  <c r="O627" i="1"/>
  <c r="J628" i="1"/>
  <c r="K628" i="1"/>
  <c r="L628" i="1"/>
  <c r="M628" i="1"/>
  <c r="N628" i="1"/>
  <c r="O628" i="1"/>
  <c r="J629" i="1"/>
  <c r="K629" i="1"/>
  <c r="L629" i="1"/>
  <c r="M629" i="1"/>
  <c r="N629" i="1"/>
  <c r="O629" i="1"/>
  <c r="J630" i="1"/>
  <c r="K630" i="1"/>
  <c r="L630" i="1"/>
  <c r="M630" i="1"/>
  <c r="N630" i="1"/>
  <c r="O630" i="1"/>
  <c r="J631" i="1"/>
  <c r="K631" i="1"/>
  <c r="L631" i="1"/>
  <c r="M631" i="1"/>
  <c r="N631" i="1"/>
  <c r="O631" i="1"/>
  <c r="J632" i="1"/>
  <c r="K632" i="1"/>
  <c r="L632" i="1"/>
  <c r="M632" i="1"/>
  <c r="N632" i="1"/>
  <c r="O632" i="1"/>
  <c r="J633" i="1"/>
  <c r="K633" i="1"/>
  <c r="L633" i="1"/>
  <c r="M633" i="1"/>
  <c r="N633" i="1"/>
  <c r="O633" i="1"/>
  <c r="J634" i="1"/>
  <c r="K634" i="1"/>
  <c r="L634" i="1"/>
  <c r="M634" i="1"/>
  <c r="N634" i="1"/>
  <c r="O634" i="1"/>
  <c r="J635" i="1"/>
  <c r="K635" i="1"/>
  <c r="L635" i="1"/>
  <c r="M635" i="1"/>
  <c r="N635" i="1"/>
  <c r="O635" i="1"/>
  <c r="J636" i="1"/>
  <c r="K636" i="1"/>
  <c r="L636" i="1"/>
  <c r="M636" i="1"/>
  <c r="N636" i="1"/>
  <c r="O636" i="1"/>
  <c r="J637" i="1"/>
  <c r="K637" i="1"/>
  <c r="L637" i="1"/>
  <c r="M637" i="1"/>
  <c r="N637" i="1"/>
  <c r="O637" i="1"/>
  <c r="J638" i="1"/>
  <c r="K638" i="1"/>
  <c r="L638" i="1"/>
  <c r="M638" i="1"/>
  <c r="N638" i="1"/>
  <c r="O638" i="1"/>
  <c r="J639" i="1"/>
  <c r="K639" i="1"/>
  <c r="L639" i="1"/>
  <c r="M639" i="1"/>
  <c r="N639" i="1"/>
  <c r="O639" i="1"/>
  <c r="J640" i="1"/>
  <c r="K640" i="1"/>
  <c r="L640" i="1"/>
  <c r="M640" i="1"/>
  <c r="N640" i="1"/>
  <c r="O640" i="1"/>
  <c r="J641" i="1"/>
  <c r="K641" i="1"/>
  <c r="L641" i="1"/>
  <c r="M641" i="1"/>
  <c r="N641" i="1"/>
  <c r="O641" i="1"/>
  <c r="J642" i="1"/>
  <c r="K642" i="1"/>
  <c r="L642" i="1"/>
  <c r="M642" i="1"/>
  <c r="N642" i="1"/>
  <c r="O642" i="1"/>
  <c r="J643" i="1"/>
  <c r="K643" i="1"/>
  <c r="L643" i="1"/>
  <c r="M643" i="1"/>
  <c r="N643" i="1"/>
  <c r="O643" i="1"/>
  <c r="J644" i="1"/>
  <c r="K644" i="1"/>
  <c r="L644" i="1"/>
  <c r="M644" i="1"/>
  <c r="N644" i="1"/>
  <c r="O644" i="1"/>
  <c r="J645" i="1"/>
  <c r="K645" i="1"/>
  <c r="L645" i="1"/>
  <c r="M645" i="1"/>
  <c r="N645" i="1"/>
  <c r="O645" i="1"/>
  <c r="J646" i="1"/>
  <c r="K646" i="1"/>
  <c r="L646" i="1"/>
  <c r="M646" i="1"/>
  <c r="N646" i="1"/>
  <c r="O646" i="1"/>
  <c r="J647" i="1"/>
  <c r="K647" i="1"/>
  <c r="L647" i="1"/>
  <c r="M647" i="1"/>
  <c r="N647" i="1"/>
  <c r="O647" i="1"/>
  <c r="J648" i="1"/>
  <c r="K648" i="1"/>
  <c r="L648" i="1"/>
  <c r="M648" i="1"/>
  <c r="N648" i="1"/>
  <c r="O648" i="1"/>
  <c r="J649" i="1"/>
  <c r="K649" i="1"/>
  <c r="L649" i="1"/>
  <c r="M649" i="1"/>
  <c r="N649" i="1"/>
  <c r="O649" i="1"/>
  <c r="J650" i="1"/>
  <c r="K650" i="1"/>
  <c r="L650" i="1"/>
  <c r="M650" i="1"/>
  <c r="N650" i="1"/>
  <c r="O650" i="1"/>
  <c r="J651" i="1"/>
  <c r="K651" i="1"/>
  <c r="L651" i="1"/>
  <c r="M651" i="1"/>
  <c r="N651" i="1"/>
  <c r="O651" i="1"/>
  <c r="J652" i="1"/>
  <c r="K652" i="1"/>
  <c r="L652" i="1"/>
  <c r="M652" i="1"/>
  <c r="N652" i="1"/>
  <c r="O652" i="1"/>
  <c r="J653" i="1"/>
  <c r="K653" i="1"/>
  <c r="L653" i="1"/>
  <c r="M653" i="1"/>
  <c r="N653" i="1"/>
  <c r="O653" i="1"/>
  <c r="J654" i="1"/>
  <c r="K654" i="1"/>
  <c r="L654" i="1"/>
  <c r="M654" i="1"/>
  <c r="N654" i="1"/>
  <c r="O654" i="1"/>
  <c r="J655" i="1"/>
  <c r="K655" i="1"/>
  <c r="L655" i="1"/>
  <c r="M655" i="1"/>
  <c r="N655" i="1"/>
  <c r="O655" i="1"/>
  <c r="J656" i="1"/>
  <c r="K656" i="1"/>
  <c r="L656" i="1"/>
  <c r="M656" i="1"/>
  <c r="N656" i="1"/>
  <c r="O656" i="1"/>
  <c r="J657" i="1"/>
  <c r="K657" i="1"/>
  <c r="L657" i="1"/>
  <c r="M657" i="1"/>
  <c r="N657" i="1"/>
  <c r="O657" i="1"/>
  <c r="J658" i="1"/>
  <c r="K658" i="1"/>
  <c r="L658" i="1"/>
  <c r="M658" i="1"/>
  <c r="N658" i="1"/>
  <c r="O658" i="1"/>
  <c r="J659" i="1"/>
  <c r="K659" i="1"/>
  <c r="L659" i="1"/>
  <c r="M659" i="1"/>
  <c r="N659" i="1"/>
  <c r="O659" i="1"/>
  <c r="J660" i="1"/>
  <c r="K660" i="1"/>
  <c r="L660" i="1"/>
  <c r="M660" i="1"/>
  <c r="N660" i="1"/>
  <c r="O660" i="1"/>
  <c r="J661" i="1"/>
  <c r="K661" i="1"/>
  <c r="L661" i="1"/>
  <c r="M661" i="1"/>
  <c r="N661" i="1"/>
  <c r="O661" i="1"/>
  <c r="J662" i="1"/>
  <c r="K662" i="1"/>
  <c r="L662" i="1"/>
  <c r="M662" i="1"/>
  <c r="N662" i="1"/>
  <c r="O662" i="1"/>
  <c r="J663" i="1"/>
  <c r="K663" i="1"/>
  <c r="L663" i="1"/>
  <c r="M663" i="1"/>
  <c r="N663" i="1"/>
  <c r="O663" i="1"/>
  <c r="J664" i="1"/>
  <c r="K664" i="1"/>
  <c r="L664" i="1"/>
  <c r="M664" i="1"/>
  <c r="N664" i="1"/>
  <c r="O664" i="1"/>
  <c r="J665" i="1"/>
  <c r="K665" i="1"/>
  <c r="L665" i="1"/>
  <c r="M665" i="1"/>
  <c r="N665" i="1"/>
  <c r="O665" i="1"/>
  <c r="J666" i="1"/>
  <c r="K666" i="1"/>
  <c r="L666" i="1"/>
  <c r="M666" i="1"/>
  <c r="N666" i="1"/>
  <c r="O666" i="1"/>
  <c r="J667" i="1"/>
  <c r="K667" i="1"/>
  <c r="L667" i="1"/>
  <c r="M667" i="1"/>
  <c r="N667" i="1"/>
  <c r="O667" i="1"/>
  <c r="J668" i="1"/>
  <c r="K668" i="1"/>
  <c r="L668" i="1"/>
  <c r="M668" i="1"/>
  <c r="N668" i="1"/>
  <c r="O668" i="1"/>
  <c r="J669" i="1"/>
  <c r="K669" i="1"/>
  <c r="L669" i="1"/>
  <c r="M669" i="1"/>
  <c r="N669" i="1"/>
  <c r="O669" i="1"/>
  <c r="J670" i="1"/>
  <c r="K670" i="1"/>
  <c r="L670" i="1"/>
  <c r="M670" i="1"/>
  <c r="N670" i="1"/>
  <c r="O670" i="1"/>
  <c r="J671" i="1"/>
  <c r="K671" i="1"/>
  <c r="L671" i="1"/>
  <c r="M671" i="1"/>
  <c r="N671" i="1"/>
  <c r="O671" i="1"/>
  <c r="J672" i="1"/>
  <c r="K672" i="1"/>
  <c r="L672" i="1"/>
  <c r="M672" i="1"/>
  <c r="N672" i="1"/>
  <c r="O672" i="1"/>
  <c r="J673" i="1"/>
  <c r="K673" i="1"/>
  <c r="L673" i="1"/>
  <c r="M673" i="1"/>
  <c r="N673" i="1"/>
  <c r="O673" i="1"/>
  <c r="J674" i="1"/>
  <c r="K674" i="1"/>
  <c r="L674" i="1"/>
  <c r="M674" i="1"/>
  <c r="N674" i="1"/>
  <c r="O674" i="1"/>
  <c r="J675" i="1"/>
  <c r="K675" i="1"/>
  <c r="L675" i="1"/>
  <c r="M675" i="1"/>
  <c r="N675" i="1"/>
  <c r="O675" i="1"/>
  <c r="J676" i="1"/>
  <c r="K676" i="1"/>
  <c r="L676" i="1"/>
  <c r="M676" i="1"/>
  <c r="N676" i="1"/>
  <c r="O676" i="1"/>
  <c r="J677" i="1"/>
  <c r="K677" i="1"/>
  <c r="L677" i="1"/>
  <c r="M677" i="1"/>
  <c r="N677" i="1"/>
  <c r="O677" i="1"/>
  <c r="J678" i="1"/>
  <c r="K678" i="1"/>
  <c r="L678" i="1"/>
  <c r="M678" i="1"/>
  <c r="N678" i="1"/>
  <c r="O678" i="1"/>
  <c r="J679" i="1"/>
  <c r="K679" i="1"/>
  <c r="L679" i="1"/>
  <c r="M679" i="1"/>
  <c r="N679" i="1"/>
  <c r="O679" i="1"/>
  <c r="J680" i="1"/>
  <c r="K680" i="1"/>
  <c r="L680" i="1"/>
  <c r="M680" i="1"/>
  <c r="N680" i="1"/>
  <c r="O680" i="1"/>
  <c r="J681" i="1"/>
  <c r="K681" i="1"/>
  <c r="L681" i="1"/>
  <c r="M681" i="1"/>
  <c r="N681" i="1"/>
  <c r="O681" i="1"/>
  <c r="J682" i="1"/>
  <c r="K682" i="1"/>
  <c r="L682" i="1"/>
  <c r="M682" i="1"/>
  <c r="N682" i="1"/>
  <c r="O682" i="1"/>
  <c r="J683" i="1"/>
  <c r="K683" i="1"/>
  <c r="L683" i="1"/>
  <c r="M683" i="1"/>
  <c r="N683" i="1"/>
  <c r="O683" i="1"/>
  <c r="J684" i="1"/>
  <c r="K684" i="1"/>
  <c r="L684" i="1"/>
  <c r="M684" i="1"/>
  <c r="N684" i="1"/>
  <c r="O684" i="1"/>
  <c r="J685" i="1"/>
  <c r="K685" i="1"/>
  <c r="L685" i="1"/>
  <c r="M685" i="1"/>
  <c r="N685" i="1"/>
  <c r="O685" i="1"/>
  <c r="J686" i="1"/>
  <c r="K686" i="1"/>
  <c r="L686" i="1"/>
  <c r="M686" i="1"/>
  <c r="N686" i="1"/>
  <c r="O686" i="1"/>
  <c r="J687" i="1"/>
  <c r="K687" i="1"/>
  <c r="L687" i="1"/>
  <c r="M687" i="1"/>
  <c r="N687" i="1"/>
  <c r="O687" i="1"/>
  <c r="J688" i="1"/>
  <c r="K688" i="1"/>
  <c r="L688" i="1"/>
  <c r="M688" i="1"/>
  <c r="N688" i="1"/>
  <c r="O688" i="1"/>
  <c r="J689" i="1"/>
  <c r="K689" i="1"/>
  <c r="L689" i="1"/>
  <c r="M689" i="1"/>
  <c r="N689" i="1"/>
  <c r="O689" i="1"/>
  <c r="J690" i="1"/>
  <c r="K690" i="1"/>
  <c r="L690" i="1"/>
  <c r="M690" i="1"/>
  <c r="N690" i="1"/>
  <c r="O690" i="1"/>
  <c r="J691" i="1"/>
  <c r="K691" i="1"/>
  <c r="L691" i="1"/>
  <c r="M691" i="1"/>
  <c r="N691" i="1"/>
  <c r="O691" i="1"/>
  <c r="J692" i="1"/>
  <c r="K692" i="1"/>
  <c r="L692" i="1"/>
  <c r="M692" i="1"/>
  <c r="N692" i="1"/>
  <c r="O692" i="1"/>
  <c r="J693" i="1"/>
  <c r="K693" i="1"/>
  <c r="L693" i="1"/>
  <c r="M693" i="1"/>
  <c r="N693" i="1"/>
  <c r="O693" i="1"/>
  <c r="J694" i="1"/>
  <c r="K694" i="1"/>
  <c r="L694" i="1"/>
  <c r="M694" i="1"/>
  <c r="N694" i="1"/>
  <c r="O694" i="1"/>
  <c r="J695" i="1"/>
  <c r="K695" i="1"/>
  <c r="L695" i="1"/>
  <c r="M695" i="1"/>
  <c r="N695" i="1"/>
  <c r="O695" i="1"/>
  <c r="J696" i="1"/>
  <c r="K696" i="1"/>
  <c r="L696" i="1"/>
  <c r="M696" i="1"/>
  <c r="N696" i="1"/>
  <c r="O696" i="1"/>
  <c r="J697" i="1"/>
  <c r="K697" i="1"/>
  <c r="L697" i="1"/>
  <c r="M697" i="1"/>
  <c r="N697" i="1"/>
  <c r="O697" i="1"/>
  <c r="J698" i="1"/>
  <c r="K698" i="1"/>
  <c r="L698" i="1"/>
  <c r="M698" i="1"/>
  <c r="N698" i="1"/>
  <c r="O698" i="1"/>
  <c r="J699" i="1"/>
  <c r="K699" i="1"/>
  <c r="L699" i="1"/>
  <c r="M699" i="1"/>
  <c r="N699" i="1"/>
  <c r="O699" i="1"/>
  <c r="J700" i="1"/>
  <c r="K700" i="1"/>
  <c r="L700" i="1"/>
  <c r="M700" i="1"/>
  <c r="N700" i="1"/>
  <c r="O700" i="1"/>
  <c r="J701" i="1"/>
  <c r="K701" i="1"/>
  <c r="L701" i="1"/>
  <c r="M701" i="1"/>
  <c r="N701" i="1"/>
  <c r="O701" i="1"/>
  <c r="J702" i="1"/>
  <c r="K702" i="1"/>
  <c r="L702" i="1"/>
  <c r="M702" i="1"/>
  <c r="N702" i="1"/>
  <c r="O702" i="1"/>
  <c r="J703" i="1"/>
  <c r="K703" i="1"/>
  <c r="L703" i="1"/>
  <c r="M703" i="1"/>
  <c r="N703" i="1"/>
  <c r="O703" i="1"/>
  <c r="J704" i="1"/>
  <c r="K704" i="1"/>
  <c r="L704" i="1"/>
  <c r="M704" i="1"/>
  <c r="N704" i="1"/>
  <c r="O704" i="1"/>
  <c r="J705" i="1"/>
  <c r="K705" i="1"/>
  <c r="L705" i="1"/>
  <c r="M705" i="1"/>
  <c r="N705" i="1"/>
  <c r="O705" i="1"/>
  <c r="J706" i="1"/>
  <c r="K706" i="1"/>
  <c r="L706" i="1"/>
  <c r="M706" i="1"/>
  <c r="N706" i="1"/>
  <c r="O706" i="1"/>
  <c r="J707" i="1"/>
  <c r="K707" i="1"/>
  <c r="L707" i="1"/>
  <c r="M707" i="1"/>
  <c r="N707" i="1"/>
  <c r="O707" i="1"/>
  <c r="J708" i="1"/>
  <c r="K708" i="1"/>
  <c r="L708" i="1"/>
  <c r="M708" i="1"/>
  <c r="N708" i="1"/>
  <c r="O708" i="1"/>
  <c r="J709" i="1"/>
  <c r="K709" i="1"/>
  <c r="L709" i="1"/>
  <c r="M709" i="1"/>
  <c r="N709" i="1"/>
  <c r="O709" i="1"/>
  <c r="J710" i="1"/>
  <c r="K710" i="1"/>
  <c r="L710" i="1"/>
  <c r="M710" i="1"/>
  <c r="N710" i="1"/>
  <c r="O710" i="1"/>
  <c r="J711" i="1"/>
  <c r="K711" i="1"/>
  <c r="L711" i="1"/>
  <c r="M711" i="1"/>
  <c r="N711" i="1"/>
  <c r="O711" i="1"/>
  <c r="J712" i="1"/>
  <c r="K712" i="1"/>
  <c r="L712" i="1"/>
  <c r="M712" i="1"/>
  <c r="N712" i="1"/>
  <c r="O712" i="1"/>
  <c r="J713" i="1"/>
  <c r="K713" i="1"/>
  <c r="L713" i="1"/>
  <c r="M713" i="1"/>
  <c r="N713" i="1"/>
  <c r="O713" i="1"/>
  <c r="J714" i="1"/>
  <c r="K714" i="1"/>
  <c r="L714" i="1"/>
  <c r="M714" i="1"/>
  <c r="N714" i="1"/>
  <c r="O714" i="1"/>
  <c r="J715" i="1"/>
  <c r="K715" i="1"/>
  <c r="L715" i="1"/>
  <c r="M715" i="1"/>
  <c r="N715" i="1"/>
  <c r="O715" i="1"/>
  <c r="J716" i="1"/>
  <c r="K716" i="1"/>
  <c r="L716" i="1"/>
  <c r="M716" i="1"/>
  <c r="N716" i="1"/>
  <c r="O716" i="1"/>
  <c r="J717" i="1"/>
  <c r="K717" i="1"/>
  <c r="L717" i="1"/>
  <c r="M717" i="1"/>
  <c r="N717" i="1"/>
  <c r="O717" i="1"/>
  <c r="J718" i="1"/>
  <c r="K718" i="1"/>
  <c r="L718" i="1"/>
  <c r="M718" i="1"/>
  <c r="N718" i="1"/>
  <c r="O718" i="1"/>
  <c r="J719" i="1"/>
  <c r="K719" i="1"/>
  <c r="L719" i="1"/>
  <c r="M719" i="1"/>
  <c r="N719" i="1"/>
  <c r="O719" i="1"/>
  <c r="J720" i="1"/>
  <c r="K720" i="1"/>
  <c r="L720" i="1"/>
  <c r="M720" i="1"/>
  <c r="N720" i="1"/>
  <c r="O720" i="1"/>
  <c r="J721" i="1"/>
  <c r="K721" i="1"/>
  <c r="L721" i="1"/>
  <c r="M721" i="1"/>
  <c r="N721" i="1"/>
  <c r="O721" i="1"/>
  <c r="J722" i="1"/>
  <c r="K722" i="1"/>
  <c r="L722" i="1"/>
  <c r="M722" i="1"/>
  <c r="N722" i="1"/>
  <c r="O722" i="1"/>
  <c r="J723" i="1"/>
  <c r="K723" i="1"/>
  <c r="L723" i="1"/>
  <c r="M723" i="1"/>
  <c r="N723" i="1"/>
  <c r="O723" i="1"/>
  <c r="J724" i="1"/>
  <c r="K724" i="1"/>
  <c r="L724" i="1"/>
  <c r="M724" i="1"/>
  <c r="N724" i="1"/>
  <c r="O724" i="1"/>
  <c r="J725" i="1"/>
  <c r="K725" i="1"/>
  <c r="L725" i="1"/>
  <c r="M725" i="1"/>
  <c r="N725" i="1"/>
  <c r="O725" i="1"/>
  <c r="J726" i="1"/>
  <c r="K726" i="1"/>
  <c r="L726" i="1"/>
  <c r="M726" i="1"/>
  <c r="N726" i="1"/>
  <c r="O726" i="1"/>
  <c r="J727" i="1"/>
  <c r="K727" i="1"/>
  <c r="L727" i="1"/>
  <c r="M727" i="1"/>
  <c r="N727" i="1"/>
  <c r="O727" i="1"/>
  <c r="J728" i="1"/>
  <c r="K728" i="1"/>
  <c r="L728" i="1"/>
  <c r="M728" i="1"/>
  <c r="N728" i="1"/>
  <c r="O728" i="1"/>
  <c r="J729" i="1"/>
  <c r="K729" i="1"/>
  <c r="L729" i="1"/>
  <c r="M729" i="1"/>
  <c r="N729" i="1"/>
  <c r="O729" i="1"/>
  <c r="J730" i="1"/>
  <c r="K730" i="1"/>
  <c r="L730" i="1"/>
  <c r="M730" i="1"/>
  <c r="N730" i="1"/>
  <c r="O730" i="1"/>
  <c r="J731" i="1"/>
  <c r="K731" i="1"/>
  <c r="L731" i="1"/>
  <c r="M731" i="1"/>
  <c r="N731" i="1"/>
  <c r="O731" i="1"/>
  <c r="J732" i="1"/>
  <c r="K732" i="1"/>
  <c r="L732" i="1"/>
  <c r="M732" i="1"/>
  <c r="N732" i="1"/>
  <c r="O732" i="1"/>
  <c r="J733" i="1"/>
  <c r="K733" i="1"/>
  <c r="L733" i="1"/>
  <c r="M733" i="1"/>
  <c r="N733" i="1"/>
  <c r="O733" i="1"/>
  <c r="J734" i="1"/>
  <c r="K734" i="1"/>
  <c r="L734" i="1"/>
  <c r="M734" i="1"/>
  <c r="N734" i="1"/>
  <c r="O734" i="1"/>
  <c r="J735" i="1"/>
  <c r="K735" i="1"/>
  <c r="L735" i="1"/>
  <c r="M735" i="1"/>
  <c r="N735" i="1"/>
  <c r="O735" i="1"/>
  <c r="J736" i="1"/>
  <c r="K736" i="1"/>
  <c r="L736" i="1"/>
  <c r="M736" i="1"/>
  <c r="N736" i="1"/>
  <c r="O736" i="1"/>
  <c r="J737" i="1"/>
  <c r="K737" i="1"/>
  <c r="L737" i="1"/>
  <c r="M737" i="1"/>
  <c r="N737" i="1"/>
  <c r="O737" i="1"/>
  <c r="J738" i="1"/>
  <c r="K738" i="1"/>
  <c r="L738" i="1"/>
  <c r="M738" i="1"/>
  <c r="N738" i="1"/>
  <c r="O738" i="1"/>
  <c r="J739" i="1"/>
  <c r="K739" i="1"/>
  <c r="L739" i="1"/>
  <c r="M739" i="1"/>
  <c r="N739" i="1"/>
  <c r="O739" i="1"/>
  <c r="J740" i="1"/>
  <c r="K740" i="1"/>
  <c r="L740" i="1"/>
  <c r="M740" i="1"/>
  <c r="N740" i="1"/>
  <c r="O740" i="1"/>
  <c r="J741" i="1"/>
  <c r="K741" i="1"/>
  <c r="L741" i="1"/>
  <c r="M741" i="1"/>
  <c r="N741" i="1"/>
  <c r="O741" i="1"/>
  <c r="J742" i="1"/>
  <c r="K742" i="1"/>
  <c r="L742" i="1"/>
  <c r="M742" i="1"/>
  <c r="N742" i="1"/>
  <c r="O742" i="1"/>
  <c r="J743" i="1"/>
  <c r="K743" i="1"/>
  <c r="L743" i="1"/>
  <c r="M743" i="1"/>
  <c r="N743" i="1"/>
  <c r="O743" i="1"/>
  <c r="J744" i="1"/>
  <c r="K744" i="1"/>
  <c r="L744" i="1"/>
  <c r="M744" i="1"/>
  <c r="N744" i="1"/>
  <c r="O744" i="1"/>
  <c r="J745" i="1"/>
  <c r="K745" i="1"/>
  <c r="L745" i="1"/>
  <c r="M745" i="1"/>
  <c r="N745" i="1"/>
  <c r="O745" i="1"/>
  <c r="J746" i="1"/>
  <c r="K746" i="1"/>
  <c r="L746" i="1"/>
  <c r="M746" i="1"/>
  <c r="N746" i="1"/>
  <c r="O746" i="1"/>
  <c r="J747" i="1"/>
  <c r="K747" i="1"/>
  <c r="L747" i="1"/>
  <c r="M747" i="1"/>
  <c r="N747" i="1"/>
  <c r="O747" i="1"/>
  <c r="J748" i="1"/>
  <c r="K748" i="1"/>
  <c r="L748" i="1"/>
  <c r="M748" i="1"/>
  <c r="N748" i="1"/>
  <c r="O748" i="1"/>
  <c r="J749" i="1"/>
  <c r="K749" i="1"/>
  <c r="L749" i="1"/>
  <c r="M749" i="1"/>
  <c r="N749" i="1"/>
  <c r="O749" i="1"/>
  <c r="J750" i="1"/>
  <c r="K750" i="1"/>
  <c r="L750" i="1"/>
  <c r="M750" i="1"/>
  <c r="N750" i="1"/>
  <c r="O750" i="1"/>
  <c r="J751" i="1"/>
  <c r="K751" i="1"/>
  <c r="L751" i="1"/>
  <c r="M751" i="1"/>
  <c r="N751" i="1"/>
  <c r="O751" i="1"/>
  <c r="J752" i="1"/>
  <c r="K752" i="1"/>
  <c r="L752" i="1"/>
  <c r="M752" i="1"/>
  <c r="N752" i="1"/>
  <c r="O752" i="1"/>
  <c r="J753" i="1"/>
  <c r="K753" i="1"/>
  <c r="L753" i="1"/>
  <c r="M753" i="1"/>
  <c r="N753" i="1"/>
  <c r="O753" i="1"/>
  <c r="J754" i="1"/>
  <c r="K754" i="1"/>
  <c r="L754" i="1"/>
  <c r="M754" i="1"/>
  <c r="N754" i="1"/>
  <c r="O754" i="1"/>
  <c r="J755" i="1"/>
  <c r="K755" i="1"/>
  <c r="L755" i="1"/>
  <c r="M755" i="1"/>
  <c r="N755" i="1"/>
  <c r="O755" i="1"/>
  <c r="J756" i="1"/>
  <c r="K756" i="1"/>
  <c r="L756" i="1"/>
  <c r="M756" i="1"/>
  <c r="N756" i="1"/>
  <c r="O756" i="1"/>
  <c r="J757" i="1"/>
  <c r="K757" i="1"/>
  <c r="L757" i="1"/>
  <c r="M757" i="1"/>
  <c r="N757" i="1"/>
  <c r="O757" i="1"/>
  <c r="J758" i="1"/>
  <c r="K758" i="1"/>
  <c r="L758" i="1"/>
  <c r="M758" i="1"/>
  <c r="N758" i="1"/>
  <c r="O758" i="1"/>
  <c r="J759" i="1"/>
  <c r="K759" i="1"/>
  <c r="L759" i="1"/>
  <c r="M759" i="1"/>
  <c r="N759" i="1"/>
  <c r="O759" i="1"/>
  <c r="J760" i="1"/>
  <c r="K760" i="1"/>
  <c r="L760" i="1"/>
  <c r="M760" i="1"/>
  <c r="N760" i="1"/>
  <c r="O760" i="1"/>
  <c r="J761" i="1"/>
  <c r="K761" i="1"/>
  <c r="L761" i="1"/>
  <c r="M761" i="1"/>
  <c r="N761" i="1"/>
  <c r="O761" i="1"/>
  <c r="J762" i="1"/>
  <c r="K762" i="1"/>
  <c r="L762" i="1"/>
  <c r="M762" i="1"/>
  <c r="N762" i="1"/>
  <c r="O762" i="1"/>
  <c r="J763" i="1"/>
  <c r="K763" i="1"/>
  <c r="L763" i="1"/>
  <c r="M763" i="1"/>
  <c r="N763" i="1"/>
  <c r="O763" i="1"/>
  <c r="J764" i="1"/>
  <c r="K764" i="1"/>
  <c r="L764" i="1"/>
  <c r="M764" i="1"/>
  <c r="N764" i="1"/>
  <c r="O764" i="1"/>
  <c r="J765" i="1"/>
  <c r="K765" i="1"/>
  <c r="L765" i="1"/>
  <c r="M765" i="1"/>
  <c r="N765" i="1"/>
  <c r="O765" i="1"/>
  <c r="J766" i="1"/>
  <c r="K766" i="1"/>
  <c r="L766" i="1"/>
  <c r="M766" i="1"/>
  <c r="N766" i="1"/>
  <c r="O766" i="1"/>
  <c r="J767" i="1"/>
  <c r="K767" i="1"/>
  <c r="L767" i="1"/>
  <c r="M767" i="1"/>
  <c r="N767" i="1"/>
  <c r="O767" i="1"/>
  <c r="J768" i="1"/>
  <c r="K768" i="1"/>
  <c r="L768" i="1"/>
  <c r="M768" i="1"/>
  <c r="N768" i="1"/>
  <c r="O768" i="1"/>
  <c r="J769" i="1"/>
  <c r="K769" i="1"/>
  <c r="L769" i="1"/>
  <c r="M769" i="1"/>
  <c r="N769" i="1"/>
  <c r="O769" i="1"/>
  <c r="J770" i="1"/>
  <c r="K770" i="1"/>
  <c r="L770" i="1"/>
  <c r="M770" i="1"/>
  <c r="N770" i="1"/>
  <c r="O770" i="1"/>
  <c r="J771" i="1"/>
  <c r="K771" i="1"/>
  <c r="L771" i="1"/>
  <c r="M771" i="1"/>
  <c r="N771" i="1"/>
  <c r="O771" i="1"/>
  <c r="J772" i="1"/>
  <c r="K772" i="1"/>
  <c r="L772" i="1"/>
  <c r="M772" i="1"/>
  <c r="N772" i="1"/>
  <c r="O772" i="1"/>
  <c r="J773" i="1"/>
  <c r="K773" i="1"/>
  <c r="L773" i="1"/>
  <c r="M773" i="1"/>
  <c r="N773" i="1"/>
  <c r="O773" i="1"/>
  <c r="J774" i="1"/>
  <c r="K774" i="1"/>
  <c r="L774" i="1"/>
  <c r="M774" i="1"/>
  <c r="N774" i="1"/>
  <c r="O774" i="1"/>
  <c r="J775" i="1"/>
  <c r="K775" i="1"/>
  <c r="L775" i="1"/>
  <c r="M775" i="1"/>
  <c r="N775" i="1"/>
  <c r="O775" i="1"/>
  <c r="J776" i="1"/>
  <c r="K776" i="1"/>
  <c r="L776" i="1"/>
  <c r="M776" i="1"/>
  <c r="N776" i="1"/>
  <c r="O776" i="1"/>
  <c r="J777" i="1"/>
  <c r="K777" i="1"/>
  <c r="L777" i="1"/>
  <c r="M777" i="1"/>
  <c r="N777" i="1"/>
  <c r="O777" i="1"/>
  <c r="J778" i="1"/>
  <c r="K778" i="1"/>
  <c r="L778" i="1"/>
  <c r="M778" i="1"/>
  <c r="N778" i="1"/>
  <c r="O778" i="1"/>
  <c r="J779" i="1"/>
  <c r="K779" i="1"/>
  <c r="L779" i="1"/>
  <c r="M779" i="1"/>
  <c r="N779" i="1"/>
  <c r="O779" i="1"/>
  <c r="J780" i="1"/>
  <c r="K780" i="1"/>
  <c r="L780" i="1"/>
  <c r="M780" i="1"/>
  <c r="N780" i="1"/>
  <c r="O780" i="1"/>
  <c r="J781" i="1"/>
  <c r="K781" i="1"/>
  <c r="L781" i="1"/>
  <c r="M781" i="1"/>
  <c r="N781" i="1"/>
  <c r="O781" i="1"/>
  <c r="J782" i="1"/>
  <c r="K782" i="1"/>
  <c r="L782" i="1"/>
  <c r="M782" i="1"/>
  <c r="N782" i="1"/>
  <c r="O782" i="1"/>
  <c r="J783" i="1"/>
  <c r="K783" i="1"/>
  <c r="L783" i="1"/>
  <c r="M783" i="1"/>
  <c r="N783" i="1"/>
  <c r="O783" i="1"/>
  <c r="J784" i="1"/>
  <c r="K784" i="1"/>
  <c r="L784" i="1"/>
  <c r="M784" i="1"/>
  <c r="N784" i="1"/>
  <c r="O784" i="1"/>
  <c r="J785" i="1"/>
  <c r="K785" i="1"/>
  <c r="L785" i="1"/>
  <c r="M785" i="1"/>
  <c r="N785" i="1"/>
  <c r="O785" i="1"/>
  <c r="J786" i="1"/>
  <c r="K786" i="1"/>
  <c r="L786" i="1"/>
  <c r="M786" i="1"/>
  <c r="N786" i="1"/>
  <c r="O786" i="1"/>
  <c r="J787" i="1"/>
  <c r="K787" i="1"/>
  <c r="L787" i="1"/>
  <c r="M787" i="1"/>
  <c r="N787" i="1"/>
  <c r="O787" i="1"/>
  <c r="J788" i="1"/>
  <c r="K788" i="1"/>
  <c r="L788" i="1"/>
  <c r="M788" i="1"/>
  <c r="N788" i="1"/>
  <c r="O788" i="1"/>
  <c r="J789" i="1"/>
  <c r="K789" i="1"/>
  <c r="L789" i="1"/>
  <c r="M789" i="1"/>
  <c r="N789" i="1"/>
  <c r="O789" i="1"/>
  <c r="J790" i="1"/>
  <c r="K790" i="1"/>
  <c r="L790" i="1"/>
  <c r="M790" i="1"/>
  <c r="N790" i="1"/>
  <c r="O790" i="1"/>
  <c r="J791" i="1"/>
  <c r="K791" i="1"/>
  <c r="L791" i="1"/>
  <c r="M791" i="1"/>
  <c r="N791" i="1"/>
  <c r="O791" i="1"/>
  <c r="J792" i="1"/>
  <c r="K792" i="1"/>
  <c r="L792" i="1"/>
  <c r="M792" i="1"/>
  <c r="N792" i="1"/>
  <c r="O792" i="1"/>
  <c r="J793" i="1"/>
  <c r="K793" i="1"/>
  <c r="L793" i="1"/>
  <c r="M793" i="1"/>
  <c r="N793" i="1"/>
  <c r="O793" i="1"/>
  <c r="J794" i="1"/>
  <c r="K794" i="1"/>
  <c r="L794" i="1"/>
  <c r="M794" i="1"/>
  <c r="N794" i="1"/>
  <c r="O794" i="1"/>
  <c r="J795" i="1"/>
  <c r="K795" i="1"/>
  <c r="L795" i="1"/>
  <c r="M795" i="1"/>
  <c r="N795" i="1"/>
  <c r="O795" i="1"/>
  <c r="J796" i="1"/>
  <c r="K796" i="1"/>
  <c r="L796" i="1"/>
  <c r="M796" i="1"/>
  <c r="N796" i="1"/>
  <c r="O796" i="1"/>
  <c r="J797" i="1"/>
  <c r="K797" i="1"/>
  <c r="L797" i="1"/>
  <c r="M797" i="1"/>
  <c r="N797" i="1"/>
  <c r="O797" i="1"/>
  <c r="J798" i="1"/>
  <c r="K798" i="1"/>
  <c r="L798" i="1"/>
  <c r="M798" i="1"/>
  <c r="N798" i="1"/>
  <c r="O798" i="1"/>
  <c r="J799" i="1"/>
  <c r="K799" i="1"/>
  <c r="L799" i="1"/>
  <c r="M799" i="1"/>
  <c r="N799" i="1"/>
  <c r="O799" i="1"/>
  <c r="J800" i="1"/>
  <c r="K800" i="1"/>
  <c r="L800" i="1"/>
  <c r="M800" i="1"/>
  <c r="N800" i="1"/>
  <c r="O800" i="1"/>
  <c r="J801" i="1"/>
  <c r="K801" i="1"/>
  <c r="L801" i="1"/>
  <c r="M801" i="1"/>
  <c r="N801" i="1"/>
  <c r="O801" i="1"/>
  <c r="J802" i="1"/>
  <c r="K802" i="1"/>
  <c r="L802" i="1"/>
  <c r="M802" i="1"/>
  <c r="N802" i="1"/>
  <c r="O802" i="1"/>
  <c r="J803" i="1"/>
  <c r="K803" i="1"/>
  <c r="L803" i="1"/>
  <c r="M803" i="1"/>
  <c r="N803" i="1"/>
  <c r="O803" i="1"/>
  <c r="J804" i="1"/>
  <c r="K804" i="1"/>
  <c r="L804" i="1"/>
  <c r="M804" i="1"/>
  <c r="N804" i="1"/>
  <c r="O804" i="1"/>
  <c r="J805" i="1"/>
  <c r="K805" i="1"/>
  <c r="L805" i="1"/>
  <c r="M805" i="1"/>
  <c r="N805" i="1"/>
  <c r="O805" i="1"/>
  <c r="J806" i="1"/>
  <c r="K806" i="1"/>
  <c r="L806" i="1"/>
  <c r="M806" i="1"/>
  <c r="N806" i="1"/>
  <c r="O806" i="1"/>
  <c r="J807" i="1"/>
  <c r="K807" i="1"/>
  <c r="L807" i="1"/>
  <c r="M807" i="1"/>
  <c r="N807" i="1"/>
  <c r="O807" i="1"/>
  <c r="J808" i="1"/>
  <c r="K808" i="1"/>
  <c r="L808" i="1"/>
  <c r="M808" i="1"/>
  <c r="N808" i="1"/>
  <c r="O808" i="1"/>
  <c r="J809" i="1"/>
  <c r="K809" i="1"/>
  <c r="L809" i="1"/>
  <c r="M809" i="1"/>
  <c r="N809" i="1"/>
  <c r="O809" i="1"/>
  <c r="J810" i="1"/>
  <c r="K810" i="1"/>
  <c r="L810" i="1"/>
  <c r="M810" i="1"/>
  <c r="N810" i="1"/>
  <c r="O810" i="1"/>
  <c r="J811" i="1"/>
  <c r="K811" i="1"/>
  <c r="L811" i="1"/>
  <c r="M811" i="1"/>
  <c r="N811" i="1"/>
  <c r="O811" i="1"/>
  <c r="J812" i="1"/>
  <c r="K812" i="1"/>
  <c r="L812" i="1"/>
  <c r="M812" i="1"/>
  <c r="N812" i="1"/>
  <c r="O812" i="1"/>
  <c r="J813" i="1"/>
  <c r="K813" i="1"/>
  <c r="L813" i="1"/>
  <c r="M813" i="1"/>
  <c r="N813" i="1"/>
  <c r="O813" i="1"/>
  <c r="J814" i="1"/>
  <c r="K814" i="1"/>
  <c r="L814" i="1"/>
  <c r="M814" i="1"/>
  <c r="N814" i="1"/>
  <c r="O814" i="1"/>
  <c r="J815" i="1"/>
  <c r="K815" i="1"/>
  <c r="L815" i="1"/>
  <c r="M815" i="1"/>
  <c r="N815" i="1"/>
  <c r="O815" i="1"/>
  <c r="J816" i="1"/>
  <c r="K816" i="1"/>
  <c r="L816" i="1"/>
  <c r="M816" i="1"/>
  <c r="N816" i="1"/>
  <c r="O816" i="1"/>
  <c r="J817" i="1"/>
  <c r="K817" i="1"/>
  <c r="L817" i="1"/>
  <c r="M817" i="1"/>
  <c r="N817" i="1"/>
  <c r="O817" i="1"/>
  <c r="J818" i="1"/>
  <c r="K818" i="1"/>
  <c r="L818" i="1"/>
  <c r="M818" i="1"/>
  <c r="N818" i="1"/>
  <c r="O818" i="1"/>
  <c r="J819" i="1"/>
  <c r="K819" i="1"/>
  <c r="L819" i="1"/>
  <c r="M819" i="1"/>
  <c r="N819" i="1"/>
  <c r="O819" i="1"/>
  <c r="J820" i="1"/>
  <c r="K820" i="1"/>
  <c r="L820" i="1"/>
  <c r="M820" i="1"/>
  <c r="N820" i="1"/>
  <c r="O820" i="1"/>
  <c r="J821" i="1"/>
  <c r="K821" i="1"/>
  <c r="L821" i="1"/>
  <c r="M821" i="1"/>
  <c r="N821" i="1"/>
  <c r="O821" i="1"/>
  <c r="J822" i="1"/>
  <c r="K822" i="1"/>
  <c r="L822" i="1"/>
  <c r="M822" i="1"/>
  <c r="N822" i="1"/>
  <c r="O822" i="1"/>
  <c r="J823" i="1"/>
  <c r="K823" i="1"/>
  <c r="L823" i="1"/>
  <c r="M823" i="1"/>
  <c r="N823" i="1"/>
  <c r="O823" i="1"/>
  <c r="J824" i="1"/>
  <c r="K824" i="1"/>
  <c r="L824" i="1"/>
  <c r="M824" i="1"/>
  <c r="N824" i="1"/>
  <c r="O824" i="1"/>
  <c r="J825" i="1"/>
  <c r="K825" i="1"/>
  <c r="L825" i="1"/>
  <c r="M825" i="1"/>
  <c r="N825" i="1"/>
  <c r="O825" i="1"/>
  <c r="J826" i="1"/>
  <c r="K826" i="1"/>
  <c r="L826" i="1"/>
  <c r="M826" i="1"/>
  <c r="N826" i="1"/>
  <c r="O826" i="1"/>
  <c r="J827" i="1"/>
  <c r="K827" i="1"/>
  <c r="L827" i="1"/>
  <c r="M827" i="1"/>
  <c r="N827" i="1"/>
  <c r="O827" i="1"/>
  <c r="J828" i="1"/>
  <c r="K828" i="1"/>
  <c r="L828" i="1"/>
  <c r="M828" i="1"/>
  <c r="N828" i="1"/>
  <c r="O828" i="1"/>
  <c r="J829" i="1"/>
  <c r="K829" i="1"/>
  <c r="L829" i="1"/>
  <c r="M829" i="1"/>
  <c r="N829" i="1"/>
  <c r="O829" i="1"/>
  <c r="J830" i="1"/>
  <c r="K830" i="1"/>
  <c r="L830" i="1"/>
  <c r="M830" i="1"/>
  <c r="N830" i="1"/>
  <c r="O830" i="1"/>
  <c r="J831" i="1"/>
  <c r="K831" i="1"/>
  <c r="L831" i="1"/>
  <c r="M831" i="1"/>
  <c r="N831" i="1"/>
  <c r="O831" i="1"/>
  <c r="J832" i="1"/>
  <c r="K832" i="1"/>
  <c r="L832" i="1"/>
  <c r="M832" i="1"/>
  <c r="N832" i="1"/>
  <c r="O832" i="1"/>
  <c r="J833" i="1"/>
  <c r="K833" i="1"/>
  <c r="L833" i="1"/>
  <c r="M833" i="1"/>
  <c r="N833" i="1"/>
  <c r="O833" i="1"/>
  <c r="J834" i="1"/>
  <c r="K834" i="1"/>
  <c r="L834" i="1"/>
  <c r="M834" i="1"/>
  <c r="N834" i="1"/>
  <c r="O834" i="1"/>
  <c r="J835" i="1"/>
  <c r="K835" i="1"/>
  <c r="L835" i="1"/>
  <c r="M835" i="1"/>
  <c r="N835" i="1"/>
  <c r="O835" i="1"/>
  <c r="J836" i="1"/>
  <c r="K836" i="1"/>
  <c r="L836" i="1"/>
  <c r="M836" i="1"/>
  <c r="N836" i="1"/>
  <c r="O836" i="1"/>
  <c r="J837" i="1"/>
  <c r="K837" i="1"/>
  <c r="L837" i="1"/>
  <c r="M837" i="1"/>
  <c r="N837" i="1"/>
  <c r="O837" i="1"/>
  <c r="J838" i="1"/>
  <c r="K838" i="1"/>
  <c r="L838" i="1"/>
  <c r="M838" i="1"/>
  <c r="N838" i="1"/>
  <c r="O838" i="1"/>
  <c r="J839" i="1"/>
  <c r="K839" i="1"/>
  <c r="L839" i="1"/>
  <c r="M839" i="1"/>
  <c r="N839" i="1"/>
  <c r="O839" i="1"/>
  <c r="J840" i="1"/>
  <c r="K840" i="1"/>
  <c r="L840" i="1"/>
  <c r="M840" i="1"/>
  <c r="N840" i="1"/>
  <c r="O840" i="1"/>
  <c r="J841" i="1"/>
  <c r="K841" i="1"/>
  <c r="L841" i="1"/>
  <c r="M841" i="1"/>
  <c r="N841" i="1"/>
  <c r="O841" i="1"/>
  <c r="J842" i="1"/>
  <c r="K842" i="1"/>
  <c r="L842" i="1"/>
  <c r="M842" i="1"/>
  <c r="N842" i="1"/>
  <c r="O842" i="1"/>
  <c r="J843" i="1"/>
  <c r="K843" i="1"/>
  <c r="L843" i="1"/>
  <c r="M843" i="1"/>
  <c r="N843" i="1"/>
  <c r="O843" i="1"/>
  <c r="J844" i="1"/>
  <c r="K844" i="1"/>
  <c r="L844" i="1"/>
  <c r="M844" i="1"/>
  <c r="N844" i="1"/>
  <c r="O844" i="1"/>
  <c r="J845" i="1"/>
  <c r="K845" i="1"/>
  <c r="L845" i="1"/>
  <c r="M845" i="1"/>
  <c r="N845" i="1"/>
  <c r="O845" i="1"/>
  <c r="J846" i="1"/>
  <c r="K846" i="1"/>
  <c r="L846" i="1"/>
  <c r="M846" i="1"/>
  <c r="N846" i="1"/>
  <c r="O846" i="1"/>
  <c r="J847" i="1"/>
  <c r="K847" i="1"/>
  <c r="L847" i="1"/>
  <c r="M847" i="1"/>
  <c r="N847" i="1"/>
  <c r="O847" i="1"/>
  <c r="J848" i="1"/>
  <c r="K848" i="1"/>
  <c r="L848" i="1"/>
  <c r="M848" i="1"/>
  <c r="N848" i="1"/>
  <c r="O848" i="1"/>
  <c r="J849" i="1"/>
  <c r="K849" i="1"/>
  <c r="L849" i="1"/>
  <c r="M849" i="1"/>
  <c r="N849" i="1"/>
  <c r="O849" i="1"/>
  <c r="J850" i="1"/>
  <c r="K850" i="1"/>
  <c r="L850" i="1"/>
  <c r="M850" i="1"/>
  <c r="N850" i="1"/>
  <c r="O850" i="1"/>
  <c r="J851" i="1"/>
  <c r="K851" i="1"/>
  <c r="L851" i="1"/>
  <c r="M851" i="1"/>
  <c r="N851" i="1"/>
  <c r="O851" i="1"/>
  <c r="J852" i="1"/>
  <c r="K852" i="1"/>
  <c r="L852" i="1"/>
  <c r="M852" i="1"/>
  <c r="N852" i="1"/>
  <c r="O852" i="1"/>
  <c r="J853" i="1"/>
  <c r="K853" i="1"/>
  <c r="L853" i="1"/>
  <c r="M853" i="1"/>
  <c r="N853" i="1"/>
  <c r="O853" i="1"/>
  <c r="J854" i="1"/>
  <c r="K854" i="1"/>
  <c r="L854" i="1"/>
  <c r="M854" i="1"/>
  <c r="N854" i="1"/>
  <c r="O854" i="1"/>
  <c r="J855" i="1"/>
  <c r="K855" i="1"/>
  <c r="L855" i="1"/>
  <c r="M855" i="1"/>
  <c r="N855" i="1"/>
  <c r="O855" i="1"/>
  <c r="J856" i="1"/>
  <c r="K856" i="1"/>
  <c r="L856" i="1"/>
  <c r="M856" i="1"/>
  <c r="N856" i="1"/>
  <c r="O856" i="1"/>
  <c r="J857" i="1"/>
  <c r="K857" i="1"/>
  <c r="L857" i="1"/>
  <c r="M857" i="1"/>
  <c r="N857" i="1"/>
  <c r="O857" i="1"/>
  <c r="J858" i="1"/>
  <c r="K858" i="1"/>
  <c r="L858" i="1"/>
  <c r="M858" i="1"/>
  <c r="N858" i="1"/>
  <c r="O858" i="1"/>
  <c r="J859" i="1"/>
  <c r="K859" i="1"/>
  <c r="L859" i="1"/>
  <c r="M859" i="1"/>
  <c r="N859" i="1"/>
  <c r="O859" i="1"/>
  <c r="J860" i="1"/>
  <c r="K860" i="1"/>
  <c r="L860" i="1"/>
  <c r="M860" i="1"/>
  <c r="N860" i="1"/>
  <c r="O860" i="1"/>
  <c r="J861" i="1"/>
  <c r="K861" i="1"/>
  <c r="L861" i="1"/>
  <c r="M861" i="1"/>
  <c r="N861" i="1"/>
  <c r="O861" i="1"/>
  <c r="J862" i="1"/>
  <c r="K862" i="1"/>
  <c r="L862" i="1"/>
  <c r="M862" i="1"/>
  <c r="N862" i="1"/>
  <c r="O862" i="1"/>
  <c r="J863" i="1"/>
  <c r="K863" i="1"/>
  <c r="L863" i="1"/>
  <c r="M863" i="1"/>
  <c r="N863" i="1"/>
  <c r="O863" i="1"/>
  <c r="J864" i="1"/>
  <c r="K864" i="1"/>
  <c r="L864" i="1"/>
  <c r="M864" i="1"/>
  <c r="N864" i="1"/>
  <c r="O864" i="1"/>
  <c r="J865" i="1"/>
  <c r="K865" i="1"/>
  <c r="L865" i="1"/>
  <c r="M865" i="1"/>
  <c r="N865" i="1"/>
  <c r="O865" i="1"/>
  <c r="J866" i="1"/>
  <c r="K866" i="1"/>
  <c r="L866" i="1"/>
  <c r="M866" i="1"/>
  <c r="N866" i="1"/>
  <c r="O866" i="1"/>
  <c r="J867" i="1"/>
  <c r="K867" i="1"/>
  <c r="L867" i="1"/>
  <c r="M867" i="1"/>
  <c r="N867" i="1"/>
  <c r="O867" i="1"/>
  <c r="J868" i="1"/>
  <c r="K868" i="1"/>
  <c r="L868" i="1"/>
  <c r="M868" i="1"/>
  <c r="N868" i="1"/>
  <c r="O868" i="1"/>
  <c r="J869" i="1"/>
  <c r="K869" i="1"/>
  <c r="L869" i="1"/>
  <c r="M869" i="1"/>
  <c r="N869" i="1"/>
  <c r="O869" i="1"/>
  <c r="J870" i="1"/>
  <c r="K870" i="1"/>
  <c r="L870" i="1"/>
  <c r="M870" i="1"/>
  <c r="N870" i="1"/>
  <c r="O870" i="1"/>
  <c r="J871" i="1"/>
  <c r="K871" i="1"/>
  <c r="L871" i="1"/>
  <c r="M871" i="1"/>
  <c r="N871" i="1"/>
  <c r="O871" i="1"/>
  <c r="J872" i="1"/>
  <c r="K872" i="1"/>
  <c r="L872" i="1"/>
  <c r="M872" i="1"/>
  <c r="N872" i="1"/>
  <c r="O872" i="1"/>
  <c r="J873" i="1"/>
  <c r="K873" i="1"/>
  <c r="L873" i="1"/>
  <c r="M873" i="1"/>
  <c r="N873" i="1"/>
  <c r="O873" i="1"/>
  <c r="J874" i="1"/>
  <c r="K874" i="1"/>
  <c r="L874" i="1"/>
  <c r="M874" i="1"/>
  <c r="N874" i="1"/>
  <c r="O874" i="1"/>
  <c r="J875" i="1"/>
  <c r="K875" i="1"/>
  <c r="L875" i="1"/>
  <c r="M875" i="1"/>
  <c r="N875" i="1"/>
  <c r="O875" i="1"/>
  <c r="J876" i="1"/>
  <c r="K876" i="1"/>
  <c r="L876" i="1"/>
  <c r="M876" i="1"/>
  <c r="N876" i="1"/>
  <c r="O876" i="1"/>
  <c r="J877" i="1"/>
  <c r="K877" i="1"/>
  <c r="L877" i="1"/>
  <c r="M877" i="1"/>
  <c r="N877" i="1"/>
  <c r="O877" i="1"/>
  <c r="J878" i="1"/>
  <c r="K878" i="1"/>
  <c r="L878" i="1"/>
  <c r="M878" i="1"/>
  <c r="N878" i="1"/>
  <c r="O878" i="1"/>
  <c r="J879" i="1"/>
  <c r="K879" i="1"/>
  <c r="L879" i="1"/>
  <c r="M879" i="1"/>
  <c r="N879" i="1"/>
  <c r="O879" i="1"/>
  <c r="J880" i="1"/>
  <c r="K880" i="1"/>
  <c r="L880" i="1"/>
  <c r="M880" i="1"/>
  <c r="N880" i="1"/>
  <c r="O880" i="1"/>
  <c r="J881" i="1"/>
  <c r="K881" i="1"/>
  <c r="L881" i="1"/>
  <c r="M881" i="1"/>
  <c r="N881" i="1"/>
  <c r="O881" i="1"/>
  <c r="J882" i="1"/>
  <c r="K882" i="1"/>
  <c r="L882" i="1"/>
  <c r="M882" i="1"/>
  <c r="N882" i="1"/>
  <c r="O882" i="1"/>
  <c r="J883" i="1"/>
  <c r="K883" i="1"/>
  <c r="L883" i="1"/>
  <c r="M883" i="1"/>
  <c r="N883" i="1"/>
  <c r="O883" i="1"/>
  <c r="J884" i="1"/>
  <c r="K884" i="1"/>
  <c r="L884" i="1"/>
  <c r="M884" i="1"/>
  <c r="N884" i="1"/>
  <c r="O884" i="1"/>
  <c r="J885" i="1"/>
  <c r="K885" i="1"/>
  <c r="L885" i="1"/>
  <c r="M885" i="1"/>
  <c r="N885" i="1"/>
  <c r="O885" i="1"/>
  <c r="J886" i="1"/>
  <c r="K886" i="1"/>
  <c r="L886" i="1"/>
  <c r="M886" i="1"/>
  <c r="N886" i="1"/>
  <c r="O886" i="1"/>
  <c r="J887" i="1"/>
  <c r="K887" i="1"/>
  <c r="L887" i="1"/>
  <c r="M887" i="1"/>
  <c r="N887" i="1"/>
  <c r="O887" i="1"/>
  <c r="J888" i="1"/>
  <c r="K888" i="1"/>
  <c r="L888" i="1"/>
  <c r="M888" i="1"/>
  <c r="N888" i="1"/>
  <c r="O888" i="1"/>
  <c r="J889" i="1"/>
  <c r="K889" i="1"/>
  <c r="L889" i="1"/>
  <c r="M889" i="1"/>
  <c r="N889" i="1"/>
  <c r="O889" i="1"/>
  <c r="J890" i="1"/>
  <c r="K890" i="1"/>
  <c r="L890" i="1"/>
  <c r="M890" i="1"/>
  <c r="N890" i="1"/>
  <c r="O890" i="1"/>
  <c r="J891" i="1"/>
  <c r="K891" i="1"/>
  <c r="L891" i="1"/>
  <c r="M891" i="1"/>
  <c r="N891" i="1"/>
  <c r="O891" i="1"/>
  <c r="J892" i="1"/>
  <c r="K892" i="1"/>
  <c r="L892" i="1"/>
  <c r="M892" i="1"/>
  <c r="N892" i="1"/>
  <c r="O892" i="1"/>
  <c r="J893" i="1"/>
  <c r="K893" i="1"/>
  <c r="L893" i="1"/>
  <c r="M893" i="1"/>
  <c r="N893" i="1"/>
  <c r="O893" i="1"/>
  <c r="J894" i="1"/>
  <c r="K894" i="1"/>
  <c r="L894" i="1"/>
  <c r="M894" i="1"/>
  <c r="N894" i="1"/>
  <c r="O894" i="1"/>
  <c r="J895" i="1"/>
  <c r="K895" i="1"/>
  <c r="L895" i="1"/>
  <c r="M895" i="1"/>
  <c r="N895" i="1"/>
  <c r="O895" i="1"/>
  <c r="J896" i="1"/>
  <c r="K896" i="1"/>
  <c r="L896" i="1"/>
  <c r="M896" i="1"/>
  <c r="N896" i="1"/>
  <c r="O896" i="1"/>
  <c r="J897" i="1"/>
  <c r="K897" i="1"/>
  <c r="L897" i="1"/>
  <c r="M897" i="1"/>
  <c r="N897" i="1"/>
  <c r="O897" i="1"/>
  <c r="J898" i="1"/>
  <c r="K898" i="1"/>
  <c r="L898" i="1"/>
  <c r="M898" i="1"/>
  <c r="N898" i="1"/>
  <c r="O898" i="1"/>
  <c r="J899" i="1"/>
  <c r="K899" i="1"/>
  <c r="L899" i="1"/>
  <c r="M899" i="1"/>
  <c r="N899" i="1"/>
  <c r="O899" i="1"/>
  <c r="J900" i="1"/>
  <c r="K900" i="1"/>
  <c r="L900" i="1"/>
  <c r="M900" i="1"/>
  <c r="N900" i="1"/>
  <c r="O900" i="1"/>
  <c r="J901" i="1"/>
  <c r="K901" i="1"/>
  <c r="L901" i="1"/>
  <c r="M901" i="1"/>
  <c r="N901" i="1"/>
  <c r="O901" i="1"/>
  <c r="J902" i="1"/>
  <c r="K902" i="1"/>
  <c r="L902" i="1"/>
  <c r="M902" i="1"/>
  <c r="N902" i="1"/>
  <c r="O902" i="1"/>
  <c r="J903" i="1"/>
  <c r="K903" i="1"/>
  <c r="L903" i="1"/>
  <c r="M903" i="1"/>
  <c r="N903" i="1"/>
  <c r="O903" i="1"/>
  <c r="J904" i="1"/>
  <c r="K904" i="1"/>
  <c r="L904" i="1"/>
  <c r="M904" i="1"/>
  <c r="N904" i="1"/>
  <c r="O904" i="1"/>
  <c r="J905" i="1"/>
  <c r="K905" i="1"/>
  <c r="L905" i="1"/>
  <c r="M905" i="1"/>
  <c r="N905" i="1"/>
  <c r="O905" i="1"/>
  <c r="J906" i="1"/>
  <c r="K906" i="1"/>
  <c r="L906" i="1"/>
  <c r="M906" i="1"/>
  <c r="N906" i="1"/>
  <c r="O906" i="1"/>
  <c r="J907" i="1"/>
  <c r="K907" i="1"/>
  <c r="L907" i="1"/>
  <c r="M907" i="1"/>
  <c r="N907" i="1"/>
  <c r="O907" i="1"/>
  <c r="J908" i="1"/>
  <c r="K908" i="1"/>
  <c r="L908" i="1"/>
  <c r="M908" i="1"/>
  <c r="N908" i="1"/>
  <c r="O908" i="1"/>
  <c r="J909" i="1"/>
  <c r="K909" i="1"/>
  <c r="L909" i="1"/>
  <c r="M909" i="1"/>
  <c r="N909" i="1"/>
  <c r="O909" i="1"/>
  <c r="J910" i="1"/>
  <c r="K910" i="1"/>
  <c r="L910" i="1"/>
  <c r="M910" i="1"/>
  <c r="N910" i="1"/>
  <c r="O910" i="1"/>
  <c r="J911" i="1"/>
  <c r="K911" i="1"/>
  <c r="L911" i="1"/>
  <c r="M911" i="1"/>
  <c r="N911" i="1"/>
  <c r="O911" i="1"/>
  <c r="J912" i="1"/>
  <c r="K912" i="1"/>
  <c r="L912" i="1"/>
  <c r="M912" i="1"/>
  <c r="N912" i="1"/>
  <c r="O912" i="1"/>
  <c r="J913" i="1"/>
  <c r="K913" i="1"/>
  <c r="L913" i="1"/>
  <c r="M913" i="1"/>
  <c r="N913" i="1"/>
  <c r="O913" i="1"/>
  <c r="J914" i="1"/>
  <c r="K914" i="1"/>
  <c r="L914" i="1"/>
  <c r="M914" i="1"/>
  <c r="N914" i="1"/>
  <c r="O914" i="1"/>
  <c r="J915" i="1"/>
  <c r="K915" i="1"/>
  <c r="L915" i="1"/>
  <c r="M915" i="1"/>
  <c r="N915" i="1"/>
  <c r="O915" i="1"/>
  <c r="J916" i="1"/>
  <c r="K916" i="1"/>
  <c r="L916" i="1"/>
  <c r="M916" i="1"/>
  <c r="N916" i="1"/>
  <c r="O916" i="1"/>
  <c r="J917" i="1"/>
  <c r="K917" i="1"/>
  <c r="L917" i="1"/>
  <c r="M917" i="1"/>
  <c r="N917" i="1"/>
  <c r="O917" i="1"/>
  <c r="J918" i="1"/>
  <c r="K918" i="1"/>
  <c r="L918" i="1"/>
  <c r="M918" i="1"/>
  <c r="N918" i="1"/>
  <c r="O918" i="1"/>
  <c r="J919" i="1"/>
  <c r="K919" i="1"/>
  <c r="L919" i="1"/>
  <c r="M919" i="1"/>
  <c r="N919" i="1"/>
  <c r="O919" i="1"/>
  <c r="J920" i="1"/>
  <c r="K920" i="1"/>
  <c r="L920" i="1"/>
  <c r="M920" i="1"/>
  <c r="N920" i="1"/>
  <c r="O920" i="1"/>
  <c r="J921" i="1"/>
  <c r="K921" i="1"/>
  <c r="L921" i="1"/>
  <c r="M921" i="1"/>
  <c r="N921" i="1"/>
  <c r="O921" i="1"/>
  <c r="J922" i="1"/>
  <c r="K922" i="1"/>
  <c r="L922" i="1"/>
  <c r="M922" i="1"/>
  <c r="N922" i="1"/>
  <c r="O922" i="1"/>
  <c r="J923" i="1"/>
  <c r="K923" i="1"/>
  <c r="L923" i="1"/>
  <c r="M923" i="1"/>
  <c r="N923" i="1"/>
  <c r="O923" i="1"/>
  <c r="J924" i="1"/>
  <c r="K924" i="1"/>
  <c r="L924" i="1"/>
  <c r="M924" i="1"/>
  <c r="N924" i="1"/>
  <c r="O924" i="1"/>
  <c r="J925" i="1"/>
  <c r="K925" i="1"/>
  <c r="L925" i="1"/>
  <c r="M925" i="1"/>
  <c r="N925" i="1"/>
  <c r="O925" i="1"/>
  <c r="J926" i="1"/>
  <c r="K926" i="1"/>
  <c r="L926" i="1"/>
  <c r="M926" i="1"/>
  <c r="N926" i="1"/>
  <c r="O926" i="1"/>
  <c r="J927" i="1"/>
  <c r="K927" i="1"/>
  <c r="L927" i="1"/>
  <c r="M927" i="1"/>
  <c r="N927" i="1"/>
  <c r="O927" i="1"/>
  <c r="J928" i="1"/>
  <c r="K928" i="1"/>
  <c r="L928" i="1"/>
  <c r="M928" i="1"/>
  <c r="N928" i="1"/>
  <c r="O928" i="1"/>
  <c r="J929" i="1"/>
  <c r="K929" i="1"/>
  <c r="L929" i="1"/>
  <c r="M929" i="1"/>
  <c r="N929" i="1"/>
  <c r="O929" i="1"/>
  <c r="J930" i="1"/>
  <c r="K930" i="1"/>
  <c r="L930" i="1"/>
  <c r="M930" i="1"/>
  <c r="N930" i="1"/>
  <c r="O930" i="1"/>
  <c r="J931" i="1"/>
  <c r="K931" i="1"/>
  <c r="L931" i="1"/>
  <c r="M931" i="1"/>
  <c r="N931" i="1"/>
  <c r="O931" i="1"/>
  <c r="J932" i="1"/>
  <c r="K932" i="1"/>
  <c r="L932" i="1"/>
  <c r="M932" i="1"/>
  <c r="N932" i="1"/>
  <c r="O932" i="1"/>
  <c r="J933" i="1"/>
  <c r="K933" i="1"/>
  <c r="L933" i="1"/>
  <c r="M933" i="1"/>
  <c r="N933" i="1"/>
  <c r="O933" i="1"/>
  <c r="J934" i="1"/>
  <c r="K934" i="1"/>
  <c r="L934" i="1"/>
  <c r="M934" i="1"/>
  <c r="N934" i="1"/>
  <c r="O934" i="1"/>
  <c r="J935" i="1"/>
  <c r="K935" i="1"/>
  <c r="L935" i="1"/>
  <c r="M935" i="1"/>
  <c r="N935" i="1"/>
  <c r="O935" i="1"/>
  <c r="J936" i="1"/>
  <c r="K936" i="1"/>
  <c r="L936" i="1"/>
  <c r="M936" i="1"/>
  <c r="N936" i="1"/>
  <c r="O936" i="1"/>
  <c r="J937" i="1"/>
  <c r="K937" i="1"/>
  <c r="L937" i="1"/>
  <c r="M937" i="1"/>
  <c r="N937" i="1"/>
  <c r="O937" i="1"/>
  <c r="J938" i="1"/>
  <c r="K938" i="1"/>
  <c r="L938" i="1"/>
  <c r="M938" i="1"/>
  <c r="N938" i="1"/>
  <c r="O938" i="1"/>
  <c r="J939" i="1"/>
  <c r="K939" i="1"/>
  <c r="L939" i="1"/>
  <c r="M939" i="1"/>
  <c r="N939" i="1"/>
  <c r="O939" i="1"/>
  <c r="J940" i="1"/>
  <c r="K940" i="1"/>
  <c r="L940" i="1"/>
  <c r="M940" i="1"/>
  <c r="N940" i="1"/>
  <c r="O940" i="1"/>
  <c r="J941" i="1"/>
  <c r="K941" i="1"/>
  <c r="L941" i="1"/>
  <c r="M941" i="1"/>
  <c r="N941" i="1"/>
  <c r="O941" i="1"/>
  <c r="J942" i="1"/>
  <c r="K942" i="1"/>
  <c r="L942" i="1"/>
  <c r="M942" i="1"/>
  <c r="N942" i="1"/>
  <c r="O942" i="1"/>
  <c r="J943" i="1"/>
  <c r="K943" i="1"/>
  <c r="L943" i="1"/>
  <c r="M943" i="1"/>
  <c r="N943" i="1"/>
  <c r="O943" i="1"/>
  <c r="J944" i="1"/>
  <c r="K944" i="1"/>
  <c r="L944" i="1"/>
  <c r="M944" i="1"/>
  <c r="N944" i="1"/>
  <c r="O944" i="1"/>
  <c r="J945" i="1"/>
  <c r="K945" i="1"/>
  <c r="L945" i="1"/>
  <c r="M945" i="1"/>
  <c r="N945" i="1"/>
  <c r="O945" i="1"/>
  <c r="J946" i="1"/>
  <c r="K946" i="1"/>
  <c r="L946" i="1"/>
  <c r="M946" i="1"/>
  <c r="N946" i="1"/>
  <c r="O946" i="1"/>
  <c r="J947" i="1"/>
  <c r="K947" i="1"/>
  <c r="L947" i="1"/>
  <c r="M947" i="1"/>
  <c r="N947" i="1"/>
  <c r="O947" i="1"/>
  <c r="J948" i="1"/>
  <c r="K948" i="1"/>
  <c r="L948" i="1"/>
  <c r="M948" i="1"/>
  <c r="N948" i="1"/>
  <c r="O948" i="1"/>
  <c r="J949" i="1"/>
  <c r="K949" i="1"/>
  <c r="L949" i="1"/>
  <c r="M949" i="1"/>
  <c r="N949" i="1"/>
  <c r="O949" i="1"/>
  <c r="J950" i="1"/>
  <c r="K950" i="1"/>
  <c r="L950" i="1"/>
  <c r="M950" i="1"/>
  <c r="N950" i="1"/>
  <c r="O950" i="1"/>
  <c r="J951" i="1"/>
  <c r="K951" i="1"/>
  <c r="L951" i="1"/>
  <c r="M951" i="1"/>
  <c r="N951" i="1"/>
  <c r="O951" i="1"/>
  <c r="J952" i="1"/>
  <c r="K952" i="1"/>
  <c r="L952" i="1"/>
  <c r="M952" i="1"/>
  <c r="N952" i="1"/>
  <c r="O952" i="1"/>
  <c r="J953" i="1"/>
  <c r="K953" i="1"/>
  <c r="L953" i="1"/>
  <c r="M953" i="1"/>
  <c r="N953" i="1"/>
  <c r="O953" i="1"/>
  <c r="J954" i="1"/>
  <c r="K954" i="1"/>
  <c r="L954" i="1"/>
  <c r="M954" i="1"/>
  <c r="N954" i="1"/>
  <c r="O954" i="1"/>
  <c r="J955" i="1"/>
  <c r="K955" i="1"/>
  <c r="L955" i="1"/>
  <c r="M955" i="1"/>
  <c r="N955" i="1"/>
  <c r="O955" i="1"/>
  <c r="J956" i="1"/>
  <c r="K956" i="1"/>
  <c r="L956" i="1"/>
  <c r="M956" i="1"/>
  <c r="N956" i="1"/>
  <c r="O956" i="1"/>
  <c r="J957" i="1"/>
  <c r="K957" i="1"/>
  <c r="L957" i="1"/>
  <c r="M957" i="1"/>
  <c r="N957" i="1"/>
  <c r="O957" i="1"/>
  <c r="J958" i="1"/>
  <c r="K958" i="1"/>
  <c r="L958" i="1"/>
  <c r="M958" i="1"/>
  <c r="N958" i="1"/>
  <c r="O958" i="1"/>
  <c r="J959" i="1"/>
  <c r="K959" i="1"/>
  <c r="L959" i="1"/>
  <c r="M959" i="1"/>
  <c r="N959" i="1"/>
  <c r="O959" i="1"/>
  <c r="J960" i="1"/>
  <c r="K960" i="1"/>
  <c r="L960" i="1"/>
  <c r="M960" i="1"/>
  <c r="N960" i="1"/>
  <c r="O960" i="1"/>
  <c r="J961" i="1"/>
  <c r="K961" i="1"/>
  <c r="L961" i="1"/>
  <c r="M961" i="1"/>
  <c r="N961" i="1"/>
  <c r="O961" i="1"/>
  <c r="J962" i="1"/>
  <c r="K962" i="1"/>
  <c r="L962" i="1"/>
  <c r="M962" i="1"/>
  <c r="N962" i="1"/>
  <c r="O962" i="1"/>
  <c r="J963" i="1"/>
  <c r="K963" i="1"/>
  <c r="L963" i="1"/>
  <c r="M963" i="1"/>
  <c r="N963" i="1"/>
  <c r="O963" i="1"/>
  <c r="J964" i="1"/>
  <c r="K964" i="1"/>
  <c r="L964" i="1"/>
  <c r="M964" i="1"/>
  <c r="N964" i="1"/>
  <c r="O964" i="1"/>
  <c r="J965" i="1"/>
  <c r="K965" i="1"/>
  <c r="L965" i="1"/>
  <c r="M965" i="1"/>
  <c r="N965" i="1"/>
  <c r="O965" i="1"/>
  <c r="J966" i="1"/>
  <c r="K966" i="1"/>
  <c r="L966" i="1"/>
  <c r="M966" i="1"/>
  <c r="N966" i="1"/>
  <c r="O966" i="1"/>
  <c r="J967" i="1"/>
  <c r="K967" i="1"/>
  <c r="L967" i="1"/>
  <c r="M967" i="1"/>
  <c r="N967" i="1"/>
  <c r="O967" i="1"/>
  <c r="J968" i="1"/>
  <c r="K968" i="1"/>
  <c r="L968" i="1"/>
  <c r="M968" i="1"/>
  <c r="N968" i="1"/>
  <c r="O968" i="1"/>
  <c r="J969" i="1"/>
  <c r="K969" i="1"/>
  <c r="L969" i="1"/>
  <c r="M969" i="1"/>
  <c r="N969" i="1"/>
  <c r="O969" i="1"/>
  <c r="J970" i="1"/>
  <c r="K970" i="1"/>
  <c r="L970" i="1"/>
  <c r="M970" i="1"/>
  <c r="N970" i="1"/>
  <c r="O970" i="1"/>
  <c r="J971" i="1"/>
  <c r="K971" i="1"/>
  <c r="L971" i="1"/>
  <c r="M971" i="1"/>
  <c r="N971" i="1"/>
  <c r="O971" i="1"/>
  <c r="J972" i="1"/>
  <c r="K972" i="1"/>
  <c r="L972" i="1"/>
  <c r="M972" i="1"/>
  <c r="N972" i="1"/>
  <c r="O972" i="1"/>
  <c r="J973" i="1"/>
  <c r="K973" i="1"/>
  <c r="L973" i="1"/>
  <c r="M973" i="1"/>
  <c r="N973" i="1"/>
  <c r="O973" i="1"/>
  <c r="J974" i="1"/>
  <c r="K974" i="1"/>
  <c r="L974" i="1"/>
  <c r="M974" i="1"/>
  <c r="N974" i="1"/>
  <c r="O974" i="1"/>
  <c r="J975" i="1"/>
  <c r="K975" i="1"/>
  <c r="L975" i="1"/>
  <c r="M975" i="1"/>
  <c r="N975" i="1"/>
  <c r="O975" i="1"/>
  <c r="J976" i="1"/>
  <c r="K976" i="1"/>
  <c r="L976" i="1"/>
  <c r="M976" i="1"/>
  <c r="N976" i="1"/>
  <c r="O976" i="1"/>
  <c r="J977" i="1"/>
  <c r="K977" i="1"/>
  <c r="L977" i="1"/>
  <c r="M977" i="1"/>
  <c r="N977" i="1"/>
  <c r="O977" i="1"/>
  <c r="J978" i="1"/>
  <c r="K978" i="1"/>
  <c r="L978" i="1"/>
  <c r="M978" i="1"/>
  <c r="N978" i="1"/>
  <c r="O978" i="1"/>
  <c r="J979" i="1"/>
  <c r="K979" i="1"/>
  <c r="L979" i="1"/>
  <c r="M979" i="1"/>
  <c r="N979" i="1"/>
  <c r="O979" i="1"/>
  <c r="J980" i="1"/>
  <c r="K980" i="1"/>
  <c r="L980" i="1"/>
  <c r="M980" i="1"/>
  <c r="N980" i="1"/>
  <c r="O980" i="1"/>
  <c r="J981" i="1"/>
  <c r="K981" i="1"/>
  <c r="L981" i="1"/>
  <c r="M981" i="1"/>
  <c r="N981" i="1"/>
  <c r="O981" i="1"/>
  <c r="J982" i="1"/>
  <c r="K982" i="1"/>
  <c r="L982" i="1"/>
  <c r="M982" i="1"/>
  <c r="N982" i="1"/>
  <c r="O982" i="1"/>
  <c r="J983" i="1"/>
  <c r="K983" i="1"/>
  <c r="L983" i="1"/>
  <c r="M983" i="1"/>
  <c r="N983" i="1"/>
  <c r="O983" i="1"/>
  <c r="J984" i="1"/>
  <c r="K984" i="1"/>
  <c r="L984" i="1"/>
  <c r="M984" i="1"/>
  <c r="N984" i="1"/>
  <c r="O984" i="1"/>
  <c r="J985" i="1"/>
  <c r="K985" i="1"/>
  <c r="L985" i="1"/>
  <c r="M985" i="1"/>
  <c r="N985" i="1"/>
  <c r="O985" i="1"/>
  <c r="J986" i="1"/>
  <c r="K986" i="1"/>
  <c r="L986" i="1"/>
  <c r="M986" i="1"/>
  <c r="N986" i="1"/>
  <c r="O986" i="1"/>
  <c r="J987" i="1"/>
  <c r="K987" i="1"/>
  <c r="L987" i="1"/>
  <c r="M987" i="1"/>
  <c r="N987" i="1"/>
  <c r="O987" i="1"/>
  <c r="J988" i="1"/>
  <c r="K988" i="1"/>
  <c r="L988" i="1"/>
  <c r="M988" i="1"/>
  <c r="N988" i="1"/>
  <c r="O988" i="1"/>
  <c r="J989" i="1"/>
  <c r="K989" i="1"/>
  <c r="L989" i="1"/>
  <c r="M989" i="1"/>
  <c r="N989" i="1"/>
  <c r="O989" i="1"/>
  <c r="J990" i="1"/>
  <c r="K990" i="1"/>
  <c r="L990" i="1"/>
  <c r="M990" i="1"/>
  <c r="N990" i="1"/>
  <c r="O990" i="1"/>
  <c r="J991" i="1"/>
  <c r="K991" i="1"/>
  <c r="L991" i="1"/>
  <c r="M991" i="1"/>
  <c r="N991" i="1"/>
  <c r="O991" i="1"/>
  <c r="J992" i="1"/>
  <c r="K992" i="1"/>
  <c r="L992" i="1"/>
  <c r="M992" i="1"/>
  <c r="N992" i="1"/>
  <c r="O992" i="1"/>
  <c r="J993" i="1"/>
  <c r="K993" i="1"/>
  <c r="L993" i="1"/>
  <c r="M993" i="1"/>
  <c r="N993" i="1"/>
  <c r="O993" i="1"/>
  <c r="J994" i="1"/>
  <c r="K994" i="1"/>
  <c r="L994" i="1"/>
  <c r="M994" i="1"/>
  <c r="N994" i="1"/>
  <c r="O994" i="1"/>
  <c r="J995" i="1"/>
  <c r="K995" i="1"/>
  <c r="L995" i="1"/>
  <c r="M995" i="1"/>
  <c r="N995" i="1"/>
  <c r="O995" i="1"/>
  <c r="J996" i="1"/>
  <c r="K996" i="1"/>
  <c r="L996" i="1"/>
  <c r="M996" i="1"/>
  <c r="N996" i="1"/>
  <c r="O996" i="1"/>
  <c r="J997" i="1"/>
  <c r="K997" i="1"/>
  <c r="L997" i="1"/>
  <c r="M997" i="1"/>
  <c r="N997" i="1"/>
  <c r="O997" i="1"/>
  <c r="J998" i="1"/>
  <c r="K998" i="1"/>
  <c r="L998" i="1"/>
  <c r="M998" i="1"/>
  <c r="N998" i="1"/>
  <c r="O998" i="1"/>
  <c r="J999" i="1"/>
  <c r="K999" i="1"/>
  <c r="L999" i="1"/>
  <c r="M999" i="1"/>
  <c r="N999" i="1"/>
  <c r="O999" i="1"/>
  <c r="J1000" i="1"/>
  <c r="K1000" i="1"/>
  <c r="L1000" i="1"/>
  <c r="M1000" i="1"/>
  <c r="N1000" i="1"/>
  <c r="O1000" i="1"/>
  <c r="J1001" i="1"/>
  <c r="K1001" i="1"/>
  <c r="L1001" i="1"/>
  <c r="M1001" i="1"/>
  <c r="N1001" i="1"/>
  <c r="O1001" i="1"/>
  <c r="J1002" i="1"/>
  <c r="K1002" i="1"/>
  <c r="L1002" i="1"/>
  <c r="M1002" i="1"/>
  <c r="N1002" i="1"/>
  <c r="O1002" i="1"/>
  <c r="J1003" i="1"/>
  <c r="K1003" i="1"/>
  <c r="L1003" i="1"/>
  <c r="M1003" i="1"/>
  <c r="N1003" i="1"/>
  <c r="O1003" i="1"/>
  <c r="J1004" i="1"/>
  <c r="K1004" i="1"/>
  <c r="L1004" i="1"/>
  <c r="M1004" i="1"/>
  <c r="N1004" i="1"/>
  <c r="O1004" i="1"/>
  <c r="J1005" i="1"/>
  <c r="K1005" i="1"/>
  <c r="L1005" i="1"/>
  <c r="M1005" i="1"/>
  <c r="N1005" i="1"/>
  <c r="O1005" i="1"/>
  <c r="J1006" i="1"/>
  <c r="K1006" i="1"/>
  <c r="L1006" i="1"/>
  <c r="M1006" i="1"/>
  <c r="N1006" i="1"/>
  <c r="O1006" i="1"/>
  <c r="J1007" i="1"/>
  <c r="K1007" i="1"/>
  <c r="L1007" i="1"/>
  <c r="M1007" i="1"/>
  <c r="N1007" i="1"/>
  <c r="O1007" i="1"/>
  <c r="J1008" i="1"/>
  <c r="K1008" i="1"/>
  <c r="L1008" i="1"/>
  <c r="M1008" i="1"/>
  <c r="N1008" i="1"/>
  <c r="O1008" i="1"/>
  <c r="J1009" i="1"/>
  <c r="K1009" i="1"/>
  <c r="L1009" i="1"/>
  <c r="M1009" i="1"/>
  <c r="N1009" i="1"/>
  <c r="O1009" i="1"/>
  <c r="J1010" i="1"/>
  <c r="K1010" i="1"/>
  <c r="L1010" i="1"/>
  <c r="M1010" i="1"/>
  <c r="N1010" i="1"/>
  <c r="O1010" i="1"/>
  <c r="J1011" i="1"/>
  <c r="K1011" i="1"/>
  <c r="L1011" i="1"/>
  <c r="M1011" i="1"/>
  <c r="N1011" i="1"/>
  <c r="O1011" i="1"/>
  <c r="J1012" i="1"/>
  <c r="K1012" i="1"/>
  <c r="L1012" i="1"/>
  <c r="M1012" i="1"/>
  <c r="N1012" i="1"/>
  <c r="O1012" i="1"/>
  <c r="J1013" i="1"/>
  <c r="K1013" i="1"/>
  <c r="L1013" i="1"/>
  <c r="M1013" i="1"/>
  <c r="N1013" i="1"/>
  <c r="O1013" i="1"/>
  <c r="J1014" i="1"/>
  <c r="K1014" i="1"/>
  <c r="L1014" i="1"/>
  <c r="M1014" i="1"/>
  <c r="N1014" i="1"/>
  <c r="O1014" i="1"/>
  <c r="J1015" i="1"/>
  <c r="K1015" i="1"/>
  <c r="L1015" i="1"/>
  <c r="M1015" i="1"/>
  <c r="N1015" i="1"/>
  <c r="O1015" i="1"/>
  <c r="J1016" i="1"/>
  <c r="K1016" i="1"/>
  <c r="L1016" i="1"/>
  <c r="M1016" i="1"/>
  <c r="N1016" i="1"/>
  <c r="O1016" i="1"/>
  <c r="J1017" i="1"/>
  <c r="K1017" i="1"/>
  <c r="L1017" i="1"/>
  <c r="M1017" i="1"/>
  <c r="N1017" i="1"/>
  <c r="O1017" i="1"/>
  <c r="J1018" i="1"/>
  <c r="K1018" i="1"/>
  <c r="L1018" i="1"/>
  <c r="M1018" i="1"/>
  <c r="N1018" i="1"/>
  <c r="O1018" i="1"/>
  <c r="J1019" i="1"/>
  <c r="K1019" i="1"/>
  <c r="L1019" i="1"/>
  <c r="M1019" i="1"/>
  <c r="N1019" i="1"/>
  <c r="O1019" i="1"/>
  <c r="J1020" i="1"/>
  <c r="K1020" i="1"/>
  <c r="L1020" i="1"/>
  <c r="M1020" i="1"/>
  <c r="N1020" i="1"/>
  <c r="O1020" i="1"/>
  <c r="J1021" i="1"/>
  <c r="K1021" i="1"/>
  <c r="L1021" i="1"/>
  <c r="M1021" i="1"/>
  <c r="N1021" i="1"/>
  <c r="O1021" i="1"/>
  <c r="J1022" i="1"/>
  <c r="K1022" i="1"/>
  <c r="L1022" i="1"/>
  <c r="M1022" i="1"/>
  <c r="N1022" i="1"/>
  <c r="O1022" i="1"/>
  <c r="J1023" i="1"/>
  <c r="K1023" i="1"/>
  <c r="L1023" i="1"/>
  <c r="M1023" i="1"/>
  <c r="N1023" i="1"/>
  <c r="O1023" i="1"/>
  <c r="J1024" i="1"/>
  <c r="K1024" i="1"/>
  <c r="L1024" i="1"/>
  <c r="M1024" i="1"/>
  <c r="N1024" i="1"/>
  <c r="O1024" i="1"/>
  <c r="J1025" i="1"/>
  <c r="K1025" i="1"/>
  <c r="L1025" i="1"/>
  <c r="M1025" i="1"/>
  <c r="N1025" i="1"/>
  <c r="O1025" i="1"/>
  <c r="J1026" i="1"/>
  <c r="K1026" i="1"/>
  <c r="L1026" i="1"/>
  <c r="M1026" i="1"/>
  <c r="N1026" i="1"/>
  <c r="O1026" i="1"/>
  <c r="J1027" i="1"/>
  <c r="K1027" i="1"/>
  <c r="L1027" i="1"/>
  <c r="M1027" i="1"/>
  <c r="N1027" i="1"/>
  <c r="O1027" i="1"/>
  <c r="J1028" i="1"/>
  <c r="K1028" i="1"/>
  <c r="L1028" i="1"/>
  <c r="M1028" i="1"/>
  <c r="N1028" i="1"/>
  <c r="O1028" i="1"/>
  <c r="J1029" i="1"/>
  <c r="K1029" i="1"/>
  <c r="L1029" i="1"/>
  <c r="M1029" i="1"/>
  <c r="N1029" i="1"/>
  <c r="O1029" i="1"/>
  <c r="J1030" i="1"/>
  <c r="K1030" i="1"/>
  <c r="L1030" i="1"/>
  <c r="M1030" i="1"/>
  <c r="N1030" i="1"/>
  <c r="O1030" i="1"/>
  <c r="J1031" i="1"/>
  <c r="K1031" i="1"/>
  <c r="L1031" i="1"/>
  <c r="M1031" i="1"/>
  <c r="N1031" i="1"/>
  <c r="O1031" i="1"/>
  <c r="J1032" i="1"/>
  <c r="K1032" i="1"/>
  <c r="L1032" i="1"/>
  <c r="M1032" i="1"/>
  <c r="N1032" i="1"/>
  <c r="O1032" i="1"/>
  <c r="J1033" i="1"/>
  <c r="K1033" i="1"/>
  <c r="L1033" i="1"/>
  <c r="M1033" i="1"/>
  <c r="N1033" i="1"/>
  <c r="O1033" i="1"/>
  <c r="J1034" i="1"/>
  <c r="K1034" i="1"/>
  <c r="L1034" i="1"/>
  <c r="M1034" i="1"/>
  <c r="N1034" i="1"/>
  <c r="O1034" i="1"/>
  <c r="J1035" i="1"/>
  <c r="K1035" i="1"/>
  <c r="L1035" i="1"/>
  <c r="M1035" i="1"/>
  <c r="N1035" i="1"/>
  <c r="O1035" i="1"/>
  <c r="J1036" i="1"/>
  <c r="K1036" i="1"/>
  <c r="L1036" i="1"/>
  <c r="M1036" i="1"/>
  <c r="N1036" i="1"/>
  <c r="O1036" i="1"/>
  <c r="J1037" i="1"/>
  <c r="K1037" i="1"/>
  <c r="L1037" i="1"/>
  <c r="M1037" i="1"/>
  <c r="N1037" i="1"/>
  <c r="O1037" i="1"/>
  <c r="J1038" i="1"/>
  <c r="K1038" i="1"/>
  <c r="L1038" i="1"/>
  <c r="M1038" i="1"/>
  <c r="N1038" i="1"/>
  <c r="O1038" i="1"/>
  <c r="J1039" i="1"/>
  <c r="K1039" i="1"/>
  <c r="L1039" i="1"/>
  <c r="M1039" i="1"/>
  <c r="N1039" i="1"/>
  <c r="O1039" i="1"/>
  <c r="J1040" i="1"/>
  <c r="K1040" i="1"/>
  <c r="L1040" i="1"/>
  <c r="M1040" i="1"/>
  <c r="N1040" i="1"/>
  <c r="O1040" i="1"/>
  <c r="J1041" i="1"/>
  <c r="K1041" i="1"/>
  <c r="L1041" i="1"/>
  <c r="M1041" i="1"/>
  <c r="N1041" i="1"/>
  <c r="O1041" i="1"/>
  <c r="J1042" i="1"/>
  <c r="K1042" i="1"/>
  <c r="L1042" i="1"/>
  <c r="M1042" i="1"/>
  <c r="N1042" i="1"/>
  <c r="O1042" i="1"/>
  <c r="J1043" i="1"/>
  <c r="K1043" i="1"/>
  <c r="L1043" i="1"/>
  <c r="M1043" i="1"/>
  <c r="N1043" i="1"/>
  <c r="O1043" i="1"/>
  <c r="J1044" i="1"/>
  <c r="K1044" i="1"/>
  <c r="L1044" i="1"/>
  <c r="M1044" i="1"/>
  <c r="N1044" i="1"/>
  <c r="O1044" i="1"/>
  <c r="J1045" i="1"/>
  <c r="K1045" i="1"/>
  <c r="L1045" i="1"/>
  <c r="M1045" i="1"/>
  <c r="N1045" i="1"/>
  <c r="O1045" i="1"/>
  <c r="J1046" i="1"/>
  <c r="K1046" i="1"/>
  <c r="L1046" i="1"/>
  <c r="M1046" i="1"/>
  <c r="N1046" i="1"/>
  <c r="O1046" i="1"/>
  <c r="J1047" i="1"/>
  <c r="K1047" i="1"/>
  <c r="L1047" i="1"/>
  <c r="M1047" i="1"/>
  <c r="N1047" i="1"/>
  <c r="O1047" i="1"/>
  <c r="J1048" i="1"/>
  <c r="K1048" i="1"/>
  <c r="L1048" i="1"/>
  <c r="M1048" i="1"/>
  <c r="N1048" i="1"/>
  <c r="O1048" i="1"/>
  <c r="J1049" i="1"/>
  <c r="K1049" i="1"/>
  <c r="L1049" i="1"/>
  <c r="M1049" i="1"/>
  <c r="N1049" i="1"/>
  <c r="O1049" i="1"/>
  <c r="J1050" i="1"/>
  <c r="K1050" i="1"/>
  <c r="L1050" i="1"/>
  <c r="M1050" i="1"/>
  <c r="N1050" i="1"/>
  <c r="O1050" i="1"/>
  <c r="J1051" i="1"/>
  <c r="K1051" i="1"/>
  <c r="L1051" i="1"/>
  <c r="M1051" i="1"/>
  <c r="N1051" i="1"/>
  <c r="O1051" i="1"/>
  <c r="J1052" i="1"/>
  <c r="K1052" i="1"/>
  <c r="L1052" i="1"/>
  <c r="M1052" i="1"/>
  <c r="N1052" i="1"/>
  <c r="O1052" i="1"/>
  <c r="J1053" i="1"/>
  <c r="K1053" i="1"/>
  <c r="L1053" i="1"/>
  <c r="M1053" i="1"/>
  <c r="N1053" i="1"/>
  <c r="O1053" i="1"/>
  <c r="J1054" i="1"/>
  <c r="K1054" i="1"/>
  <c r="L1054" i="1"/>
  <c r="M1054" i="1"/>
  <c r="N1054" i="1"/>
  <c r="O1054" i="1"/>
  <c r="J1055" i="1"/>
  <c r="K1055" i="1"/>
  <c r="L1055" i="1"/>
  <c r="M1055" i="1"/>
  <c r="N1055" i="1"/>
  <c r="O1055" i="1"/>
  <c r="J1056" i="1"/>
  <c r="K1056" i="1"/>
  <c r="L1056" i="1"/>
  <c r="M1056" i="1"/>
  <c r="N1056" i="1"/>
  <c r="O1056" i="1"/>
  <c r="J1057" i="1"/>
  <c r="K1057" i="1"/>
  <c r="L1057" i="1"/>
  <c r="M1057" i="1"/>
  <c r="N1057" i="1"/>
  <c r="O1057" i="1"/>
  <c r="J1058" i="1"/>
  <c r="K1058" i="1"/>
  <c r="L1058" i="1"/>
  <c r="M1058" i="1"/>
  <c r="N1058" i="1"/>
  <c r="O1058" i="1"/>
  <c r="J1059" i="1"/>
  <c r="K1059" i="1"/>
  <c r="L1059" i="1"/>
  <c r="M1059" i="1"/>
  <c r="N1059" i="1"/>
  <c r="O1059" i="1"/>
  <c r="J1060" i="1"/>
  <c r="K1060" i="1"/>
  <c r="L1060" i="1"/>
  <c r="M1060" i="1"/>
  <c r="N1060" i="1"/>
  <c r="O1060" i="1"/>
  <c r="J1061" i="1"/>
  <c r="K1061" i="1"/>
  <c r="L1061" i="1"/>
  <c r="M1061" i="1"/>
  <c r="N1061" i="1"/>
  <c r="O1061" i="1"/>
  <c r="J1062" i="1"/>
  <c r="K1062" i="1"/>
  <c r="L1062" i="1"/>
  <c r="M1062" i="1"/>
  <c r="N1062" i="1"/>
  <c r="O1062" i="1"/>
  <c r="J1063" i="1"/>
  <c r="K1063" i="1"/>
  <c r="L1063" i="1"/>
  <c r="M1063" i="1"/>
  <c r="N1063" i="1"/>
  <c r="O1063" i="1"/>
  <c r="J1064" i="1"/>
  <c r="K1064" i="1"/>
  <c r="L1064" i="1"/>
  <c r="M1064" i="1"/>
  <c r="N1064" i="1"/>
  <c r="O1064" i="1"/>
  <c r="J1065" i="1"/>
  <c r="K1065" i="1"/>
  <c r="L1065" i="1"/>
  <c r="M1065" i="1"/>
  <c r="N1065" i="1"/>
  <c r="O1065" i="1"/>
  <c r="J1066" i="1"/>
  <c r="K1066" i="1"/>
  <c r="L1066" i="1"/>
  <c r="M1066" i="1"/>
  <c r="N1066" i="1"/>
  <c r="O1066" i="1"/>
  <c r="J1067" i="1"/>
  <c r="K1067" i="1"/>
  <c r="L1067" i="1"/>
  <c r="M1067" i="1"/>
  <c r="N1067" i="1"/>
  <c r="O1067" i="1"/>
  <c r="J1068" i="1"/>
  <c r="K1068" i="1"/>
  <c r="L1068" i="1"/>
  <c r="M1068" i="1"/>
  <c r="N1068" i="1"/>
  <c r="O1068" i="1"/>
  <c r="J1069" i="1"/>
  <c r="K1069" i="1"/>
  <c r="L1069" i="1"/>
  <c r="M1069" i="1"/>
  <c r="N1069" i="1"/>
  <c r="O1069" i="1"/>
  <c r="J1070" i="1"/>
  <c r="K1070" i="1"/>
  <c r="L1070" i="1"/>
  <c r="M1070" i="1"/>
  <c r="N1070" i="1"/>
  <c r="O1070" i="1"/>
  <c r="J1071" i="1"/>
  <c r="K1071" i="1"/>
  <c r="L1071" i="1"/>
  <c r="M1071" i="1"/>
  <c r="N1071" i="1"/>
  <c r="O1071" i="1"/>
  <c r="J1072" i="1"/>
  <c r="K1072" i="1"/>
  <c r="L1072" i="1"/>
  <c r="M1072" i="1"/>
  <c r="N1072" i="1"/>
  <c r="O1072" i="1"/>
  <c r="J1073" i="1"/>
  <c r="K1073" i="1"/>
  <c r="L1073" i="1"/>
  <c r="M1073" i="1"/>
  <c r="N1073" i="1"/>
  <c r="O1073" i="1"/>
  <c r="J1074" i="1"/>
  <c r="K1074" i="1"/>
  <c r="L1074" i="1"/>
  <c r="M1074" i="1"/>
  <c r="N1074" i="1"/>
  <c r="O1074" i="1"/>
  <c r="J1075" i="1"/>
  <c r="K1075" i="1"/>
  <c r="L1075" i="1"/>
  <c r="M1075" i="1"/>
  <c r="N1075" i="1"/>
  <c r="O1075" i="1"/>
  <c r="J1076" i="1"/>
  <c r="K1076" i="1"/>
  <c r="L1076" i="1"/>
  <c r="M1076" i="1"/>
  <c r="N1076" i="1"/>
  <c r="O1076" i="1"/>
  <c r="J1077" i="1"/>
  <c r="K1077" i="1"/>
  <c r="L1077" i="1"/>
  <c r="M1077" i="1"/>
  <c r="N1077" i="1"/>
  <c r="O1077" i="1"/>
  <c r="J1078" i="1"/>
  <c r="K1078" i="1"/>
  <c r="L1078" i="1"/>
  <c r="M1078" i="1"/>
  <c r="N1078" i="1"/>
  <c r="O1078" i="1"/>
  <c r="J1079" i="1"/>
  <c r="K1079" i="1"/>
  <c r="L1079" i="1"/>
  <c r="M1079" i="1"/>
  <c r="N1079" i="1"/>
  <c r="O1079" i="1"/>
  <c r="J1080" i="1"/>
  <c r="K1080" i="1"/>
  <c r="L1080" i="1"/>
  <c r="M1080" i="1"/>
  <c r="N1080" i="1"/>
  <c r="O1080" i="1"/>
  <c r="J1081" i="1"/>
  <c r="K1081" i="1"/>
  <c r="L1081" i="1"/>
  <c r="M1081" i="1"/>
  <c r="N1081" i="1"/>
  <c r="O1081" i="1"/>
  <c r="J1082" i="1"/>
  <c r="K1082" i="1"/>
  <c r="L1082" i="1"/>
  <c r="M1082" i="1"/>
  <c r="N1082" i="1"/>
  <c r="O1082" i="1"/>
  <c r="J1083" i="1"/>
  <c r="K1083" i="1"/>
  <c r="L1083" i="1"/>
  <c r="M1083" i="1"/>
  <c r="N1083" i="1"/>
  <c r="O1083" i="1"/>
  <c r="J1084" i="1"/>
  <c r="K1084" i="1"/>
  <c r="L1084" i="1"/>
  <c r="M1084" i="1"/>
  <c r="N1084" i="1"/>
  <c r="O1084" i="1"/>
  <c r="J1085" i="1"/>
  <c r="K1085" i="1"/>
  <c r="L1085" i="1"/>
  <c r="M1085" i="1"/>
  <c r="N1085" i="1"/>
  <c r="O1085" i="1"/>
  <c r="J1086" i="1"/>
  <c r="K1086" i="1"/>
  <c r="L1086" i="1"/>
  <c r="M1086" i="1"/>
  <c r="N1086" i="1"/>
  <c r="O1086" i="1"/>
  <c r="J1087" i="1"/>
  <c r="K1087" i="1"/>
  <c r="L1087" i="1"/>
  <c r="M1087" i="1"/>
  <c r="N1087" i="1"/>
  <c r="O1087" i="1"/>
  <c r="J1088" i="1"/>
  <c r="K1088" i="1"/>
  <c r="L1088" i="1"/>
  <c r="M1088" i="1"/>
  <c r="N1088" i="1"/>
  <c r="O1088" i="1"/>
  <c r="J1089" i="1"/>
  <c r="K1089" i="1"/>
  <c r="L1089" i="1"/>
  <c r="M1089" i="1"/>
  <c r="N1089" i="1"/>
  <c r="O1089" i="1"/>
  <c r="J1090" i="1"/>
  <c r="K1090" i="1"/>
  <c r="L1090" i="1"/>
  <c r="M1090" i="1"/>
  <c r="N1090" i="1"/>
  <c r="O1090" i="1"/>
  <c r="J1091" i="1"/>
  <c r="K1091" i="1"/>
  <c r="L1091" i="1"/>
  <c r="M1091" i="1"/>
  <c r="N1091" i="1"/>
  <c r="O1091" i="1"/>
  <c r="J1092" i="1"/>
  <c r="K1092" i="1"/>
  <c r="L1092" i="1"/>
  <c r="M1092" i="1"/>
  <c r="N1092" i="1"/>
  <c r="O1092" i="1"/>
  <c r="J1093" i="1"/>
  <c r="K1093" i="1"/>
  <c r="L1093" i="1"/>
  <c r="M1093" i="1"/>
  <c r="N1093" i="1"/>
  <c r="O1093" i="1"/>
  <c r="J1094" i="1"/>
  <c r="K1094" i="1"/>
  <c r="L1094" i="1"/>
  <c r="M1094" i="1"/>
  <c r="N1094" i="1"/>
  <c r="O1094" i="1"/>
  <c r="J1095" i="1"/>
  <c r="K1095" i="1"/>
  <c r="L1095" i="1"/>
  <c r="M1095" i="1"/>
  <c r="N1095" i="1"/>
  <c r="O1095" i="1"/>
  <c r="J1096" i="1"/>
  <c r="K1096" i="1"/>
  <c r="L1096" i="1"/>
  <c r="M1096" i="1"/>
  <c r="N1096" i="1"/>
  <c r="O1096" i="1"/>
  <c r="J1097" i="1"/>
  <c r="K1097" i="1"/>
  <c r="L1097" i="1"/>
  <c r="M1097" i="1"/>
  <c r="N1097" i="1"/>
  <c r="O1097" i="1"/>
  <c r="J1098" i="1"/>
  <c r="K1098" i="1"/>
  <c r="L1098" i="1"/>
  <c r="M1098" i="1"/>
  <c r="N1098" i="1"/>
  <c r="O1098" i="1"/>
  <c r="J1099" i="1"/>
  <c r="K1099" i="1"/>
  <c r="L1099" i="1"/>
  <c r="M1099" i="1"/>
  <c r="N1099" i="1"/>
  <c r="O1099" i="1"/>
  <c r="J1100" i="1"/>
  <c r="K1100" i="1"/>
  <c r="L1100" i="1"/>
  <c r="M1100" i="1"/>
  <c r="N1100" i="1"/>
  <c r="O1100" i="1"/>
  <c r="J1101" i="1"/>
  <c r="K1101" i="1"/>
  <c r="L1101" i="1"/>
  <c r="M1101" i="1"/>
  <c r="N1101" i="1"/>
  <c r="O1101" i="1"/>
  <c r="J1102" i="1"/>
  <c r="K1102" i="1"/>
  <c r="L1102" i="1"/>
  <c r="M1102" i="1"/>
  <c r="N1102" i="1"/>
  <c r="O1102" i="1"/>
  <c r="J1103" i="1"/>
  <c r="K1103" i="1"/>
  <c r="L1103" i="1"/>
  <c r="M1103" i="1"/>
  <c r="N1103" i="1"/>
  <c r="O1103" i="1"/>
  <c r="J1104" i="1"/>
  <c r="K1104" i="1"/>
  <c r="L1104" i="1"/>
  <c r="M1104" i="1"/>
  <c r="N1104" i="1"/>
  <c r="O1104" i="1"/>
  <c r="J1105" i="1"/>
  <c r="K1105" i="1"/>
  <c r="L1105" i="1"/>
  <c r="M1105" i="1"/>
  <c r="N1105" i="1"/>
  <c r="O1105" i="1"/>
  <c r="J1106" i="1"/>
  <c r="K1106" i="1"/>
  <c r="L1106" i="1"/>
  <c r="M1106" i="1"/>
  <c r="N1106" i="1"/>
  <c r="O1106" i="1"/>
  <c r="J1107" i="1"/>
  <c r="K1107" i="1"/>
  <c r="L1107" i="1"/>
  <c r="M1107" i="1"/>
  <c r="N1107" i="1"/>
  <c r="O1107" i="1"/>
  <c r="J1108" i="1"/>
  <c r="K1108" i="1"/>
  <c r="L1108" i="1"/>
  <c r="M1108" i="1"/>
  <c r="N1108" i="1"/>
  <c r="O1108" i="1"/>
  <c r="J1109" i="1"/>
  <c r="K1109" i="1"/>
  <c r="L1109" i="1"/>
  <c r="M1109" i="1"/>
  <c r="N1109" i="1"/>
  <c r="O1109" i="1"/>
  <c r="J1110" i="1"/>
  <c r="K1110" i="1"/>
  <c r="L1110" i="1"/>
  <c r="M1110" i="1"/>
  <c r="N1110" i="1"/>
  <c r="O1110" i="1"/>
  <c r="J1111" i="1"/>
  <c r="K1111" i="1"/>
  <c r="L1111" i="1"/>
  <c r="M1111" i="1"/>
  <c r="N1111" i="1"/>
  <c r="O1111" i="1"/>
  <c r="J1112" i="1"/>
  <c r="K1112" i="1"/>
  <c r="L1112" i="1"/>
  <c r="M1112" i="1"/>
  <c r="N1112" i="1"/>
  <c r="O1112" i="1"/>
  <c r="J1113" i="1"/>
  <c r="K1113" i="1"/>
  <c r="L1113" i="1"/>
  <c r="M1113" i="1"/>
  <c r="N1113" i="1"/>
  <c r="O1113" i="1"/>
  <c r="J1114" i="1"/>
  <c r="K1114" i="1"/>
  <c r="L1114" i="1"/>
  <c r="M1114" i="1"/>
  <c r="N1114" i="1"/>
  <c r="O1114" i="1"/>
  <c r="J1115" i="1"/>
  <c r="K1115" i="1"/>
  <c r="L1115" i="1"/>
  <c r="M1115" i="1"/>
  <c r="N1115" i="1"/>
  <c r="O1115" i="1"/>
  <c r="J1116" i="1"/>
  <c r="K1116" i="1"/>
  <c r="L1116" i="1"/>
  <c r="M1116" i="1"/>
  <c r="N1116" i="1"/>
  <c r="O1116" i="1"/>
  <c r="J1117" i="1"/>
  <c r="K1117" i="1"/>
  <c r="L1117" i="1"/>
  <c r="M1117" i="1"/>
  <c r="N1117" i="1"/>
  <c r="O1117" i="1"/>
  <c r="J1118" i="1"/>
  <c r="K1118" i="1"/>
  <c r="L1118" i="1"/>
  <c r="M1118" i="1"/>
  <c r="N1118" i="1"/>
  <c r="O1118" i="1"/>
  <c r="J1119" i="1"/>
  <c r="K1119" i="1"/>
  <c r="L1119" i="1"/>
  <c r="M1119" i="1"/>
  <c r="N1119" i="1"/>
  <c r="O1119" i="1"/>
  <c r="J1120" i="1"/>
  <c r="K1120" i="1"/>
  <c r="L1120" i="1"/>
  <c r="M1120" i="1"/>
  <c r="N1120" i="1"/>
  <c r="O1120" i="1"/>
  <c r="J1121" i="1"/>
  <c r="K1121" i="1"/>
  <c r="L1121" i="1"/>
  <c r="M1121" i="1"/>
  <c r="N1121" i="1"/>
  <c r="O1121" i="1"/>
  <c r="J1122" i="1"/>
  <c r="K1122" i="1"/>
  <c r="L1122" i="1"/>
  <c r="M1122" i="1"/>
  <c r="N1122" i="1"/>
  <c r="O1122" i="1"/>
  <c r="J1123" i="1"/>
  <c r="K1123" i="1"/>
  <c r="L1123" i="1"/>
  <c r="M1123" i="1"/>
  <c r="N1123" i="1"/>
  <c r="O1123" i="1"/>
  <c r="J1124" i="1"/>
  <c r="K1124" i="1"/>
  <c r="L1124" i="1"/>
  <c r="M1124" i="1"/>
  <c r="N1124" i="1"/>
  <c r="O1124" i="1"/>
  <c r="J1125" i="1"/>
  <c r="K1125" i="1"/>
  <c r="L1125" i="1"/>
  <c r="M1125" i="1"/>
  <c r="N1125" i="1"/>
  <c r="O1125" i="1"/>
  <c r="J1126" i="1"/>
  <c r="K1126" i="1"/>
  <c r="L1126" i="1"/>
  <c r="M1126" i="1"/>
  <c r="N1126" i="1"/>
  <c r="O1126" i="1"/>
  <c r="J1127" i="1"/>
  <c r="K1127" i="1"/>
  <c r="L1127" i="1"/>
  <c r="M1127" i="1"/>
  <c r="N1127" i="1"/>
  <c r="O1127" i="1"/>
  <c r="J1128" i="1"/>
  <c r="K1128" i="1"/>
  <c r="L1128" i="1"/>
  <c r="M1128" i="1"/>
  <c r="N1128" i="1"/>
  <c r="O1128" i="1"/>
  <c r="J1129" i="1"/>
  <c r="K1129" i="1"/>
  <c r="L1129" i="1"/>
  <c r="M1129" i="1"/>
  <c r="N1129" i="1"/>
  <c r="O1129" i="1"/>
  <c r="J1130" i="1"/>
  <c r="K1130" i="1"/>
  <c r="L1130" i="1"/>
  <c r="M1130" i="1"/>
  <c r="N1130" i="1"/>
  <c r="O1130" i="1"/>
  <c r="J1131" i="1"/>
  <c r="K1131" i="1"/>
  <c r="L1131" i="1"/>
  <c r="M1131" i="1"/>
  <c r="N1131" i="1"/>
  <c r="O1131" i="1"/>
  <c r="J1132" i="1"/>
  <c r="K1132" i="1"/>
  <c r="L1132" i="1"/>
  <c r="M1132" i="1"/>
  <c r="N1132" i="1"/>
  <c r="O1132" i="1"/>
  <c r="J1133" i="1"/>
  <c r="K1133" i="1"/>
  <c r="L1133" i="1"/>
  <c r="M1133" i="1"/>
  <c r="N1133" i="1"/>
  <c r="O1133" i="1"/>
  <c r="J1134" i="1"/>
  <c r="K1134" i="1"/>
  <c r="L1134" i="1"/>
  <c r="M1134" i="1"/>
  <c r="N1134" i="1"/>
  <c r="O1134" i="1"/>
  <c r="J1135" i="1"/>
  <c r="K1135" i="1"/>
  <c r="L1135" i="1"/>
  <c r="M1135" i="1"/>
  <c r="N1135" i="1"/>
  <c r="O1135" i="1"/>
  <c r="J1136" i="1"/>
  <c r="K1136" i="1"/>
  <c r="L1136" i="1"/>
  <c r="M1136" i="1"/>
  <c r="N1136" i="1"/>
  <c r="O1136" i="1"/>
  <c r="J1137" i="1"/>
  <c r="K1137" i="1"/>
  <c r="L1137" i="1"/>
  <c r="M1137" i="1"/>
  <c r="N1137" i="1"/>
  <c r="O1137" i="1"/>
  <c r="J1138" i="1"/>
  <c r="K1138" i="1"/>
  <c r="L1138" i="1"/>
  <c r="M1138" i="1"/>
  <c r="N1138" i="1"/>
  <c r="O1138" i="1"/>
  <c r="J1139" i="1"/>
  <c r="K1139" i="1"/>
  <c r="L1139" i="1"/>
  <c r="M1139" i="1"/>
  <c r="N1139" i="1"/>
  <c r="O1139" i="1"/>
  <c r="J1140" i="1"/>
  <c r="K1140" i="1"/>
  <c r="L1140" i="1"/>
  <c r="M1140" i="1"/>
  <c r="N1140" i="1"/>
  <c r="O1140" i="1"/>
  <c r="J1141" i="1"/>
  <c r="K1141" i="1"/>
  <c r="L1141" i="1"/>
  <c r="M1141" i="1"/>
  <c r="N1141" i="1"/>
  <c r="O1141" i="1"/>
  <c r="J1142" i="1"/>
  <c r="K1142" i="1"/>
  <c r="L1142" i="1"/>
  <c r="M1142" i="1"/>
  <c r="N1142" i="1"/>
  <c r="O1142" i="1"/>
  <c r="J1143" i="1"/>
  <c r="K1143" i="1"/>
  <c r="L1143" i="1"/>
  <c r="M1143" i="1"/>
  <c r="N1143" i="1"/>
  <c r="O1143" i="1"/>
  <c r="J1144" i="1"/>
  <c r="K1144" i="1"/>
  <c r="L1144" i="1"/>
  <c r="M1144" i="1"/>
  <c r="N1144" i="1"/>
  <c r="O1144" i="1"/>
  <c r="J1145" i="1"/>
  <c r="K1145" i="1"/>
  <c r="L1145" i="1"/>
  <c r="M1145" i="1"/>
  <c r="N1145" i="1"/>
  <c r="O1145" i="1"/>
  <c r="J1146" i="1"/>
  <c r="K1146" i="1"/>
  <c r="L1146" i="1"/>
  <c r="M1146" i="1"/>
  <c r="N1146" i="1"/>
  <c r="O1146" i="1"/>
  <c r="J1147" i="1"/>
  <c r="K1147" i="1"/>
  <c r="L1147" i="1"/>
  <c r="M1147" i="1"/>
  <c r="N1147" i="1"/>
  <c r="O1147" i="1"/>
  <c r="J1148" i="1"/>
  <c r="K1148" i="1"/>
  <c r="L1148" i="1"/>
  <c r="M1148" i="1"/>
  <c r="N1148" i="1"/>
  <c r="O1148" i="1"/>
  <c r="J1149" i="1"/>
  <c r="K1149" i="1"/>
  <c r="L1149" i="1"/>
  <c r="M1149" i="1"/>
  <c r="N1149" i="1"/>
  <c r="O1149" i="1"/>
  <c r="J1150" i="1"/>
  <c r="K1150" i="1"/>
  <c r="L1150" i="1"/>
  <c r="M1150" i="1"/>
  <c r="N1150" i="1"/>
  <c r="O1150" i="1"/>
  <c r="J1151" i="1"/>
  <c r="K1151" i="1"/>
  <c r="L1151" i="1"/>
  <c r="M1151" i="1"/>
  <c r="N1151" i="1"/>
  <c r="O1151" i="1"/>
  <c r="J1152" i="1"/>
  <c r="K1152" i="1"/>
  <c r="L1152" i="1"/>
  <c r="M1152" i="1"/>
  <c r="N1152" i="1"/>
  <c r="O1152" i="1"/>
  <c r="J1153" i="1"/>
  <c r="K1153" i="1"/>
  <c r="L1153" i="1"/>
  <c r="M1153" i="1"/>
  <c r="N1153" i="1"/>
  <c r="O1153" i="1"/>
  <c r="J1154" i="1"/>
  <c r="K1154" i="1"/>
  <c r="L1154" i="1"/>
  <c r="M1154" i="1"/>
  <c r="N1154" i="1"/>
  <c r="O1154" i="1"/>
  <c r="J1155" i="1"/>
  <c r="K1155" i="1"/>
  <c r="L1155" i="1"/>
  <c r="M1155" i="1"/>
  <c r="N1155" i="1"/>
  <c r="O1155" i="1"/>
  <c r="J1156" i="1"/>
  <c r="K1156" i="1"/>
  <c r="L1156" i="1"/>
  <c r="M1156" i="1"/>
  <c r="N1156" i="1"/>
  <c r="O1156" i="1"/>
  <c r="J1157" i="1"/>
  <c r="K1157" i="1"/>
  <c r="L1157" i="1"/>
  <c r="M1157" i="1"/>
  <c r="N1157" i="1"/>
  <c r="O1157" i="1"/>
  <c r="J1158" i="1"/>
  <c r="K1158" i="1"/>
  <c r="L1158" i="1"/>
  <c r="M1158" i="1"/>
  <c r="N1158" i="1"/>
  <c r="O1158" i="1"/>
  <c r="J1159" i="1"/>
  <c r="K1159" i="1"/>
  <c r="L1159" i="1"/>
  <c r="M1159" i="1"/>
  <c r="N1159" i="1"/>
  <c r="O1159" i="1"/>
  <c r="J1160" i="1"/>
  <c r="K1160" i="1"/>
  <c r="L1160" i="1"/>
  <c r="M1160" i="1"/>
  <c r="N1160" i="1"/>
  <c r="O1160" i="1"/>
  <c r="J1161" i="1"/>
  <c r="K1161" i="1"/>
  <c r="L1161" i="1"/>
  <c r="M1161" i="1"/>
  <c r="N1161" i="1"/>
  <c r="O1161" i="1"/>
  <c r="J1162" i="1"/>
  <c r="K1162" i="1"/>
  <c r="L1162" i="1"/>
  <c r="M1162" i="1"/>
  <c r="N1162" i="1"/>
  <c r="O1162" i="1"/>
  <c r="J1163" i="1"/>
  <c r="K1163" i="1"/>
  <c r="L1163" i="1"/>
  <c r="M1163" i="1"/>
  <c r="N1163" i="1"/>
  <c r="O1163" i="1"/>
  <c r="J1164" i="1"/>
  <c r="K1164" i="1"/>
  <c r="L1164" i="1"/>
  <c r="M1164" i="1"/>
  <c r="N1164" i="1"/>
  <c r="O1164" i="1"/>
  <c r="J1165" i="1"/>
  <c r="K1165" i="1"/>
  <c r="L1165" i="1"/>
  <c r="M1165" i="1"/>
  <c r="N1165" i="1"/>
  <c r="O1165" i="1"/>
  <c r="J1166" i="1"/>
  <c r="K1166" i="1"/>
  <c r="L1166" i="1"/>
  <c r="M1166" i="1"/>
  <c r="N1166" i="1"/>
  <c r="O1166" i="1"/>
  <c r="J1167" i="1"/>
  <c r="K1167" i="1"/>
  <c r="L1167" i="1"/>
  <c r="M1167" i="1"/>
  <c r="N1167" i="1"/>
  <c r="O1167" i="1"/>
  <c r="J1168" i="1"/>
  <c r="K1168" i="1"/>
  <c r="L1168" i="1"/>
  <c r="M1168" i="1"/>
  <c r="N1168" i="1"/>
  <c r="O1168" i="1"/>
  <c r="J1169" i="1"/>
  <c r="K1169" i="1"/>
  <c r="L1169" i="1"/>
  <c r="M1169" i="1"/>
  <c r="N1169" i="1"/>
  <c r="O1169" i="1"/>
  <c r="J1170" i="1"/>
  <c r="K1170" i="1"/>
  <c r="L1170" i="1"/>
  <c r="M1170" i="1"/>
  <c r="N1170" i="1"/>
  <c r="O1170" i="1"/>
  <c r="J1171" i="1"/>
  <c r="K1171" i="1"/>
  <c r="L1171" i="1"/>
  <c r="M1171" i="1"/>
  <c r="N1171" i="1"/>
  <c r="O1171" i="1"/>
  <c r="J1172" i="1"/>
  <c r="K1172" i="1"/>
  <c r="L1172" i="1"/>
  <c r="M1172" i="1"/>
  <c r="N1172" i="1"/>
  <c r="O1172" i="1"/>
  <c r="J1173" i="1"/>
  <c r="K1173" i="1"/>
  <c r="L1173" i="1"/>
  <c r="M1173" i="1"/>
  <c r="N1173" i="1"/>
  <c r="O1173" i="1"/>
  <c r="J1174" i="1"/>
  <c r="K1174" i="1"/>
  <c r="L1174" i="1"/>
  <c r="M1174" i="1"/>
  <c r="N1174" i="1"/>
  <c r="O1174" i="1"/>
  <c r="J1175" i="1"/>
  <c r="K1175" i="1"/>
  <c r="L1175" i="1"/>
  <c r="M1175" i="1"/>
  <c r="N1175" i="1"/>
  <c r="O1175" i="1"/>
  <c r="J1176" i="1"/>
  <c r="K1176" i="1"/>
  <c r="L1176" i="1"/>
  <c r="M1176" i="1"/>
  <c r="N1176" i="1"/>
  <c r="O1176" i="1"/>
  <c r="J1177" i="1"/>
  <c r="K1177" i="1"/>
  <c r="L1177" i="1"/>
  <c r="M1177" i="1"/>
  <c r="N1177" i="1"/>
  <c r="O1177" i="1"/>
  <c r="J1178" i="1"/>
  <c r="K1178" i="1"/>
  <c r="L1178" i="1"/>
  <c r="M1178" i="1"/>
  <c r="N1178" i="1"/>
  <c r="O1178" i="1"/>
  <c r="J1179" i="1"/>
  <c r="K1179" i="1"/>
  <c r="L1179" i="1"/>
  <c r="M1179" i="1"/>
  <c r="N1179" i="1"/>
  <c r="O1179" i="1"/>
  <c r="J1180" i="1"/>
  <c r="K1180" i="1"/>
  <c r="L1180" i="1"/>
  <c r="M1180" i="1"/>
  <c r="N1180" i="1"/>
  <c r="O1180" i="1"/>
  <c r="J1181" i="1"/>
  <c r="K1181" i="1"/>
  <c r="L1181" i="1"/>
  <c r="M1181" i="1"/>
  <c r="N1181" i="1"/>
  <c r="O1181" i="1"/>
  <c r="J1182" i="1"/>
  <c r="K1182" i="1"/>
  <c r="L1182" i="1"/>
  <c r="M1182" i="1"/>
  <c r="N1182" i="1"/>
  <c r="O1182" i="1"/>
  <c r="J1183" i="1"/>
  <c r="K1183" i="1"/>
  <c r="L1183" i="1"/>
  <c r="M1183" i="1"/>
  <c r="N1183" i="1"/>
  <c r="O1183" i="1"/>
  <c r="J1184" i="1"/>
  <c r="K1184" i="1"/>
  <c r="L1184" i="1"/>
  <c r="M1184" i="1"/>
  <c r="N1184" i="1"/>
  <c r="O1184" i="1"/>
  <c r="J1185" i="1"/>
  <c r="K1185" i="1"/>
  <c r="L1185" i="1"/>
  <c r="M1185" i="1"/>
  <c r="N1185" i="1"/>
  <c r="O1185" i="1"/>
  <c r="J1186" i="1"/>
  <c r="K1186" i="1"/>
  <c r="L1186" i="1"/>
  <c r="M1186" i="1"/>
  <c r="N1186" i="1"/>
  <c r="O1186" i="1"/>
  <c r="J1187" i="1"/>
  <c r="K1187" i="1"/>
  <c r="L1187" i="1"/>
  <c r="M1187" i="1"/>
  <c r="N1187" i="1"/>
  <c r="O1187" i="1"/>
  <c r="J1188" i="1"/>
  <c r="K1188" i="1"/>
  <c r="L1188" i="1"/>
  <c r="M1188" i="1"/>
  <c r="N1188" i="1"/>
  <c r="O1188" i="1"/>
  <c r="J1189" i="1"/>
  <c r="K1189" i="1"/>
  <c r="L1189" i="1"/>
  <c r="M1189" i="1"/>
  <c r="N1189" i="1"/>
  <c r="O1189" i="1"/>
  <c r="J1190" i="1"/>
  <c r="K1190" i="1"/>
  <c r="L1190" i="1"/>
  <c r="M1190" i="1"/>
  <c r="N1190" i="1"/>
  <c r="O1190" i="1"/>
  <c r="J1191" i="1"/>
  <c r="K1191" i="1"/>
  <c r="L1191" i="1"/>
  <c r="M1191" i="1"/>
  <c r="N1191" i="1"/>
  <c r="O1191" i="1"/>
  <c r="J1192" i="1"/>
  <c r="K1192" i="1"/>
  <c r="L1192" i="1"/>
  <c r="M1192" i="1"/>
  <c r="N1192" i="1"/>
  <c r="O1192" i="1"/>
  <c r="J1193" i="1"/>
  <c r="K1193" i="1"/>
  <c r="L1193" i="1"/>
  <c r="M1193" i="1"/>
  <c r="N1193" i="1"/>
  <c r="O1193" i="1"/>
  <c r="J1194" i="1"/>
  <c r="K1194" i="1"/>
  <c r="L1194" i="1"/>
  <c r="M1194" i="1"/>
  <c r="N1194" i="1"/>
  <c r="O1194" i="1"/>
  <c r="J1195" i="1"/>
  <c r="K1195" i="1"/>
  <c r="L1195" i="1"/>
  <c r="M1195" i="1"/>
  <c r="N1195" i="1"/>
  <c r="O1195" i="1"/>
  <c r="J1196" i="1"/>
  <c r="K1196" i="1"/>
  <c r="L1196" i="1"/>
  <c r="M1196" i="1"/>
  <c r="N1196" i="1"/>
  <c r="O1196" i="1"/>
  <c r="J1197" i="1"/>
  <c r="K1197" i="1"/>
  <c r="L1197" i="1"/>
  <c r="M1197" i="1"/>
  <c r="N1197" i="1"/>
  <c r="O1197" i="1"/>
  <c r="J1198" i="1"/>
  <c r="K1198" i="1"/>
  <c r="L1198" i="1"/>
  <c r="M1198" i="1"/>
  <c r="N1198" i="1"/>
  <c r="O1198" i="1"/>
  <c r="J1199" i="1"/>
  <c r="K1199" i="1"/>
  <c r="L1199" i="1"/>
  <c r="M1199" i="1"/>
  <c r="N1199" i="1"/>
  <c r="O1199" i="1"/>
  <c r="J1200" i="1"/>
  <c r="K1200" i="1"/>
  <c r="L1200" i="1"/>
  <c r="M1200" i="1"/>
  <c r="N1200" i="1"/>
  <c r="O1200" i="1"/>
  <c r="J1201" i="1"/>
  <c r="K1201" i="1"/>
  <c r="L1201" i="1"/>
  <c r="M1201" i="1"/>
  <c r="N1201" i="1"/>
  <c r="O1201" i="1"/>
  <c r="J1202" i="1"/>
  <c r="K1202" i="1"/>
  <c r="L1202" i="1"/>
  <c r="M1202" i="1"/>
  <c r="N1202" i="1"/>
  <c r="O1202" i="1"/>
  <c r="J1203" i="1"/>
  <c r="K1203" i="1"/>
  <c r="L1203" i="1"/>
  <c r="M1203" i="1"/>
  <c r="N1203" i="1"/>
  <c r="O1203" i="1"/>
  <c r="J1204" i="1"/>
  <c r="K1204" i="1"/>
  <c r="L1204" i="1"/>
  <c r="M1204" i="1"/>
  <c r="N1204" i="1"/>
  <c r="O1204" i="1"/>
  <c r="J1205" i="1"/>
  <c r="K1205" i="1"/>
  <c r="L1205" i="1"/>
  <c r="M1205" i="1"/>
  <c r="N1205" i="1"/>
  <c r="O1205" i="1"/>
  <c r="J1206" i="1"/>
  <c r="K1206" i="1"/>
  <c r="L1206" i="1"/>
  <c r="M1206" i="1"/>
  <c r="N1206" i="1"/>
  <c r="O1206" i="1"/>
  <c r="J1207" i="1"/>
  <c r="K1207" i="1"/>
  <c r="L1207" i="1"/>
  <c r="M1207" i="1"/>
  <c r="N1207" i="1"/>
  <c r="O1207" i="1"/>
  <c r="J1208" i="1"/>
  <c r="K1208" i="1"/>
  <c r="L1208" i="1"/>
  <c r="M1208" i="1"/>
  <c r="N1208" i="1"/>
  <c r="O1208" i="1"/>
  <c r="J1209" i="1"/>
  <c r="K1209" i="1"/>
  <c r="L1209" i="1"/>
  <c r="M1209" i="1"/>
  <c r="N1209" i="1"/>
  <c r="O1209" i="1"/>
  <c r="J1210" i="1"/>
  <c r="K1210" i="1"/>
  <c r="L1210" i="1"/>
  <c r="M1210" i="1"/>
  <c r="N1210" i="1"/>
  <c r="O1210" i="1"/>
  <c r="J1211" i="1"/>
  <c r="K1211" i="1"/>
  <c r="L1211" i="1"/>
  <c r="M1211" i="1"/>
  <c r="N1211" i="1"/>
  <c r="O1211" i="1"/>
  <c r="J1212" i="1"/>
  <c r="K1212" i="1"/>
  <c r="L1212" i="1"/>
  <c r="M1212" i="1"/>
  <c r="N1212" i="1"/>
  <c r="O1212" i="1"/>
  <c r="J1213" i="1"/>
  <c r="K1213" i="1"/>
  <c r="L1213" i="1"/>
  <c r="M1213" i="1"/>
  <c r="N1213" i="1"/>
  <c r="O1213" i="1"/>
  <c r="J1214" i="1"/>
  <c r="K1214" i="1"/>
  <c r="L1214" i="1"/>
  <c r="M1214" i="1"/>
  <c r="N1214" i="1"/>
  <c r="O1214" i="1"/>
  <c r="J1215" i="1"/>
  <c r="K1215" i="1"/>
  <c r="L1215" i="1"/>
  <c r="M1215" i="1"/>
  <c r="N1215" i="1"/>
  <c r="O1215" i="1"/>
  <c r="J1216" i="1"/>
  <c r="K1216" i="1"/>
  <c r="L1216" i="1"/>
  <c r="M1216" i="1"/>
  <c r="N1216" i="1"/>
  <c r="O1216" i="1"/>
  <c r="J1217" i="1"/>
  <c r="K1217" i="1"/>
  <c r="L1217" i="1"/>
  <c r="M1217" i="1"/>
  <c r="N1217" i="1"/>
  <c r="O1217" i="1"/>
  <c r="J1218" i="1"/>
  <c r="K1218" i="1"/>
  <c r="L1218" i="1"/>
  <c r="M1218" i="1"/>
  <c r="N1218" i="1"/>
  <c r="O1218" i="1"/>
  <c r="J1219" i="1"/>
  <c r="K1219" i="1"/>
  <c r="L1219" i="1"/>
  <c r="M1219" i="1"/>
  <c r="N1219" i="1"/>
  <c r="O1219" i="1"/>
  <c r="J1220" i="1"/>
  <c r="K1220" i="1"/>
  <c r="L1220" i="1"/>
  <c r="M1220" i="1"/>
  <c r="N1220" i="1"/>
  <c r="O1220" i="1"/>
  <c r="J1221" i="1"/>
  <c r="K1221" i="1"/>
  <c r="L1221" i="1"/>
  <c r="M1221" i="1"/>
  <c r="N1221" i="1"/>
  <c r="O1221" i="1"/>
  <c r="J1222" i="1"/>
  <c r="K1222" i="1"/>
  <c r="L1222" i="1"/>
  <c r="M1222" i="1"/>
  <c r="N1222" i="1"/>
  <c r="O1222" i="1"/>
  <c r="J1223" i="1"/>
  <c r="K1223" i="1"/>
  <c r="L1223" i="1"/>
  <c r="M1223" i="1"/>
  <c r="N1223" i="1"/>
  <c r="O1223" i="1"/>
  <c r="J1224" i="1"/>
  <c r="K1224" i="1"/>
  <c r="L1224" i="1"/>
  <c r="M1224" i="1"/>
  <c r="N1224" i="1"/>
  <c r="O1224" i="1"/>
  <c r="J1225" i="1"/>
  <c r="K1225" i="1"/>
  <c r="L1225" i="1"/>
  <c r="M1225" i="1"/>
  <c r="N1225" i="1"/>
  <c r="O1225" i="1"/>
  <c r="J1226" i="1"/>
  <c r="K1226" i="1"/>
  <c r="L1226" i="1"/>
  <c r="M1226" i="1"/>
  <c r="N1226" i="1"/>
  <c r="O1226" i="1"/>
  <c r="J1227" i="1"/>
  <c r="K1227" i="1"/>
  <c r="L1227" i="1"/>
  <c r="M1227" i="1"/>
  <c r="N1227" i="1"/>
  <c r="O1227" i="1"/>
  <c r="J1228" i="1"/>
  <c r="K1228" i="1"/>
  <c r="L1228" i="1"/>
  <c r="M1228" i="1"/>
  <c r="N1228" i="1"/>
  <c r="O1228" i="1"/>
  <c r="J1229" i="1"/>
  <c r="K1229" i="1"/>
  <c r="L1229" i="1"/>
  <c r="M1229" i="1"/>
  <c r="N1229" i="1"/>
  <c r="O1229" i="1"/>
  <c r="J1230" i="1"/>
  <c r="K1230" i="1"/>
  <c r="L1230" i="1"/>
  <c r="M1230" i="1"/>
  <c r="N1230" i="1"/>
  <c r="O1230" i="1"/>
  <c r="J1231" i="1"/>
  <c r="K1231" i="1"/>
  <c r="L1231" i="1"/>
  <c r="M1231" i="1"/>
  <c r="N1231" i="1"/>
  <c r="O1231" i="1"/>
  <c r="J1232" i="1"/>
  <c r="K1232" i="1"/>
  <c r="L1232" i="1"/>
  <c r="M1232" i="1"/>
  <c r="N1232" i="1"/>
  <c r="O1232" i="1"/>
  <c r="J1233" i="1"/>
  <c r="K1233" i="1"/>
  <c r="L1233" i="1"/>
  <c r="M1233" i="1"/>
  <c r="N1233" i="1"/>
  <c r="O1233" i="1"/>
  <c r="J1234" i="1"/>
  <c r="K1234" i="1"/>
  <c r="L1234" i="1"/>
  <c r="M1234" i="1"/>
  <c r="N1234" i="1"/>
  <c r="O1234" i="1"/>
  <c r="J1235" i="1"/>
  <c r="K1235" i="1"/>
  <c r="L1235" i="1"/>
  <c r="M1235" i="1"/>
  <c r="N1235" i="1"/>
  <c r="O1235" i="1"/>
  <c r="J1236" i="1"/>
  <c r="K1236" i="1"/>
  <c r="L1236" i="1"/>
  <c r="M1236" i="1"/>
  <c r="N1236" i="1"/>
  <c r="O1236" i="1"/>
  <c r="J1237" i="1"/>
  <c r="K1237" i="1"/>
  <c r="L1237" i="1"/>
  <c r="M1237" i="1"/>
  <c r="N1237" i="1"/>
  <c r="O1237" i="1"/>
  <c r="J1238" i="1"/>
  <c r="K1238" i="1"/>
  <c r="L1238" i="1"/>
  <c r="M1238" i="1"/>
  <c r="N1238" i="1"/>
  <c r="O1238" i="1"/>
  <c r="J1239" i="1"/>
  <c r="K1239" i="1"/>
  <c r="L1239" i="1"/>
  <c r="M1239" i="1"/>
  <c r="N1239" i="1"/>
  <c r="O1239" i="1"/>
  <c r="J1240" i="1"/>
  <c r="K1240" i="1"/>
  <c r="L1240" i="1"/>
  <c r="M1240" i="1"/>
  <c r="N1240" i="1"/>
  <c r="O1240" i="1"/>
  <c r="J1241" i="1"/>
  <c r="K1241" i="1"/>
  <c r="L1241" i="1"/>
  <c r="M1241" i="1"/>
  <c r="N1241" i="1"/>
  <c r="O1241" i="1"/>
  <c r="J1242" i="1"/>
  <c r="K1242" i="1"/>
  <c r="L1242" i="1"/>
  <c r="M1242" i="1"/>
  <c r="N1242" i="1"/>
  <c r="O1242" i="1"/>
  <c r="J1243" i="1"/>
  <c r="K1243" i="1"/>
  <c r="L1243" i="1"/>
  <c r="M1243" i="1"/>
  <c r="N1243" i="1"/>
  <c r="O1243" i="1"/>
  <c r="J1244" i="1"/>
  <c r="K1244" i="1"/>
  <c r="L1244" i="1"/>
  <c r="M1244" i="1"/>
  <c r="N1244" i="1"/>
  <c r="O1244" i="1"/>
  <c r="J1245" i="1"/>
  <c r="K1245" i="1"/>
  <c r="L1245" i="1"/>
  <c r="M1245" i="1"/>
  <c r="N1245" i="1"/>
  <c r="O1245" i="1"/>
  <c r="J1246" i="1"/>
  <c r="K1246" i="1"/>
  <c r="L1246" i="1"/>
  <c r="M1246" i="1"/>
  <c r="N1246" i="1"/>
  <c r="O1246" i="1"/>
  <c r="J1247" i="1"/>
  <c r="K1247" i="1"/>
  <c r="L1247" i="1"/>
  <c r="M1247" i="1"/>
  <c r="N1247" i="1"/>
  <c r="O1247" i="1"/>
  <c r="J1248" i="1"/>
  <c r="K1248" i="1"/>
  <c r="L1248" i="1"/>
  <c r="M1248" i="1"/>
  <c r="N1248" i="1"/>
  <c r="O1248" i="1"/>
  <c r="J1249" i="1"/>
  <c r="K1249" i="1"/>
  <c r="L1249" i="1"/>
  <c r="M1249" i="1"/>
  <c r="N1249" i="1"/>
  <c r="O1249" i="1"/>
  <c r="J1250" i="1"/>
  <c r="K1250" i="1"/>
  <c r="L1250" i="1"/>
  <c r="M1250" i="1"/>
  <c r="N1250" i="1"/>
  <c r="O1250" i="1"/>
  <c r="J1251" i="1"/>
  <c r="K1251" i="1"/>
  <c r="L1251" i="1"/>
  <c r="M1251" i="1"/>
  <c r="N1251" i="1"/>
  <c r="O1251" i="1"/>
  <c r="J1252" i="1"/>
  <c r="K1252" i="1"/>
  <c r="L1252" i="1"/>
  <c r="M1252" i="1"/>
  <c r="N1252" i="1"/>
  <c r="O1252" i="1"/>
  <c r="J1253" i="1"/>
  <c r="K1253" i="1"/>
  <c r="L1253" i="1"/>
  <c r="M1253" i="1"/>
  <c r="N1253" i="1"/>
  <c r="O1253" i="1"/>
  <c r="J1254" i="1"/>
  <c r="K1254" i="1"/>
  <c r="L1254" i="1"/>
  <c r="M1254" i="1"/>
  <c r="N1254" i="1"/>
  <c r="O1254" i="1"/>
  <c r="J1255" i="1"/>
  <c r="K1255" i="1"/>
  <c r="L1255" i="1"/>
  <c r="M1255" i="1"/>
  <c r="N1255" i="1"/>
  <c r="O1255" i="1"/>
  <c r="J1256" i="1"/>
  <c r="K1256" i="1"/>
  <c r="L1256" i="1"/>
  <c r="M1256" i="1"/>
  <c r="N1256" i="1"/>
  <c r="O1256" i="1"/>
  <c r="J1257" i="1"/>
  <c r="K1257" i="1"/>
  <c r="L1257" i="1"/>
  <c r="M1257" i="1"/>
  <c r="N1257" i="1"/>
  <c r="O1257" i="1"/>
  <c r="J1258" i="1"/>
  <c r="K1258" i="1"/>
  <c r="L1258" i="1"/>
  <c r="M1258" i="1"/>
  <c r="N1258" i="1"/>
  <c r="O1258" i="1"/>
  <c r="J1259" i="1"/>
  <c r="K1259" i="1"/>
  <c r="L1259" i="1"/>
  <c r="M1259" i="1"/>
  <c r="N1259" i="1"/>
  <c r="O1259" i="1"/>
  <c r="J1260" i="1"/>
  <c r="K1260" i="1"/>
  <c r="L1260" i="1"/>
  <c r="M1260" i="1"/>
  <c r="N1260" i="1"/>
  <c r="O1260" i="1"/>
  <c r="J1261" i="1"/>
  <c r="K1261" i="1"/>
  <c r="L1261" i="1"/>
  <c r="M1261" i="1"/>
  <c r="N1261" i="1"/>
  <c r="O1261" i="1"/>
  <c r="J1262" i="1"/>
  <c r="K1262" i="1"/>
  <c r="L1262" i="1"/>
  <c r="M1262" i="1"/>
  <c r="N1262" i="1"/>
  <c r="O1262" i="1"/>
  <c r="J1263" i="1"/>
  <c r="K1263" i="1"/>
  <c r="L1263" i="1"/>
  <c r="M1263" i="1"/>
  <c r="N1263" i="1"/>
  <c r="O1263" i="1"/>
  <c r="J1264" i="1"/>
  <c r="K1264" i="1"/>
  <c r="L1264" i="1"/>
  <c r="M1264" i="1"/>
  <c r="N1264" i="1"/>
  <c r="O1264" i="1"/>
  <c r="J1265" i="1"/>
  <c r="K1265" i="1"/>
  <c r="L1265" i="1"/>
  <c r="M1265" i="1"/>
  <c r="N1265" i="1"/>
  <c r="O1265" i="1"/>
  <c r="J1266" i="1"/>
  <c r="K1266" i="1"/>
  <c r="L1266" i="1"/>
  <c r="M1266" i="1"/>
  <c r="N1266" i="1"/>
  <c r="O1266" i="1"/>
  <c r="J1267" i="1"/>
  <c r="K1267" i="1"/>
  <c r="L1267" i="1"/>
  <c r="M1267" i="1"/>
  <c r="N1267" i="1"/>
  <c r="O1267" i="1"/>
  <c r="J1268" i="1"/>
  <c r="K1268" i="1"/>
  <c r="L1268" i="1"/>
  <c r="M1268" i="1"/>
  <c r="N1268" i="1"/>
  <c r="O1268" i="1"/>
  <c r="J1269" i="1"/>
  <c r="K1269" i="1"/>
  <c r="L1269" i="1"/>
  <c r="M1269" i="1"/>
  <c r="N1269" i="1"/>
  <c r="O1269" i="1"/>
  <c r="J1270" i="1"/>
  <c r="K1270" i="1"/>
  <c r="L1270" i="1"/>
  <c r="M1270" i="1"/>
  <c r="N1270" i="1"/>
  <c r="O1270" i="1"/>
  <c r="J1271" i="1"/>
  <c r="K1271" i="1"/>
  <c r="L1271" i="1"/>
  <c r="M1271" i="1"/>
  <c r="N1271" i="1"/>
  <c r="O1271" i="1"/>
  <c r="J1272" i="1"/>
  <c r="K1272" i="1"/>
  <c r="L1272" i="1"/>
  <c r="M1272" i="1"/>
  <c r="N1272" i="1"/>
  <c r="O1272" i="1"/>
  <c r="J1273" i="1"/>
  <c r="K1273" i="1"/>
  <c r="L1273" i="1"/>
  <c r="M1273" i="1"/>
  <c r="N1273" i="1"/>
  <c r="O1273" i="1"/>
  <c r="J1274" i="1"/>
  <c r="K1274" i="1"/>
  <c r="L1274" i="1"/>
  <c r="M1274" i="1"/>
  <c r="N1274" i="1"/>
  <c r="O1274" i="1"/>
  <c r="J1275" i="1"/>
  <c r="K1275" i="1"/>
  <c r="L1275" i="1"/>
  <c r="M1275" i="1"/>
  <c r="N1275" i="1"/>
  <c r="O1275" i="1"/>
  <c r="J1276" i="1"/>
  <c r="K1276" i="1"/>
  <c r="L1276" i="1"/>
  <c r="M1276" i="1"/>
  <c r="N1276" i="1"/>
  <c r="O1276" i="1"/>
  <c r="J1277" i="1"/>
  <c r="K1277" i="1"/>
  <c r="L1277" i="1"/>
  <c r="M1277" i="1"/>
  <c r="N1277" i="1"/>
  <c r="O1277" i="1"/>
  <c r="J1278" i="1"/>
  <c r="K1278" i="1"/>
  <c r="L1278" i="1"/>
  <c r="M1278" i="1"/>
  <c r="N1278" i="1"/>
  <c r="O1278" i="1"/>
  <c r="J1279" i="1"/>
  <c r="K1279" i="1"/>
  <c r="L1279" i="1"/>
  <c r="M1279" i="1"/>
  <c r="N1279" i="1"/>
  <c r="O1279" i="1"/>
  <c r="J1280" i="1"/>
  <c r="K1280" i="1"/>
  <c r="L1280" i="1"/>
  <c r="M1280" i="1"/>
  <c r="N1280" i="1"/>
  <c r="O1280" i="1"/>
  <c r="J1281" i="1"/>
  <c r="K1281" i="1"/>
  <c r="L1281" i="1"/>
  <c r="M1281" i="1"/>
  <c r="N1281" i="1"/>
  <c r="O1281" i="1"/>
  <c r="J1282" i="1"/>
  <c r="K1282" i="1"/>
  <c r="L1282" i="1"/>
  <c r="M1282" i="1"/>
  <c r="N1282" i="1"/>
  <c r="O1282" i="1"/>
  <c r="J1283" i="1"/>
  <c r="K1283" i="1"/>
  <c r="L1283" i="1"/>
  <c r="M1283" i="1"/>
  <c r="N1283" i="1"/>
  <c r="O1283" i="1"/>
  <c r="J1284" i="1"/>
  <c r="K1284" i="1"/>
  <c r="L1284" i="1"/>
  <c r="M1284" i="1"/>
  <c r="N1284" i="1"/>
  <c r="O1284" i="1"/>
  <c r="J1285" i="1"/>
  <c r="K1285" i="1"/>
  <c r="L1285" i="1"/>
  <c r="M1285" i="1"/>
  <c r="N1285" i="1"/>
  <c r="O1285" i="1"/>
  <c r="J1286" i="1"/>
  <c r="K1286" i="1"/>
  <c r="L1286" i="1"/>
  <c r="M1286" i="1"/>
  <c r="N1286" i="1"/>
  <c r="O1286" i="1"/>
  <c r="J1287" i="1"/>
  <c r="K1287" i="1"/>
  <c r="L1287" i="1"/>
  <c r="M1287" i="1"/>
  <c r="N1287" i="1"/>
  <c r="O1287" i="1"/>
  <c r="J1288" i="1"/>
  <c r="K1288" i="1"/>
  <c r="L1288" i="1"/>
  <c r="M1288" i="1"/>
  <c r="N1288" i="1"/>
  <c r="O1288" i="1"/>
  <c r="J1289" i="1"/>
  <c r="K1289" i="1"/>
  <c r="L1289" i="1"/>
  <c r="M1289" i="1"/>
  <c r="N1289" i="1"/>
  <c r="O1289" i="1"/>
  <c r="J1290" i="1"/>
  <c r="K1290" i="1"/>
  <c r="L1290" i="1"/>
  <c r="M1290" i="1"/>
  <c r="N1290" i="1"/>
  <c r="O1290" i="1"/>
  <c r="J1291" i="1"/>
  <c r="K1291" i="1"/>
  <c r="L1291" i="1"/>
  <c r="M1291" i="1"/>
  <c r="N1291" i="1"/>
  <c r="O1291" i="1"/>
  <c r="J1292" i="1"/>
  <c r="K1292" i="1"/>
  <c r="L1292" i="1"/>
  <c r="M1292" i="1"/>
  <c r="N1292" i="1"/>
  <c r="O1292" i="1"/>
  <c r="J1293" i="1"/>
  <c r="K1293" i="1"/>
  <c r="L1293" i="1"/>
  <c r="M1293" i="1"/>
  <c r="N1293" i="1"/>
  <c r="O1293" i="1"/>
  <c r="J1294" i="1"/>
  <c r="K1294" i="1"/>
  <c r="L1294" i="1"/>
  <c r="M1294" i="1"/>
  <c r="N1294" i="1"/>
  <c r="O1294" i="1"/>
  <c r="J1295" i="1"/>
  <c r="K1295" i="1"/>
  <c r="L1295" i="1"/>
  <c r="M1295" i="1"/>
  <c r="N1295" i="1"/>
  <c r="O1295" i="1"/>
  <c r="J1296" i="1"/>
  <c r="K1296" i="1"/>
  <c r="L1296" i="1"/>
  <c r="M1296" i="1"/>
  <c r="N1296" i="1"/>
  <c r="O1296" i="1"/>
  <c r="J1297" i="1"/>
  <c r="K1297" i="1"/>
  <c r="L1297" i="1"/>
  <c r="M1297" i="1"/>
  <c r="N1297" i="1"/>
  <c r="O1297" i="1"/>
  <c r="J1298" i="1"/>
  <c r="K1298" i="1"/>
  <c r="L1298" i="1"/>
  <c r="M1298" i="1"/>
  <c r="N1298" i="1"/>
  <c r="O1298" i="1"/>
  <c r="J1299" i="1"/>
  <c r="K1299" i="1"/>
  <c r="L1299" i="1"/>
  <c r="M1299" i="1"/>
  <c r="N1299" i="1"/>
  <c r="O1299" i="1"/>
  <c r="J1300" i="1"/>
  <c r="K1300" i="1"/>
  <c r="L1300" i="1"/>
  <c r="M1300" i="1"/>
  <c r="N1300" i="1"/>
  <c r="O1300" i="1"/>
  <c r="J1301" i="1"/>
  <c r="K1301" i="1"/>
  <c r="L1301" i="1"/>
  <c r="M1301" i="1"/>
  <c r="N1301" i="1"/>
  <c r="O1301" i="1"/>
  <c r="J1302" i="1"/>
  <c r="K1302" i="1"/>
  <c r="L1302" i="1"/>
  <c r="M1302" i="1"/>
  <c r="N1302" i="1"/>
  <c r="O1302" i="1"/>
  <c r="J1303" i="1"/>
  <c r="K1303" i="1"/>
  <c r="L1303" i="1"/>
  <c r="M1303" i="1"/>
  <c r="N1303" i="1"/>
  <c r="O1303" i="1"/>
  <c r="J1304" i="1"/>
  <c r="K1304" i="1"/>
  <c r="L1304" i="1"/>
  <c r="M1304" i="1"/>
  <c r="N1304" i="1"/>
  <c r="O1304" i="1"/>
  <c r="J1305" i="1"/>
  <c r="K1305" i="1"/>
  <c r="L1305" i="1"/>
  <c r="M1305" i="1"/>
  <c r="N1305" i="1"/>
  <c r="O1305" i="1"/>
  <c r="J1306" i="1"/>
  <c r="K1306" i="1"/>
  <c r="L1306" i="1"/>
  <c r="M1306" i="1"/>
  <c r="N1306" i="1"/>
  <c r="O1306" i="1"/>
  <c r="J1307" i="1"/>
  <c r="K1307" i="1"/>
  <c r="L1307" i="1"/>
  <c r="M1307" i="1"/>
  <c r="N1307" i="1"/>
  <c r="O1307" i="1"/>
  <c r="J1308" i="1"/>
  <c r="K1308" i="1"/>
  <c r="L1308" i="1"/>
  <c r="M1308" i="1"/>
  <c r="N1308" i="1"/>
  <c r="O1308" i="1"/>
  <c r="J1309" i="1"/>
  <c r="K1309" i="1"/>
  <c r="L1309" i="1"/>
  <c r="M1309" i="1"/>
  <c r="N1309" i="1"/>
  <c r="O1309" i="1"/>
  <c r="J1310" i="1"/>
  <c r="K1310" i="1"/>
  <c r="L1310" i="1"/>
  <c r="M1310" i="1"/>
  <c r="N1310" i="1"/>
  <c r="O1310" i="1"/>
  <c r="J1311" i="1"/>
  <c r="K1311" i="1"/>
  <c r="L1311" i="1"/>
  <c r="M1311" i="1"/>
  <c r="N1311" i="1"/>
  <c r="O1311" i="1"/>
  <c r="J1312" i="1"/>
  <c r="K1312" i="1"/>
  <c r="L1312" i="1"/>
  <c r="M1312" i="1"/>
  <c r="N1312" i="1"/>
  <c r="O1312" i="1"/>
  <c r="J1313" i="1"/>
  <c r="K1313" i="1"/>
  <c r="L1313" i="1"/>
  <c r="M1313" i="1"/>
  <c r="N1313" i="1"/>
  <c r="O1313" i="1"/>
  <c r="J1314" i="1"/>
  <c r="K1314" i="1"/>
  <c r="L1314" i="1"/>
  <c r="M1314" i="1"/>
  <c r="N1314" i="1"/>
  <c r="O1314" i="1"/>
  <c r="J1315" i="1"/>
  <c r="K1315" i="1"/>
  <c r="L1315" i="1"/>
  <c r="M1315" i="1"/>
  <c r="N1315" i="1"/>
  <c r="O1315" i="1"/>
  <c r="J1316" i="1"/>
  <c r="K1316" i="1"/>
  <c r="L1316" i="1"/>
  <c r="M1316" i="1"/>
  <c r="N1316" i="1"/>
  <c r="O1316" i="1"/>
  <c r="J1317" i="1"/>
  <c r="K1317" i="1"/>
  <c r="L1317" i="1"/>
  <c r="M1317" i="1"/>
  <c r="N1317" i="1"/>
  <c r="O1317" i="1"/>
  <c r="J1318" i="1"/>
  <c r="K1318" i="1"/>
  <c r="L1318" i="1"/>
  <c r="M1318" i="1"/>
  <c r="N1318" i="1"/>
  <c r="O1318" i="1"/>
  <c r="J1319" i="1"/>
  <c r="K1319" i="1"/>
  <c r="L1319" i="1"/>
  <c r="M1319" i="1"/>
  <c r="N1319" i="1"/>
  <c r="O1319" i="1"/>
  <c r="J1320" i="1"/>
  <c r="K1320" i="1"/>
  <c r="L1320" i="1"/>
  <c r="M1320" i="1"/>
  <c r="N1320" i="1"/>
  <c r="O1320" i="1"/>
  <c r="J1321" i="1"/>
  <c r="K1321" i="1"/>
  <c r="L1321" i="1"/>
  <c r="M1321" i="1"/>
  <c r="N1321" i="1"/>
  <c r="O1321" i="1"/>
  <c r="J1322" i="1"/>
  <c r="K1322" i="1"/>
  <c r="L1322" i="1"/>
  <c r="M1322" i="1"/>
  <c r="N1322" i="1"/>
  <c r="O1322" i="1"/>
  <c r="J1323" i="1"/>
  <c r="K1323" i="1"/>
  <c r="L1323" i="1"/>
  <c r="M1323" i="1"/>
  <c r="N1323" i="1"/>
  <c r="O1323" i="1"/>
  <c r="J1324" i="1"/>
  <c r="K1324" i="1"/>
  <c r="L1324" i="1"/>
  <c r="M1324" i="1"/>
  <c r="N1324" i="1"/>
  <c r="O1324" i="1"/>
  <c r="J1325" i="1"/>
  <c r="K1325" i="1"/>
  <c r="L1325" i="1"/>
  <c r="M1325" i="1"/>
  <c r="N1325" i="1"/>
  <c r="O1325" i="1"/>
  <c r="J1326" i="1"/>
  <c r="K1326" i="1"/>
  <c r="L1326" i="1"/>
  <c r="M1326" i="1"/>
  <c r="N1326" i="1"/>
  <c r="O1326" i="1"/>
  <c r="J1327" i="1"/>
  <c r="K1327" i="1"/>
  <c r="L1327" i="1"/>
  <c r="M1327" i="1"/>
  <c r="N1327" i="1"/>
  <c r="O1327" i="1"/>
  <c r="J1328" i="1"/>
  <c r="K1328" i="1"/>
  <c r="L1328" i="1"/>
  <c r="M1328" i="1"/>
  <c r="N1328" i="1"/>
  <c r="O1328" i="1"/>
  <c r="J1329" i="1"/>
  <c r="K1329" i="1"/>
  <c r="L1329" i="1"/>
  <c r="M1329" i="1"/>
  <c r="N1329" i="1"/>
  <c r="O1329" i="1"/>
  <c r="J1330" i="1"/>
  <c r="K1330" i="1"/>
  <c r="L1330" i="1"/>
  <c r="M1330" i="1"/>
  <c r="N1330" i="1"/>
  <c r="O1330" i="1"/>
  <c r="J1331" i="1"/>
  <c r="K1331" i="1"/>
  <c r="L1331" i="1"/>
  <c r="M1331" i="1"/>
  <c r="N1331" i="1"/>
  <c r="O1331" i="1"/>
  <c r="J1332" i="1"/>
  <c r="K1332" i="1"/>
  <c r="L1332" i="1"/>
  <c r="M1332" i="1"/>
  <c r="N1332" i="1"/>
  <c r="O1332" i="1"/>
  <c r="J1333" i="1"/>
  <c r="K1333" i="1"/>
  <c r="L1333" i="1"/>
  <c r="M1333" i="1"/>
  <c r="N1333" i="1"/>
  <c r="O1333" i="1"/>
  <c r="J1334" i="1"/>
  <c r="K1334" i="1"/>
  <c r="L1334" i="1"/>
  <c r="M1334" i="1"/>
  <c r="N1334" i="1"/>
  <c r="O1334" i="1"/>
  <c r="J1335" i="1"/>
  <c r="K1335" i="1"/>
  <c r="L1335" i="1"/>
  <c r="M1335" i="1"/>
  <c r="N1335" i="1"/>
  <c r="O1335" i="1"/>
  <c r="J1336" i="1"/>
  <c r="K1336" i="1"/>
  <c r="L1336" i="1"/>
  <c r="M1336" i="1"/>
  <c r="N1336" i="1"/>
  <c r="O1336" i="1"/>
  <c r="J1337" i="1"/>
  <c r="K1337" i="1"/>
  <c r="L1337" i="1"/>
  <c r="M1337" i="1"/>
  <c r="N1337" i="1"/>
  <c r="O1337" i="1"/>
  <c r="J1338" i="1"/>
  <c r="K1338" i="1"/>
  <c r="L1338" i="1"/>
  <c r="M1338" i="1"/>
  <c r="N1338" i="1"/>
  <c r="O1338" i="1"/>
  <c r="J1339" i="1"/>
  <c r="K1339" i="1"/>
  <c r="L1339" i="1"/>
  <c r="M1339" i="1"/>
  <c r="N1339" i="1"/>
  <c r="O1339" i="1"/>
  <c r="J1340" i="1"/>
  <c r="K1340" i="1"/>
  <c r="L1340" i="1"/>
  <c r="M1340" i="1"/>
  <c r="N1340" i="1"/>
  <c r="O1340" i="1"/>
  <c r="J1341" i="1"/>
  <c r="K1341" i="1"/>
  <c r="L1341" i="1"/>
  <c r="M1341" i="1"/>
  <c r="N1341" i="1"/>
  <c r="O1341" i="1"/>
  <c r="J1342" i="1"/>
  <c r="K1342" i="1"/>
  <c r="L1342" i="1"/>
  <c r="M1342" i="1"/>
  <c r="N1342" i="1"/>
  <c r="O1342" i="1"/>
  <c r="J1343" i="1"/>
  <c r="K1343" i="1"/>
  <c r="L1343" i="1"/>
  <c r="M1343" i="1"/>
  <c r="N1343" i="1"/>
  <c r="O1343" i="1"/>
  <c r="J1344" i="1"/>
  <c r="K1344" i="1"/>
  <c r="L1344" i="1"/>
  <c r="M1344" i="1"/>
  <c r="N1344" i="1"/>
  <c r="O1344" i="1"/>
  <c r="J1345" i="1"/>
  <c r="K1345" i="1"/>
  <c r="L1345" i="1"/>
  <c r="M1345" i="1"/>
  <c r="N1345" i="1"/>
  <c r="O1345" i="1"/>
  <c r="J1346" i="1"/>
  <c r="K1346" i="1"/>
  <c r="L1346" i="1"/>
  <c r="M1346" i="1"/>
  <c r="N1346" i="1"/>
  <c r="O1346" i="1"/>
  <c r="J1347" i="1"/>
  <c r="K1347" i="1"/>
  <c r="L1347" i="1"/>
  <c r="M1347" i="1"/>
  <c r="N1347" i="1"/>
  <c r="O1347" i="1"/>
  <c r="J1348" i="1"/>
  <c r="K1348" i="1"/>
  <c r="L1348" i="1"/>
  <c r="M1348" i="1"/>
  <c r="N1348" i="1"/>
  <c r="O1348" i="1"/>
  <c r="J1349" i="1"/>
  <c r="K1349" i="1"/>
  <c r="L1349" i="1"/>
  <c r="M1349" i="1"/>
  <c r="N1349" i="1"/>
  <c r="O1349" i="1"/>
  <c r="J1350" i="1"/>
  <c r="K1350" i="1"/>
  <c r="L1350" i="1"/>
  <c r="M1350" i="1"/>
  <c r="N1350" i="1"/>
  <c r="O1350" i="1"/>
  <c r="J1351" i="1"/>
  <c r="K1351" i="1"/>
  <c r="L1351" i="1"/>
  <c r="M1351" i="1"/>
  <c r="N1351" i="1"/>
  <c r="O1351" i="1"/>
  <c r="J1352" i="1"/>
  <c r="K1352" i="1"/>
  <c r="L1352" i="1"/>
  <c r="M1352" i="1"/>
  <c r="N1352" i="1"/>
  <c r="O1352" i="1"/>
  <c r="J1353" i="1"/>
  <c r="K1353" i="1"/>
  <c r="L1353" i="1"/>
  <c r="M1353" i="1"/>
  <c r="N1353" i="1"/>
  <c r="O1353" i="1"/>
  <c r="J1354" i="1"/>
  <c r="K1354" i="1"/>
  <c r="L1354" i="1"/>
  <c r="M1354" i="1"/>
  <c r="N1354" i="1"/>
  <c r="O1354" i="1"/>
  <c r="J1355" i="1"/>
  <c r="K1355" i="1"/>
  <c r="L1355" i="1"/>
  <c r="M1355" i="1"/>
  <c r="N1355" i="1"/>
  <c r="O1355" i="1"/>
  <c r="J1356" i="1"/>
  <c r="K1356" i="1"/>
  <c r="L1356" i="1"/>
  <c r="M1356" i="1"/>
  <c r="N1356" i="1"/>
  <c r="O1356" i="1"/>
  <c r="J1357" i="1"/>
  <c r="K1357" i="1"/>
  <c r="L1357" i="1"/>
  <c r="M1357" i="1"/>
  <c r="N1357" i="1"/>
  <c r="O1357" i="1"/>
  <c r="J1358" i="1"/>
  <c r="K1358" i="1"/>
  <c r="L1358" i="1"/>
  <c r="M1358" i="1"/>
  <c r="N1358" i="1"/>
  <c r="O1358" i="1"/>
  <c r="J1359" i="1"/>
  <c r="K1359" i="1"/>
  <c r="L1359" i="1"/>
  <c r="M1359" i="1"/>
  <c r="N1359" i="1"/>
  <c r="O1359" i="1"/>
  <c r="J1360" i="1"/>
  <c r="K1360" i="1"/>
  <c r="L1360" i="1"/>
  <c r="M1360" i="1"/>
  <c r="N1360" i="1"/>
  <c r="O1360" i="1"/>
  <c r="J1361" i="1"/>
  <c r="K1361" i="1"/>
  <c r="L1361" i="1"/>
  <c r="M1361" i="1"/>
  <c r="N1361" i="1"/>
  <c r="O1361" i="1"/>
  <c r="J1362" i="1"/>
  <c r="K1362" i="1"/>
  <c r="L1362" i="1"/>
  <c r="M1362" i="1"/>
  <c r="N1362" i="1"/>
  <c r="O1362" i="1"/>
  <c r="J1363" i="1"/>
  <c r="K1363" i="1"/>
  <c r="L1363" i="1"/>
  <c r="M1363" i="1"/>
  <c r="N1363" i="1"/>
  <c r="O1363" i="1"/>
  <c r="J1364" i="1"/>
  <c r="K1364" i="1"/>
  <c r="L1364" i="1"/>
  <c r="M1364" i="1"/>
  <c r="N1364" i="1"/>
  <c r="O1364" i="1"/>
  <c r="J1365" i="1"/>
  <c r="K1365" i="1"/>
  <c r="L1365" i="1"/>
  <c r="M1365" i="1"/>
  <c r="N1365" i="1"/>
  <c r="O1365" i="1"/>
  <c r="J1366" i="1"/>
  <c r="K1366" i="1"/>
  <c r="L1366" i="1"/>
  <c r="M1366" i="1"/>
  <c r="N1366" i="1"/>
  <c r="O1366" i="1"/>
  <c r="J1367" i="1"/>
  <c r="K1367" i="1"/>
  <c r="L1367" i="1"/>
  <c r="M1367" i="1"/>
  <c r="N1367" i="1"/>
  <c r="O1367" i="1"/>
  <c r="J1368" i="1"/>
  <c r="K1368" i="1"/>
  <c r="L1368" i="1"/>
  <c r="M1368" i="1"/>
  <c r="N1368" i="1"/>
  <c r="O1368" i="1"/>
  <c r="J1369" i="1"/>
  <c r="K1369" i="1"/>
  <c r="L1369" i="1"/>
  <c r="M1369" i="1"/>
  <c r="N1369" i="1"/>
  <c r="O1369" i="1"/>
  <c r="J1370" i="1"/>
  <c r="K1370" i="1"/>
  <c r="L1370" i="1"/>
  <c r="M1370" i="1"/>
  <c r="N1370" i="1"/>
  <c r="O1370" i="1"/>
  <c r="J1371" i="1"/>
  <c r="K1371" i="1"/>
  <c r="L1371" i="1"/>
  <c r="M1371" i="1"/>
  <c r="N1371" i="1"/>
  <c r="O1371" i="1"/>
  <c r="J1372" i="1"/>
  <c r="K1372" i="1"/>
  <c r="L1372" i="1"/>
  <c r="M1372" i="1"/>
  <c r="N1372" i="1"/>
  <c r="O1372" i="1"/>
  <c r="J1373" i="1"/>
  <c r="K1373" i="1"/>
  <c r="L1373" i="1"/>
  <c r="M1373" i="1"/>
  <c r="N1373" i="1"/>
  <c r="O1373" i="1"/>
  <c r="J1374" i="1"/>
  <c r="K1374" i="1"/>
  <c r="L1374" i="1"/>
  <c r="M1374" i="1"/>
  <c r="N1374" i="1"/>
  <c r="O1374" i="1"/>
  <c r="J1375" i="1"/>
  <c r="K1375" i="1"/>
  <c r="L1375" i="1"/>
  <c r="M1375" i="1"/>
  <c r="N1375" i="1"/>
  <c r="O1375" i="1"/>
  <c r="J1376" i="1"/>
  <c r="K1376" i="1"/>
  <c r="L1376" i="1"/>
  <c r="M1376" i="1"/>
  <c r="N1376" i="1"/>
  <c r="O1376" i="1"/>
  <c r="J1377" i="1"/>
  <c r="K1377" i="1"/>
  <c r="L1377" i="1"/>
  <c r="M1377" i="1"/>
  <c r="N1377" i="1"/>
  <c r="O1377" i="1"/>
  <c r="J1378" i="1"/>
  <c r="K1378" i="1"/>
  <c r="L1378" i="1"/>
  <c r="M1378" i="1"/>
  <c r="N1378" i="1"/>
  <c r="O1378" i="1"/>
  <c r="J1379" i="1"/>
  <c r="K1379" i="1"/>
  <c r="L1379" i="1"/>
  <c r="M1379" i="1"/>
  <c r="N1379" i="1"/>
  <c r="O1379" i="1"/>
  <c r="J1380" i="1"/>
  <c r="K1380" i="1"/>
  <c r="L1380" i="1"/>
  <c r="M1380" i="1"/>
  <c r="N1380" i="1"/>
  <c r="O1380" i="1"/>
  <c r="J1381" i="1"/>
  <c r="K1381" i="1"/>
  <c r="L1381" i="1"/>
  <c r="M1381" i="1"/>
  <c r="N1381" i="1"/>
  <c r="O1381" i="1"/>
  <c r="J1382" i="1"/>
  <c r="K1382" i="1"/>
  <c r="L1382" i="1"/>
  <c r="M1382" i="1"/>
  <c r="N1382" i="1"/>
  <c r="O1382" i="1"/>
  <c r="J1383" i="1"/>
  <c r="K1383" i="1"/>
  <c r="L1383" i="1"/>
  <c r="M1383" i="1"/>
  <c r="N1383" i="1"/>
  <c r="O1383" i="1"/>
  <c r="J1384" i="1"/>
  <c r="K1384" i="1"/>
  <c r="L1384" i="1"/>
  <c r="M1384" i="1"/>
  <c r="N1384" i="1"/>
  <c r="O1384" i="1"/>
  <c r="J1385" i="1"/>
  <c r="K1385" i="1"/>
  <c r="L1385" i="1"/>
  <c r="M1385" i="1"/>
  <c r="N1385" i="1"/>
  <c r="O1385" i="1"/>
  <c r="J1386" i="1"/>
  <c r="K1386" i="1"/>
  <c r="L1386" i="1"/>
  <c r="M1386" i="1"/>
  <c r="N1386" i="1"/>
  <c r="O1386" i="1"/>
  <c r="J1387" i="1"/>
  <c r="K1387" i="1"/>
  <c r="L1387" i="1"/>
  <c r="M1387" i="1"/>
  <c r="N1387" i="1"/>
  <c r="O1387" i="1"/>
  <c r="J1388" i="1"/>
  <c r="K1388" i="1"/>
  <c r="L1388" i="1"/>
  <c r="M1388" i="1"/>
  <c r="N1388" i="1"/>
  <c r="O1388" i="1"/>
  <c r="J1389" i="1"/>
  <c r="K1389" i="1"/>
  <c r="L1389" i="1"/>
  <c r="M1389" i="1"/>
  <c r="N1389" i="1"/>
  <c r="O1389" i="1"/>
  <c r="J1390" i="1"/>
  <c r="K1390" i="1"/>
  <c r="L1390" i="1"/>
  <c r="M1390" i="1"/>
  <c r="N1390" i="1"/>
  <c r="O1390" i="1"/>
  <c r="J1391" i="1"/>
  <c r="K1391" i="1"/>
  <c r="L1391" i="1"/>
  <c r="M1391" i="1"/>
  <c r="N1391" i="1"/>
  <c r="O1391" i="1"/>
  <c r="J1392" i="1"/>
  <c r="K1392" i="1"/>
  <c r="L1392" i="1"/>
  <c r="M1392" i="1"/>
  <c r="N1392" i="1"/>
  <c r="O1392" i="1"/>
  <c r="J1393" i="1"/>
  <c r="K1393" i="1"/>
  <c r="L1393" i="1"/>
  <c r="M1393" i="1"/>
  <c r="N1393" i="1"/>
  <c r="O1393" i="1"/>
  <c r="J1394" i="1"/>
  <c r="K1394" i="1"/>
  <c r="L1394" i="1"/>
  <c r="M1394" i="1"/>
  <c r="N1394" i="1"/>
  <c r="O1394" i="1"/>
  <c r="J1395" i="1"/>
  <c r="K1395" i="1"/>
  <c r="L1395" i="1"/>
  <c r="M1395" i="1"/>
  <c r="N1395" i="1"/>
  <c r="O1395" i="1"/>
  <c r="J1396" i="1"/>
  <c r="K1396" i="1"/>
  <c r="L1396" i="1"/>
  <c r="M1396" i="1"/>
  <c r="N1396" i="1"/>
  <c r="O1396" i="1"/>
  <c r="J1397" i="1"/>
  <c r="K1397" i="1"/>
  <c r="L1397" i="1"/>
  <c r="M1397" i="1"/>
  <c r="N1397" i="1"/>
  <c r="O1397" i="1"/>
  <c r="J1398" i="1"/>
  <c r="K1398" i="1"/>
  <c r="L1398" i="1"/>
  <c r="M1398" i="1"/>
  <c r="N1398" i="1"/>
  <c r="O1398" i="1"/>
  <c r="J1399" i="1"/>
  <c r="K1399" i="1"/>
  <c r="L1399" i="1"/>
  <c r="M1399" i="1"/>
  <c r="N1399" i="1"/>
  <c r="O1399" i="1"/>
  <c r="J1400" i="1"/>
  <c r="K1400" i="1"/>
  <c r="L1400" i="1"/>
  <c r="M1400" i="1"/>
  <c r="N1400" i="1"/>
  <c r="O1400" i="1"/>
  <c r="J1401" i="1"/>
  <c r="K1401" i="1"/>
  <c r="L1401" i="1"/>
  <c r="M1401" i="1"/>
  <c r="N1401" i="1"/>
  <c r="O1401" i="1"/>
  <c r="J1402" i="1"/>
  <c r="K1402" i="1"/>
  <c r="L1402" i="1"/>
  <c r="M1402" i="1"/>
  <c r="N1402" i="1"/>
  <c r="O1402" i="1"/>
  <c r="J1403" i="1"/>
  <c r="K1403" i="1"/>
  <c r="L1403" i="1"/>
  <c r="M1403" i="1"/>
  <c r="N1403" i="1"/>
  <c r="O1403" i="1"/>
  <c r="J1404" i="1"/>
  <c r="K1404" i="1"/>
  <c r="L1404" i="1"/>
  <c r="M1404" i="1"/>
  <c r="N1404" i="1"/>
  <c r="O1404" i="1"/>
  <c r="J1405" i="1"/>
  <c r="K1405" i="1"/>
  <c r="L1405" i="1"/>
  <c r="M1405" i="1"/>
  <c r="N1405" i="1"/>
  <c r="O1405" i="1"/>
  <c r="J1406" i="1"/>
  <c r="K1406" i="1"/>
  <c r="L1406" i="1"/>
  <c r="M1406" i="1"/>
  <c r="N1406" i="1"/>
  <c r="O1406" i="1"/>
  <c r="J1407" i="1"/>
  <c r="K1407" i="1"/>
  <c r="L1407" i="1"/>
  <c r="M1407" i="1"/>
  <c r="N1407" i="1"/>
  <c r="O1407" i="1"/>
  <c r="J1408" i="1"/>
  <c r="K1408" i="1"/>
  <c r="L1408" i="1"/>
  <c r="M1408" i="1"/>
  <c r="N1408" i="1"/>
  <c r="O1408" i="1"/>
  <c r="J1409" i="1"/>
  <c r="K1409" i="1"/>
  <c r="L1409" i="1"/>
  <c r="M1409" i="1"/>
  <c r="N1409" i="1"/>
  <c r="O1409" i="1"/>
  <c r="J1410" i="1"/>
  <c r="K1410" i="1"/>
  <c r="L1410" i="1"/>
  <c r="M1410" i="1"/>
  <c r="N1410" i="1"/>
  <c r="O1410" i="1"/>
  <c r="J1411" i="1"/>
  <c r="K1411" i="1"/>
  <c r="L1411" i="1"/>
  <c r="M1411" i="1"/>
  <c r="N1411" i="1"/>
  <c r="O1411" i="1"/>
  <c r="J1412" i="1"/>
  <c r="K1412" i="1"/>
  <c r="L1412" i="1"/>
  <c r="M1412" i="1"/>
  <c r="N1412" i="1"/>
  <c r="O1412" i="1"/>
  <c r="J1413" i="1"/>
  <c r="K1413" i="1"/>
  <c r="L1413" i="1"/>
  <c r="M1413" i="1"/>
  <c r="N1413" i="1"/>
  <c r="O1413" i="1"/>
  <c r="J1414" i="1"/>
  <c r="K1414" i="1"/>
  <c r="L1414" i="1"/>
  <c r="M1414" i="1"/>
  <c r="N1414" i="1"/>
  <c r="O1414" i="1"/>
  <c r="J1415" i="1"/>
  <c r="K1415" i="1"/>
  <c r="L1415" i="1"/>
  <c r="M1415" i="1"/>
  <c r="N1415" i="1"/>
  <c r="O1415" i="1"/>
  <c r="J1416" i="1"/>
  <c r="K1416" i="1"/>
  <c r="L1416" i="1"/>
  <c r="M1416" i="1"/>
  <c r="N1416" i="1"/>
  <c r="O1416" i="1"/>
  <c r="J1417" i="1"/>
  <c r="K1417" i="1"/>
  <c r="L1417" i="1"/>
  <c r="M1417" i="1"/>
  <c r="N1417" i="1"/>
  <c r="O1417" i="1"/>
  <c r="J1418" i="1"/>
  <c r="K1418" i="1"/>
  <c r="L1418" i="1"/>
  <c r="M1418" i="1"/>
  <c r="N1418" i="1"/>
  <c r="O1418" i="1"/>
  <c r="J1419" i="1"/>
  <c r="K1419" i="1"/>
  <c r="L1419" i="1"/>
  <c r="M1419" i="1"/>
  <c r="N1419" i="1"/>
  <c r="O1419" i="1"/>
  <c r="J1420" i="1"/>
  <c r="K1420" i="1"/>
  <c r="L1420" i="1"/>
  <c r="M1420" i="1"/>
  <c r="N1420" i="1"/>
  <c r="O1420" i="1"/>
  <c r="J1421" i="1"/>
  <c r="K1421" i="1"/>
  <c r="L1421" i="1"/>
  <c r="M1421" i="1"/>
  <c r="N1421" i="1"/>
  <c r="O1421" i="1"/>
  <c r="J1422" i="1"/>
  <c r="K1422" i="1"/>
  <c r="L1422" i="1"/>
  <c r="M1422" i="1"/>
  <c r="N1422" i="1"/>
  <c r="O1422" i="1"/>
  <c r="J1423" i="1"/>
  <c r="K1423" i="1"/>
  <c r="L1423" i="1"/>
  <c r="M1423" i="1"/>
  <c r="N1423" i="1"/>
  <c r="O1423" i="1"/>
  <c r="J1424" i="1"/>
  <c r="K1424" i="1"/>
  <c r="L1424" i="1"/>
  <c r="M1424" i="1"/>
  <c r="N1424" i="1"/>
  <c r="O1424" i="1"/>
  <c r="J1425" i="1"/>
  <c r="K1425" i="1"/>
  <c r="L1425" i="1"/>
  <c r="M1425" i="1"/>
  <c r="N1425" i="1"/>
  <c r="O1425" i="1"/>
  <c r="J1426" i="1"/>
  <c r="K1426" i="1"/>
  <c r="L1426" i="1"/>
  <c r="M1426" i="1"/>
  <c r="N1426" i="1"/>
  <c r="O1426" i="1"/>
  <c r="J1427" i="1"/>
  <c r="K1427" i="1"/>
  <c r="L1427" i="1"/>
  <c r="M1427" i="1"/>
  <c r="N1427" i="1"/>
  <c r="O1427" i="1"/>
  <c r="J1428" i="1"/>
  <c r="K1428" i="1"/>
  <c r="L1428" i="1"/>
  <c r="M1428" i="1"/>
  <c r="N1428" i="1"/>
  <c r="O1428" i="1"/>
  <c r="J1429" i="1"/>
  <c r="K1429" i="1"/>
  <c r="L1429" i="1"/>
  <c r="M1429" i="1"/>
  <c r="N1429" i="1"/>
  <c r="O1429" i="1"/>
  <c r="J1430" i="1"/>
  <c r="K1430" i="1"/>
  <c r="L1430" i="1"/>
  <c r="M1430" i="1"/>
  <c r="N1430" i="1"/>
  <c r="O1430" i="1"/>
  <c r="J1431" i="1"/>
  <c r="K1431" i="1"/>
  <c r="L1431" i="1"/>
  <c r="M1431" i="1"/>
  <c r="N1431" i="1"/>
  <c r="O1431" i="1"/>
  <c r="J1432" i="1"/>
  <c r="K1432" i="1"/>
  <c r="L1432" i="1"/>
  <c r="M1432" i="1"/>
  <c r="N1432" i="1"/>
  <c r="O1432" i="1"/>
  <c r="J1433" i="1"/>
  <c r="K1433" i="1"/>
  <c r="L1433" i="1"/>
  <c r="M1433" i="1"/>
  <c r="N1433" i="1"/>
  <c r="O1433" i="1"/>
  <c r="J1434" i="1"/>
  <c r="K1434" i="1"/>
  <c r="L1434" i="1"/>
  <c r="M1434" i="1"/>
  <c r="N1434" i="1"/>
  <c r="O1434" i="1"/>
  <c r="J1435" i="1"/>
  <c r="K1435" i="1"/>
  <c r="L1435" i="1"/>
  <c r="M1435" i="1"/>
  <c r="N1435" i="1"/>
  <c r="O1435" i="1"/>
  <c r="J1436" i="1"/>
  <c r="K1436" i="1"/>
  <c r="L1436" i="1"/>
  <c r="M1436" i="1"/>
  <c r="N1436" i="1"/>
  <c r="O1436" i="1"/>
  <c r="J1437" i="1"/>
  <c r="K1437" i="1"/>
  <c r="L1437" i="1"/>
  <c r="M1437" i="1"/>
  <c r="N1437" i="1"/>
  <c r="O1437" i="1"/>
  <c r="J1438" i="1"/>
  <c r="K1438" i="1"/>
  <c r="L1438" i="1"/>
  <c r="M1438" i="1"/>
  <c r="N1438" i="1"/>
  <c r="O1438" i="1"/>
  <c r="J1439" i="1"/>
  <c r="K1439" i="1"/>
  <c r="L1439" i="1"/>
  <c r="M1439" i="1"/>
  <c r="N1439" i="1"/>
  <c r="O1439" i="1"/>
  <c r="J1440" i="1"/>
  <c r="K1440" i="1"/>
  <c r="L1440" i="1"/>
  <c r="M1440" i="1"/>
  <c r="N1440" i="1"/>
  <c r="O1440" i="1"/>
  <c r="J1441" i="1"/>
  <c r="K1441" i="1"/>
  <c r="L1441" i="1"/>
  <c r="M1441" i="1"/>
  <c r="N1441" i="1"/>
  <c r="O1441" i="1"/>
  <c r="J1442" i="1"/>
  <c r="K1442" i="1"/>
  <c r="L1442" i="1"/>
  <c r="M1442" i="1"/>
  <c r="N1442" i="1"/>
  <c r="O1442" i="1"/>
  <c r="J1443" i="1"/>
  <c r="K1443" i="1"/>
  <c r="L1443" i="1"/>
  <c r="M1443" i="1"/>
  <c r="N1443" i="1"/>
  <c r="O1443" i="1"/>
  <c r="J1444" i="1"/>
  <c r="K1444" i="1"/>
  <c r="L1444" i="1"/>
  <c r="M1444" i="1"/>
  <c r="N1444" i="1"/>
  <c r="O1444" i="1"/>
  <c r="J1445" i="1"/>
  <c r="K1445" i="1"/>
  <c r="L1445" i="1"/>
  <c r="M1445" i="1"/>
  <c r="N1445" i="1"/>
  <c r="O1445" i="1"/>
  <c r="J1446" i="1"/>
  <c r="K1446" i="1"/>
  <c r="L1446" i="1"/>
  <c r="M1446" i="1"/>
  <c r="N1446" i="1"/>
  <c r="O1446" i="1"/>
  <c r="J1447" i="1"/>
  <c r="K1447" i="1"/>
  <c r="L1447" i="1"/>
  <c r="M1447" i="1"/>
  <c r="N1447" i="1"/>
  <c r="O1447" i="1"/>
  <c r="J1448" i="1"/>
  <c r="K1448" i="1"/>
  <c r="L1448" i="1"/>
  <c r="M1448" i="1"/>
  <c r="N1448" i="1"/>
  <c r="O1448" i="1"/>
  <c r="J1449" i="1"/>
  <c r="K1449" i="1"/>
  <c r="L1449" i="1"/>
  <c r="M1449" i="1"/>
  <c r="N1449" i="1"/>
  <c r="O1449" i="1"/>
  <c r="J1450" i="1"/>
  <c r="K1450" i="1"/>
  <c r="L1450" i="1"/>
  <c r="M1450" i="1"/>
  <c r="N1450" i="1"/>
  <c r="O1450" i="1"/>
  <c r="J1451" i="1"/>
  <c r="K1451" i="1"/>
  <c r="L1451" i="1"/>
  <c r="M1451" i="1"/>
  <c r="N1451" i="1"/>
  <c r="O1451" i="1"/>
  <c r="J1452" i="1"/>
  <c r="K1452" i="1"/>
  <c r="L1452" i="1"/>
  <c r="M1452" i="1"/>
  <c r="N1452" i="1"/>
  <c r="O1452" i="1"/>
  <c r="J1453" i="1"/>
  <c r="K1453" i="1"/>
  <c r="L1453" i="1"/>
  <c r="M1453" i="1"/>
  <c r="N1453" i="1"/>
  <c r="O1453" i="1"/>
  <c r="J1454" i="1"/>
  <c r="K1454" i="1"/>
  <c r="L1454" i="1"/>
  <c r="M1454" i="1"/>
  <c r="N1454" i="1"/>
  <c r="O1454" i="1"/>
  <c r="J1455" i="1"/>
  <c r="K1455" i="1"/>
  <c r="L1455" i="1"/>
  <c r="M1455" i="1"/>
  <c r="N1455" i="1"/>
  <c r="O1455" i="1"/>
  <c r="J1456" i="1"/>
  <c r="K1456" i="1"/>
  <c r="L1456" i="1"/>
  <c r="M1456" i="1"/>
  <c r="N1456" i="1"/>
  <c r="O1456" i="1"/>
  <c r="J1457" i="1"/>
  <c r="K1457" i="1"/>
  <c r="L1457" i="1"/>
  <c r="M1457" i="1"/>
  <c r="N1457" i="1"/>
  <c r="O1457" i="1"/>
  <c r="J1458" i="1"/>
  <c r="K1458" i="1"/>
  <c r="L1458" i="1"/>
  <c r="M1458" i="1"/>
  <c r="N1458" i="1"/>
  <c r="O1458" i="1"/>
  <c r="J1459" i="1"/>
  <c r="K1459" i="1"/>
  <c r="L1459" i="1"/>
  <c r="M1459" i="1"/>
  <c r="N1459" i="1"/>
  <c r="O1459" i="1"/>
  <c r="J1460" i="1"/>
  <c r="K1460" i="1"/>
  <c r="L1460" i="1"/>
  <c r="M1460" i="1"/>
  <c r="N1460" i="1"/>
  <c r="O1460" i="1"/>
  <c r="J1461" i="1"/>
  <c r="K1461" i="1"/>
  <c r="L1461" i="1"/>
  <c r="M1461" i="1"/>
  <c r="N1461" i="1"/>
  <c r="O1461" i="1"/>
  <c r="J1462" i="1"/>
  <c r="K1462" i="1"/>
  <c r="L1462" i="1"/>
  <c r="M1462" i="1"/>
  <c r="N1462" i="1"/>
  <c r="O1462" i="1"/>
  <c r="J1463" i="1"/>
  <c r="K1463" i="1"/>
  <c r="L1463" i="1"/>
  <c r="M1463" i="1"/>
  <c r="N1463" i="1"/>
  <c r="O1463" i="1"/>
  <c r="J1464" i="1"/>
  <c r="K1464" i="1"/>
  <c r="L1464" i="1"/>
  <c r="M1464" i="1"/>
  <c r="N1464" i="1"/>
  <c r="O1464" i="1"/>
  <c r="J1465" i="1"/>
  <c r="K1465" i="1"/>
  <c r="L1465" i="1"/>
  <c r="M1465" i="1"/>
  <c r="N1465" i="1"/>
  <c r="O1465" i="1"/>
  <c r="J1466" i="1"/>
  <c r="K1466" i="1"/>
  <c r="L1466" i="1"/>
  <c r="M1466" i="1"/>
  <c r="N1466" i="1"/>
  <c r="O1466" i="1"/>
  <c r="J1467" i="1"/>
  <c r="K1467" i="1"/>
  <c r="L1467" i="1"/>
  <c r="M1467" i="1"/>
  <c r="N1467" i="1"/>
  <c r="O1467" i="1"/>
  <c r="J1468" i="1"/>
  <c r="K1468" i="1"/>
  <c r="L1468" i="1"/>
  <c r="M1468" i="1"/>
  <c r="N1468" i="1"/>
  <c r="O1468" i="1"/>
  <c r="J1469" i="1"/>
  <c r="K1469" i="1"/>
  <c r="L1469" i="1"/>
  <c r="M1469" i="1"/>
  <c r="N1469" i="1"/>
  <c r="O1469" i="1"/>
  <c r="J1470" i="1"/>
  <c r="K1470" i="1"/>
  <c r="L1470" i="1"/>
  <c r="M1470" i="1"/>
  <c r="N1470" i="1"/>
  <c r="O1470" i="1"/>
  <c r="J1471" i="1"/>
  <c r="K1471" i="1"/>
  <c r="L1471" i="1"/>
  <c r="M1471" i="1"/>
  <c r="N1471" i="1"/>
  <c r="O1471" i="1"/>
  <c r="J1472" i="1"/>
  <c r="K1472" i="1"/>
  <c r="L1472" i="1"/>
  <c r="M1472" i="1"/>
  <c r="N1472" i="1"/>
  <c r="O1472" i="1"/>
  <c r="J1473" i="1"/>
  <c r="K1473" i="1"/>
  <c r="L1473" i="1"/>
  <c r="M1473" i="1"/>
  <c r="N1473" i="1"/>
  <c r="O1473" i="1"/>
  <c r="J1474" i="1"/>
  <c r="K1474" i="1"/>
  <c r="L1474" i="1"/>
  <c r="M1474" i="1"/>
  <c r="N1474" i="1"/>
  <c r="O1474" i="1"/>
  <c r="J1475" i="1"/>
  <c r="K1475" i="1"/>
  <c r="L1475" i="1"/>
  <c r="M1475" i="1"/>
  <c r="N1475" i="1"/>
  <c r="O1475" i="1"/>
  <c r="J1476" i="1"/>
  <c r="K1476" i="1"/>
  <c r="L1476" i="1"/>
  <c r="M1476" i="1"/>
  <c r="N1476" i="1"/>
  <c r="O1476" i="1"/>
  <c r="J1477" i="1"/>
  <c r="K1477" i="1"/>
  <c r="L1477" i="1"/>
  <c r="M1477" i="1"/>
  <c r="N1477" i="1"/>
  <c r="O1477" i="1"/>
  <c r="J1478" i="1"/>
  <c r="K1478" i="1"/>
  <c r="L1478" i="1"/>
  <c r="M1478" i="1"/>
  <c r="N1478" i="1"/>
  <c r="O1478" i="1"/>
  <c r="J1479" i="1"/>
  <c r="K1479" i="1"/>
  <c r="L1479" i="1"/>
  <c r="M1479" i="1"/>
  <c r="N1479" i="1"/>
  <c r="O1479" i="1"/>
  <c r="J1480" i="1"/>
  <c r="K1480" i="1"/>
  <c r="L1480" i="1"/>
  <c r="M1480" i="1"/>
  <c r="N1480" i="1"/>
  <c r="O1480" i="1"/>
  <c r="J1481" i="1"/>
  <c r="K1481" i="1"/>
  <c r="L1481" i="1"/>
  <c r="M1481" i="1"/>
  <c r="N1481" i="1"/>
  <c r="O1481" i="1"/>
  <c r="J1482" i="1"/>
  <c r="K1482" i="1"/>
  <c r="L1482" i="1"/>
  <c r="M1482" i="1"/>
  <c r="N1482" i="1"/>
  <c r="O1482" i="1"/>
  <c r="J1483" i="1"/>
  <c r="K1483" i="1"/>
  <c r="L1483" i="1"/>
  <c r="M1483" i="1"/>
  <c r="N1483" i="1"/>
  <c r="O1483" i="1"/>
  <c r="J1484" i="1"/>
  <c r="K1484" i="1"/>
  <c r="L1484" i="1"/>
  <c r="M1484" i="1"/>
  <c r="N1484" i="1"/>
  <c r="O1484" i="1"/>
  <c r="J1485" i="1"/>
  <c r="K1485" i="1"/>
  <c r="L1485" i="1"/>
  <c r="M1485" i="1"/>
  <c r="N1485" i="1"/>
  <c r="O1485" i="1"/>
  <c r="J1486" i="1"/>
  <c r="K1486" i="1"/>
  <c r="L1486" i="1"/>
  <c r="M1486" i="1"/>
  <c r="N1486" i="1"/>
  <c r="O1486" i="1"/>
  <c r="J1487" i="1"/>
  <c r="K1487" i="1"/>
  <c r="L1487" i="1"/>
  <c r="M1487" i="1"/>
  <c r="N1487" i="1"/>
  <c r="O1487" i="1"/>
  <c r="J1488" i="1"/>
  <c r="K1488" i="1"/>
  <c r="L1488" i="1"/>
  <c r="M1488" i="1"/>
  <c r="N1488" i="1"/>
  <c r="O1488" i="1"/>
  <c r="J1489" i="1"/>
  <c r="K1489" i="1"/>
  <c r="L1489" i="1"/>
  <c r="M1489" i="1"/>
  <c r="N1489" i="1"/>
  <c r="O1489" i="1"/>
  <c r="J1490" i="1"/>
  <c r="K1490" i="1"/>
  <c r="L1490" i="1"/>
  <c r="M1490" i="1"/>
  <c r="N1490" i="1"/>
  <c r="O1490" i="1"/>
  <c r="J1491" i="1"/>
  <c r="K1491" i="1"/>
  <c r="L1491" i="1"/>
  <c r="M1491" i="1"/>
  <c r="N1491" i="1"/>
  <c r="O1491" i="1"/>
  <c r="J1492" i="1"/>
  <c r="K1492" i="1"/>
  <c r="L1492" i="1"/>
  <c r="M1492" i="1"/>
  <c r="N1492" i="1"/>
  <c r="O1492" i="1"/>
  <c r="J1493" i="1"/>
  <c r="K1493" i="1"/>
  <c r="L1493" i="1"/>
  <c r="M1493" i="1"/>
  <c r="N1493" i="1"/>
  <c r="O1493" i="1"/>
  <c r="J1494" i="1"/>
  <c r="K1494" i="1"/>
  <c r="L1494" i="1"/>
  <c r="M1494" i="1"/>
  <c r="N1494" i="1"/>
  <c r="O1494" i="1"/>
  <c r="J1495" i="1"/>
  <c r="K1495" i="1"/>
  <c r="L1495" i="1"/>
  <c r="M1495" i="1"/>
  <c r="N1495" i="1"/>
  <c r="O1495" i="1"/>
  <c r="J1496" i="1"/>
  <c r="K1496" i="1"/>
  <c r="L1496" i="1"/>
  <c r="M1496" i="1"/>
  <c r="N1496" i="1"/>
  <c r="O1496" i="1"/>
  <c r="J1497" i="1"/>
  <c r="K1497" i="1"/>
  <c r="L1497" i="1"/>
  <c r="M1497" i="1"/>
  <c r="N1497" i="1"/>
  <c r="O1497" i="1"/>
  <c r="J1498" i="1"/>
  <c r="K1498" i="1"/>
  <c r="L1498" i="1"/>
  <c r="M1498" i="1"/>
  <c r="N1498" i="1"/>
  <c r="O1498" i="1"/>
  <c r="J1499" i="1"/>
  <c r="K1499" i="1"/>
  <c r="L1499" i="1"/>
  <c r="M1499" i="1"/>
  <c r="N1499" i="1"/>
  <c r="O1499" i="1"/>
  <c r="J1500" i="1"/>
  <c r="K1500" i="1"/>
  <c r="L1500" i="1"/>
  <c r="M1500" i="1"/>
  <c r="N1500" i="1"/>
  <c r="O1500" i="1"/>
  <c r="J1501" i="1"/>
  <c r="K1501" i="1"/>
  <c r="L1501" i="1"/>
  <c r="M1501" i="1"/>
  <c r="N1501" i="1"/>
  <c r="O1501" i="1"/>
  <c r="J1502" i="1"/>
  <c r="K1502" i="1"/>
  <c r="L1502" i="1"/>
  <c r="M1502" i="1"/>
  <c r="N1502" i="1"/>
  <c r="O1502" i="1"/>
  <c r="J1503" i="1"/>
  <c r="K1503" i="1"/>
  <c r="L1503" i="1"/>
  <c r="M1503" i="1"/>
  <c r="N1503" i="1"/>
  <c r="O1503" i="1"/>
  <c r="J1504" i="1"/>
  <c r="K1504" i="1"/>
  <c r="L1504" i="1"/>
  <c r="M1504" i="1"/>
  <c r="N1504" i="1"/>
  <c r="O1504" i="1"/>
  <c r="J1505" i="1"/>
  <c r="K1505" i="1"/>
  <c r="L1505" i="1"/>
  <c r="M1505" i="1"/>
  <c r="N1505" i="1"/>
  <c r="O1505" i="1"/>
  <c r="J1506" i="1"/>
  <c r="K1506" i="1"/>
  <c r="L1506" i="1"/>
  <c r="M1506" i="1"/>
  <c r="N1506" i="1"/>
  <c r="O1506" i="1"/>
  <c r="J1507" i="1"/>
  <c r="K1507" i="1"/>
  <c r="L1507" i="1"/>
  <c r="M1507" i="1"/>
  <c r="N1507" i="1"/>
  <c r="O1507" i="1"/>
  <c r="J1508" i="1"/>
  <c r="K1508" i="1"/>
  <c r="L1508" i="1"/>
  <c r="M1508" i="1"/>
  <c r="N1508" i="1"/>
  <c r="O1508" i="1"/>
  <c r="J1509" i="1"/>
  <c r="K1509" i="1"/>
  <c r="L1509" i="1"/>
  <c r="M1509" i="1"/>
  <c r="N1509" i="1"/>
  <c r="O1509" i="1"/>
  <c r="J1510" i="1"/>
  <c r="K1510" i="1"/>
  <c r="L1510" i="1"/>
  <c r="M1510" i="1"/>
  <c r="N1510" i="1"/>
  <c r="O1510" i="1"/>
  <c r="J1511" i="1"/>
  <c r="K1511" i="1"/>
  <c r="L1511" i="1"/>
  <c r="M1511" i="1"/>
  <c r="N1511" i="1"/>
  <c r="O1511" i="1"/>
  <c r="J1512" i="1"/>
  <c r="K1512" i="1"/>
  <c r="L1512" i="1"/>
  <c r="M1512" i="1"/>
  <c r="N1512" i="1"/>
  <c r="O1512" i="1"/>
  <c r="J1513" i="1"/>
  <c r="K1513" i="1"/>
  <c r="L1513" i="1"/>
  <c r="M1513" i="1"/>
  <c r="N1513" i="1"/>
  <c r="O1513" i="1"/>
  <c r="J1514" i="1"/>
  <c r="K1514" i="1"/>
  <c r="L1514" i="1"/>
  <c r="M1514" i="1"/>
  <c r="N1514" i="1"/>
  <c r="O1514" i="1"/>
  <c r="J1515" i="1"/>
  <c r="K1515" i="1"/>
  <c r="L1515" i="1"/>
  <c r="M1515" i="1"/>
  <c r="N1515" i="1"/>
  <c r="O1515" i="1"/>
  <c r="J1516" i="1"/>
  <c r="K1516" i="1"/>
  <c r="L1516" i="1"/>
  <c r="M1516" i="1"/>
  <c r="N1516" i="1"/>
  <c r="O1516" i="1"/>
  <c r="J1517" i="1"/>
  <c r="K1517" i="1"/>
  <c r="L1517" i="1"/>
  <c r="M1517" i="1"/>
  <c r="N1517" i="1"/>
  <c r="O1517" i="1"/>
  <c r="J1518" i="1"/>
  <c r="K1518" i="1"/>
  <c r="L1518" i="1"/>
  <c r="M1518" i="1"/>
  <c r="N1518" i="1"/>
  <c r="O1518" i="1"/>
  <c r="J1519" i="1"/>
  <c r="K1519" i="1"/>
  <c r="L1519" i="1"/>
  <c r="M1519" i="1"/>
  <c r="N1519" i="1"/>
  <c r="O1519" i="1"/>
  <c r="J1520" i="1"/>
  <c r="K1520" i="1"/>
  <c r="L1520" i="1"/>
  <c r="M1520" i="1"/>
  <c r="N1520" i="1"/>
  <c r="O1520" i="1"/>
  <c r="J1521" i="1"/>
  <c r="K1521" i="1"/>
  <c r="L1521" i="1"/>
  <c r="M1521" i="1"/>
  <c r="N1521" i="1"/>
  <c r="O1521" i="1"/>
  <c r="J1522" i="1"/>
  <c r="K1522" i="1"/>
  <c r="L1522" i="1"/>
  <c r="M1522" i="1"/>
  <c r="N1522" i="1"/>
  <c r="O1522" i="1"/>
  <c r="J1523" i="1"/>
  <c r="K1523" i="1"/>
  <c r="L1523" i="1"/>
  <c r="M1523" i="1"/>
  <c r="N1523" i="1"/>
  <c r="O1523" i="1"/>
  <c r="J1524" i="1"/>
  <c r="K1524" i="1"/>
  <c r="L1524" i="1"/>
  <c r="M1524" i="1"/>
  <c r="N1524" i="1"/>
  <c r="O1524" i="1"/>
  <c r="J1525" i="1"/>
  <c r="K1525" i="1"/>
  <c r="L1525" i="1"/>
  <c r="M1525" i="1"/>
  <c r="N1525" i="1"/>
  <c r="O1525" i="1"/>
  <c r="J1526" i="1"/>
  <c r="K1526" i="1"/>
  <c r="L1526" i="1"/>
  <c r="M1526" i="1"/>
  <c r="N1526" i="1"/>
  <c r="O1526" i="1"/>
  <c r="J1527" i="1"/>
  <c r="K1527" i="1"/>
  <c r="L1527" i="1"/>
  <c r="M1527" i="1"/>
  <c r="N1527" i="1"/>
  <c r="O1527" i="1"/>
  <c r="J1528" i="1"/>
  <c r="K1528" i="1"/>
  <c r="L1528" i="1"/>
  <c r="M1528" i="1"/>
  <c r="N1528" i="1"/>
  <c r="O1528" i="1"/>
  <c r="J1529" i="1"/>
  <c r="K1529" i="1"/>
  <c r="L1529" i="1"/>
  <c r="M1529" i="1"/>
  <c r="N1529" i="1"/>
  <c r="O1529" i="1"/>
  <c r="J1530" i="1"/>
  <c r="K1530" i="1"/>
  <c r="L1530" i="1"/>
  <c r="M1530" i="1"/>
  <c r="N1530" i="1"/>
  <c r="O1530" i="1"/>
  <c r="J1531" i="1"/>
  <c r="K1531" i="1"/>
  <c r="L1531" i="1"/>
  <c r="M1531" i="1"/>
  <c r="N1531" i="1"/>
  <c r="O1531" i="1"/>
  <c r="J1532" i="1"/>
  <c r="K1532" i="1"/>
  <c r="L1532" i="1"/>
  <c r="M1532" i="1"/>
  <c r="N1532" i="1"/>
  <c r="O1532" i="1"/>
  <c r="J1533" i="1"/>
  <c r="K1533" i="1"/>
  <c r="L1533" i="1"/>
  <c r="M1533" i="1"/>
  <c r="N1533" i="1"/>
  <c r="O1533" i="1"/>
  <c r="J1534" i="1"/>
  <c r="K1534" i="1"/>
  <c r="L1534" i="1"/>
  <c r="M1534" i="1"/>
  <c r="N1534" i="1"/>
  <c r="O1534" i="1"/>
  <c r="J1535" i="1"/>
  <c r="K1535" i="1"/>
  <c r="L1535" i="1"/>
  <c r="M1535" i="1"/>
  <c r="N1535" i="1"/>
  <c r="O1535" i="1"/>
  <c r="J1536" i="1"/>
  <c r="K1536" i="1"/>
  <c r="L1536" i="1"/>
  <c r="M1536" i="1"/>
  <c r="N1536" i="1"/>
  <c r="O1536" i="1"/>
  <c r="J1537" i="1"/>
  <c r="K1537" i="1"/>
  <c r="L1537" i="1"/>
  <c r="M1537" i="1"/>
  <c r="N1537" i="1"/>
  <c r="O1537" i="1"/>
  <c r="J1538" i="1"/>
  <c r="K1538" i="1"/>
  <c r="L1538" i="1"/>
  <c r="M1538" i="1"/>
  <c r="N1538" i="1"/>
  <c r="O1538" i="1"/>
  <c r="J1539" i="1"/>
  <c r="K1539" i="1"/>
  <c r="L1539" i="1"/>
  <c r="M1539" i="1"/>
  <c r="N1539" i="1"/>
  <c r="O1539" i="1"/>
  <c r="J1540" i="1"/>
  <c r="K1540" i="1"/>
  <c r="L1540" i="1"/>
  <c r="M1540" i="1"/>
  <c r="N1540" i="1"/>
  <c r="O1540" i="1"/>
  <c r="J1541" i="1"/>
  <c r="K1541" i="1"/>
  <c r="L1541" i="1"/>
  <c r="M1541" i="1"/>
  <c r="N1541" i="1"/>
  <c r="O1541" i="1"/>
  <c r="J1542" i="1"/>
  <c r="K1542" i="1"/>
  <c r="L1542" i="1"/>
  <c r="M1542" i="1"/>
  <c r="N1542" i="1"/>
  <c r="O1542" i="1"/>
  <c r="J1543" i="1"/>
  <c r="K1543" i="1"/>
  <c r="L1543" i="1"/>
  <c r="M1543" i="1"/>
  <c r="N1543" i="1"/>
  <c r="O1543" i="1"/>
  <c r="J1544" i="1"/>
  <c r="K1544" i="1"/>
  <c r="L1544" i="1"/>
  <c r="M1544" i="1"/>
  <c r="N1544" i="1"/>
  <c r="O1544" i="1"/>
  <c r="J1545" i="1"/>
  <c r="K1545" i="1"/>
  <c r="L1545" i="1"/>
  <c r="M1545" i="1"/>
  <c r="N1545" i="1"/>
  <c r="O1545" i="1"/>
  <c r="J1546" i="1"/>
  <c r="K1546" i="1"/>
  <c r="L1546" i="1"/>
  <c r="M1546" i="1"/>
  <c r="N1546" i="1"/>
  <c r="O1546" i="1"/>
  <c r="J1547" i="1"/>
  <c r="K1547" i="1"/>
  <c r="L1547" i="1"/>
  <c r="M1547" i="1"/>
  <c r="N1547" i="1"/>
  <c r="O1547" i="1"/>
  <c r="J1548" i="1"/>
  <c r="K1548" i="1"/>
  <c r="L1548" i="1"/>
  <c r="M1548" i="1"/>
  <c r="N1548" i="1"/>
  <c r="O1548" i="1"/>
  <c r="J1549" i="1"/>
  <c r="K1549" i="1"/>
  <c r="L1549" i="1"/>
  <c r="M1549" i="1"/>
  <c r="N1549" i="1"/>
  <c r="O1549" i="1"/>
  <c r="J1550" i="1"/>
  <c r="K1550" i="1"/>
  <c r="L1550" i="1"/>
  <c r="M1550" i="1"/>
  <c r="N1550" i="1"/>
  <c r="O1550" i="1"/>
  <c r="J1551" i="1"/>
  <c r="K1551" i="1"/>
  <c r="L1551" i="1"/>
  <c r="M1551" i="1"/>
  <c r="N1551" i="1"/>
  <c r="O1551" i="1"/>
  <c r="J1552" i="1"/>
  <c r="K1552" i="1"/>
  <c r="L1552" i="1"/>
  <c r="M1552" i="1"/>
  <c r="N1552" i="1"/>
  <c r="O1552" i="1"/>
  <c r="J1553" i="1"/>
  <c r="K1553" i="1"/>
  <c r="L1553" i="1"/>
  <c r="M1553" i="1"/>
  <c r="N1553" i="1"/>
  <c r="O1553" i="1"/>
  <c r="J1554" i="1"/>
  <c r="K1554" i="1"/>
  <c r="L1554" i="1"/>
  <c r="M1554" i="1"/>
  <c r="N1554" i="1"/>
  <c r="O1554" i="1"/>
  <c r="J1555" i="1"/>
  <c r="K1555" i="1"/>
  <c r="L1555" i="1"/>
  <c r="M1555" i="1"/>
  <c r="N1555" i="1"/>
  <c r="O1555" i="1"/>
  <c r="J1556" i="1"/>
  <c r="K1556" i="1"/>
  <c r="L1556" i="1"/>
  <c r="M1556" i="1"/>
  <c r="N1556" i="1"/>
  <c r="O1556" i="1"/>
  <c r="J1557" i="1"/>
  <c r="K1557" i="1"/>
  <c r="L1557" i="1"/>
  <c r="M1557" i="1"/>
  <c r="N1557" i="1"/>
  <c r="O1557" i="1"/>
  <c r="J1558" i="1"/>
  <c r="K1558" i="1"/>
  <c r="L1558" i="1"/>
  <c r="M1558" i="1"/>
  <c r="N1558" i="1"/>
  <c r="O1558" i="1"/>
  <c r="J1559" i="1"/>
  <c r="K1559" i="1"/>
  <c r="L1559" i="1"/>
  <c r="M1559" i="1"/>
  <c r="N1559" i="1"/>
  <c r="O1559" i="1"/>
  <c r="J1560" i="1"/>
  <c r="K1560" i="1"/>
  <c r="L1560" i="1"/>
  <c r="M1560" i="1"/>
  <c r="N1560" i="1"/>
  <c r="O1560" i="1"/>
  <c r="J1561" i="1"/>
  <c r="K1561" i="1"/>
  <c r="L1561" i="1"/>
  <c r="M1561" i="1"/>
  <c r="N1561" i="1"/>
  <c r="O1561" i="1"/>
  <c r="J1562" i="1"/>
  <c r="K1562" i="1"/>
  <c r="L1562" i="1"/>
  <c r="M1562" i="1"/>
  <c r="N1562" i="1"/>
  <c r="O1562" i="1"/>
  <c r="J1563" i="1"/>
  <c r="K1563" i="1"/>
  <c r="L1563" i="1"/>
  <c r="M1563" i="1"/>
  <c r="N1563" i="1"/>
  <c r="O1563" i="1"/>
  <c r="J1564" i="1"/>
  <c r="K1564" i="1"/>
  <c r="L1564" i="1"/>
  <c r="M1564" i="1"/>
  <c r="N1564" i="1"/>
  <c r="O1564" i="1"/>
  <c r="J1565" i="1"/>
  <c r="K1565" i="1"/>
  <c r="L1565" i="1"/>
  <c r="M1565" i="1"/>
  <c r="N1565" i="1"/>
  <c r="O1565" i="1"/>
  <c r="J1566" i="1"/>
  <c r="K1566" i="1"/>
  <c r="L1566" i="1"/>
  <c r="M1566" i="1"/>
  <c r="N1566" i="1"/>
  <c r="O1566" i="1"/>
  <c r="J1567" i="1"/>
  <c r="K1567" i="1"/>
  <c r="L1567" i="1"/>
  <c r="M1567" i="1"/>
  <c r="N1567" i="1"/>
  <c r="O1567" i="1"/>
  <c r="J1568" i="1"/>
  <c r="K1568" i="1"/>
  <c r="L1568" i="1"/>
  <c r="M1568" i="1"/>
  <c r="N1568" i="1"/>
  <c r="O1568" i="1"/>
  <c r="J1569" i="1"/>
  <c r="K1569" i="1"/>
  <c r="L1569" i="1"/>
  <c r="M1569" i="1"/>
  <c r="N1569" i="1"/>
  <c r="O1569" i="1"/>
  <c r="J1570" i="1"/>
  <c r="K1570" i="1"/>
  <c r="L1570" i="1"/>
  <c r="M1570" i="1"/>
  <c r="N1570" i="1"/>
  <c r="O1570" i="1"/>
  <c r="J1571" i="1"/>
  <c r="K1571" i="1"/>
  <c r="L1571" i="1"/>
  <c r="M1571" i="1"/>
  <c r="N1571" i="1"/>
  <c r="O1571" i="1"/>
  <c r="J1572" i="1"/>
  <c r="K1572" i="1"/>
  <c r="L1572" i="1"/>
  <c r="M1572" i="1"/>
  <c r="N1572" i="1"/>
  <c r="O1572" i="1"/>
  <c r="J1573" i="1"/>
  <c r="K1573" i="1"/>
  <c r="L1573" i="1"/>
  <c r="M1573" i="1"/>
  <c r="N1573" i="1"/>
  <c r="O1573" i="1"/>
  <c r="J1574" i="1"/>
  <c r="K1574" i="1"/>
  <c r="L1574" i="1"/>
  <c r="M1574" i="1"/>
  <c r="N1574" i="1"/>
  <c r="O1574" i="1"/>
  <c r="J1575" i="1"/>
  <c r="K1575" i="1"/>
  <c r="L1575" i="1"/>
  <c r="M1575" i="1"/>
  <c r="N1575" i="1"/>
  <c r="O1575" i="1"/>
  <c r="J1576" i="1"/>
  <c r="K1576" i="1"/>
  <c r="L1576" i="1"/>
  <c r="M1576" i="1"/>
  <c r="N1576" i="1"/>
  <c r="O1576" i="1"/>
  <c r="J1577" i="1"/>
  <c r="K1577" i="1"/>
  <c r="L1577" i="1"/>
  <c r="M1577" i="1"/>
  <c r="N1577" i="1"/>
  <c r="O1577" i="1"/>
  <c r="J1578" i="1"/>
  <c r="K1578" i="1"/>
  <c r="L1578" i="1"/>
  <c r="M1578" i="1"/>
  <c r="N1578" i="1"/>
  <c r="O1578" i="1"/>
  <c r="J1579" i="1"/>
  <c r="K1579" i="1"/>
  <c r="L1579" i="1"/>
  <c r="M1579" i="1"/>
  <c r="N1579" i="1"/>
  <c r="O1579" i="1"/>
  <c r="J1580" i="1"/>
  <c r="K1580" i="1"/>
  <c r="L1580" i="1"/>
  <c r="M1580" i="1"/>
  <c r="N1580" i="1"/>
  <c r="O1580" i="1"/>
  <c r="J1581" i="1"/>
  <c r="K1581" i="1"/>
  <c r="L1581" i="1"/>
  <c r="M1581" i="1"/>
  <c r="N1581" i="1"/>
  <c r="O1581" i="1"/>
  <c r="J1582" i="1"/>
  <c r="K1582" i="1"/>
  <c r="L1582" i="1"/>
  <c r="M1582" i="1"/>
  <c r="N1582" i="1"/>
  <c r="O1582" i="1"/>
  <c r="J1583" i="1"/>
  <c r="K1583" i="1"/>
  <c r="L1583" i="1"/>
  <c r="M1583" i="1"/>
  <c r="N1583" i="1"/>
  <c r="O1583" i="1"/>
  <c r="J1584" i="1"/>
  <c r="K1584" i="1"/>
  <c r="L1584" i="1"/>
  <c r="M1584" i="1"/>
  <c r="N1584" i="1"/>
  <c r="O1584" i="1"/>
  <c r="J1585" i="1"/>
  <c r="K1585" i="1"/>
  <c r="L1585" i="1"/>
  <c r="M1585" i="1"/>
  <c r="N1585" i="1"/>
  <c r="O1585" i="1"/>
  <c r="J1586" i="1"/>
  <c r="K1586" i="1"/>
  <c r="L1586" i="1"/>
  <c r="M1586" i="1"/>
  <c r="N1586" i="1"/>
  <c r="O1586" i="1"/>
  <c r="J1587" i="1"/>
  <c r="K1587" i="1"/>
  <c r="L1587" i="1"/>
  <c r="M1587" i="1"/>
  <c r="N1587" i="1"/>
  <c r="O1587" i="1"/>
  <c r="J1588" i="1"/>
  <c r="K1588" i="1"/>
  <c r="L1588" i="1"/>
  <c r="M1588" i="1"/>
  <c r="N1588" i="1"/>
  <c r="O1588" i="1"/>
  <c r="J1589" i="1"/>
  <c r="K1589" i="1"/>
  <c r="L1589" i="1"/>
  <c r="M1589" i="1"/>
  <c r="N1589" i="1"/>
  <c r="O1589" i="1"/>
  <c r="J1590" i="1"/>
  <c r="K1590" i="1"/>
  <c r="L1590" i="1"/>
  <c r="M1590" i="1"/>
  <c r="N1590" i="1"/>
  <c r="O1590" i="1"/>
  <c r="J1591" i="1"/>
  <c r="K1591" i="1"/>
  <c r="L1591" i="1"/>
  <c r="M1591" i="1"/>
  <c r="N1591" i="1"/>
  <c r="O1591" i="1"/>
  <c r="J1592" i="1"/>
  <c r="K1592" i="1"/>
  <c r="L1592" i="1"/>
  <c r="M1592" i="1"/>
  <c r="N1592" i="1"/>
  <c r="O1592" i="1"/>
  <c r="J1593" i="1"/>
  <c r="K1593" i="1"/>
  <c r="L1593" i="1"/>
  <c r="M1593" i="1"/>
  <c r="N1593" i="1"/>
  <c r="O1593" i="1"/>
  <c r="J1594" i="1"/>
  <c r="K1594" i="1"/>
  <c r="L1594" i="1"/>
  <c r="M1594" i="1"/>
  <c r="N1594" i="1"/>
  <c r="O1594" i="1"/>
  <c r="J1595" i="1"/>
  <c r="K1595" i="1"/>
  <c r="L1595" i="1"/>
  <c r="M1595" i="1"/>
  <c r="N1595" i="1"/>
  <c r="O1595" i="1"/>
  <c r="J1596" i="1"/>
  <c r="K1596" i="1"/>
  <c r="L1596" i="1"/>
  <c r="M1596" i="1"/>
  <c r="N1596" i="1"/>
  <c r="O1596" i="1"/>
  <c r="J1597" i="1"/>
  <c r="K1597" i="1"/>
  <c r="L1597" i="1"/>
  <c r="M1597" i="1"/>
  <c r="N1597" i="1"/>
  <c r="O1597" i="1"/>
  <c r="J1598" i="1"/>
  <c r="K1598" i="1"/>
  <c r="L1598" i="1"/>
  <c r="M1598" i="1"/>
  <c r="N1598" i="1"/>
  <c r="O1598" i="1"/>
  <c r="J1599" i="1"/>
  <c r="K1599" i="1"/>
  <c r="L1599" i="1"/>
  <c r="M1599" i="1"/>
  <c r="N1599" i="1"/>
  <c r="O1599" i="1"/>
  <c r="J1600" i="1"/>
  <c r="K1600" i="1"/>
  <c r="L1600" i="1"/>
  <c r="M1600" i="1"/>
  <c r="N1600" i="1"/>
  <c r="O1600" i="1"/>
  <c r="J1601" i="1"/>
  <c r="K1601" i="1"/>
  <c r="L1601" i="1"/>
  <c r="M1601" i="1"/>
  <c r="N1601" i="1"/>
  <c r="O1601" i="1"/>
  <c r="J1602" i="1"/>
  <c r="K1602" i="1"/>
  <c r="L1602" i="1"/>
  <c r="M1602" i="1"/>
  <c r="N1602" i="1"/>
  <c r="O1602" i="1"/>
  <c r="J1603" i="1"/>
  <c r="K1603" i="1"/>
  <c r="L1603" i="1"/>
  <c r="M1603" i="1"/>
  <c r="N1603" i="1"/>
  <c r="O1603" i="1"/>
  <c r="J1604" i="1"/>
  <c r="K1604" i="1"/>
  <c r="L1604" i="1"/>
  <c r="M1604" i="1"/>
  <c r="N1604" i="1"/>
  <c r="O1604" i="1"/>
  <c r="J1605" i="1"/>
  <c r="K1605" i="1"/>
  <c r="L1605" i="1"/>
  <c r="M1605" i="1"/>
  <c r="N1605" i="1"/>
  <c r="O1605" i="1"/>
  <c r="J1606" i="1"/>
  <c r="K1606" i="1"/>
  <c r="L1606" i="1"/>
  <c r="M1606" i="1"/>
  <c r="N1606" i="1"/>
  <c r="O1606" i="1"/>
  <c r="J1607" i="1"/>
  <c r="K1607" i="1"/>
  <c r="L1607" i="1"/>
  <c r="M1607" i="1"/>
  <c r="N1607" i="1"/>
  <c r="O1607" i="1"/>
  <c r="J1608" i="1"/>
  <c r="K1608" i="1"/>
  <c r="L1608" i="1"/>
  <c r="M1608" i="1"/>
  <c r="N1608" i="1"/>
  <c r="O1608" i="1"/>
  <c r="J1609" i="1"/>
  <c r="K1609" i="1"/>
  <c r="L1609" i="1"/>
  <c r="M1609" i="1"/>
  <c r="N1609" i="1"/>
  <c r="O1609" i="1"/>
  <c r="J1610" i="1"/>
  <c r="K1610" i="1"/>
  <c r="L1610" i="1"/>
  <c r="M1610" i="1"/>
  <c r="N1610" i="1"/>
  <c r="O1610" i="1"/>
  <c r="J1611" i="1"/>
  <c r="K1611" i="1"/>
  <c r="L1611" i="1"/>
  <c r="M1611" i="1"/>
  <c r="N1611" i="1"/>
  <c r="O1611" i="1"/>
  <c r="J1612" i="1"/>
  <c r="K1612" i="1"/>
  <c r="L1612" i="1"/>
  <c r="M1612" i="1"/>
  <c r="N1612" i="1"/>
  <c r="O1612" i="1"/>
  <c r="J1613" i="1"/>
  <c r="K1613" i="1"/>
  <c r="L1613" i="1"/>
  <c r="M1613" i="1"/>
  <c r="N1613" i="1"/>
  <c r="O1613" i="1"/>
  <c r="J1614" i="1"/>
  <c r="K1614" i="1"/>
  <c r="L1614" i="1"/>
  <c r="M1614" i="1"/>
  <c r="N1614" i="1"/>
  <c r="O1614" i="1"/>
  <c r="J1615" i="1"/>
  <c r="K1615" i="1"/>
  <c r="L1615" i="1"/>
  <c r="M1615" i="1"/>
  <c r="N1615" i="1"/>
  <c r="O1615" i="1"/>
  <c r="J1616" i="1"/>
  <c r="K1616" i="1"/>
  <c r="L1616" i="1"/>
  <c r="M1616" i="1"/>
  <c r="N1616" i="1"/>
  <c r="O1616" i="1"/>
  <c r="J1617" i="1"/>
  <c r="K1617" i="1"/>
  <c r="L1617" i="1"/>
  <c r="M1617" i="1"/>
  <c r="N1617" i="1"/>
  <c r="O1617" i="1"/>
  <c r="J1618" i="1"/>
  <c r="K1618" i="1"/>
  <c r="L1618" i="1"/>
  <c r="M1618" i="1"/>
  <c r="N1618" i="1"/>
  <c r="O1618" i="1"/>
  <c r="J1619" i="1"/>
  <c r="K1619" i="1"/>
  <c r="L1619" i="1"/>
  <c r="M1619" i="1"/>
  <c r="N1619" i="1"/>
  <c r="O1619" i="1"/>
  <c r="J1620" i="1"/>
  <c r="K1620" i="1"/>
  <c r="L1620" i="1"/>
  <c r="M1620" i="1"/>
  <c r="N1620" i="1"/>
  <c r="O1620" i="1"/>
  <c r="J1621" i="1"/>
  <c r="K1621" i="1"/>
  <c r="L1621" i="1"/>
  <c r="M1621" i="1"/>
  <c r="N1621" i="1"/>
  <c r="O1621" i="1"/>
  <c r="J1622" i="1"/>
  <c r="K1622" i="1"/>
  <c r="L1622" i="1"/>
  <c r="M1622" i="1"/>
  <c r="N1622" i="1"/>
  <c r="O1622" i="1"/>
  <c r="J1623" i="1"/>
  <c r="K1623" i="1"/>
  <c r="L1623" i="1"/>
  <c r="M1623" i="1"/>
  <c r="N1623" i="1"/>
  <c r="O1623" i="1"/>
  <c r="J1624" i="1"/>
  <c r="K1624" i="1"/>
  <c r="L1624" i="1"/>
  <c r="M1624" i="1"/>
  <c r="N1624" i="1"/>
  <c r="O1624" i="1"/>
  <c r="J1625" i="1"/>
  <c r="K1625" i="1"/>
  <c r="L1625" i="1"/>
  <c r="M1625" i="1"/>
  <c r="N1625" i="1"/>
  <c r="O1625" i="1"/>
  <c r="J1626" i="1"/>
  <c r="K1626" i="1"/>
  <c r="L1626" i="1"/>
  <c r="M1626" i="1"/>
  <c r="N1626" i="1"/>
  <c r="O1626" i="1"/>
  <c r="J1627" i="1"/>
  <c r="K1627" i="1"/>
  <c r="L1627" i="1"/>
  <c r="M1627" i="1"/>
  <c r="N1627" i="1"/>
  <c r="O1627" i="1"/>
  <c r="J1628" i="1"/>
  <c r="K1628" i="1"/>
  <c r="L1628" i="1"/>
  <c r="M1628" i="1"/>
  <c r="N1628" i="1"/>
  <c r="O1628" i="1"/>
  <c r="J1629" i="1"/>
  <c r="K1629" i="1"/>
  <c r="L1629" i="1"/>
  <c r="M1629" i="1"/>
  <c r="N1629" i="1"/>
  <c r="O1629" i="1"/>
  <c r="J1630" i="1"/>
  <c r="K1630" i="1"/>
  <c r="L1630" i="1"/>
  <c r="M1630" i="1"/>
  <c r="N1630" i="1"/>
  <c r="O1630" i="1"/>
  <c r="J1631" i="1"/>
  <c r="K1631" i="1"/>
  <c r="L1631" i="1"/>
  <c r="M1631" i="1"/>
  <c r="N1631" i="1"/>
  <c r="O1631" i="1"/>
  <c r="J1632" i="1"/>
  <c r="K1632" i="1"/>
  <c r="L1632" i="1"/>
  <c r="M1632" i="1"/>
  <c r="N1632" i="1"/>
  <c r="O1632" i="1"/>
  <c r="J1633" i="1"/>
  <c r="K1633" i="1"/>
  <c r="L1633" i="1"/>
  <c r="M1633" i="1"/>
  <c r="N1633" i="1"/>
  <c r="O1633" i="1"/>
  <c r="J1634" i="1"/>
  <c r="K1634" i="1"/>
  <c r="L1634" i="1"/>
  <c r="M1634" i="1"/>
  <c r="N1634" i="1"/>
  <c r="O1634" i="1"/>
  <c r="J1635" i="1"/>
  <c r="K1635" i="1"/>
  <c r="L1635" i="1"/>
  <c r="M1635" i="1"/>
  <c r="N1635" i="1"/>
  <c r="O1635" i="1"/>
  <c r="J1636" i="1"/>
  <c r="K1636" i="1"/>
  <c r="L1636" i="1"/>
  <c r="M1636" i="1"/>
  <c r="N1636" i="1"/>
  <c r="O1636" i="1"/>
  <c r="J1637" i="1"/>
  <c r="K1637" i="1"/>
  <c r="L1637" i="1"/>
  <c r="M1637" i="1"/>
  <c r="N1637" i="1"/>
  <c r="O1637" i="1"/>
  <c r="J1638" i="1"/>
  <c r="K1638" i="1"/>
  <c r="L1638" i="1"/>
  <c r="M1638" i="1"/>
  <c r="N1638" i="1"/>
  <c r="O1638" i="1"/>
  <c r="J1639" i="1"/>
  <c r="K1639" i="1"/>
  <c r="L1639" i="1"/>
  <c r="M1639" i="1"/>
  <c r="N1639" i="1"/>
  <c r="O1639" i="1"/>
  <c r="J1640" i="1"/>
  <c r="K1640" i="1"/>
  <c r="L1640" i="1"/>
  <c r="M1640" i="1"/>
  <c r="N1640" i="1"/>
  <c r="O1640" i="1"/>
  <c r="J1641" i="1"/>
  <c r="K1641" i="1"/>
  <c r="L1641" i="1"/>
  <c r="M1641" i="1"/>
  <c r="N1641" i="1"/>
  <c r="O1641" i="1"/>
  <c r="J1642" i="1"/>
  <c r="K1642" i="1"/>
  <c r="L1642" i="1"/>
  <c r="M1642" i="1"/>
  <c r="N1642" i="1"/>
  <c r="O1642" i="1"/>
  <c r="J1643" i="1"/>
  <c r="K1643" i="1"/>
  <c r="L1643" i="1"/>
  <c r="M1643" i="1"/>
  <c r="N1643" i="1"/>
  <c r="O1643" i="1"/>
  <c r="J1644" i="1"/>
  <c r="K1644" i="1"/>
  <c r="L1644" i="1"/>
  <c r="M1644" i="1"/>
  <c r="N1644" i="1"/>
  <c r="O1644" i="1"/>
  <c r="J1645" i="1"/>
  <c r="K1645" i="1"/>
  <c r="L1645" i="1"/>
  <c r="M1645" i="1"/>
  <c r="N1645" i="1"/>
  <c r="O1645" i="1"/>
  <c r="J1646" i="1"/>
  <c r="K1646" i="1"/>
  <c r="L1646" i="1"/>
  <c r="M1646" i="1"/>
  <c r="N1646" i="1"/>
  <c r="O1646" i="1"/>
  <c r="J1647" i="1"/>
  <c r="K1647" i="1"/>
  <c r="L1647" i="1"/>
  <c r="M1647" i="1"/>
  <c r="N1647" i="1"/>
  <c r="O1647" i="1"/>
  <c r="J1648" i="1"/>
  <c r="K1648" i="1"/>
  <c r="L1648" i="1"/>
  <c r="M1648" i="1"/>
  <c r="N1648" i="1"/>
  <c r="O1648" i="1"/>
  <c r="J1649" i="1"/>
  <c r="K1649" i="1"/>
  <c r="L1649" i="1"/>
  <c r="M1649" i="1"/>
  <c r="N1649" i="1"/>
  <c r="O1649" i="1"/>
  <c r="J1650" i="1"/>
  <c r="K1650" i="1"/>
  <c r="L1650" i="1"/>
  <c r="M1650" i="1"/>
  <c r="N1650" i="1"/>
  <c r="O1650" i="1"/>
  <c r="J1651" i="1"/>
  <c r="K1651" i="1"/>
  <c r="L1651" i="1"/>
  <c r="M1651" i="1"/>
  <c r="N1651" i="1"/>
  <c r="O1651" i="1"/>
  <c r="J1652" i="1"/>
  <c r="K1652" i="1"/>
  <c r="L1652" i="1"/>
  <c r="M1652" i="1"/>
  <c r="N1652" i="1"/>
  <c r="O1652" i="1"/>
  <c r="J1653" i="1"/>
  <c r="K1653" i="1"/>
  <c r="L1653" i="1"/>
  <c r="M1653" i="1"/>
  <c r="N1653" i="1"/>
  <c r="O1653" i="1"/>
  <c r="J1654" i="1"/>
  <c r="K1654" i="1"/>
  <c r="L1654" i="1"/>
  <c r="M1654" i="1"/>
  <c r="N1654" i="1"/>
  <c r="O1654" i="1"/>
  <c r="J1655" i="1"/>
  <c r="K1655" i="1"/>
  <c r="L1655" i="1"/>
  <c r="M1655" i="1"/>
  <c r="N1655" i="1"/>
  <c r="O1655" i="1"/>
  <c r="J1656" i="1"/>
  <c r="K1656" i="1"/>
  <c r="L1656" i="1"/>
  <c r="M1656" i="1"/>
  <c r="N1656" i="1"/>
  <c r="O1656" i="1"/>
  <c r="J1657" i="1"/>
  <c r="K1657" i="1"/>
  <c r="L1657" i="1"/>
  <c r="M1657" i="1"/>
  <c r="N1657" i="1"/>
  <c r="O1657" i="1"/>
  <c r="J1658" i="1"/>
  <c r="K1658" i="1"/>
  <c r="L1658" i="1"/>
  <c r="M1658" i="1"/>
  <c r="N1658" i="1"/>
  <c r="O1658" i="1"/>
  <c r="J1659" i="1"/>
  <c r="K1659" i="1"/>
  <c r="L1659" i="1"/>
  <c r="M1659" i="1"/>
  <c r="N1659" i="1"/>
  <c r="O1659" i="1"/>
  <c r="J1660" i="1"/>
  <c r="K1660" i="1"/>
  <c r="L1660" i="1"/>
  <c r="M1660" i="1"/>
  <c r="N1660" i="1"/>
  <c r="O1660" i="1"/>
  <c r="J1661" i="1"/>
  <c r="K1661" i="1"/>
  <c r="L1661" i="1"/>
  <c r="M1661" i="1"/>
  <c r="N1661" i="1"/>
  <c r="O1661" i="1"/>
  <c r="J1662" i="1"/>
  <c r="K1662" i="1"/>
  <c r="L1662" i="1"/>
  <c r="M1662" i="1"/>
  <c r="N1662" i="1"/>
  <c r="O1662" i="1"/>
  <c r="J1663" i="1"/>
  <c r="K1663" i="1"/>
  <c r="L1663" i="1"/>
  <c r="M1663" i="1"/>
  <c r="N1663" i="1"/>
  <c r="O1663" i="1"/>
  <c r="J1664" i="1"/>
  <c r="K1664" i="1"/>
  <c r="L1664" i="1"/>
  <c r="M1664" i="1"/>
  <c r="N1664" i="1"/>
  <c r="O1664" i="1"/>
  <c r="J1665" i="1"/>
  <c r="K1665" i="1"/>
  <c r="L1665" i="1"/>
  <c r="M1665" i="1"/>
  <c r="N1665" i="1"/>
  <c r="O1665" i="1"/>
  <c r="J1666" i="1"/>
  <c r="K1666" i="1"/>
  <c r="L1666" i="1"/>
  <c r="M1666" i="1"/>
  <c r="N1666" i="1"/>
  <c r="O1666" i="1"/>
  <c r="J1667" i="1"/>
  <c r="K1667" i="1"/>
  <c r="L1667" i="1"/>
  <c r="M1667" i="1"/>
  <c r="N1667" i="1"/>
  <c r="O1667" i="1"/>
  <c r="J1668" i="1"/>
  <c r="K1668" i="1"/>
  <c r="L1668" i="1"/>
  <c r="M1668" i="1"/>
  <c r="N1668" i="1"/>
  <c r="O1668" i="1"/>
  <c r="J1669" i="1"/>
  <c r="K1669" i="1"/>
  <c r="L1669" i="1"/>
  <c r="M1669" i="1"/>
  <c r="N1669" i="1"/>
  <c r="O1669" i="1"/>
  <c r="J1670" i="1"/>
  <c r="K1670" i="1"/>
  <c r="L1670" i="1"/>
  <c r="M1670" i="1"/>
  <c r="N1670" i="1"/>
  <c r="O1670" i="1"/>
  <c r="J1671" i="1"/>
  <c r="K1671" i="1"/>
  <c r="L1671" i="1"/>
  <c r="M1671" i="1"/>
  <c r="N1671" i="1"/>
  <c r="O1671" i="1"/>
  <c r="J1672" i="1"/>
  <c r="K1672" i="1"/>
  <c r="L1672" i="1"/>
  <c r="M1672" i="1"/>
  <c r="N1672" i="1"/>
  <c r="O1672" i="1"/>
  <c r="J1673" i="1"/>
  <c r="K1673" i="1"/>
  <c r="L1673" i="1"/>
  <c r="M1673" i="1"/>
  <c r="N1673" i="1"/>
  <c r="O1673" i="1"/>
  <c r="J1674" i="1"/>
  <c r="K1674" i="1"/>
  <c r="L1674" i="1"/>
  <c r="M1674" i="1"/>
  <c r="N1674" i="1"/>
  <c r="O1674" i="1"/>
  <c r="J1675" i="1"/>
  <c r="K1675" i="1"/>
  <c r="L1675" i="1"/>
  <c r="M1675" i="1"/>
  <c r="N1675" i="1"/>
  <c r="O1675" i="1"/>
  <c r="J1676" i="1"/>
  <c r="K1676" i="1"/>
  <c r="L1676" i="1"/>
  <c r="M1676" i="1"/>
  <c r="N1676" i="1"/>
  <c r="O1676" i="1"/>
  <c r="J1677" i="1"/>
  <c r="K1677" i="1"/>
  <c r="L1677" i="1"/>
  <c r="M1677" i="1"/>
  <c r="N1677" i="1"/>
  <c r="O1677" i="1"/>
  <c r="J1678" i="1"/>
  <c r="K1678" i="1"/>
  <c r="L1678" i="1"/>
  <c r="M1678" i="1"/>
  <c r="N1678" i="1"/>
  <c r="O1678" i="1"/>
  <c r="J1679" i="1"/>
  <c r="K1679" i="1"/>
  <c r="L1679" i="1"/>
  <c r="M1679" i="1"/>
  <c r="N1679" i="1"/>
  <c r="O1679" i="1"/>
  <c r="J1680" i="1"/>
  <c r="K1680" i="1"/>
  <c r="L1680" i="1"/>
  <c r="M1680" i="1"/>
  <c r="N1680" i="1"/>
  <c r="O1680" i="1"/>
  <c r="J1681" i="1"/>
  <c r="K1681" i="1"/>
  <c r="L1681" i="1"/>
  <c r="M1681" i="1"/>
  <c r="N1681" i="1"/>
  <c r="O1681" i="1"/>
  <c r="J1682" i="1"/>
  <c r="K1682" i="1"/>
  <c r="L1682" i="1"/>
  <c r="M1682" i="1"/>
  <c r="N1682" i="1"/>
  <c r="O1682" i="1"/>
  <c r="J1683" i="1"/>
  <c r="K1683" i="1"/>
  <c r="L1683" i="1"/>
  <c r="M1683" i="1"/>
  <c r="N1683" i="1"/>
  <c r="O1683" i="1"/>
  <c r="J1684" i="1"/>
  <c r="K1684" i="1"/>
  <c r="L1684" i="1"/>
  <c r="M1684" i="1"/>
  <c r="N1684" i="1"/>
  <c r="O1684" i="1"/>
  <c r="J1685" i="1"/>
  <c r="K1685" i="1"/>
  <c r="L1685" i="1"/>
  <c r="M1685" i="1"/>
  <c r="N1685" i="1"/>
  <c r="O1685" i="1"/>
  <c r="J1686" i="1"/>
  <c r="K1686" i="1"/>
  <c r="L1686" i="1"/>
  <c r="M1686" i="1"/>
  <c r="N1686" i="1"/>
  <c r="O1686" i="1"/>
  <c r="J1687" i="1"/>
  <c r="K1687" i="1"/>
  <c r="L1687" i="1"/>
  <c r="M1687" i="1"/>
  <c r="N1687" i="1"/>
  <c r="O1687" i="1"/>
  <c r="J1688" i="1"/>
  <c r="K1688" i="1"/>
  <c r="L1688" i="1"/>
  <c r="M1688" i="1"/>
  <c r="N1688" i="1"/>
  <c r="O1688" i="1"/>
  <c r="J1689" i="1"/>
  <c r="K1689" i="1"/>
  <c r="L1689" i="1"/>
  <c r="M1689" i="1"/>
  <c r="N1689" i="1"/>
  <c r="O1689" i="1"/>
  <c r="J1690" i="1"/>
  <c r="K1690" i="1"/>
  <c r="L1690" i="1"/>
  <c r="M1690" i="1"/>
  <c r="N1690" i="1"/>
  <c r="O1690" i="1"/>
  <c r="J1691" i="1"/>
  <c r="K1691" i="1"/>
  <c r="L1691" i="1"/>
  <c r="M1691" i="1"/>
  <c r="N1691" i="1"/>
  <c r="O1691" i="1"/>
  <c r="J1692" i="1"/>
  <c r="K1692" i="1"/>
  <c r="L1692" i="1"/>
  <c r="M1692" i="1"/>
  <c r="N1692" i="1"/>
  <c r="O1692" i="1"/>
  <c r="J1693" i="1"/>
  <c r="K1693" i="1"/>
  <c r="L1693" i="1"/>
  <c r="M1693" i="1"/>
  <c r="N1693" i="1"/>
  <c r="O1693" i="1"/>
  <c r="J1694" i="1"/>
  <c r="K1694" i="1"/>
  <c r="L1694" i="1"/>
  <c r="M1694" i="1"/>
  <c r="N1694" i="1"/>
  <c r="O1694" i="1"/>
  <c r="J1695" i="1"/>
  <c r="K1695" i="1"/>
  <c r="L1695" i="1"/>
  <c r="M1695" i="1"/>
  <c r="N1695" i="1"/>
  <c r="O1695" i="1"/>
  <c r="J1696" i="1"/>
  <c r="K1696" i="1"/>
  <c r="L1696" i="1"/>
  <c r="M1696" i="1"/>
  <c r="N1696" i="1"/>
  <c r="O1696" i="1"/>
  <c r="J1697" i="1"/>
  <c r="K1697" i="1"/>
  <c r="L1697" i="1"/>
  <c r="M1697" i="1"/>
  <c r="N1697" i="1"/>
  <c r="O1697" i="1"/>
  <c r="J1698" i="1"/>
  <c r="K1698" i="1"/>
  <c r="L1698" i="1"/>
  <c r="M1698" i="1"/>
  <c r="N1698" i="1"/>
  <c r="O1698" i="1"/>
  <c r="J1699" i="1"/>
  <c r="K1699" i="1"/>
  <c r="L1699" i="1"/>
  <c r="M1699" i="1"/>
  <c r="N1699" i="1"/>
  <c r="O1699" i="1"/>
  <c r="J1700" i="1"/>
  <c r="K1700" i="1"/>
  <c r="L1700" i="1"/>
  <c r="M1700" i="1"/>
  <c r="N1700" i="1"/>
  <c r="O1700" i="1"/>
  <c r="J1701" i="1"/>
  <c r="K1701" i="1"/>
  <c r="L1701" i="1"/>
  <c r="M1701" i="1"/>
  <c r="N1701" i="1"/>
  <c r="O1701" i="1"/>
  <c r="J1702" i="1"/>
  <c r="K1702" i="1"/>
  <c r="L1702" i="1"/>
  <c r="M1702" i="1"/>
  <c r="N1702" i="1"/>
  <c r="O1702" i="1"/>
  <c r="J1703" i="1"/>
  <c r="K1703" i="1"/>
  <c r="L1703" i="1"/>
  <c r="M1703" i="1"/>
  <c r="N1703" i="1"/>
  <c r="O1703" i="1"/>
  <c r="J1704" i="1"/>
  <c r="K1704" i="1"/>
  <c r="L1704" i="1"/>
  <c r="M1704" i="1"/>
  <c r="N1704" i="1"/>
  <c r="O1704" i="1"/>
  <c r="J1705" i="1"/>
  <c r="K1705" i="1"/>
  <c r="L1705" i="1"/>
  <c r="M1705" i="1"/>
  <c r="N1705" i="1"/>
  <c r="O1705" i="1"/>
  <c r="J1706" i="1"/>
  <c r="K1706" i="1"/>
  <c r="L1706" i="1"/>
  <c r="M1706" i="1"/>
  <c r="N1706" i="1"/>
  <c r="O1706" i="1"/>
  <c r="J1707" i="1"/>
  <c r="K1707" i="1"/>
  <c r="L1707" i="1"/>
  <c r="M1707" i="1"/>
  <c r="N1707" i="1"/>
  <c r="O1707" i="1"/>
  <c r="J1708" i="1"/>
  <c r="K1708" i="1"/>
  <c r="L1708" i="1"/>
  <c r="M1708" i="1"/>
  <c r="N1708" i="1"/>
  <c r="O1708" i="1"/>
  <c r="J1709" i="1"/>
  <c r="K1709" i="1"/>
  <c r="L1709" i="1"/>
  <c r="M1709" i="1"/>
  <c r="N1709" i="1"/>
  <c r="O1709" i="1"/>
  <c r="J1710" i="1"/>
  <c r="K1710" i="1"/>
  <c r="L1710" i="1"/>
  <c r="M1710" i="1"/>
  <c r="N1710" i="1"/>
  <c r="O1710" i="1"/>
  <c r="J1711" i="1"/>
  <c r="K1711" i="1"/>
  <c r="L1711" i="1"/>
  <c r="M1711" i="1"/>
  <c r="N1711" i="1"/>
  <c r="O1711" i="1"/>
  <c r="J1712" i="1"/>
  <c r="K1712" i="1"/>
  <c r="L1712" i="1"/>
  <c r="M1712" i="1"/>
  <c r="N1712" i="1"/>
  <c r="O1712" i="1"/>
  <c r="J1713" i="1"/>
  <c r="K1713" i="1"/>
  <c r="L1713" i="1"/>
  <c r="M1713" i="1"/>
  <c r="N1713" i="1"/>
  <c r="O1713" i="1"/>
  <c r="J1714" i="1"/>
  <c r="K1714" i="1"/>
  <c r="L1714" i="1"/>
  <c r="M1714" i="1"/>
  <c r="N1714" i="1"/>
  <c r="O1714" i="1"/>
  <c r="J1715" i="1"/>
  <c r="K1715" i="1"/>
  <c r="L1715" i="1"/>
  <c r="M1715" i="1"/>
  <c r="N1715" i="1"/>
  <c r="O1715" i="1"/>
  <c r="J1716" i="1"/>
  <c r="K1716" i="1"/>
  <c r="L1716" i="1"/>
  <c r="M1716" i="1"/>
  <c r="N1716" i="1"/>
  <c r="O1716" i="1"/>
  <c r="J1717" i="1"/>
  <c r="K1717" i="1"/>
  <c r="L1717" i="1"/>
  <c r="M1717" i="1"/>
  <c r="N1717" i="1"/>
  <c r="O1717" i="1"/>
  <c r="J1718" i="1"/>
  <c r="K1718" i="1"/>
  <c r="L1718" i="1"/>
  <c r="M1718" i="1"/>
  <c r="N1718" i="1"/>
  <c r="O1718" i="1"/>
  <c r="J1719" i="1"/>
  <c r="K1719" i="1"/>
  <c r="L1719" i="1"/>
  <c r="M1719" i="1"/>
  <c r="N1719" i="1"/>
  <c r="O1719" i="1"/>
  <c r="J1720" i="1"/>
  <c r="K1720" i="1"/>
  <c r="L1720" i="1"/>
  <c r="M1720" i="1"/>
  <c r="N1720" i="1"/>
  <c r="O1720" i="1"/>
  <c r="J1721" i="1"/>
  <c r="K1721" i="1"/>
  <c r="L1721" i="1"/>
  <c r="M1721" i="1"/>
  <c r="N1721" i="1"/>
  <c r="O1721" i="1"/>
  <c r="J1722" i="1"/>
  <c r="K1722" i="1"/>
  <c r="L1722" i="1"/>
  <c r="M1722" i="1"/>
  <c r="N1722" i="1"/>
  <c r="O1722" i="1"/>
  <c r="J1723" i="1"/>
  <c r="K1723" i="1"/>
  <c r="L1723" i="1"/>
  <c r="M1723" i="1"/>
  <c r="N1723" i="1"/>
  <c r="O1723" i="1"/>
  <c r="J1724" i="1"/>
  <c r="K1724" i="1"/>
  <c r="L1724" i="1"/>
  <c r="M1724" i="1"/>
  <c r="N1724" i="1"/>
  <c r="O1724" i="1"/>
  <c r="J1725" i="1"/>
  <c r="K1725" i="1"/>
  <c r="L1725" i="1"/>
  <c r="M1725" i="1"/>
  <c r="N1725" i="1"/>
  <c r="O1725" i="1"/>
  <c r="J1726" i="1"/>
  <c r="K1726" i="1"/>
  <c r="L1726" i="1"/>
  <c r="M1726" i="1"/>
  <c r="N1726" i="1"/>
  <c r="O1726" i="1"/>
  <c r="J1727" i="1"/>
  <c r="K1727" i="1"/>
  <c r="L1727" i="1"/>
  <c r="M1727" i="1"/>
  <c r="N1727" i="1"/>
  <c r="O1727" i="1"/>
  <c r="J1728" i="1"/>
  <c r="K1728" i="1"/>
  <c r="L1728" i="1"/>
  <c r="M1728" i="1"/>
  <c r="N1728" i="1"/>
  <c r="O1728" i="1"/>
  <c r="J1729" i="1"/>
  <c r="K1729" i="1"/>
  <c r="L1729" i="1"/>
  <c r="M1729" i="1"/>
  <c r="N1729" i="1"/>
  <c r="O1729" i="1"/>
  <c r="J1730" i="1"/>
  <c r="K1730" i="1"/>
  <c r="L1730" i="1"/>
  <c r="M1730" i="1"/>
  <c r="N1730" i="1"/>
  <c r="O1730" i="1"/>
  <c r="J1731" i="1"/>
  <c r="K1731" i="1"/>
  <c r="L1731" i="1"/>
  <c r="M1731" i="1"/>
  <c r="N1731" i="1"/>
  <c r="O1731" i="1"/>
  <c r="J1732" i="1"/>
  <c r="K1732" i="1"/>
  <c r="L1732" i="1"/>
  <c r="M1732" i="1"/>
  <c r="N1732" i="1"/>
  <c r="O1732" i="1"/>
  <c r="J1733" i="1"/>
  <c r="K1733" i="1"/>
  <c r="L1733" i="1"/>
  <c r="M1733" i="1"/>
  <c r="N1733" i="1"/>
  <c r="O1733" i="1"/>
  <c r="J1734" i="1"/>
  <c r="K1734" i="1"/>
  <c r="L1734" i="1"/>
  <c r="M1734" i="1"/>
  <c r="N1734" i="1"/>
  <c r="O1734" i="1"/>
  <c r="J1735" i="1"/>
  <c r="K1735" i="1"/>
  <c r="L1735" i="1"/>
  <c r="M1735" i="1"/>
  <c r="N1735" i="1"/>
  <c r="O1735" i="1"/>
  <c r="J1736" i="1"/>
  <c r="K1736" i="1"/>
  <c r="L1736" i="1"/>
  <c r="M1736" i="1"/>
  <c r="N1736" i="1"/>
  <c r="O1736" i="1"/>
  <c r="J1737" i="1"/>
  <c r="K1737" i="1"/>
  <c r="L1737" i="1"/>
  <c r="M1737" i="1"/>
  <c r="N1737" i="1"/>
  <c r="O1737" i="1"/>
  <c r="J1738" i="1"/>
  <c r="K1738" i="1"/>
  <c r="L1738" i="1"/>
  <c r="M1738" i="1"/>
  <c r="N1738" i="1"/>
  <c r="O1738" i="1"/>
  <c r="J1739" i="1"/>
  <c r="K1739" i="1"/>
  <c r="L1739" i="1"/>
  <c r="M1739" i="1"/>
  <c r="N1739" i="1"/>
  <c r="O1739" i="1"/>
  <c r="J1740" i="1"/>
  <c r="K1740" i="1"/>
  <c r="L1740" i="1"/>
  <c r="M1740" i="1"/>
  <c r="N1740" i="1"/>
  <c r="O1740" i="1"/>
  <c r="J1741" i="1"/>
  <c r="K1741" i="1"/>
  <c r="L1741" i="1"/>
  <c r="M1741" i="1"/>
  <c r="N1741" i="1"/>
  <c r="O1741" i="1"/>
  <c r="J1742" i="1"/>
  <c r="K1742" i="1"/>
  <c r="L1742" i="1"/>
  <c r="M1742" i="1"/>
  <c r="N1742" i="1"/>
  <c r="O1742" i="1"/>
  <c r="J1743" i="1"/>
  <c r="K1743" i="1"/>
  <c r="L1743" i="1"/>
  <c r="M1743" i="1"/>
  <c r="N1743" i="1"/>
  <c r="O1743" i="1"/>
  <c r="J1744" i="1"/>
  <c r="K1744" i="1"/>
  <c r="L1744" i="1"/>
  <c r="M1744" i="1"/>
  <c r="N1744" i="1"/>
  <c r="O1744" i="1"/>
  <c r="J1745" i="1"/>
  <c r="K1745" i="1"/>
  <c r="L1745" i="1"/>
  <c r="M1745" i="1"/>
  <c r="N1745" i="1"/>
  <c r="O1745" i="1"/>
  <c r="J1746" i="1"/>
  <c r="K1746" i="1"/>
  <c r="L1746" i="1"/>
  <c r="M1746" i="1"/>
  <c r="N1746" i="1"/>
  <c r="O1746" i="1"/>
  <c r="J1747" i="1"/>
  <c r="K1747" i="1"/>
  <c r="L1747" i="1"/>
  <c r="M1747" i="1"/>
  <c r="N1747" i="1"/>
  <c r="O1747" i="1"/>
  <c r="J1748" i="1"/>
  <c r="K1748" i="1"/>
  <c r="L1748" i="1"/>
  <c r="M1748" i="1"/>
  <c r="N1748" i="1"/>
  <c r="O1748" i="1"/>
  <c r="J1749" i="1"/>
  <c r="K1749" i="1"/>
  <c r="L1749" i="1"/>
  <c r="M1749" i="1"/>
  <c r="N1749" i="1"/>
  <c r="O1749" i="1"/>
  <c r="J1750" i="1"/>
  <c r="K1750" i="1"/>
  <c r="L1750" i="1"/>
  <c r="M1750" i="1"/>
  <c r="N1750" i="1"/>
  <c r="O1750" i="1"/>
  <c r="J1751" i="1"/>
  <c r="K1751" i="1"/>
  <c r="L1751" i="1"/>
  <c r="M1751" i="1"/>
  <c r="N1751" i="1"/>
  <c r="O1751" i="1"/>
  <c r="J1752" i="1"/>
  <c r="K1752" i="1"/>
  <c r="L1752" i="1"/>
  <c r="M1752" i="1"/>
  <c r="N1752" i="1"/>
  <c r="O1752" i="1"/>
  <c r="J1753" i="1"/>
  <c r="K1753" i="1"/>
  <c r="L1753" i="1"/>
  <c r="M1753" i="1"/>
  <c r="N1753" i="1"/>
  <c r="O1753" i="1"/>
  <c r="J1754" i="1"/>
  <c r="K1754" i="1"/>
  <c r="L1754" i="1"/>
  <c r="M1754" i="1"/>
  <c r="N1754" i="1"/>
  <c r="O1754" i="1"/>
  <c r="J1755" i="1"/>
  <c r="K1755" i="1"/>
  <c r="L1755" i="1"/>
  <c r="M1755" i="1"/>
  <c r="N1755" i="1"/>
  <c r="O1755" i="1"/>
  <c r="J1756" i="1"/>
  <c r="K1756" i="1"/>
  <c r="L1756" i="1"/>
  <c r="M1756" i="1"/>
  <c r="N1756" i="1"/>
  <c r="O1756" i="1"/>
  <c r="J1757" i="1"/>
  <c r="K1757" i="1"/>
  <c r="L1757" i="1"/>
  <c r="M1757" i="1"/>
  <c r="N1757" i="1"/>
  <c r="O1757" i="1"/>
  <c r="J1758" i="1"/>
  <c r="K1758" i="1"/>
  <c r="L1758" i="1"/>
  <c r="M1758" i="1"/>
  <c r="N1758" i="1"/>
  <c r="O1758" i="1"/>
  <c r="J1759" i="1"/>
  <c r="K1759" i="1"/>
  <c r="L1759" i="1"/>
  <c r="M1759" i="1"/>
  <c r="N1759" i="1"/>
  <c r="O1759" i="1"/>
  <c r="J1760" i="1"/>
  <c r="K1760" i="1"/>
  <c r="L1760" i="1"/>
  <c r="M1760" i="1"/>
  <c r="N1760" i="1"/>
  <c r="O1760" i="1"/>
  <c r="J1761" i="1"/>
  <c r="K1761" i="1"/>
  <c r="L1761" i="1"/>
  <c r="M1761" i="1"/>
  <c r="N1761" i="1"/>
  <c r="O1761" i="1"/>
  <c r="J1762" i="1"/>
  <c r="K1762" i="1"/>
  <c r="L1762" i="1"/>
  <c r="M1762" i="1"/>
  <c r="N1762" i="1"/>
  <c r="O1762" i="1"/>
  <c r="J1763" i="1"/>
  <c r="K1763" i="1"/>
  <c r="L1763" i="1"/>
  <c r="M1763" i="1"/>
  <c r="N1763" i="1"/>
  <c r="O1763" i="1"/>
  <c r="J1764" i="1"/>
  <c r="K1764" i="1"/>
  <c r="L1764" i="1"/>
  <c r="M1764" i="1"/>
  <c r="N1764" i="1"/>
  <c r="O1764" i="1"/>
  <c r="J1765" i="1"/>
  <c r="K1765" i="1"/>
  <c r="L1765" i="1"/>
  <c r="M1765" i="1"/>
  <c r="N1765" i="1"/>
  <c r="O1765" i="1"/>
  <c r="J1766" i="1"/>
  <c r="K1766" i="1"/>
  <c r="L1766" i="1"/>
  <c r="M1766" i="1"/>
  <c r="N1766" i="1"/>
  <c r="O1766" i="1"/>
  <c r="J1767" i="1"/>
  <c r="K1767" i="1"/>
  <c r="L1767" i="1"/>
  <c r="M1767" i="1"/>
  <c r="N1767" i="1"/>
  <c r="O1767" i="1"/>
  <c r="J1768" i="1"/>
  <c r="K1768" i="1"/>
  <c r="L1768" i="1"/>
  <c r="M1768" i="1"/>
  <c r="N1768" i="1"/>
  <c r="O1768" i="1"/>
  <c r="J1769" i="1"/>
  <c r="K1769" i="1"/>
  <c r="L1769" i="1"/>
  <c r="M1769" i="1"/>
  <c r="N1769" i="1"/>
  <c r="O1769" i="1"/>
  <c r="J1770" i="1"/>
  <c r="K1770" i="1"/>
  <c r="L1770" i="1"/>
  <c r="M1770" i="1"/>
  <c r="N1770" i="1"/>
  <c r="O1770" i="1"/>
  <c r="J1771" i="1"/>
  <c r="K1771" i="1"/>
  <c r="L1771" i="1"/>
  <c r="M1771" i="1"/>
  <c r="N1771" i="1"/>
  <c r="O1771" i="1"/>
  <c r="J1772" i="1"/>
  <c r="K1772" i="1"/>
  <c r="L1772" i="1"/>
  <c r="M1772" i="1"/>
  <c r="N1772" i="1"/>
  <c r="O1772" i="1"/>
  <c r="J1773" i="1"/>
  <c r="K1773" i="1"/>
  <c r="L1773" i="1"/>
  <c r="M1773" i="1"/>
  <c r="N1773" i="1"/>
  <c r="O1773" i="1"/>
  <c r="J1774" i="1"/>
  <c r="K1774" i="1"/>
  <c r="L1774" i="1"/>
  <c r="M1774" i="1"/>
  <c r="N1774" i="1"/>
  <c r="O1774" i="1"/>
  <c r="J1775" i="1"/>
  <c r="K1775" i="1"/>
  <c r="L1775" i="1"/>
  <c r="M1775" i="1"/>
  <c r="N1775" i="1"/>
  <c r="O1775" i="1"/>
  <c r="J1776" i="1"/>
  <c r="K1776" i="1"/>
  <c r="L1776" i="1"/>
  <c r="M1776" i="1"/>
  <c r="N1776" i="1"/>
  <c r="O1776" i="1"/>
  <c r="J1777" i="1"/>
  <c r="K1777" i="1"/>
  <c r="L1777" i="1"/>
  <c r="M1777" i="1"/>
  <c r="N1777" i="1"/>
  <c r="O1777" i="1"/>
  <c r="J1778" i="1"/>
  <c r="K1778" i="1"/>
  <c r="L1778" i="1"/>
  <c r="M1778" i="1"/>
  <c r="N1778" i="1"/>
  <c r="O1778" i="1"/>
  <c r="J1779" i="1"/>
  <c r="K1779" i="1"/>
  <c r="L1779" i="1"/>
  <c r="M1779" i="1"/>
  <c r="N1779" i="1"/>
  <c r="O1779" i="1"/>
  <c r="J1780" i="1"/>
  <c r="K1780" i="1"/>
  <c r="L1780" i="1"/>
  <c r="M1780" i="1"/>
  <c r="N1780" i="1"/>
  <c r="O1780" i="1"/>
  <c r="J1781" i="1"/>
  <c r="K1781" i="1"/>
  <c r="L1781" i="1"/>
  <c r="M1781" i="1"/>
  <c r="N1781" i="1"/>
  <c r="O1781" i="1"/>
  <c r="J1782" i="1"/>
  <c r="K1782" i="1"/>
  <c r="L1782" i="1"/>
  <c r="M1782" i="1"/>
  <c r="N1782" i="1"/>
  <c r="O1782" i="1"/>
  <c r="J1783" i="1"/>
  <c r="K1783" i="1"/>
  <c r="L1783" i="1"/>
  <c r="M1783" i="1"/>
  <c r="N1783" i="1"/>
  <c r="O1783" i="1"/>
  <c r="J1784" i="1"/>
  <c r="K1784" i="1"/>
  <c r="L1784" i="1"/>
  <c r="M1784" i="1"/>
  <c r="N1784" i="1"/>
  <c r="O1784" i="1"/>
  <c r="J1785" i="1"/>
  <c r="K1785" i="1"/>
  <c r="L1785" i="1"/>
  <c r="M1785" i="1"/>
  <c r="N1785" i="1"/>
  <c r="O1785" i="1"/>
  <c r="J1786" i="1"/>
  <c r="K1786" i="1"/>
  <c r="L1786" i="1"/>
  <c r="M1786" i="1"/>
  <c r="N1786" i="1"/>
  <c r="O1786" i="1"/>
  <c r="J1787" i="1"/>
  <c r="K1787" i="1"/>
  <c r="L1787" i="1"/>
  <c r="M1787" i="1"/>
  <c r="N1787" i="1"/>
  <c r="O1787" i="1"/>
  <c r="J1788" i="1"/>
  <c r="K1788" i="1"/>
  <c r="L1788" i="1"/>
  <c r="M1788" i="1"/>
  <c r="N1788" i="1"/>
  <c r="O1788" i="1"/>
  <c r="J1789" i="1"/>
  <c r="K1789" i="1"/>
  <c r="L1789" i="1"/>
  <c r="M1789" i="1"/>
  <c r="N1789" i="1"/>
  <c r="O1789" i="1"/>
  <c r="J1790" i="1"/>
  <c r="K1790" i="1"/>
  <c r="L1790" i="1"/>
  <c r="M1790" i="1"/>
  <c r="N1790" i="1"/>
  <c r="O1790" i="1"/>
  <c r="J1791" i="1"/>
  <c r="K1791" i="1"/>
  <c r="L1791" i="1"/>
  <c r="M1791" i="1"/>
  <c r="N1791" i="1"/>
  <c r="O1791" i="1"/>
  <c r="J1792" i="1"/>
  <c r="K1792" i="1"/>
  <c r="L1792" i="1"/>
  <c r="M1792" i="1"/>
  <c r="N1792" i="1"/>
  <c r="O1792" i="1"/>
  <c r="J1793" i="1"/>
  <c r="K1793" i="1"/>
  <c r="L1793" i="1"/>
  <c r="M1793" i="1"/>
  <c r="N1793" i="1"/>
  <c r="O1793" i="1"/>
  <c r="J1794" i="1"/>
  <c r="K1794" i="1"/>
  <c r="L1794" i="1"/>
  <c r="M1794" i="1"/>
  <c r="N1794" i="1"/>
  <c r="O1794" i="1"/>
  <c r="J1795" i="1"/>
  <c r="K1795" i="1"/>
  <c r="L1795" i="1"/>
  <c r="M1795" i="1"/>
  <c r="N1795" i="1"/>
  <c r="O1795" i="1"/>
  <c r="J1796" i="1"/>
  <c r="K1796" i="1"/>
  <c r="L1796" i="1"/>
  <c r="M1796" i="1"/>
  <c r="N1796" i="1"/>
  <c r="O1796" i="1"/>
  <c r="J1797" i="1"/>
  <c r="K1797" i="1"/>
  <c r="L1797" i="1"/>
  <c r="M1797" i="1"/>
  <c r="N1797" i="1"/>
  <c r="O1797" i="1"/>
  <c r="J1798" i="1"/>
  <c r="K1798" i="1"/>
  <c r="L1798" i="1"/>
  <c r="M1798" i="1"/>
  <c r="N1798" i="1"/>
  <c r="O1798" i="1"/>
  <c r="J1799" i="1"/>
  <c r="K1799" i="1"/>
  <c r="L1799" i="1"/>
  <c r="M1799" i="1"/>
  <c r="N1799" i="1"/>
  <c r="O1799" i="1"/>
  <c r="J1800" i="1"/>
  <c r="K1800" i="1"/>
  <c r="L1800" i="1"/>
  <c r="M1800" i="1"/>
  <c r="N1800" i="1"/>
  <c r="O1800" i="1"/>
  <c r="J1801" i="1"/>
  <c r="K1801" i="1"/>
  <c r="L1801" i="1"/>
  <c r="M1801" i="1"/>
  <c r="N1801" i="1"/>
  <c r="O1801" i="1"/>
  <c r="J1802" i="1"/>
  <c r="K1802" i="1"/>
  <c r="L1802" i="1"/>
  <c r="M1802" i="1"/>
  <c r="N1802" i="1"/>
  <c r="O1802" i="1"/>
  <c r="J1803" i="1"/>
  <c r="K1803" i="1"/>
  <c r="L1803" i="1"/>
  <c r="M1803" i="1"/>
  <c r="N1803" i="1"/>
  <c r="O1803" i="1"/>
  <c r="J1804" i="1"/>
  <c r="K1804" i="1"/>
  <c r="L1804" i="1"/>
  <c r="M1804" i="1"/>
  <c r="N1804" i="1"/>
  <c r="O1804" i="1"/>
  <c r="J1805" i="1"/>
  <c r="K1805" i="1"/>
  <c r="L1805" i="1"/>
  <c r="M1805" i="1"/>
  <c r="N1805" i="1"/>
  <c r="O1805" i="1"/>
  <c r="J1806" i="1"/>
  <c r="K1806" i="1"/>
  <c r="L1806" i="1"/>
  <c r="M1806" i="1"/>
  <c r="N1806" i="1"/>
  <c r="O1806" i="1"/>
  <c r="J1807" i="1"/>
  <c r="K1807" i="1"/>
  <c r="L1807" i="1"/>
  <c r="M1807" i="1"/>
  <c r="N1807" i="1"/>
  <c r="O1807" i="1"/>
  <c r="J1808" i="1"/>
  <c r="K1808" i="1"/>
  <c r="L1808" i="1"/>
  <c r="M1808" i="1"/>
  <c r="N1808" i="1"/>
  <c r="O1808" i="1"/>
  <c r="J1809" i="1"/>
  <c r="K1809" i="1"/>
  <c r="L1809" i="1"/>
  <c r="M1809" i="1"/>
  <c r="N1809" i="1"/>
  <c r="O1809" i="1"/>
  <c r="J1810" i="1"/>
  <c r="K1810" i="1"/>
  <c r="L1810" i="1"/>
  <c r="M1810" i="1"/>
  <c r="N1810" i="1"/>
  <c r="O1810" i="1"/>
  <c r="J1811" i="1"/>
  <c r="K1811" i="1"/>
  <c r="L1811" i="1"/>
  <c r="M1811" i="1"/>
  <c r="N1811" i="1"/>
  <c r="O1811" i="1"/>
  <c r="J1812" i="1"/>
  <c r="K1812" i="1"/>
  <c r="L1812" i="1"/>
  <c r="M1812" i="1"/>
  <c r="N1812" i="1"/>
  <c r="O1812" i="1"/>
  <c r="J1813" i="1"/>
  <c r="K1813" i="1"/>
  <c r="L1813" i="1"/>
  <c r="M1813" i="1"/>
  <c r="N1813" i="1"/>
  <c r="O1813" i="1"/>
  <c r="J1814" i="1"/>
  <c r="K1814" i="1"/>
  <c r="L1814" i="1"/>
  <c r="M1814" i="1"/>
  <c r="N1814" i="1"/>
  <c r="O1814" i="1"/>
  <c r="J1815" i="1"/>
  <c r="K1815" i="1"/>
  <c r="L1815" i="1"/>
  <c r="M1815" i="1"/>
  <c r="N1815" i="1"/>
  <c r="O1815" i="1"/>
  <c r="J1816" i="1"/>
  <c r="K1816" i="1"/>
  <c r="L1816" i="1"/>
  <c r="M1816" i="1"/>
  <c r="N1816" i="1"/>
  <c r="O1816" i="1"/>
  <c r="J1817" i="1"/>
  <c r="K1817" i="1"/>
  <c r="L1817" i="1"/>
  <c r="M1817" i="1"/>
  <c r="N1817" i="1"/>
  <c r="O1817" i="1"/>
  <c r="J1818" i="1"/>
  <c r="K1818" i="1"/>
  <c r="L1818" i="1"/>
  <c r="M1818" i="1"/>
  <c r="N1818" i="1"/>
  <c r="O1818" i="1"/>
  <c r="J1819" i="1"/>
  <c r="K1819" i="1"/>
  <c r="L1819" i="1"/>
  <c r="M1819" i="1"/>
  <c r="N1819" i="1"/>
  <c r="O1819" i="1"/>
  <c r="J1820" i="1"/>
  <c r="K1820" i="1"/>
  <c r="L1820" i="1"/>
  <c r="M1820" i="1"/>
  <c r="N1820" i="1"/>
  <c r="O1820" i="1"/>
  <c r="J1821" i="1"/>
  <c r="K1821" i="1"/>
  <c r="L1821" i="1"/>
  <c r="M1821" i="1"/>
  <c r="N1821" i="1"/>
  <c r="O1821" i="1"/>
  <c r="J1822" i="1"/>
  <c r="K1822" i="1"/>
  <c r="L1822" i="1"/>
  <c r="M1822" i="1"/>
  <c r="N1822" i="1"/>
  <c r="O1822" i="1"/>
  <c r="J1823" i="1"/>
  <c r="K1823" i="1"/>
  <c r="L1823" i="1"/>
  <c r="M1823" i="1"/>
  <c r="N1823" i="1"/>
  <c r="O1823" i="1"/>
  <c r="J1824" i="1"/>
  <c r="K1824" i="1"/>
  <c r="L1824" i="1"/>
  <c r="M1824" i="1"/>
  <c r="N1824" i="1"/>
  <c r="O1824" i="1"/>
  <c r="J1825" i="1"/>
  <c r="K1825" i="1"/>
  <c r="L1825" i="1"/>
  <c r="M1825" i="1"/>
  <c r="N1825" i="1"/>
  <c r="O1825" i="1"/>
  <c r="J1826" i="1"/>
  <c r="K1826" i="1"/>
  <c r="L1826" i="1"/>
  <c r="M1826" i="1"/>
  <c r="N1826" i="1"/>
  <c r="O1826" i="1"/>
  <c r="J1827" i="1"/>
  <c r="K1827" i="1"/>
  <c r="L1827" i="1"/>
  <c r="M1827" i="1"/>
  <c r="N1827" i="1"/>
  <c r="O1827" i="1"/>
  <c r="J1828" i="1"/>
  <c r="K1828" i="1"/>
  <c r="L1828" i="1"/>
  <c r="M1828" i="1"/>
  <c r="N1828" i="1"/>
  <c r="O1828" i="1"/>
  <c r="J1829" i="1"/>
  <c r="K1829" i="1"/>
  <c r="L1829" i="1"/>
  <c r="M1829" i="1"/>
  <c r="N1829" i="1"/>
  <c r="O1829" i="1"/>
  <c r="J1830" i="1"/>
  <c r="K1830" i="1"/>
  <c r="L1830" i="1"/>
  <c r="M1830" i="1"/>
  <c r="N1830" i="1"/>
  <c r="O1830" i="1"/>
  <c r="J1831" i="1"/>
  <c r="K1831" i="1"/>
  <c r="L1831" i="1"/>
  <c r="M1831" i="1"/>
  <c r="N1831" i="1"/>
  <c r="O1831" i="1"/>
  <c r="J1832" i="1"/>
  <c r="K1832" i="1"/>
  <c r="L1832" i="1"/>
  <c r="M1832" i="1"/>
  <c r="N1832" i="1"/>
  <c r="O1832" i="1"/>
  <c r="J1833" i="1"/>
  <c r="K1833" i="1"/>
  <c r="L1833" i="1"/>
  <c r="M1833" i="1"/>
  <c r="N1833" i="1"/>
  <c r="O1833" i="1"/>
  <c r="J1834" i="1"/>
  <c r="K1834" i="1"/>
  <c r="L1834" i="1"/>
  <c r="M1834" i="1"/>
  <c r="N1834" i="1"/>
  <c r="O1834" i="1"/>
  <c r="J1835" i="1"/>
  <c r="K1835" i="1"/>
  <c r="L1835" i="1"/>
  <c r="M1835" i="1"/>
  <c r="N1835" i="1"/>
  <c r="O1835" i="1"/>
  <c r="J1836" i="1"/>
  <c r="K1836" i="1"/>
  <c r="L1836" i="1"/>
  <c r="M1836" i="1"/>
  <c r="N1836" i="1"/>
  <c r="O1836" i="1"/>
  <c r="J1837" i="1"/>
  <c r="K1837" i="1"/>
  <c r="L1837" i="1"/>
  <c r="M1837" i="1"/>
  <c r="N1837" i="1"/>
  <c r="O1837" i="1"/>
  <c r="J1838" i="1"/>
  <c r="K1838" i="1"/>
  <c r="L1838" i="1"/>
  <c r="M1838" i="1"/>
  <c r="N1838" i="1"/>
  <c r="O1838" i="1"/>
  <c r="J1839" i="1"/>
  <c r="K1839" i="1"/>
  <c r="L1839" i="1"/>
  <c r="M1839" i="1"/>
  <c r="N1839" i="1"/>
  <c r="O1839" i="1"/>
  <c r="J1840" i="1"/>
  <c r="K1840" i="1"/>
  <c r="L1840" i="1"/>
  <c r="M1840" i="1"/>
  <c r="N1840" i="1"/>
  <c r="O1840" i="1"/>
  <c r="J1841" i="1"/>
  <c r="K1841" i="1"/>
  <c r="L1841" i="1"/>
  <c r="M1841" i="1"/>
  <c r="N1841" i="1"/>
  <c r="O1841" i="1"/>
  <c r="J1842" i="1"/>
  <c r="K1842" i="1"/>
  <c r="L1842" i="1"/>
  <c r="M1842" i="1"/>
  <c r="N1842" i="1"/>
  <c r="O1842" i="1"/>
  <c r="J1843" i="1"/>
  <c r="K1843" i="1"/>
  <c r="L1843" i="1"/>
  <c r="M1843" i="1"/>
  <c r="N1843" i="1"/>
  <c r="O1843" i="1"/>
  <c r="J1844" i="1"/>
  <c r="K1844" i="1"/>
  <c r="L1844" i="1"/>
  <c r="M1844" i="1"/>
  <c r="N1844" i="1"/>
  <c r="O1844" i="1"/>
  <c r="J1845" i="1"/>
  <c r="K1845" i="1"/>
  <c r="L1845" i="1"/>
  <c r="M1845" i="1"/>
  <c r="N1845" i="1"/>
  <c r="O1845" i="1"/>
  <c r="J1846" i="1"/>
  <c r="K1846" i="1"/>
  <c r="L1846" i="1"/>
  <c r="M1846" i="1"/>
  <c r="N1846" i="1"/>
  <c r="O1846" i="1"/>
  <c r="J1847" i="1"/>
  <c r="K1847" i="1"/>
  <c r="L1847" i="1"/>
  <c r="M1847" i="1"/>
  <c r="N1847" i="1"/>
  <c r="O1847" i="1"/>
  <c r="J1848" i="1"/>
  <c r="K1848" i="1"/>
  <c r="L1848" i="1"/>
  <c r="M1848" i="1"/>
  <c r="N1848" i="1"/>
  <c r="O1848" i="1"/>
  <c r="J1849" i="1"/>
  <c r="K1849" i="1"/>
  <c r="L1849" i="1"/>
  <c r="M1849" i="1"/>
  <c r="N1849" i="1"/>
  <c r="O1849" i="1"/>
  <c r="J1850" i="1"/>
  <c r="K1850" i="1"/>
  <c r="L1850" i="1"/>
  <c r="M1850" i="1"/>
  <c r="N1850" i="1"/>
  <c r="O1850" i="1"/>
  <c r="J1851" i="1"/>
  <c r="K1851" i="1"/>
  <c r="L1851" i="1"/>
  <c r="M1851" i="1"/>
  <c r="N1851" i="1"/>
  <c r="O1851" i="1"/>
  <c r="J1852" i="1"/>
  <c r="K1852" i="1"/>
  <c r="L1852" i="1"/>
  <c r="M1852" i="1"/>
  <c r="N1852" i="1"/>
  <c r="O1852" i="1"/>
  <c r="J1853" i="1"/>
  <c r="K1853" i="1"/>
  <c r="L1853" i="1"/>
  <c r="M1853" i="1"/>
  <c r="N1853" i="1"/>
  <c r="O1853" i="1"/>
  <c r="J1854" i="1"/>
  <c r="K1854" i="1"/>
  <c r="L1854" i="1"/>
  <c r="M1854" i="1"/>
  <c r="N1854" i="1"/>
  <c r="O1854" i="1"/>
  <c r="J1855" i="1"/>
  <c r="K1855" i="1"/>
  <c r="L1855" i="1"/>
  <c r="M1855" i="1"/>
  <c r="N1855" i="1"/>
  <c r="O1855" i="1"/>
  <c r="J1856" i="1"/>
  <c r="K1856" i="1"/>
  <c r="L1856" i="1"/>
  <c r="M1856" i="1"/>
  <c r="N1856" i="1"/>
  <c r="O1856" i="1"/>
  <c r="J1857" i="1"/>
  <c r="K1857" i="1"/>
  <c r="L1857" i="1"/>
  <c r="M1857" i="1"/>
  <c r="N1857" i="1"/>
  <c r="O1857" i="1"/>
  <c r="J1858" i="1"/>
  <c r="K1858" i="1"/>
  <c r="L1858" i="1"/>
  <c r="M1858" i="1"/>
  <c r="N1858" i="1"/>
  <c r="O1858" i="1"/>
  <c r="J1859" i="1"/>
  <c r="K1859" i="1"/>
  <c r="L1859" i="1"/>
  <c r="M1859" i="1"/>
  <c r="N1859" i="1"/>
  <c r="O1859" i="1"/>
  <c r="J1860" i="1"/>
  <c r="K1860" i="1"/>
  <c r="L1860" i="1"/>
  <c r="M1860" i="1"/>
  <c r="N1860" i="1"/>
  <c r="O1860" i="1"/>
  <c r="J1861" i="1"/>
  <c r="K1861" i="1"/>
  <c r="L1861" i="1"/>
  <c r="M1861" i="1"/>
  <c r="N1861" i="1"/>
  <c r="O1861" i="1"/>
  <c r="J1862" i="1"/>
  <c r="K1862" i="1"/>
  <c r="L1862" i="1"/>
  <c r="M1862" i="1"/>
  <c r="N1862" i="1"/>
  <c r="O1862" i="1"/>
  <c r="J1863" i="1"/>
  <c r="K1863" i="1"/>
  <c r="L1863" i="1"/>
  <c r="M1863" i="1"/>
  <c r="N1863" i="1"/>
  <c r="O1863" i="1"/>
  <c r="J1864" i="1"/>
  <c r="K1864" i="1"/>
  <c r="L1864" i="1"/>
  <c r="M1864" i="1"/>
  <c r="N1864" i="1"/>
  <c r="O1864" i="1"/>
  <c r="J1865" i="1"/>
  <c r="K1865" i="1"/>
  <c r="L1865" i="1"/>
  <c r="M1865" i="1"/>
  <c r="N1865" i="1"/>
  <c r="O1865" i="1"/>
  <c r="J1866" i="1"/>
  <c r="K1866" i="1"/>
  <c r="L1866" i="1"/>
  <c r="M1866" i="1"/>
  <c r="N1866" i="1"/>
  <c r="O1866" i="1"/>
  <c r="J1867" i="1"/>
  <c r="K1867" i="1"/>
  <c r="L1867" i="1"/>
  <c r="M1867" i="1"/>
  <c r="N1867" i="1"/>
  <c r="O1867" i="1"/>
  <c r="J1868" i="1"/>
  <c r="K1868" i="1"/>
  <c r="L1868" i="1"/>
  <c r="M1868" i="1"/>
  <c r="N1868" i="1"/>
  <c r="O1868" i="1"/>
  <c r="J1869" i="1"/>
  <c r="K1869" i="1"/>
  <c r="L1869" i="1"/>
  <c r="M1869" i="1"/>
  <c r="N1869" i="1"/>
  <c r="O1869" i="1"/>
  <c r="J1870" i="1"/>
  <c r="K1870" i="1"/>
  <c r="L1870" i="1"/>
  <c r="M1870" i="1"/>
  <c r="N1870" i="1"/>
  <c r="O1870" i="1"/>
  <c r="J1871" i="1"/>
  <c r="K1871" i="1"/>
  <c r="L1871" i="1"/>
  <c r="M1871" i="1"/>
  <c r="N1871" i="1"/>
  <c r="O1871" i="1"/>
  <c r="J1872" i="1"/>
  <c r="K1872" i="1"/>
  <c r="L1872" i="1"/>
  <c r="M1872" i="1"/>
  <c r="N1872" i="1"/>
  <c r="O1872" i="1"/>
  <c r="J1873" i="1"/>
  <c r="K1873" i="1"/>
  <c r="L1873" i="1"/>
  <c r="M1873" i="1"/>
  <c r="N1873" i="1"/>
  <c r="O1873" i="1"/>
  <c r="J1874" i="1"/>
  <c r="K1874" i="1"/>
  <c r="L1874" i="1"/>
  <c r="M1874" i="1"/>
  <c r="N1874" i="1"/>
  <c r="O1874" i="1"/>
  <c r="J1875" i="1"/>
  <c r="K1875" i="1"/>
  <c r="L1875" i="1"/>
  <c r="M1875" i="1"/>
  <c r="N1875" i="1"/>
  <c r="O1875" i="1"/>
  <c r="J1876" i="1"/>
  <c r="K1876" i="1"/>
  <c r="L1876" i="1"/>
  <c r="M1876" i="1"/>
  <c r="N1876" i="1"/>
  <c r="O1876" i="1"/>
  <c r="J1877" i="1"/>
  <c r="K1877" i="1"/>
  <c r="L1877" i="1"/>
  <c r="M1877" i="1"/>
  <c r="N1877" i="1"/>
  <c r="O1877" i="1"/>
  <c r="J1878" i="1"/>
  <c r="K1878" i="1"/>
  <c r="L1878" i="1"/>
  <c r="M1878" i="1"/>
  <c r="N1878" i="1"/>
  <c r="O1878" i="1"/>
  <c r="J1879" i="1"/>
  <c r="K1879" i="1"/>
  <c r="L1879" i="1"/>
  <c r="M1879" i="1"/>
  <c r="N1879" i="1"/>
  <c r="O1879" i="1"/>
  <c r="J1880" i="1"/>
  <c r="K1880" i="1"/>
  <c r="L1880" i="1"/>
  <c r="M1880" i="1"/>
  <c r="N1880" i="1"/>
  <c r="O1880" i="1"/>
  <c r="J1881" i="1"/>
  <c r="K1881" i="1"/>
  <c r="L1881" i="1"/>
  <c r="M1881" i="1"/>
  <c r="N1881" i="1"/>
  <c r="O1881" i="1"/>
  <c r="J1882" i="1"/>
  <c r="K1882" i="1"/>
  <c r="L1882" i="1"/>
  <c r="M1882" i="1"/>
  <c r="N1882" i="1"/>
  <c r="O1882" i="1"/>
  <c r="J1883" i="1"/>
  <c r="K1883" i="1"/>
  <c r="L1883" i="1"/>
  <c r="M1883" i="1"/>
  <c r="N1883" i="1"/>
  <c r="O1883" i="1"/>
  <c r="J1884" i="1"/>
  <c r="K1884" i="1"/>
  <c r="L1884" i="1"/>
  <c r="M1884" i="1"/>
  <c r="N1884" i="1"/>
  <c r="O1884" i="1"/>
  <c r="J1885" i="1"/>
  <c r="K1885" i="1"/>
  <c r="L1885" i="1"/>
  <c r="M1885" i="1"/>
  <c r="N1885" i="1"/>
  <c r="O1885" i="1"/>
  <c r="J1886" i="1"/>
  <c r="K1886" i="1"/>
  <c r="L1886" i="1"/>
  <c r="M1886" i="1"/>
  <c r="N1886" i="1"/>
  <c r="O1886" i="1"/>
  <c r="J1887" i="1"/>
  <c r="K1887" i="1"/>
  <c r="L1887" i="1"/>
  <c r="M1887" i="1"/>
  <c r="N1887" i="1"/>
  <c r="O1887" i="1"/>
  <c r="J1888" i="1"/>
  <c r="K1888" i="1"/>
  <c r="L1888" i="1"/>
  <c r="M1888" i="1"/>
  <c r="N1888" i="1"/>
  <c r="O1888" i="1"/>
  <c r="J1889" i="1"/>
  <c r="K1889" i="1"/>
  <c r="L1889" i="1"/>
  <c r="M1889" i="1"/>
  <c r="N1889" i="1"/>
  <c r="O1889" i="1"/>
  <c r="J1890" i="1"/>
  <c r="K1890" i="1"/>
  <c r="L1890" i="1"/>
  <c r="M1890" i="1"/>
  <c r="N1890" i="1"/>
  <c r="O1890" i="1"/>
  <c r="J1891" i="1"/>
  <c r="K1891" i="1"/>
  <c r="L1891" i="1"/>
  <c r="M1891" i="1"/>
  <c r="N1891" i="1"/>
  <c r="O1891" i="1"/>
  <c r="J1892" i="1"/>
  <c r="K1892" i="1"/>
  <c r="L1892" i="1"/>
  <c r="M1892" i="1"/>
  <c r="N1892" i="1"/>
  <c r="O1892" i="1"/>
  <c r="J1893" i="1"/>
  <c r="K1893" i="1"/>
  <c r="L1893" i="1"/>
  <c r="M1893" i="1"/>
  <c r="N1893" i="1"/>
  <c r="O1893" i="1"/>
  <c r="J1894" i="1"/>
  <c r="K1894" i="1"/>
  <c r="L1894" i="1"/>
  <c r="M1894" i="1"/>
  <c r="N1894" i="1"/>
  <c r="O1894" i="1"/>
  <c r="J1895" i="1"/>
  <c r="K1895" i="1"/>
  <c r="L1895" i="1"/>
  <c r="M1895" i="1"/>
  <c r="N1895" i="1"/>
  <c r="O1895" i="1"/>
  <c r="J1896" i="1"/>
  <c r="K1896" i="1"/>
  <c r="L1896" i="1"/>
  <c r="M1896" i="1"/>
  <c r="N1896" i="1"/>
  <c r="O1896" i="1"/>
  <c r="J1897" i="1"/>
  <c r="K1897" i="1"/>
  <c r="L1897" i="1"/>
  <c r="M1897" i="1"/>
  <c r="N1897" i="1"/>
  <c r="O1897" i="1"/>
  <c r="J1898" i="1"/>
  <c r="K1898" i="1"/>
  <c r="L1898" i="1"/>
  <c r="M1898" i="1"/>
  <c r="N1898" i="1"/>
  <c r="O1898" i="1"/>
  <c r="J1899" i="1"/>
  <c r="K1899" i="1"/>
  <c r="L1899" i="1"/>
  <c r="M1899" i="1"/>
  <c r="N1899" i="1"/>
  <c r="O1899" i="1"/>
  <c r="J1900" i="1"/>
  <c r="K1900" i="1"/>
  <c r="L1900" i="1"/>
  <c r="M1900" i="1"/>
  <c r="N1900" i="1"/>
  <c r="O1900" i="1"/>
  <c r="J1901" i="1"/>
  <c r="K1901" i="1"/>
  <c r="L1901" i="1"/>
  <c r="M1901" i="1"/>
  <c r="N1901" i="1"/>
  <c r="O1901" i="1"/>
  <c r="J1902" i="1"/>
  <c r="K1902" i="1"/>
  <c r="L1902" i="1"/>
  <c r="M1902" i="1"/>
  <c r="N1902" i="1"/>
  <c r="O1902" i="1"/>
  <c r="J1903" i="1"/>
  <c r="K1903" i="1"/>
  <c r="L1903" i="1"/>
  <c r="M1903" i="1"/>
  <c r="N1903" i="1"/>
  <c r="O1903" i="1"/>
  <c r="J1904" i="1"/>
  <c r="K1904" i="1"/>
  <c r="L1904" i="1"/>
  <c r="M1904" i="1"/>
  <c r="N1904" i="1"/>
  <c r="O1904" i="1"/>
  <c r="J1905" i="1"/>
  <c r="K1905" i="1"/>
  <c r="L1905" i="1"/>
  <c r="M1905" i="1"/>
  <c r="N1905" i="1"/>
  <c r="O1905" i="1"/>
  <c r="J1906" i="1"/>
  <c r="K1906" i="1"/>
  <c r="L1906" i="1"/>
  <c r="M1906" i="1"/>
  <c r="N1906" i="1"/>
  <c r="O1906" i="1"/>
  <c r="J1907" i="1"/>
  <c r="K1907" i="1"/>
  <c r="L1907" i="1"/>
  <c r="M1907" i="1"/>
  <c r="N1907" i="1"/>
  <c r="O1907" i="1"/>
  <c r="J1908" i="1"/>
  <c r="K1908" i="1"/>
  <c r="L1908" i="1"/>
  <c r="M1908" i="1"/>
  <c r="N1908" i="1"/>
  <c r="O1908" i="1"/>
  <c r="J1909" i="1"/>
  <c r="K1909" i="1"/>
  <c r="L1909" i="1"/>
  <c r="M1909" i="1"/>
  <c r="N1909" i="1"/>
  <c r="O1909" i="1"/>
  <c r="J1910" i="1"/>
  <c r="K1910" i="1"/>
  <c r="L1910" i="1"/>
  <c r="M1910" i="1"/>
  <c r="N1910" i="1"/>
  <c r="O1910" i="1"/>
  <c r="J1911" i="1"/>
  <c r="K1911" i="1"/>
  <c r="L1911" i="1"/>
  <c r="M1911" i="1"/>
  <c r="N1911" i="1"/>
  <c r="O1911" i="1"/>
  <c r="J1912" i="1"/>
  <c r="K1912" i="1"/>
  <c r="L1912" i="1"/>
  <c r="M1912" i="1"/>
  <c r="N1912" i="1"/>
  <c r="O1912" i="1"/>
  <c r="J1913" i="1"/>
  <c r="K1913" i="1"/>
  <c r="L1913" i="1"/>
  <c r="M1913" i="1"/>
  <c r="N1913" i="1"/>
  <c r="O1913" i="1"/>
  <c r="J1914" i="1"/>
  <c r="K1914" i="1"/>
  <c r="L1914" i="1"/>
  <c r="M1914" i="1"/>
  <c r="N1914" i="1"/>
  <c r="O1914" i="1"/>
  <c r="J1915" i="1"/>
  <c r="K1915" i="1"/>
  <c r="L1915" i="1"/>
  <c r="M1915" i="1"/>
  <c r="N1915" i="1"/>
  <c r="O1915" i="1"/>
  <c r="J1916" i="1"/>
  <c r="K1916" i="1"/>
  <c r="L1916" i="1"/>
  <c r="M1916" i="1"/>
  <c r="N1916" i="1"/>
  <c r="O1916" i="1"/>
  <c r="J1917" i="1"/>
  <c r="K1917" i="1"/>
  <c r="L1917" i="1"/>
  <c r="M1917" i="1"/>
  <c r="N1917" i="1"/>
  <c r="O1917" i="1"/>
  <c r="J1918" i="1"/>
  <c r="K1918" i="1"/>
  <c r="L1918" i="1"/>
  <c r="M1918" i="1"/>
  <c r="N1918" i="1"/>
  <c r="O1918" i="1"/>
  <c r="J1919" i="1"/>
  <c r="K1919" i="1"/>
  <c r="L1919" i="1"/>
  <c r="M1919" i="1"/>
  <c r="N1919" i="1"/>
  <c r="O1919" i="1"/>
  <c r="J1920" i="1"/>
  <c r="K1920" i="1"/>
  <c r="L1920" i="1"/>
  <c r="M1920" i="1"/>
  <c r="N1920" i="1"/>
  <c r="O1920" i="1"/>
  <c r="J1921" i="1"/>
  <c r="K1921" i="1"/>
  <c r="L1921" i="1"/>
  <c r="M1921" i="1"/>
  <c r="N1921" i="1"/>
  <c r="O1921" i="1"/>
  <c r="J1922" i="1"/>
  <c r="K1922" i="1"/>
  <c r="L1922" i="1"/>
  <c r="M1922" i="1"/>
  <c r="N1922" i="1"/>
  <c r="O1922" i="1"/>
  <c r="J1923" i="1"/>
  <c r="K1923" i="1"/>
  <c r="L1923" i="1"/>
  <c r="M1923" i="1"/>
  <c r="N1923" i="1"/>
  <c r="O1923" i="1"/>
  <c r="J1924" i="1"/>
  <c r="K1924" i="1"/>
  <c r="L1924" i="1"/>
  <c r="M1924" i="1"/>
  <c r="N1924" i="1"/>
  <c r="O1924" i="1"/>
  <c r="J1925" i="1"/>
  <c r="K1925" i="1"/>
  <c r="L1925" i="1"/>
  <c r="M1925" i="1"/>
  <c r="N1925" i="1"/>
  <c r="O1925" i="1"/>
  <c r="J1926" i="1"/>
  <c r="K1926" i="1"/>
  <c r="L1926" i="1"/>
  <c r="M1926" i="1"/>
  <c r="N1926" i="1"/>
  <c r="O1926" i="1"/>
  <c r="J1927" i="1"/>
  <c r="K1927" i="1"/>
  <c r="L1927" i="1"/>
  <c r="M1927" i="1"/>
  <c r="N1927" i="1"/>
  <c r="O1927" i="1"/>
  <c r="J1928" i="1"/>
  <c r="K1928" i="1"/>
  <c r="L1928" i="1"/>
  <c r="M1928" i="1"/>
  <c r="N1928" i="1"/>
  <c r="O1928" i="1"/>
  <c r="J1929" i="1"/>
  <c r="K1929" i="1"/>
  <c r="L1929" i="1"/>
  <c r="M1929" i="1"/>
  <c r="N1929" i="1"/>
  <c r="O1929" i="1"/>
  <c r="J1930" i="1"/>
  <c r="K1930" i="1"/>
  <c r="L1930" i="1"/>
  <c r="M1930" i="1"/>
  <c r="N1930" i="1"/>
  <c r="O1930" i="1"/>
  <c r="J1931" i="1"/>
  <c r="K1931" i="1"/>
  <c r="L1931" i="1"/>
  <c r="M1931" i="1"/>
  <c r="N1931" i="1"/>
  <c r="O1931" i="1"/>
  <c r="J1932" i="1"/>
  <c r="K1932" i="1"/>
  <c r="L1932" i="1"/>
  <c r="M1932" i="1"/>
  <c r="N1932" i="1"/>
  <c r="O1932" i="1"/>
  <c r="J1933" i="1"/>
  <c r="K1933" i="1"/>
  <c r="L1933" i="1"/>
  <c r="M1933" i="1"/>
  <c r="N1933" i="1"/>
  <c r="O1933" i="1"/>
  <c r="J1934" i="1"/>
  <c r="K1934" i="1"/>
  <c r="L1934" i="1"/>
  <c r="M1934" i="1"/>
  <c r="N1934" i="1"/>
  <c r="O1934" i="1"/>
  <c r="J1935" i="1"/>
  <c r="K1935" i="1"/>
  <c r="L1935" i="1"/>
  <c r="M1935" i="1"/>
  <c r="N1935" i="1"/>
  <c r="O1935" i="1"/>
  <c r="J1936" i="1"/>
  <c r="K1936" i="1"/>
  <c r="L1936" i="1"/>
  <c r="M1936" i="1"/>
  <c r="N1936" i="1"/>
  <c r="O1936" i="1"/>
  <c r="J1937" i="1"/>
  <c r="K1937" i="1"/>
  <c r="L1937" i="1"/>
  <c r="M1937" i="1"/>
  <c r="N1937" i="1"/>
  <c r="O1937" i="1"/>
  <c r="J1938" i="1"/>
  <c r="K1938" i="1"/>
  <c r="L1938" i="1"/>
  <c r="M1938" i="1"/>
  <c r="N1938" i="1"/>
  <c r="O1938" i="1"/>
  <c r="J1939" i="1"/>
  <c r="K1939" i="1"/>
  <c r="L1939" i="1"/>
  <c r="M1939" i="1"/>
  <c r="N1939" i="1"/>
  <c r="O1939" i="1"/>
  <c r="J1940" i="1"/>
  <c r="K1940" i="1"/>
  <c r="L1940" i="1"/>
  <c r="M1940" i="1"/>
  <c r="N1940" i="1"/>
  <c r="O1940" i="1"/>
  <c r="J1941" i="1"/>
  <c r="K1941" i="1"/>
  <c r="L1941" i="1"/>
  <c r="M1941" i="1"/>
  <c r="N1941" i="1"/>
  <c r="O1941" i="1"/>
  <c r="J1942" i="1"/>
  <c r="K1942" i="1"/>
  <c r="L1942" i="1"/>
  <c r="M1942" i="1"/>
  <c r="N1942" i="1"/>
  <c r="O1942" i="1"/>
  <c r="J1943" i="1"/>
  <c r="K1943" i="1"/>
  <c r="L1943" i="1"/>
  <c r="M1943" i="1"/>
  <c r="N1943" i="1"/>
  <c r="O1943" i="1"/>
  <c r="J1944" i="1"/>
  <c r="K1944" i="1"/>
  <c r="L1944" i="1"/>
  <c r="M1944" i="1"/>
  <c r="N1944" i="1"/>
  <c r="O1944" i="1"/>
  <c r="J1945" i="1"/>
  <c r="K1945" i="1"/>
  <c r="L1945" i="1"/>
  <c r="M1945" i="1"/>
  <c r="N1945" i="1"/>
  <c r="O1945" i="1"/>
  <c r="J1946" i="1"/>
  <c r="K1946" i="1"/>
  <c r="L1946" i="1"/>
  <c r="M1946" i="1"/>
  <c r="N1946" i="1"/>
  <c r="O1946" i="1"/>
  <c r="J1947" i="1"/>
  <c r="K1947" i="1"/>
  <c r="L1947" i="1"/>
  <c r="M1947" i="1"/>
  <c r="N1947" i="1"/>
  <c r="O1947" i="1"/>
  <c r="J1948" i="1"/>
  <c r="K1948" i="1"/>
  <c r="L1948" i="1"/>
  <c r="M1948" i="1"/>
  <c r="N1948" i="1"/>
  <c r="O1948" i="1"/>
  <c r="J1949" i="1"/>
  <c r="K1949" i="1"/>
  <c r="L1949" i="1"/>
  <c r="M1949" i="1"/>
  <c r="N1949" i="1"/>
  <c r="O1949" i="1"/>
  <c r="J1950" i="1"/>
  <c r="K1950" i="1"/>
  <c r="L1950" i="1"/>
  <c r="M1950" i="1"/>
  <c r="N1950" i="1"/>
  <c r="O1950" i="1"/>
  <c r="J1951" i="1"/>
  <c r="K1951" i="1"/>
  <c r="L1951" i="1"/>
  <c r="M1951" i="1"/>
  <c r="N1951" i="1"/>
  <c r="O1951" i="1"/>
  <c r="J1952" i="1"/>
  <c r="K1952" i="1"/>
  <c r="L1952" i="1"/>
  <c r="M1952" i="1"/>
  <c r="N1952" i="1"/>
  <c r="O1952" i="1"/>
  <c r="J1953" i="1"/>
  <c r="K1953" i="1"/>
  <c r="L1953" i="1"/>
  <c r="M1953" i="1"/>
  <c r="N1953" i="1"/>
  <c r="O1953" i="1"/>
  <c r="J1954" i="1"/>
  <c r="K1954" i="1"/>
  <c r="L1954" i="1"/>
  <c r="M1954" i="1"/>
  <c r="N1954" i="1"/>
  <c r="O1954" i="1"/>
  <c r="J1955" i="1"/>
  <c r="K1955" i="1"/>
  <c r="L1955" i="1"/>
  <c r="M1955" i="1"/>
  <c r="N1955" i="1"/>
  <c r="O1955" i="1"/>
  <c r="J1956" i="1"/>
  <c r="K1956" i="1"/>
  <c r="L1956" i="1"/>
  <c r="M1956" i="1"/>
  <c r="N1956" i="1"/>
  <c r="O1956" i="1"/>
  <c r="J1957" i="1"/>
  <c r="K1957" i="1"/>
  <c r="L1957" i="1"/>
  <c r="M1957" i="1"/>
  <c r="N1957" i="1"/>
  <c r="O1957" i="1"/>
  <c r="J1958" i="1"/>
  <c r="K1958" i="1"/>
  <c r="L1958" i="1"/>
  <c r="M1958" i="1"/>
  <c r="N1958" i="1"/>
  <c r="O1958" i="1"/>
  <c r="J1959" i="1"/>
  <c r="K1959" i="1"/>
  <c r="L1959" i="1"/>
  <c r="M1959" i="1"/>
  <c r="N1959" i="1"/>
  <c r="O1959" i="1"/>
  <c r="J1960" i="1"/>
  <c r="K1960" i="1"/>
  <c r="L1960" i="1"/>
  <c r="M1960" i="1"/>
  <c r="N1960" i="1"/>
  <c r="O1960" i="1"/>
  <c r="J1961" i="1"/>
  <c r="K1961" i="1"/>
  <c r="L1961" i="1"/>
  <c r="M1961" i="1"/>
  <c r="N1961" i="1"/>
  <c r="O1961" i="1"/>
  <c r="J1962" i="1"/>
  <c r="K1962" i="1"/>
  <c r="L1962" i="1"/>
  <c r="M1962" i="1"/>
  <c r="N1962" i="1"/>
  <c r="O1962" i="1"/>
  <c r="J1963" i="1"/>
  <c r="K1963" i="1"/>
  <c r="L1963" i="1"/>
  <c r="M1963" i="1"/>
  <c r="N1963" i="1"/>
  <c r="O1963" i="1"/>
  <c r="J1964" i="1"/>
  <c r="K1964" i="1"/>
  <c r="L1964" i="1"/>
  <c r="M1964" i="1"/>
  <c r="N1964" i="1"/>
  <c r="O1964" i="1"/>
  <c r="J1965" i="1"/>
  <c r="K1965" i="1"/>
  <c r="L1965" i="1"/>
  <c r="M1965" i="1"/>
  <c r="N1965" i="1"/>
  <c r="O1965" i="1"/>
  <c r="J1966" i="1"/>
  <c r="K1966" i="1"/>
  <c r="L1966" i="1"/>
  <c r="M1966" i="1"/>
  <c r="N1966" i="1"/>
  <c r="O1966" i="1"/>
  <c r="J1967" i="1"/>
  <c r="K1967" i="1"/>
  <c r="L1967" i="1"/>
  <c r="M1967" i="1"/>
  <c r="N1967" i="1"/>
  <c r="O1967" i="1"/>
  <c r="J1968" i="1"/>
  <c r="K1968" i="1"/>
  <c r="L1968" i="1"/>
  <c r="M1968" i="1"/>
  <c r="N1968" i="1"/>
  <c r="O1968" i="1"/>
  <c r="J1969" i="1"/>
  <c r="K1969" i="1"/>
  <c r="L1969" i="1"/>
  <c r="M1969" i="1"/>
  <c r="N1969" i="1"/>
  <c r="O1969" i="1"/>
  <c r="J1970" i="1"/>
  <c r="K1970" i="1"/>
  <c r="L1970" i="1"/>
  <c r="M1970" i="1"/>
  <c r="N1970" i="1"/>
  <c r="O1970" i="1"/>
  <c r="J1971" i="1"/>
  <c r="K1971" i="1"/>
  <c r="L1971" i="1"/>
  <c r="M1971" i="1"/>
  <c r="N1971" i="1"/>
  <c r="O1971" i="1"/>
  <c r="J1972" i="1"/>
  <c r="K1972" i="1"/>
  <c r="L1972" i="1"/>
  <c r="M1972" i="1"/>
  <c r="N1972" i="1"/>
  <c r="O1972" i="1"/>
  <c r="J1973" i="1"/>
  <c r="K1973" i="1"/>
  <c r="L1973" i="1"/>
  <c r="M1973" i="1"/>
  <c r="N1973" i="1"/>
  <c r="O1973" i="1"/>
  <c r="J1974" i="1"/>
  <c r="K1974" i="1"/>
  <c r="L1974" i="1"/>
  <c r="M1974" i="1"/>
  <c r="N1974" i="1"/>
  <c r="O1974" i="1"/>
  <c r="J1975" i="1"/>
  <c r="K1975" i="1"/>
  <c r="L1975" i="1"/>
  <c r="M1975" i="1"/>
  <c r="N1975" i="1"/>
  <c r="O1975" i="1"/>
  <c r="J1976" i="1"/>
  <c r="K1976" i="1"/>
  <c r="L1976" i="1"/>
  <c r="M1976" i="1"/>
  <c r="N1976" i="1"/>
  <c r="O1976" i="1"/>
  <c r="J1977" i="1"/>
  <c r="K1977" i="1"/>
  <c r="L1977" i="1"/>
  <c r="M1977" i="1"/>
  <c r="N1977" i="1"/>
  <c r="O1977" i="1"/>
  <c r="J1978" i="1"/>
  <c r="K1978" i="1"/>
  <c r="L1978" i="1"/>
  <c r="M1978" i="1"/>
  <c r="N1978" i="1"/>
  <c r="O1978" i="1"/>
  <c r="J1979" i="1"/>
  <c r="K1979" i="1"/>
  <c r="L1979" i="1"/>
  <c r="M1979" i="1"/>
  <c r="N1979" i="1"/>
  <c r="O1979" i="1"/>
  <c r="J1980" i="1"/>
  <c r="K1980" i="1"/>
  <c r="L1980" i="1"/>
  <c r="M1980" i="1"/>
  <c r="N1980" i="1"/>
  <c r="O1980" i="1"/>
  <c r="J1981" i="1"/>
  <c r="K1981" i="1"/>
  <c r="L1981" i="1"/>
  <c r="M1981" i="1"/>
  <c r="N1981" i="1"/>
  <c r="O1981" i="1"/>
  <c r="J1982" i="1"/>
  <c r="K1982" i="1"/>
  <c r="L1982" i="1"/>
  <c r="M1982" i="1"/>
  <c r="N1982" i="1"/>
  <c r="O1982" i="1"/>
  <c r="J1983" i="1"/>
  <c r="K1983" i="1"/>
  <c r="L1983" i="1"/>
  <c r="M1983" i="1"/>
  <c r="N1983" i="1"/>
  <c r="O1983" i="1"/>
  <c r="J1984" i="1"/>
  <c r="K1984" i="1"/>
  <c r="L1984" i="1"/>
  <c r="M1984" i="1"/>
  <c r="N1984" i="1"/>
  <c r="O1984" i="1"/>
  <c r="J1985" i="1"/>
  <c r="K1985" i="1"/>
  <c r="L1985" i="1"/>
  <c r="M1985" i="1"/>
  <c r="N1985" i="1"/>
  <c r="O1985" i="1"/>
  <c r="J1986" i="1"/>
  <c r="K1986" i="1"/>
  <c r="L1986" i="1"/>
  <c r="M1986" i="1"/>
  <c r="N1986" i="1"/>
  <c r="O1986" i="1"/>
  <c r="J1987" i="1"/>
  <c r="K1987" i="1"/>
  <c r="L1987" i="1"/>
  <c r="M1987" i="1"/>
  <c r="N1987" i="1"/>
  <c r="O1987" i="1"/>
  <c r="J1988" i="1"/>
  <c r="K1988" i="1"/>
  <c r="L1988" i="1"/>
  <c r="M1988" i="1"/>
  <c r="N1988" i="1"/>
  <c r="O1988" i="1"/>
  <c r="J1989" i="1"/>
  <c r="K1989" i="1"/>
  <c r="L1989" i="1"/>
  <c r="M1989" i="1"/>
  <c r="N1989" i="1"/>
  <c r="O1989" i="1"/>
  <c r="J1990" i="1"/>
  <c r="K1990" i="1"/>
  <c r="L1990" i="1"/>
  <c r="M1990" i="1"/>
  <c r="N1990" i="1"/>
  <c r="O1990" i="1"/>
  <c r="J1991" i="1"/>
  <c r="K1991" i="1"/>
  <c r="L1991" i="1"/>
  <c r="M1991" i="1"/>
  <c r="N1991" i="1"/>
  <c r="O1991" i="1"/>
  <c r="J1992" i="1"/>
  <c r="K1992" i="1"/>
  <c r="L1992" i="1"/>
  <c r="M1992" i="1"/>
  <c r="N1992" i="1"/>
  <c r="O1992" i="1"/>
  <c r="J1993" i="1"/>
  <c r="K1993" i="1"/>
  <c r="L1993" i="1"/>
  <c r="M1993" i="1"/>
  <c r="N1993" i="1"/>
  <c r="O1993" i="1"/>
  <c r="J1994" i="1"/>
  <c r="K1994" i="1"/>
  <c r="L1994" i="1"/>
  <c r="M1994" i="1"/>
  <c r="N1994" i="1"/>
  <c r="O1994" i="1"/>
  <c r="J1995" i="1"/>
  <c r="K1995" i="1"/>
  <c r="L1995" i="1"/>
  <c r="M1995" i="1"/>
  <c r="N1995" i="1"/>
  <c r="O1995" i="1"/>
  <c r="J1996" i="1"/>
  <c r="K1996" i="1"/>
  <c r="L1996" i="1"/>
  <c r="M1996" i="1"/>
  <c r="N1996" i="1"/>
  <c r="O1996" i="1"/>
  <c r="J1997" i="1"/>
  <c r="K1997" i="1"/>
  <c r="L1997" i="1"/>
  <c r="M1997" i="1"/>
  <c r="N1997" i="1"/>
  <c r="O1997" i="1"/>
  <c r="J1998" i="1"/>
  <c r="K1998" i="1"/>
  <c r="L1998" i="1"/>
  <c r="M1998" i="1"/>
  <c r="N1998" i="1"/>
  <c r="O1998" i="1"/>
  <c r="J1999" i="1"/>
  <c r="K1999" i="1"/>
  <c r="L1999" i="1"/>
  <c r="M1999" i="1"/>
  <c r="N1999" i="1"/>
  <c r="O1999" i="1"/>
  <c r="J2000" i="1"/>
  <c r="K2000" i="1"/>
  <c r="L2000" i="1"/>
  <c r="M2000" i="1"/>
  <c r="N2000" i="1"/>
  <c r="O2000" i="1"/>
  <c r="J2001" i="1"/>
  <c r="K2001" i="1"/>
  <c r="L2001" i="1"/>
  <c r="M2001" i="1"/>
  <c r="N2001" i="1"/>
  <c r="O2001" i="1"/>
  <c r="J2002" i="1"/>
  <c r="K2002" i="1"/>
  <c r="L2002" i="1"/>
  <c r="M2002" i="1"/>
  <c r="N2002" i="1"/>
  <c r="O2002" i="1"/>
  <c r="J2003" i="1"/>
  <c r="K2003" i="1"/>
  <c r="L2003" i="1"/>
  <c r="M2003" i="1"/>
  <c r="N2003" i="1"/>
  <c r="O2003" i="1"/>
  <c r="J2004" i="1"/>
  <c r="K2004" i="1"/>
  <c r="L2004" i="1"/>
  <c r="M2004" i="1"/>
  <c r="N2004" i="1"/>
  <c r="O2004" i="1"/>
  <c r="J2005" i="1"/>
  <c r="K2005" i="1"/>
  <c r="L2005" i="1"/>
  <c r="M2005" i="1"/>
  <c r="N2005" i="1"/>
  <c r="O2005" i="1"/>
  <c r="J2006" i="1"/>
  <c r="K2006" i="1"/>
  <c r="L2006" i="1"/>
  <c r="M2006" i="1"/>
  <c r="N2006" i="1"/>
  <c r="O2006" i="1"/>
  <c r="J2007" i="1"/>
  <c r="K2007" i="1"/>
  <c r="L2007" i="1"/>
  <c r="M2007" i="1"/>
  <c r="N2007" i="1"/>
  <c r="O2007" i="1"/>
  <c r="J2008" i="1"/>
  <c r="K2008" i="1"/>
  <c r="L2008" i="1"/>
  <c r="M2008" i="1"/>
  <c r="N2008" i="1"/>
  <c r="O2008" i="1"/>
  <c r="J2009" i="1"/>
  <c r="K2009" i="1"/>
  <c r="L2009" i="1"/>
  <c r="M2009" i="1"/>
  <c r="N2009" i="1"/>
  <c r="O2009" i="1"/>
  <c r="J2010" i="1"/>
  <c r="K2010" i="1"/>
  <c r="L2010" i="1"/>
  <c r="M2010" i="1"/>
  <c r="N2010" i="1"/>
  <c r="O2010" i="1"/>
  <c r="J2011" i="1"/>
  <c r="K2011" i="1"/>
  <c r="L2011" i="1"/>
  <c r="M2011" i="1"/>
  <c r="N2011" i="1"/>
  <c r="O2011" i="1"/>
  <c r="J2012" i="1"/>
  <c r="K2012" i="1"/>
  <c r="L2012" i="1"/>
  <c r="M2012" i="1"/>
  <c r="N2012" i="1"/>
  <c r="O2012" i="1"/>
  <c r="J2013" i="1"/>
  <c r="K2013" i="1"/>
  <c r="L2013" i="1"/>
  <c r="M2013" i="1"/>
  <c r="N2013" i="1"/>
  <c r="O2013" i="1"/>
  <c r="J2014" i="1"/>
  <c r="K2014" i="1"/>
  <c r="L2014" i="1"/>
  <c r="M2014" i="1"/>
  <c r="N2014" i="1"/>
  <c r="O2014" i="1"/>
  <c r="J2015" i="1"/>
  <c r="K2015" i="1"/>
  <c r="L2015" i="1"/>
  <c r="M2015" i="1"/>
  <c r="N2015" i="1"/>
  <c r="O2015" i="1"/>
  <c r="J2016" i="1"/>
  <c r="K2016" i="1"/>
  <c r="L2016" i="1"/>
  <c r="M2016" i="1"/>
  <c r="N2016" i="1"/>
  <c r="O2016" i="1"/>
  <c r="J2017" i="1"/>
  <c r="K2017" i="1"/>
  <c r="L2017" i="1"/>
  <c r="M2017" i="1"/>
  <c r="N2017" i="1"/>
  <c r="O2017" i="1"/>
  <c r="J2018" i="1"/>
  <c r="K2018" i="1"/>
  <c r="L2018" i="1"/>
  <c r="M2018" i="1"/>
  <c r="N2018" i="1"/>
  <c r="O2018" i="1"/>
  <c r="J2019" i="1"/>
  <c r="K2019" i="1"/>
  <c r="L2019" i="1"/>
  <c r="M2019" i="1"/>
  <c r="N2019" i="1"/>
  <c r="O2019" i="1"/>
  <c r="J2020" i="1"/>
  <c r="K2020" i="1"/>
  <c r="L2020" i="1"/>
  <c r="M2020" i="1"/>
  <c r="N2020" i="1"/>
  <c r="O2020" i="1"/>
  <c r="J2021" i="1"/>
  <c r="K2021" i="1"/>
  <c r="L2021" i="1"/>
  <c r="M2021" i="1"/>
  <c r="N2021" i="1"/>
  <c r="O2021" i="1"/>
  <c r="J2022" i="1"/>
  <c r="K2022" i="1"/>
  <c r="L2022" i="1"/>
  <c r="M2022" i="1"/>
  <c r="N2022" i="1"/>
  <c r="O2022" i="1"/>
  <c r="J2023" i="1"/>
  <c r="K2023" i="1"/>
  <c r="L2023" i="1"/>
  <c r="M2023" i="1"/>
  <c r="N2023" i="1"/>
  <c r="O2023" i="1"/>
  <c r="J2024" i="1"/>
  <c r="K2024" i="1"/>
  <c r="L2024" i="1"/>
  <c r="M2024" i="1"/>
  <c r="N2024" i="1"/>
  <c r="O2024" i="1"/>
  <c r="J2025" i="1"/>
  <c r="K2025" i="1"/>
  <c r="L2025" i="1"/>
  <c r="M2025" i="1"/>
  <c r="N2025" i="1"/>
  <c r="O2025" i="1"/>
  <c r="J2026" i="1"/>
  <c r="K2026" i="1"/>
  <c r="L2026" i="1"/>
  <c r="M2026" i="1"/>
  <c r="N2026" i="1"/>
  <c r="O2026" i="1"/>
  <c r="J2027" i="1"/>
  <c r="K2027" i="1"/>
  <c r="L2027" i="1"/>
  <c r="M2027" i="1"/>
  <c r="N2027" i="1"/>
  <c r="O2027" i="1"/>
  <c r="J2028" i="1"/>
  <c r="K2028" i="1"/>
  <c r="L2028" i="1"/>
  <c r="M2028" i="1"/>
  <c r="N2028" i="1"/>
  <c r="O2028" i="1"/>
  <c r="J2029" i="1"/>
  <c r="K2029" i="1"/>
  <c r="L2029" i="1"/>
  <c r="M2029" i="1"/>
  <c r="N2029" i="1"/>
  <c r="O2029" i="1"/>
  <c r="J2030" i="1"/>
  <c r="K2030" i="1"/>
  <c r="L2030" i="1"/>
  <c r="M2030" i="1"/>
  <c r="N2030" i="1"/>
  <c r="O2030" i="1"/>
  <c r="J2031" i="1"/>
  <c r="K2031" i="1"/>
  <c r="L2031" i="1"/>
  <c r="M2031" i="1"/>
  <c r="N2031" i="1"/>
  <c r="O2031" i="1"/>
  <c r="J2032" i="1"/>
  <c r="K2032" i="1"/>
  <c r="L2032" i="1"/>
  <c r="M2032" i="1"/>
  <c r="N2032" i="1"/>
  <c r="O2032" i="1"/>
  <c r="J2033" i="1"/>
  <c r="K2033" i="1"/>
  <c r="L2033" i="1"/>
  <c r="M2033" i="1"/>
  <c r="N2033" i="1"/>
  <c r="O2033" i="1"/>
  <c r="J2034" i="1"/>
  <c r="K2034" i="1"/>
  <c r="L2034" i="1"/>
  <c r="M2034" i="1"/>
  <c r="N2034" i="1"/>
  <c r="O2034" i="1"/>
  <c r="J2035" i="1"/>
  <c r="K2035" i="1"/>
  <c r="L2035" i="1"/>
  <c r="M2035" i="1"/>
  <c r="N2035" i="1"/>
  <c r="O2035" i="1"/>
  <c r="J2036" i="1"/>
  <c r="K2036" i="1"/>
  <c r="L2036" i="1"/>
  <c r="M2036" i="1"/>
  <c r="N2036" i="1"/>
  <c r="O2036" i="1"/>
  <c r="J2037" i="1"/>
  <c r="K2037" i="1"/>
  <c r="L2037" i="1"/>
  <c r="M2037" i="1"/>
  <c r="N2037" i="1"/>
  <c r="O2037" i="1"/>
  <c r="J2038" i="1"/>
  <c r="K2038" i="1"/>
  <c r="L2038" i="1"/>
  <c r="M2038" i="1"/>
  <c r="N2038" i="1"/>
  <c r="O2038" i="1"/>
  <c r="J2039" i="1"/>
  <c r="K2039" i="1"/>
  <c r="L2039" i="1"/>
  <c r="M2039" i="1"/>
  <c r="N2039" i="1"/>
  <c r="O2039" i="1"/>
  <c r="J2040" i="1"/>
  <c r="K2040" i="1"/>
  <c r="L2040" i="1"/>
  <c r="M2040" i="1"/>
  <c r="N2040" i="1"/>
  <c r="O2040" i="1"/>
  <c r="J2041" i="1"/>
  <c r="K2041" i="1"/>
  <c r="L2041" i="1"/>
  <c r="M2041" i="1"/>
  <c r="N2041" i="1"/>
  <c r="O2041" i="1"/>
  <c r="J2042" i="1"/>
  <c r="K2042" i="1"/>
  <c r="L2042" i="1"/>
  <c r="M2042" i="1"/>
  <c r="N2042" i="1"/>
  <c r="O2042" i="1"/>
  <c r="J2043" i="1"/>
  <c r="K2043" i="1"/>
  <c r="L2043" i="1"/>
  <c r="M2043" i="1"/>
  <c r="N2043" i="1"/>
  <c r="O2043" i="1"/>
  <c r="J2044" i="1"/>
  <c r="K2044" i="1"/>
  <c r="L2044" i="1"/>
  <c r="M2044" i="1"/>
  <c r="N2044" i="1"/>
  <c r="O2044" i="1"/>
  <c r="J2045" i="1"/>
  <c r="K2045" i="1"/>
  <c r="L2045" i="1"/>
  <c r="M2045" i="1"/>
  <c r="N2045" i="1"/>
  <c r="O2045" i="1"/>
  <c r="J2046" i="1"/>
  <c r="K2046" i="1"/>
  <c r="L2046" i="1"/>
  <c r="M2046" i="1"/>
  <c r="N2046" i="1"/>
  <c r="O2046" i="1"/>
  <c r="J2047" i="1"/>
  <c r="K2047" i="1"/>
  <c r="L2047" i="1"/>
  <c r="M2047" i="1"/>
  <c r="N2047" i="1"/>
  <c r="O2047" i="1"/>
  <c r="J2048" i="1"/>
  <c r="K2048" i="1"/>
  <c r="L2048" i="1"/>
  <c r="M2048" i="1"/>
  <c r="N2048" i="1"/>
  <c r="O2048" i="1"/>
  <c r="J2049" i="1"/>
  <c r="K2049" i="1"/>
  <c r="L2049" i="1"/>
  <c r="M2049" i="1"/>
  <c r="N2049" i="1"/>
  <c r="O2049" i="1"/>
  <c r="J2050" i="1"/>
  <c r="K2050" i="1"/>
  <c r="L2050" i="1"/>
  <c r="M2050" i="1"/>
  <c r="N2050" i="1"/>
  <c r="O2050" i="1"/>
  <c r="J2051" i="1"/>
  <c r="K2051" i="1"/>
  <c r="L2051" i="1"/>
  <c r="M2051" i="1"/>
  <c r="N2051" i="1"/>
  <c r="O2051" i="1"/>
  <c r="J2052" i="1"/>
  <c r="K2052" i="1"/>
  <c r="L2052" i="1"/>
  <c r="M2052" i="1"/>
  <c r="N2052" i="1"/>
  <c r="O2052" i="1"/>
  <c r="J2053" i="1"/>
  <c r="K2053" i="1"/>
  <c r="L2053" i="1"/>
  <c r="M2053" i="1"/>
  <c r="N2053" i="1"/>
  <c r="O2053" i="1"/>
  <c r="J2054" i="1"/>
  <c r="K2054" i="1"/>
  <c r="L2054" i="1"/>
  <c r="M2054" i="1"/>
  <c r="N2054" i="1"/>
  <c r="O2054" i="1"/>
  <c r="J2055" i="1"/>
  <c r="K2055" i="1"/>
  <c r="L2055" i="1"/>
  <c r="M2055" i="1"/>
  <c r="N2055" i="1"/>
  <c r="O2055" i="1"/>
  <c r="J2056" i="1"/>
  <c r="K2056" i="1"/>
  <c r="L2056" i="1"/>
  <c r="M2056" i="1"/>
  <c r="N2056" i="1"/>
  <c r="O2056" i="1"/>
  <c r="J2057" i="1"/>
  <c r="K2057" i="1"/>
  <c r="L2057" i="1"/>
  <c r="M2057" i="1"/>
  <c r="N2057" i="1"/>
  <c r="O2057" i="1"/>
  <c r="J2058" i="1"/>
  <c r="K2058" i="1"/>
  <c r="L2058" i="1"/>
  <c r="M2058" i="1"/>
  <c r="N2058" i="1"/>
  <c r="O2058" i="1"/>
  <c r="J2059" i="1"/>
  <c r="K2059" i="1"/>
  <c r="L2059" i="1"/>
  <c r="M2059" i="1"/>
  <c r="N2059" i="1"/>
  <c r="O2059" i="1"/>
  <c r="J2060" i="1"/>
  <c r="K2060" i="1"/>
  <c r="L2060" i="1"/>
  <c r="M2060" i="1"/>
  <c r="N2060" i="1"/>
  <c r="O2060" i="1"/>
  <c r="J2061" i="1"/>
  <c r="K2061" i="1"/>
  <c r="L2061" i="1"/>
  <c r="M2061" i="1"/>
  <c r="N2061" i="1"/>
  <c r="O2061" i="1"/>
  <c r="J2062" i="1"/>
  <c r="K2062" i="1"/>
  <c r="L2062" i="1"/>
  <c r="M2062" i="1"/>
  <c r="N2062" i="1"/>
  <c r="O2062" i="1"/>
  <c r="J2063" i="1"/>
  <c r="K2063" i="1"/>
  <c r="L2063" i="1"/>
  <c r="M2063" i="1"/>
  <c r="N2063" i="1"/>
  <c r="O2063" i="1"/>
  <c r="J2064" i="1"/>
  <c r="K2064" i="1"/>
  <c r="L2064" i="1"/>
  <c r="M2064" i="1"/>
  <c r="N2064" i="1"/>
  <c r="O2064" i="1"/>
  <c r="J2065" i="1"/>
  <c r="K2065" i="1"/>
  <c r="L2065" i="1"/>
  <c r="M2065" i="1"/>
  <c r="N2065" i="1"/>
  <c r="O2065" i="1"/>
  <c r="J2066" i="1"/>
  <c r="K2066" i="1"/>
  <c r="L2066" i="1"/>
  <c r="M2066" i="1"/>
  <c r="N2066" i="1"/>
  <c r="O2066" i="1"/>
  <c r="J2067" i="1"/>
  <c r="K2067" i="1"/>
  <c r="L2067" i="1"/>
  <c r="M2067" i="1"/>
  <c r="N2067" i="1"/>
  <c r="O2067" i="1"/>
  <c r="J2068" i="1"/>
  <c r="K2068" i="1"/>
  <c r="L2068" i="1"/>
  <c r="M2068" i="1"/>
  <c r="N2068" i="1"/>
  <c r="O2068" i="1"/>
  <c r="J2069" i="1"/>
  <c r="K2069" i="1"/>
  <c r="L2069" i="1"/>
  <c r="M2069" i="1"/>
  <c r="N2069" i="1"/>
  <c r="O2069" i="1"/>
  <c r="J2070" i="1"/>
  <c r="K2070" i="1"/>
  <c r="L2070" i="1"/>
  <c r="M2070" i="1"/>
  <c r="N2070" i="1"/>
  <c r="O2070" i="1"/>
  <c r="J2071" i="1"/>
  <c r="K2071" i="1"/>
  <c r="L2071" i="1"/>
  <c r="M2071" i="1"/>
  <c r="N2071" i="1"/>
  <c r="O2071" i="1"/>
  <c r="J2072" i="1"/>
  <c r="K2072" i="1"/>
  <c r="L2072" i="1"/>
  <c r="M2072" i="1"/>
  <c r="N2072" i="1"/>
  <c r="O2072" i="1"/>
  <c r="J2073" i="1"/>
  <c r="K2073" i="1"/>
  <c r="L2073" i="1"/>
  <c r="M2073" i="1"/>
  <c r="N2073" i="1"/>
  <c r="O2073" i="1"/>
  <c r="J2074" i="1"/>
  <c r="K2074" i="1"/>
  <c r="L2074" i="1"/>
  <c r="M2074" i="1"/>
  <c r="N2074" i="1"/>
  <c r="O2074" i="1"/>
  <c r="J2075" i="1"/>
  <c r="K2075" i="1"/>
  <c r="L2075" i="1"/>
  <c r="M2075" i="1"/>
  <c r="N2075" i="1"/>
  <c r="O2075" i="1"/>
  <c r="J2076" i="1"/>
  <c r="K2076" i="1"/>
  <c r="L2076" i="1"/>
  <c r="M2076" i="1"/>
  <c r="N2076" i="1"/>
  <c r="O2076" i="1"/>
  <c r="J2077" i="1"/>
  <c r="K2077" i="1"/>
  <c r="L2077" i="1"/>
  <c r="M2077" i="1"/>
  <c r="N2077" i="1"/>
  <c r="O2077" i="1"/>
  <c r="J2078" i="1"/>
  <c r="K2078" i="1"/>
  <c r="L2078" i="1"/>
  <c r="M2078" i="1"/>
  <c r="N2078" i="1"/>
  <c r="O2078" i="1"/>
  <c r="J2079" i="1"/>
  <c r="K2079" i="1"/>
  <c r="L2079" i="1"/>
  <c r="M2079" i="1"/>
  <c r="N2079" i="1"/>
  <c r="O2079" i="1"/>
  <c r="J2080" i="1"/>
  <c r="K2080" i="1"/>
  <c r="L2080" i="1"/>
  <c r="M2080" i="1"/>
  <c r="N2080" i="1"/>
  <c r="O2080" i="1"/>
  <c r="J2081" i="1"/>
  <c r="K2081" i="1"/>
  <c r="L2081" i="1"/>
  <c r="M2081" i="1"/>
  <c r="N2081" i="1"/>
  <c r="O2081" i="1"/>
  <c r="J2082" i="1"/>
  <c r="K2082" i="1"/>
  <c r="L2082" i="1"/>
  <c r="M2082" i="1"/>
  <c r="N2082" i="1"/>
  <c r="O2082" i="1"/>
  <c r="J2083" i="1"/>
  <c r="K2083" i="1"/>
  <c r="L2083" i="1"/>
  <c r="M2083" i="1"/>
  <c r="N2083" i="1"/>
  <c r="O2083" i="1"/>
  <c r="J2084" i="1"/>
  <c r="K2084" i="1"/>
  <c r="L2084" i="1"/>
  <c r="M2084" i="1"/>
  <c r="N2084" i="1"/>
  <c r="O2084" i="1"/>
  <c r="J2085" i="1"/>
  <c r="K2085" i="1"/>
  <c r="L2085" i="1"/>
  <c r="M2085" i="1"/>
  <c r="N2085" i="1"/>
  <c r="O2085" i="1"/>
  <c r="J2086" i="1"/>
  <c r="K2086" i="1"/>
  <c r="L2086" i="1"/>
  <c r="M2086" i="1"/>
  <c r="N2086" i="1"/>
  <c r="O2086" i="1"/>
  <c r="J2087" i="1"/>
  <c r="K2087" i="1"/>
  <c r="L2087" i="1"/>
  <c r="M2087" i="1"/>
  <c r="N2087" i="1"/>
  <c r="O2087" i="1"/>
  <c r="J2088" i="1"/>
  <c r="K2088" i="1"/>
  <c r="L2088" i="1"/>
  <c r="M2088" i="1"/>
  <c r="N2088" i="1"/>
  <c r="O2088" i="1"/>
  <c r="J2089" i="1"/>
  <c r="K2089" i="1"/>
  <c r="L2089" i="1"/>
  <c r="M2089" i="1"/>
  <c r="N2089" i="1"/>
  <c r="O2089" i="1"/>
  <c r="J2090" i="1"/>
  <c r="K2090" i="1"/>
  <c r="L2090" i="1"/>
  <c r="M2090" i="1"/>
  <c r="N2090" i="1"/>
  <c r="O2090" i="1"/>
  <c r="J2091" i="1"/>
  <c r="K2091" i="1"/>
  <c r="L2091" i="1"/>
  <c r="M2091" i="1"/>
  <c r="N2091" i="1"/>
  <c r="O2091" i="1"/>
  <c r="J2092" i="1"/>
  <c r="K2092" i="1"/>
  <c r="L2092" i="1"/>
  <c r="M2092" i="1"/>
  <c r="N2092" i="1"/>
  <c r="O2092" i="1"/>
  <c r="J2093" i="1"/>
  <c r="K2093" i="1"/>
  <c r="L2093" i="1"/>
  <c r="M2093" i="1"/>
  <c r="N2093" i="1"/>
  <c r="O2093" i="1"/>
  <c r="J2094" i="1"/>
  <c r="K2094" i="1"/>
  <c r="L2094" i="1"/>
  <c r="M2094" i="1"/>
  <c r="N2094" i="1"/>
  <c r="O2094" i="1"/>
  <c r="J2095" i="1"/>
  <c r="K2095" i="1"/>
  <c r="L2095" i="1"/>
  <c r="M2095" i="1"/>
  <c r="N2095" i="1"/>
  <c r="O2095" i="1"/>
  <c r="J2096" i="1"/>
  <c r="K2096" i="1"/>
  <c r="L2096" i="1"/>
  <c r="M2096" i="1"/>
  <c r="N2096" i="1"/>
  <c r="O2096" i="1"/>
  <c r="J2097" i="1"/>
  <c r="K2097" i="1"/>
  <c r="L2097" i="1"/>
  <c r="M2097" i="1"/>
  <c r="N2097" i="1"/>
  <c r="O2097" i="1"/>
  <c r="J2098" i="1"/>
  <c r="K2098" i="1"/>
  <c r="L2098" i="1"/>
  <c r="M2098" i="1"/>
  <c r="N2098" i="1"/>
  <c r="O2098" i="1"/>
  <c r="J2099" i="1"/>
  <c r="K2099" i="1"/>
  <c r="L2099" i="1"/>
  <c r="M2099" i="1"/>
  <c r="N2099" i="1"/>
  <c r="O2099" i="1"/>
  <c r="J2100" i="1"/>
  <c r="K2100" i="1"/>
  <c r="L2100" i="1"/>
  <c r="M2100" i="1"/>
  <c r="N2100" i="1"/>
  <c r="O2100" i="1"/>
  <c r="J2101" i="1"/>
  <c r="K2101" i="1"/>
  <c r="L2101" i="1"/>
  <c r="M2101" i="1"/>
  <c r="N2101" i="1"/>
  <c r="O2101" i="1"/>
  <c r="J2102" i="1"/>
  <c r="K2102" i="1"/>
  <c r="L2102" i="1"/>
  <c r="M2102" i="1"/>
  <c r="N2102" i="1"/>
  <c r="O2102" i="1"/>
  <c r="J2103" i="1"/>
  <c r="K2103" i="1"/>
  <c r="L2103" i="1"/>
  <c r="M2103" i="1"/>
  <c r="N2103" i="1"/>
  <c r="O2103" i="1"/>
  <c r="J2104" i="1"/>
  <c r="K2104" i="1"/>
  <c r="L2104" i="1"/>
  <c r="M2104" i="1"/>
  <c r="N2104" i="1"/>
  <c r="O2104" i="1"/>
  <c r="J2105" i="1"/>
  <c r="K2105" i="1"/>
  <c r="L2105" i="1"/>
  <c r="M2105" i="1"/>
  <c r="N2105" i="1"/>
  <c r="O2105" i="1"/>
  <c r="J2106" i="1"/>
  <c r="K2106" i="1"/>
  <c r="L2106" i="1"/>
  <c r="M2106" i="1"/>
  <c r="N2106" i="1"/>
  <c r="O2106" i="1"/>
  <c r="J2107" i="1"/>
  <c r="K2107" i="1"/>
  <c r="L2107" i="1"/>
  <c r="M2107" i="1"/>
  <c r="N2107" i="1"/>
  <c r="O2107" i="1"/>
  <c r="J2108" i="1"/>
  <c r="K2108" i="1"/>
  <c r="L2108" i="1"/>
  <c r="M2108" i="1"/>
  <c r="N2108" i="1"/>
  <c r="O2108" i="1"/>
  <c r="J2109" i="1"/>
  <c r="K2109" i="1"/>
  <c r="L2109" i="1"/>
  <c r="M2109" i="1"/>
  <c r="N2109" i="1"/>
  <c r="O2109" i="1"/>
  <c r="J2110" i="1"/>
  <c r="K2110" i="1"/>
  <c r="L2110" i="1"/>
  <c r="M2110" i="1"/>
  <c r="N2110" i="1"/>
  <c r="O2110" i="1"/>
  <c r="J2111" i="1"/>
  <c r="K2111" i="1"/>
  <c r="L2111" i="1"/>
  <c r="M2111" i="1"/>
  <c r="N2111" i="1"/>
  <c r="O2111" i="1"/>
  <c r="J2112" i="1"/>
  <c r="K2112" i="1"/>
  <c r="L2112" i="1"/>
  <c r="M2112" i="1"/>
  <c r="N2112" i="1"/>
  <c r="O2112" i="1"/>
  <c r="J2113" i="1"/>
  <c r="K2113" i="1"/>
  <c r="L2113" i="1"/>
  <c r="M2113" i="1"/>
  <c r="N2113" i="1"/>
  <c r="O2113" i="1"/>
  <c r="J2114" i="1"/>
  <c r="K2114" i="1"/>
  <c r="L2114" i="1"/>
  <c r="M2114" i="1"/>
  <c r="N2114" i="1"/>
  <c r="O2114" i="1"/>
  <c r="J2115" i="1"/>
  <c r="K2115" i="1"/>
  <c r="L2115" i="1"/>
  <c r="M2115" i="1"/>
  <c r="N2115" i="1"/>
  <c r="O2115" i="1"/>
  <c r="J2116" i="1"/>
  <c r="K2116" i="1"/>
  <c r="L2116" i="1"/>
  <c r="M2116" i="1"/>
  <c r="N2116" i="1"/>
  <c r="O2116" i="1"/>
  <c r="J2117" i="1"/>
  <c r="K2117" i="1"/>
  <c r="L2117" i="1"/>
  <c r="M2117" i="1"/>
  <c r="N2117" i="1"/>
  <c r="O2117" i="1"/>
  <c r="J2118" i="1"/>
  <c r="K2118" i="1"/>
  <c r="L2118" i="1"/>
  <c r="M2118" i="1"/>
  <c r="N2118" i="1"/>
  <c r="O2118" i="1"/>
  <c r="J2119" i="1"/>
  <c r="K2119" i="1"/>
  <c r="L2119" i="1"/>
  <c r="M2119" i="1"/>
  <c r="N2119" i="1"/>
  <c r="O2119" i="1"/>
  <c r="J2120" i="1"/>
  <c r="K2120" i="1"/>
  <c r="L2120" i="1"/>
  <c r="M2120" i="1"/>
  <c r="N2120" i="1"/>
  <c r="O2120" i="1"/>
  <c r="J2121" i="1"/>
  <c r="K2121" i="1"/>
  <c r="L2121" i="1"/>
  <c r="M2121" i="1"/>
  <c r="N2121" i="1"/>
  <c r="O2121" i="1"/>
  <c r="J2122" i="1"/>
  <c r="K2122" i="1"/>
  <c r="L2122" i="1"/>
  <c r="M2122" i="1"/>
  <c r="N2122" i="1"/>
  <c r="O2122" i="1"/>
  <c r="J2123" i="1"/>
  <c r="K2123" i="1"/>
  <c r="L2123" i="1"/>
  <c r="M2123" i="1"/>
  <c r="N2123" i="1"/>
  <c r="O2123" i="1"/>
  <c r="J2124" i="1"/>
  <c r="K2124" i="1"/>
  <c r="L2124" i="1"/>
  <c r="M2124" i="1"/>
  <c r="N2124" i="1"/>
  <c r="O2124" i="1"/>
  <c r="J2125" i="1"/>
  <c r="K2125" i="1"/>
  <c r="L2125" i="1"/>
  <c r="M2125" i="1"/>
  <c r="N2125" i="1"/>
  <c r="O2125" i="1"/>
  <c r="J2126" i="1"/>
  <c r="K2126" i="1"/>
  <c r="L2126" i="1"/>
  <c r="M2126" i="1"/>
  <c r="N2126" i="1"/>
  <c r="O2126" i="1"/>
  <c r="J2127" i="1"/>
  <c r="K2127" i="1"/>
  <c r="L2127" i="1"/>
  <c r="M2127" i="1"/>
  <c r="N2127" i="1"/>
  <c r="O2127" i="1"/>
  <c r="J2128" i="1"/>
  <c r="K2128" i="1"/>
  <c r="L2128" i="1"/>
  <c r="M2128" i="1"/>
  <c r="N2128" i="1"/>
  <c r="O2128" i="1"/>
  <c r="J2129" i="1"/>
  <c r="K2129" i="1"/>
  <c r="L2129" i="1"/>
  <c r="M2129" i="1"/>
  <c r="N2129" i="1"/>
  <c r="O2129" i="1"/>
  <c r="J2130" i="1"/>
  <c r="K2130" i="1"/>
  <c r="L2130" i="1"/>
  <c r="M2130" i="1"/>
  <c r="N2130" i="1"/>
  <c r="O2130" i="1"/>
  <c r="J2131" i="1"/>
  <c r="K2131" i="1"/>
  <c r="L2131" i="1"/>
  <c r="M2131" i="1"/>
  <c r="N2131" i="1"/>
  <c r="O2131" i="1"/>
  <c r="J2132" i="1"/>
  <c r="K2132" i="1"/>
  <c r="L2132" i="1"/>
  <c r="M2132" i="1"/>
  <c r="N2132" i="1"/>
  <c r="O2132" i="1"/>
  <c r="J2133" i="1"/>
  <c r="K2133" i="1"/>
  <c r="L2133" i="1"/>
  <c r="M2133" i="1"/>
  <c r="N2133" i="1"/>
  <c r="O2133" i="1"/>
  <c r="J2134" i="1"/>
  <c r="K2134" i="1"/>
  <c r="L2134" i="1"/>
  <c r="M2134" i="1"/>
  <c r="N2134" i="1"/>
  <c r="O2134" i="1"/>
  <c r="J2135" i="1"/>
  <c r="K2135" i="1"/>
  <c r="L2135" i="1"/>
  <c r="M2135" i="1"/>
  <c r="N2135" i="1"/>
  <c r="O2135" i="1"/>
  <c r="J2136" i="1"/>
  <c r="K2136" i="1"/>
  <c r="L2136" i="1"/>
  <c r="M2136" i="1"/>
  <c r="N2136" i="1"/>
  <c r="O2136" i="1"/>
  <c r="J2137" i="1"/>
  <c r="K2137" i="1"/>
  <c r="L2137" i="1"/>
  <c r="M2137" i="1"/>
  <c r="N2137" i="1"/>
  <c r="O2137" i="1"/>
  <c r="J2138" i="1"/>
  <c r="K2138" i="1"/>
  <c r="L2138" i="1"/>
  <c r="M2138" i="1"/>
  <c r="N2138" i="1"/>
  <c r="O2138" i="1"/>
  <c r="J2139" i="1"/>
  <c r="K2139" i="1"/>
  <c r="L2139" i="1"/>
  <c r="M2139" i="1"/>
  <c r="N2139" i="1"/>
  <c r="O2139" i="1"/>
  <c r="J2140" i="1"/>
  <c r="K2140" i="1"/>
  <c r="L2140" i="1"/>
  <c r="M2140" i="1"/>
  <c r="N2140" i="1"/>
  <c r="O2140" i="1"/>
  <c r="J2141" i="1"/>
  <c r="K2141" i="1"/>
  <c r="L2141" i="1"/>
  <c r="M2141" i="1"/>
  <c r="N2141" i="1"/>
  <c r="O2141" i="1"/>
  <c r="J2142" i="1"/>
  <c r="K2142" i="1"/>
  <c r="L2142" i="1"/>
  <c r="M2142" i="1"/>
  <c r="N2142" i="1"/>
  <c r="O2142" i="1"/>
  <c r="J2143" i="1"/>
  <c r="K2143" i="1"/>
  <c r="L2143" i="1"/>
  <c r="M2143" i="1"/>
  <c r="N2143" i="1"/>
  <c r="O2143" i="1"/>
  <c r="J2144" i="1"/>
  <c r="K2144" i="1"/>
  <c r="L2144" i="1"/>
  <c r="M2144" i="1"/>
  <c r="N2144" i="1"/>
  <c r="O2144" i="1"/>
  <c r="J2145" i="1"/>
  <c r="K2145" i="1"/>
  <c r="L2145" i="1"/>
  <c r="M2145" i="1"/>
  <c r="N2145" i="1"/>
  <c r="O2145" i="1"/>
  <c r="J2146" i="1"/>
  <c r="K2146" i="1"/>
  <c r="L2146" i="1"/>
  <c r="M2146" i="1"/>
  <c r="N2146" i="1"/>
  <c r="O2146" i="1"/>
  <c r="J2147" i="1"/>
  <c r="K2147" i="1"/>
  <c r="L2147" i="1"/>
  <c r="M2147" i="1"/>
  <c r="N2147" i="1"/>
  <c r="O2147" i="1"/>
  <c r="J2148" i="1"/>
  <c r="K2148" i="1"/>
  <c r="L2148" i="1"/>
  <c r="M2148" i="1"/>
  <c r="N2148" i="1"/>
  <c r="O2148" i="1"/>
  <c r="J2149" i="1"/>
  <c r="K2149" i="1"/>
  <c r="L2149" i="1"/>
  <c r="M2149" i="1"/>
  <c r="N2149" i="1"/>
  <c r="O2149" i="1"/>
  <c r="J2150" i="1"/>
  <c r="K2150" i="1"/>
  <c r="L2150" i="1"/>
  <c r="M2150" i="1"/>
  <c r="N2150" i="1"/>
  <c r="O2150" i="1"/>
  <c r="J2151" i="1"/>
  <c r="K2151" i="1"/>
  <c r="L2151" i="1"/>
  <c r="M2151" i="1"/>
  <c r="N2151" i="1"/>
  <c r="O2151" i="1"/>
  <c r="J2152" i="1"/>
  <c r="K2152" i="1"/>
  <c r="L2152" i="1"/>
  <c r="M2152" i="1"/>
  <c r="N2152" i="1"/>
  <c r="O2152" i="1"/>
  <c r="J2153" i="1"/>
  <c r="K2153" i="1"/>
  <c r="L2153" i="1"/>
  <c r="M2153" i="1"/>
  <c r="N2153" i="1"/>
  <c r="O2153" i="1"/>
  <c r="J2154" i="1"/>
  <c r="K2154" i="1"/>
  <c r="L2154" i="1"/>
  <c r="M2154" i="1"/>
  <c r="N2154" i="1"/>
  <c r="O2154" i="1"/>
  <c r="J2155" i="1"/>
  <c r="K2155" i="1"/>
  <c r="L2155" i="1"/>
  <c r="M2155" i="1"/>
  <c r="N2155" i="1"/>
  <c r="O2155" i="1"/>
  <c r="J2156" i="1"/>
  <c r="K2156" i="1"/>
  <c r="L2156" i="1"/>
  <c r="M2156" i="1"/>
  <c r="N2156" i="1"/>
  <c r="O2156" i="1"/>
  <c r="J2157" i="1"/>
  <c r="K2157" i="1"/>
  <c r="L2157" i="1"/>
  <c r="M2157" i="1"/>
  <c r="N2157" i="1"/>
  <c r="O2157" i="1"/>
  <c r="J2158" i="1"/>
  <c r="K2158" i="1"/>
  <c r="L2158" i="1"/>
  <c r="M2158" i="1"/>
  <c r="N2158" i="1"/>
  <c r="O2158" i="1"/>
  <c r="J2159" i="1"/>
  <c r="K2159" i="1"/>
  <c r="L2159" i="1"/>
  <c r="M2159" i="1"/>
  <c r="N2159" i="1"/>
  <c r="O2159" i="1"/>
  <c r="J2160" i="1"/>
  <c r="K2160" i="1"/>
  <c r="L2160" i="1"/>
  <c r="M2160" i="1"/>
  <c r="N2160" i="1"/>
  <c r="O2160" i="1"/>
  <c r="J2161" i="1"/>
  <c r="K2161" i="1"/>
  <c r="L2161" i="1"/>
  <c r="M2161" i="1"/>
  <c r="N2161" i="1"/>
  <c r="O2161" i="1"/>
  <c r="J2162" i="1"/>
  <c r="K2162" i="1"/>
  <c r="L2162" i="1"/>
  <c r="M2162" i="1"/>
  <c r="N2162" i="1"/>
  <c r="O2162" i="1"/>
  <c r="J2163" i="1"/>
  <c r="K2163" i="1"/>
  <c r="L2163" i="1"/>
  <c r="M2163" i="1"/>
  <c r="N2163" i="1"/>
  <c r="O2163" i="1"/>
  <c r="J2164" i="1"/>
  <c r="K2164" i="1"/>
  <c r="L2164" i="1"/>
  <c r="M2164" i="1"/>
  <c r="N2164" i="1"/>
  <c r="O2164" i="1"/>
  <c r="J2165" i="1"/>
  <c r="K2165" i="1"/>
  <c r="L2165" i="1"/>
  <c r="M2165" i="1"/>
  <c r="N2165" i="1"/>
  <c r="O2165" i="1"/>
  <c r="J2166" i="1"/>
  <c r="K2166" i="1"/>
  <c r="L2166" i="1"/>
  <c r="M2166" i="1"/>
  <c r="N2166" i="1"/>
  <c r="O2166" i="1"/>
  <c r="J2167" i="1"/>
  <c r="K2167" i="1"/>
  <c r="L2167" i="1"/>
  <c r="M2167" i="1"/>
  <c r="N2167" i="1"/>
  <c r="O2167" i="1"/>
  <c r="J2168" i="1"/>
  <c r="K2168" i="1"/>
  <c r="L2168" i="1"/>
  <c r="M2168" i="1"/>
  <c r="N2168" i="1"/>
  <c r="O2168" i="1"/>
  <c r="J2169" i="1"/>
  <c r="K2169" i="1"/>
  <c r="L2169" i="1"/>
  <c r="M2169" i="1"/>
  <c r="N2169" i="1"/>
  <c r="O2169" i="1"/>
  <c r="J2170" i="1"/>
  <c r="K2170" i="1"/>
  <c r="L2170" i="1"/>
  <c r="M2170" i="1"/>
  <c r="N2170" i="1"/>
  <c r="O2170" i="1"/>
  <c r="J2171" i="1"/>
  <c r="K2171" i="1"/>
  <c r="L2171" i="1"/>
  <c r="M2171" i="1"/>
  <c r="N2171" i="1"/>
  <c r="O2171" i="1"/>
  <c r="J2172" i="1"/>
  <c r="K2172" i="1"/>
  <c r="L2172" i="1"/>
  <c r="M2172" i="1"/>
  <c r="N2172" i="1"/>
  <c r="O2172" i="1"/>
  <c r="J2173" i="1"/>
  <c r="K2173" i="1"/>
  <c r="L2173" i="1"/>
  <c r="M2173" i="1"/>
  <c r="N2173" i="1"/>
  <c r="O2173" i="1"/>
  <c r="J2174" i="1"/>
  <c r="K2174" i="1"/>
  <c r="L2174" i="1"/>
  <c r="M2174" i="1"/>
  <c r="N2174" i="1"/>
  <c r="O2174" i="1"/>
  <c r="J2175" i="1"/>
  <c r="K2175" i="1"/>
  <c r="L2175" i="1"/>
  <c r="M2175" i="1"/>
  <c r="N2175" i="1"/>
  <c r="O2175" i="1"/>
  <c r="J2176" i="1"/>
  <c r="K2176" i="1"/>
  <c r="L2176" i="1"/>
  <c r="M2176" i="1"/>
  <c r="N2176" i="1"/>
  <c r="O2176" i="1"/>
  <c r="J2177" i="1"/>
  <c r="K2177" i="1"/>
  <c r="L2177" i="1"/>
  <c r="M2177" i="1"/>
  <c r="N2177" i="1"/>
  <c r="O2177" i="1"/>
  <c r="J2178" i="1"/>
  <c r="K2178" i="1"/>
  <c r="L2178" i="1"/>
  <c r="M2178" i="1"/>
  <c r="N2178" i="1"/>
  <c r="O2178" i="1"/>
  <c r="J2179" i="1"/>
  <c r="K2179" i="1"/>
  <c r="L2179" i="1"/>
  <c r="M2179" i="1"/>
  <c r="N2179" i="1"/>
  <c r="O2179" i="1"/>
  <c r="J2180" i="1"/>
  <c r="K2180" i="1"/>
  <c r="L2180" i="1"/>
  <c r="M2180" i="1"/>
  <c r="N2180" i="1"/>
  <c r="O2180" i="1"/>
  <c r="J2181" i="1"/>
  <c r="K2181" i="1"/>
  <c r="L2181" i="1"/>
  <c r="M2181" i="1"/>
  <c r="N2181" i="1"/>
  <c r="O2181" i="1"/>
  <c r="J2182" i="1"/>
  <c r="K2182" i="1"/>
  <c r="L2182" i="1"/>
  <c r="M2182" i="1"/>
  <c r="N2182" i="1"/>
  <c r="O2182" i="1"/>
  <c r="J2183" i="1"/>
  <c r="K2183" i="1"/>
  <c r="L2183" i="1"/>
  <c r="M2183" i="1"/>
  <c r="N2183" i="1"/>
  <c r="O2183" i="1"/>
  <c r="J2184" i="1"/>
  <c r="K2184" i="1"/>
  <c r="L2184" i="1"/>
  <c r="M2184" i="1"/>
  <c r="N2184" i="1"/>
  <c r="O2184" i="1"/>
  <c r="J2185" i="1"/>
  <c r="K2185" i="1"/>
  <c r="L2185" i="1"/>
  <c r="M2185" i="1"/>
  <c r="N2185" i="1"/>
  <c r="O2185" i="1"/>
  <c r="J2186" i="1"/>
  <c r="K2186" i="1"/>
  <c r="L2186" i="1"/>
  <c r="M2186" i="1"/>
  <c r="N2186" i="1"/>
  <c r="O2186" i="1"/>
  <c r="J2187" i="1"/>
  <c r="K2187" i="1"/>
  <c r="L2187" i="1"/>
  <c r="M2187" i="1"/>
  <c r="N2187" i="1"/>
  <c r="O2187" i="1"/>
  <c r="J2188" i="1"/>
  <c r="K2188" i="1"/>
  <c r="L2188" i="1"/>
  <c r="M2188" i="1"/>
  <c r="N2188" i="1"/>
  <c r="O2188" i="1"/>
  <c r="J2189" i="1"/>
  <c r="K2189" i="1"/>
  <c r="L2189" i="1"/>
  <c r="M2189" i="1"/>
  <c r="N2189" i="1"/>
  <c r="O2189" i="1"/>
  <c r="J2190" i="1"/>
  <c r="K2190" i="1"/>
  <c r="L2190" i="1"/>
  <c r="M2190" i="1"/>
  <c r="N2190" i="1"/>
  <c r="O2190" i="1"/>
  <c r="J2191" i="1"/>
  <c r="K2191" i="1"/>
  <c r="L2191" i="1"/>
  <c r="M2191" i="1"/>
  <c r="N2191" i="1"/>
  <c r="O2191" i="1"/>
  <c r="J2192" i="1"/>
  <c r="K2192" i="1"/>
  <c r="L2192" i="1"/>
  <c r="M2192" i="1"/>
  <c r="N2192" i="1"/>
  <c r="O2192" i="1"/>
  <c r="J2193" i="1"/>
  <c r="K2193" i="1"/>
  <c r="L2193" i="1"/>
  <c r="M2193" i="1"/>
  <c r="N2193" i="1"/>
  <c r="O2193" i="1"/>
  <c r="J2194" i="1"/>
  <c r="K2194" i="1"/>
  <c r="L2194" i="1"/>
  <c r="M2194" i="1"/>
  <c r="N2194" i="1"/>
  <c r="O2194" i="1"/>
  <c r="J2195" i="1"/>
  <c r="K2195" i="1"/>
  <c r="L2195" i="1"/>
  <c r="M2195" i="1"/>
  <c r="N2195" i="1"/>
  <c r="O2195" i="1"/>
  <c r="J2196" i="1"/>
  <c r="K2196" i="1"/>
  <c r="L2196" i="1"/>
  <c r="M2196" i="1"/>
  <c r="N2196" i="1"/>
  <c r="O2196" i="1"/>
  <c r="J2197" i="1"/>
  <c r="K2197" i="1"/>
  <c r="L2197" i="1"/>
  <c r="M2197" i="1"/>
  <c r="N2197" i="1"/>
  <c r="O2197" i="1"/>
  <c r="J2198" i="1"/>
  <c r="K2198" i="1"/>
  <c r="L2198" i="1"/>
  <c r="M2198" i="1"/>
  <c r="N2198" i="1"/>
  <c r="O2198" i="1"/>
  <c r="J2199" i="1"/>
  <c r="K2199" i="1"/>
  <c r="L2199" i="1"/>
  <c r="M2199" i="1"/>
  <c r="N2199" i="1"/>
  <c r="O2199" i="1"/>
  <c r="J2200" i="1"/>
  <c r="K2200" i="1"/>
  <c r="L2200" i="1"/>
  <c r="M2200" i="1"/>
  <c r="N2200" i="1"/>
  <c r="O2200" i="1"/>
  <c r="J2201" i="1"/>
  <c r="K2201" i="1"/>
  <c r="L2201" i="1"/>
  <c r="M2201" i="1"/>
  <c r="N2201" i="1"/>
  <c r="O2201" i="1"/>
  <c r="J2202" i="1"/>
  <c r="K2202" i="1"/>
  <c r="L2202" i="1"/>
  <c r="M2202" i="1"/>
  <c r="N2202" i="1"/>
  <c r="O2202" i="1"/>
  <c r="J2203" i="1"/>
  <c r="K2203" i="1"/>
  <c r="L2203" i="1"/>
  <c r="M2203" i="1"/>
  <c r="N2203" i="1"/>
  <c r="O2203" i="1"/>
  <c r="J2204" i="1"/>
  <c r="K2204" i="1"/>
  <c r="L2204" i="1"/>
  <c r="M2204" i="1"/>
  <c r="N2204" i="1"/>
  <c r="O2204" i="1"/>
  <c r="J2205" i="1"/>
  <c r="K2205" i="1"/>
  <c r="L2205" i="1"/>
  <c r="M2205" i="1"/>
  <c r="N2205" i="1"/>
  <c r="O2205" i="1"/>
  <c r="J2206" i="1"/>
  <c r="K2206" i="1"/>
  <c r="L2206" i="1"/>
  <c r="M2206" i="1"/>
  <c r="N2206" i="1"/>
  <c r="O2206" i="1"/>
  <c r="J2207" i="1"/>
  <c r="K2207" i="1"/>
  <c r="L2207" i="1"/>
  <c r="M2207" i="1"/>
  <c r="N2207" i="1"/>
  <c r="O2207" i="1"/>
  <c r="J2208" i="1"/>
  <c r="K2208" i="1"/>
  <c r="L2208" i="1"/>
  <c r="M2208" i="1"/>
  <c r="N2208" i="1"/>
  <c r="O2208" i="1"/>
  <c r="J2209" i="1"/>
  <c r="K2209" i="1"/>
  <c r="L2209" i="1"/>
  <c r="M2209" i="1"/>
  <c r="N2209" i="1"/>
  <c r="O2209" i="1"/>
  <c r="J2210" i="1"/>
  <c r="K2210" i="1"/>
  <c r="L2210" i="1"/>
  <c r="M2210" i="1"/>
  <c r="N2210" i="1"/>
  <c r="O2210" i="1"/>
  <c r="J2211" i="1"/>
  <c r="K2211" i="1"/>
  <c r="L2211" i="1"/>
  <c r="M2211" i="1"/>
  <c r="N2211" i="1"/>
  <c r="O2211" i="1"/>
  <c r="J2212" i="1"/>
  <c r="K2212" i="1"/>
  <c r="L2212" i="1"/>
  <c r="M2212" i="1"/>
  <c r="N2212" i="1"/>
  <c r="O2212" i="1"/>
  <c r="J2213" i="1"/>
  <c r="K2213" i="1"/>
  <c r="L2213" i="1"/>
  <c r="M2213" i="1"/>
  <c r="N2213" i="1"/>
  <c r="O2213" i="1"/>
  <c r="J2214" i="1"/>
  <c r="K2214" i="1"/>
  <c r="L2214" i="1"/>
  <c r="M2214" i="1"/>
  <c r="N2214" i="1"/>
  <c r="O2214" i="1"/>
  <c r="J2215" i="1"/>
  <c r="K2215" i="1"/>
  <c r="L2215" i="1"/>
  <c r="M2215" i="1"/>
  <c r="N2215" i="1"/>
  <c r="O2215" i="1"/>
  <c r="J2216" i="1"/>
  <c r="K2216" i="1"/>
  <c r="L2216" i="1"/>
  <c r="M2216" i="1"/>
  <c r="N2216" i="1"/>
  <c r="O2216" i="1"/>
  <c r="J2217" i="1"/>
  <c r="K2217" i="1"/>
  <c r="L2217" i="1"/>
  <c r="M2217" i="1"/>
  <c r="N2217" i="1"/>
  <c r="O2217" i="1"/>
  <c r="J2218" i="1"/>
  <c r="K2218" i="1"/>
  <c r="L2218" i="1"/>
  <c r="M2218" i="1"/>
  <c r="N2218" i="1"/>
  <c r="O2218" i="1"/>
  <c r="J2219" i="1"/>
  <c r="K2219" i="1"/>
  <c r="L2219" i="1"/>
  <c r="M2219" i="1"/>
  <c r="N2219" i="1"/>
  <c r="O2219" i="1"/>
  <c r="J2220" i="1"/>
  <c r="K2220" i="1"/>
  <c r="L2220" i="1"/>
  <c r="M2220" i="1"/>
  <c r="N2220" i="1"/>
  <c r="O2220" i="1"/>
  <c r="J2221" i="1"/>
  <c r="K2221" i="1"/>
  <c r="L2221" i="1"/>
  <c r="M2221" i="1"/>
  <c r="N2221" i="1"/>
  <c r="O2221" i="1"/>
  <c r="J2222" i="1"/>
  <c r="K2222" i="1"/>
  <c r="L2222" i="1"/>
  <c r="M2222" i="1"/>
  <c r="N2222" i="1"/>
  <c r="O2222" i="1"/>
  <c r="J2223" i="1"/>
  <c r="K2223" i="1"/>
  <c r="L2223" i="1"/>
  <c r="M2223" i="1"/>
  <c r="N2223" i="1"/>
  <c r="O2223" i="1"/>
  <c r="J2224" i="1"/>
  <c r="K2224" i="1"/>
  <c r="L2224" i="1"/>
  <c r="M2224" i="1"/>
  <c r="N2224" i="1"/>
  <c r="O2224" i="1"/>
  <c r="J2225" i="1"/>
  <c r="K2225" i="1"/>
  <c r="L2225" i="1"/>
  <c r="M2225" i="1"/>
  <c r="N2225" i="1"/>
  <c r="O2225" i="1"/>
  <c r="J2226" i="1"/>
  <c r="K2226" i="1"/>
  <c r="L2226" i="1"/>
  <c r="M2226" i="1"/>
  <c r="N2226" i="1"/>
  <c r="O2226" i="1"/>
  <c r="J2227" i="1"/>
  <c r="K2227" i="1"/>
  <c r="L2227" i="1"/>
  <c r="M2227" i="1"/>
  <c r="N2227" i="1"/>
  <c r="O2227" i="1"/>
  <c r="J2228" i="1"/>
  <c r="K2228" i="1"/>
  <c r="L2228" i="1"/>
  <c r="M2228" i="1"/>
  <c r="N2228" i="1"/>
  <c r="O2228" i="1"/>
  <c r="J2229" i="1"/>
  <c r="K2229" i="1"/>
  <c r="L2229" i="1"/>
  <c r="M2229" i="1"/>
  <c r="N2229" i="1"/>
  <c r="O2229" i="1"/>
  <c r="J2230" i="1"/>
  <c r="K2230" i="1"/>
  <c r="L2230" i="1"/>
  <c r="M2230" i="1"/>
  <c r="N2230" i="1"/>
  <c r="O2230" i="1"/>
  <c r="J2231" i="1"/>
  <c r="K2231" i="1"/>
  <c r="L2231" i="1"/>
  <c r="M2231" i="1"/>
  <c r="N2231" i="1"/>
  <c r="O2231" i="1"/>
  <c r="J2232" i="1"/>
  <c r="K2232" i="1"/>
  <c r="L2232" i="1"/>
  <c r="M2232" i="1"/>
  <c r="N2232" i="1"/>
  <c r="O2232" i="1"/>
  <c r="J2233" i="1"/>
  <c r="K2233" i="1"/>
  <c r="L2233" i="1"/>
  <c r="M2233" i="1"/>
  <c r="N2233" i="1"/>
  <c r="O2233" i="1"/>
  <c r="J2234" i="1"/>
  <c r="K2234" i="1"/>
  <c r="L2234" i="1"/>
  <c r="M2234" i="1"/>
  <c r="N2234" i="1"/>
  <c r="O2234" i="1"/>
  <c r="J2235" i="1"/>
  <c r="K2235" i="1"/>
  <c r="L2235" i="1"/>
  <c r="M2235" i="1"/>
  <c r="N2235" i="1"/>
  <c r="O2235" i="1"/>
  <c r="J2236" i="1"/>
  <c r="K2236" i="1"/>
  <c r="L2236" i="1"/>
  <c r="M2236" i="1"/>
  <c r="N2236" i="1"/>
  <c r="O2236" i="1"/>
  <c r="J2237" i="1"/>
  <c r="K2237" i="1"/>
  <c r="L2237" i="1"/>
  <c r="M2237" i="1"/>
  <c r="N2237" i="1"/>
  <c r="O2237" i="1"/>
  <c r="J2238" i="1"/>
  <c r="K2238" i="1"/>
  <c r="L2238" i="1"/>
  <c r="M2238" i="1"/>
  <c r="N2238" i="1"/>
  <c r="O2238" i="1"/>
  <c r="J2239" i="1"/>
  <c r="K2239" i="1"/>
  <c r="L2239" i="1"/>
  <c r="M2239" i="1"/>
  <c r="N2239" i="1"/>
  <c r="O2239" i="1"/>
  <c r="J2240" i="1"/>
  <c r="K2240" i="1"/>
  <c r="L2240" i="1"/>
  <c r="M2240" i="1"/>
  <c r="N2240" i="1"/>
  <c r="O2240" i="1"/>
  <c r="J2241" i="1"/>
  <c r="K2241" i="1"/>
  <c r="L2241" i="1"/>
  <c r="M2241" i="1"/>
  <c r="N2241" i="1"/>
  <c r="O2241" i="1"/>
  <c r="J2242" i="1"/>
  <c r="K2242" i="1"/>
  <c r="L2242" i="1"/>
  <c r="M2242" i="1"/>
  <c r="N2242" i="1"/>
  <c r="O2242" i="1"/>
  <c r="J2243" i="1"/>
  <c r="K2243" i="1"/>
  <c r="L2243" i="1"/>
  <c r="M2243" i="1"/>
  <c r="N2243" i="1"/>
  <c r="O2243" i="1"/>
  <c r="J2244" i="1"/>
  <c r="K2244" i="1"/>
  <c r="L2244" i="1"/>
  <c r="M2244" i="1"/>
  <c r="N2244" i="1"/>
  <c r="O2244" i="1"/>
  <c r="J2245" i="1"/>
  <c r="K2245" i="1"/>
  <c r="L2245" i="1"/>
  <c r="M2245" i="1"/>
  <c r="N2245" i="1"/>
  <c r="O2245" i="1"/>
  <c r="J2246" i="1"/>
  <c r="K2246" i="1"/>
  <c r="L2246" i="1"/>
  <c r="M2246" i="1"/>
  <c r="N2246" i="1"/>
  <c r="O2246" i="1"/>
  <c r="J2247" i="1"/>
  <c r="K2247" i="1"/>
  <c r="L2247" i="1"/>
  <c r="M2247" i="1"/>
  <c r="N2247" i="1"/>
  <c r="O2247" i="1"/>
  <c r="J2248" i="1"/>
  <c r="K2248" i="1"/>
  <c r="L2248" i="1"/>
  <c r="M2248" i="1"/>
  <c r="N2248" i="1"/>
  <c r="O2248" i="1"/>
  <c r="J2249" i="1"/>
  <c r="K2249" i="1"/>
  <c r="L2249" i="1"/>
  <c r="M2249" i="1"/>
  <c r="N2249" i="1"/>
  <c r="O2249" i="1"/>
  <c r="J2250" i="1"/>
  <c r="K2250" i="1"/>
  <c r="L2250" i="1"/>
  <c r="M2250" i="1"/>
  <c r="N2250" i="1"/>
  <c r="O2250" i="1"/>
  <c r="J2251" i="1"/>
  <c r="K2251" i="1"/>
  <c r="L2251" i="1"/>
  <c r="M2251" i="1"/>
  <c r="N2251" i="1"/>
  <c r="O2251" i="1"/>
  <c r="J2252" i="1"/>
  <c r="K2252" i="1"/>
  <c r="L2252" i="1"/>
  <c r="M2252" i="1"/>
  <c r="N2252" i="1"/>
  <c r="O2252" i="1"/>
  <c r="J2253" i="1"/>
  <c r="K2253" i="1"/>
  <c r="L2253" i="1"/>
  <c r="M2253" i="1"/>
  <c r="N2253" i="1"/>
  <c r="O2253" i="1"/>
  <c r="J2254" i="1"/>
  <c r="K2254" i="1"/>
  <c r="L2254" i="1"/>
  <c r="M2254" i="1"/>
  <c r="N2254" i="1"/>
  <c r="O2254" i="1"/>
  <c r="J2255" i="1"/>
  <c r="K2255" i="1"/>
  <c r="L2255" i="1"/>
  <c r="M2255" i="1"/>
  <c r="N2255" i="1"/>
  <c r="O2255" i="1"/>
  <c r="J2256" i="1"/>
  <c r="K2256" i="1"/>
  <c r="L2256" i="1"/>
  <c r="M2256" i="1"/>
  <c r="N2256" i="1"/>
  <c r="O2256" i="1"/>
  <c r="J2257" i="1"/>
  <c r="K2257" i="1"/>
  <c r="L2257" i="1"/>
  <c r="M2257" i="1"/>
  <c r="N2257" i="1"/>
  <c r="O2257" i="1"/>
  <c r="J2258" i="1"/>
  <c r="K2258" i="1"/>
  <c r="L2258" i="1"/>
  <c r="M2258" i="1"/>
  <c r="N2258" i="1"/>
  <c r="O2258" i="1"/>
  <c r="J2259" i="1"/>
  <c r="K2259" i="1"/>
  <c r="L2259" i="1"/>
  <c r="M2259" i="1"/>
  <c r="N2259" i="1"/>
  <c r="O2259" i="1"/>
  <c r="J2260" i="1"/>
  <c r="K2260" i="1"/>
  <c r="L2260" i="1"/>
  <c r="M2260" i="1"/>
  <c r="N2260" i="1"/>
  <c r="O2260" i="1"/>
  <c r="J2261" i="1"/>
  <c r="K2261" i="1"/>
  <c r="L2261" i="1"/>
  <c r="M2261" i="1"/>
  <c r="N2261" i="1"/>
  <c r="O2261" i="1"/>
  <c r="J2262" i="1"/>
  <c r="K2262" i="1"/>
  <c r="L2262" i="1"/>
  <c r="M2262" i="1"/>
  <c r="N2262" i="1"/>
  <c r="O2262" i="1"/>
  <c r="J2263" i="1"/>
  <c r="K2263" i="1"/>
  <c r="L2263" i="1"/>
  <c r="M2263" i="1"/>
  <c r="N2263" i="1"/>
  <c r="O2263" i="1"/>
  <c r="J2264" i="1"/>
  <c r="K2264" i="1"/>
  <c r="L2264" i="1"/>
  <c r="M2264" i="1"/>
  <c r="N2264" i="1"/>
  <c r="O2264" i="1"/>
  <c r="J2265" i="1"/>
  <c r="K2265" i="1"/>
  <c r="L2265" i="1"/>
  <c r="M2265" i="1"/>
  <c r="N2265" i="1"/>
  <c r="O2265" i="1"/>
  <c r="J2266" i="1"/>
  <c r="K2266" i="1"/>
  <c r="L2266" i="1"/>
  <c r="M2266" i="1"/>
  <c r="N2266" i="1"/>
  <c r="O2266" i="1"/>
  <c r="J2267" i="1"/>
  <c r="K2267" i="1"/>
  <c r="L2267" i="1"/>
  <c r="M2267" i="1"/>
  <c r="N2267" i="1"/>
  <c r="O2267" i="1"/>
  <c r="J2268" i="1"/>
  <c r="K2268" i="1"/>
  <c r="L2268" i="1"/>
  <c r="M2268" i="1"/>
  <c r="N2268" i="1"/>
  <c r="O2268" i="1"/>
  <c r="J2269" i="1"/>
  <c r="K2269" i="1"/>
  <c r="L2269" i="1"/>
  <c r="M2269" i="1"/>
  <c r="N2269" i="1"/>
  <c r="O2269" i="1"/>
  <c r="J2270" i="1"/>
  <c r="K2270" i="1"/>
  <c r="L2270" i="1"/>
  <c r="M2270" i="1"/>
  <c r="N2270" i="1"/>
  <c r="O2270" i="1"/>
  <c r="J2271" i="1"/>
  <c r="K2271" i="1"/>
  <c r="L2271" i="1"/>
  <c r="M2271" i="1"/>
  <c r="N2271" i="1"/>
  <c r="O2271" i="1"/>
  <c r="J2272" i="1"/>
  <c r="K2272" i="1"/>
  <c r="L2272" i="1"/>
  <c r="M2272" i="1"/>
  <c r="N2272" i="1"/>
  <c r="O2272" i="1"/>
  <c r="J2273" i="1"/>
  <c r="K2273" i="1"/>
  <c r="L2273" i="1"/>
  <c r="M2273" i="1"/>
  <c r="N2273" i="1"/>
  <c r="O2273" i="1"/>
  <c r="J2274" i="1"/>
  <c r="K2274" i="1"/>
  <c r="L2274" i="1"/>
  <c r="M2274" i="1"/>
  <c r="N2274" i="1"/>
  <c r="O2274" i="1"/>
  <c r="J2275" i="1"/>
  <c r="K2275" i="1"/>
  <c r="L2275" i="1"/>
  <c r="M2275" i="1"/>
  <c r="N2275" i="1"/>
  <c r="O2275" i="1"/>
  <c r="J2276" i="1"/>
  <c r="K2276" i="1"/>
  <c r="L2276" i="1"/>
  <c r="M2276" i="1"/>
  <c r="N2276" i="1"/>
  <c r="O2276" i="1"/>
  <c r="J2277" i="1"/>
  <c r="K2277" i="1"/>
  <c r="L2277" i="1"/>
  <c r="M2277" i="1"/>
  <c r="N2277" i="1"/>
  <c r="O2277" i="1"/>
  <c r="J2278" i="1"/>
  <c r="K2278" i="1"/>
  <c r="L2278" i="1"/>
  <c r="M2278" i="1"/>
  <c r="N2278" i="1"/>
  <c r="O2278" i="1"/>
  <c r="J2279" i="1"/>
  <c r="K2279" i="1"/>
  <c r="L2279" i="1"/>
  <c r="M2279" i="1"/>
  <c r="N2279" i="1"/>
  <c r="O2279" i="1"/>
  <c r="J2280" i="1"/>
  <c r="K2280" i="1"/>
  <c r="L2280" i="1"/>
  <c r="M2280" i="1"/>
  <c r="N2280" i="1"/>
  <c r="O2280" i="1"/>
  <c r="J2281" i="1"/>
  <c r="K2281" i="1"/>
  <c r="L2281" i="1"/>
  <c r="M2281" i="1"/>
  <c r="N2281" i="1"/>
  <c r="O2281" i="1"/>
  <c r="J2282" i="1"/>
  <c r="K2282" i="1"/>
  <c r="L2282" i="1"/>
  <c r="M2282" i="1"/>
  <c r="N2282" i="1"/>
  <c r="O2282" i="1"/>
  <c r="J2283" i="1"/>
  <c r="K2283" i="1"/>
  <c r="L2283" i="1"/>
  <c r="M2283" i="1"/>
  <c r="N2283" i="1"/>
  <c r="O2283" i="1"/>
  <c r="J2284" i="1"/>
  <c r="K2284" i="1"/>
  <c r="L2284" i="1"/>
  <c r="M2284" i="1"/>
  <c r="N2284" i="1"/>
  <c r="O2284" i="1"/>
  <c r="J2285" i="1"/>
  <c r="K2285" i="1"/>
  <c r="L2285" i="1"/>
  <c r="M2285" i="1"/>
  <c r="N2285" i="1"/>
  <c r="O2285" i="1"/>
  <c r="J2286" i="1"/>
  <c r="K2286" i="1"/>
  <c r="L2286" i="1"/>
  <c r="M2286" i="1"/>
  <c r="N2286" i="1"/>
  <c r="O2286" i="1"/>
  <c r="J2287" i="1"/>
  <c r="K2287" i="1"/>
  <c r="L2287" i="1"/>
  <c r="M2287" i="1"/>
  <c r="N2287" i="1"/>
  <c r="O2287" i="1"/>
  <c r="J2288" i="1"/>
  <c r="K2288" i="1"/>
  <c r="L2288" i="1"/>
  <c r="M2288" i="1"/>
  <c r="N2288" i="1"/>
  <c r="O2288" i="1"/>
  <c r="J2289" i="1"/>
  <c r="K2289" i="1"/>
  <c r="L2289" i="1"/>
  <c r="M2289" i="1"/>
  <c r="N2289" i="1"/>
  <c r="O2289" i="1"/>
  <c r="J2290" i="1"/>
  <c r="K2290" i="1"/>
  <c r="L2290" i="1"/>
  <c r="M2290" i="1"/>
  <c r="N2290" i="1"/>
  <c r="O2290" i="1"/>
  <c r="J2291" i="1"/>
  <c r="K2291" i="1"/>
  <c r="L2291" i="1"/>
  <c r="M2291" i="1"/>
  <c r="N2291" i="1"/>
  <c r="O2291" i="1"/>
  <c r="J2292" i="1"/>
  <c r="K2292" i="1"/>
  <c r="L2292" i="1"/>
  <c r="M2292" i="1"/>
  <c r="N2292" i="1"/>
  <c r="O2292" i="1"/>
  <c r="J2293" i="1"/>
  <c r="K2293" i="1"/>
  <c r="L2293" i="1"/>
  <c r="M2293" i="1"/>
  <c r="N2293" i="1"/>
  <c r="O2293" i="1"/>
  <c r="J2294" i="1"/>
  <c r="K2294" i="1"/>
  <c r="L2294" i="1"/>
  <c r="M2294" i="1"/>
  <c r="N2294" i="1"/>
  <c r="O2294" i="1"/>
  <c r="J2295" i="1"/>
  <c r="K2295" i="1"/>
  <c r="L2295" i="1"/>
  <c r="M2295" i="1"/>
  <c r="N2295" i="1"/>
  <c r="O2295" i="1"/>
  <c r="J2296" i="1"/>
  <c r="K2296" i="1"/>
  <c r="L2296" i="1"/>
  <c r="M2296" i="1"/>
  <c r="N2296" i="1"/>
  <c r="O2296" i="1"/>
  <c r="J2297" i="1"/>
  <c r="K2297" i="1"/>
  <c r="L2297" i="1"/>
  <c r="M2297" i="1"/>
  <c r="N2297" i="1"/>
  <c r="O2297" i="1"/>
  <c r="J2298" i="1"/>
  <c r="K2298" i="1"/>
  <c r="L2298" i="1"/>
  <c r="M2298" i="1"/>
  <c r="N2298" i="1"/>
  <c r="O2298" i="1"/>
  <c r="J2299" i="1"/>
  <c r="K2299" i="1"/>
  <c r="L2299" i="1"/>
  <c r="M2299" i="1"/>
  <c r="N2299" i="1"/>
  <c r="O2299" i="1"/>
  <c r="J2300" i="1"/>
  <c r="K2300" i="1"/>
  <c r="L2300" i="1"/>
  <c r="M2300" i="1"/>
  <c r="N2300" i="1"/>
  <c r="O2300" i="1"/>
  <c r="J2301" i="1"/>
  <c r="K2301" i="1"/>
  <c r="L2301" i="1"/>
  <c r="M2301" i="1"/>
  <c r="N2301" i="1"/>
  <c r="O2301" i="1"/>
  <c r="J2302" i="1"/>
  <c r="K2302" i="1"/>
  <c r="L2302" i="1"/>
  <c r="M2302" i="1"/>
  <c r="N2302" i="1"/>
  <c r="O2302" i="1"/>
  <c r="J2303" i="1"/>
  <c r="K2303" i="1"/>
  <c r="L2303" i="1"/>
  <c r="M2303" i="1"/>
  <c r="N2303" i="1"/>
  <c r="O2303" i="1"/>
  <c r="J2304" i="1"/>
  <c r="K2304" i="1"/>
  <c r="L2304" i="1"/>
  <c r="M2304" i="1"/>
  <c r="N2304" i="1"/>
  <c r="O2304" i="1"/>
  <c r="J2305" i="1"/>
  <c r="K2305" i="1"/>
  <c r="L2305" i="1"/>
  <c r="M2305" i="1"/>
  <c r="N2305" i="1"/>
  <c r="O2305" i="1"/>
  <c r="J2306" i="1"/>
  <c r="K2306" i="1"/>
  <c r="L2306" i="1"/>
  <c r="M2306" i="1"/>
  <c r="N2306" i="1"/>
  <c r="O2306" i="1"/>
  <c r="J2307" i="1"/>
  <c r="K2307" i="1"/>
  <c r="L2307" i="1"/>
  <c r="M2307" i="1"/>
  <c r="N2307" i="1"/>
  <c r="O2307" i="1"/>
  <c r="J2308" i="1"/>
  <c r="K2308" i="1"/>
  <c r="L2308" i="1"/>
  <c r="M2308" i="1"/>
  <c r="N2308" i="1"/>
  <c r="O2308" i="1"/>
  <c r="J2309" i="1"/>
  <c r="K2309" i="1"/>
  <c r="L2309" i="1"/>
  <c r="M2309" i="1"/>
  <c r="N2309" i="1"/>
  <c r="O2309" i="1"/>
  <c r="J2310" i="1"/>
  <c r="K2310" i="1"/>
  <c r="L2310" i="1"/>
  <c r="M2310" i="1"/>
  <c r="N2310" i="1"/>
  <c r="O2310" i="1"/>
  <c r="J2311" i="1"/>
  <c r="K2311" i="1"/>
  <c r="L2311" i="1"/>
  <c r="M2311" i="1"/>
  <c r="N2311" i="1"/>
  <c r="O2311" i="1"/>
  <c r="J2312" i="1"/>
  <c r="K2312" i="1"/>
  <c r="L2312" i="1"/>
  <c r="M2312" i="1"/>
  <c r="N2312" i="1"/>
  <c r="O2312" i="1"/>
  <c r="J2313" i="1"/>
  <c r="K2313" i="1"/>
  <c r="L2313" i="1"/>
  <c r="M2313" i="1"/>
  <c r="N2313" i="1"/>
  <c r="O2313" i="1"/>
  <c r="J2314" i="1"/>
  <c r="K2314" i="1"/>
  <c r="L2314" i="1"/>
  <c r="M2314" i="1"/>
  <c r="N2314" i="1"/>
  <c r="O2314" i="1"/>
  <c r="J2315" i="1"/>
  <c r="K2315" i="1"/>
  <c r="L2315" i="1"/>
  <c r="M2315" i="1"/>
  <c r="N2315" i="1"/>
  <c r="O2315" i="1"/>
  <c r="J2316" i="1"/>
  <c r="K2316" i="1"/>
  <c r="L2316" i="1"/>
  <c r="M2316" i="1"/>
  <c r="N2316" i="1"/>
  <c r="O2316" i="1"/>
  <c r="J2317" i="1"/>
  <c r="K2317" i="1"/>
  <c r="L2317" i="1"/>
  <c r="M2317" i="1"/>
  <c r="N2317" i="1"/>
  <c r="O2317" i="1"/>
  <c r="J2318" i="1"/>
  <c r="K2318" i="1"/>
  <c r="L2318" i="1"/>
  <c r="M2318" i="1"/>
  <c r="N2318" i="1"/>
  <c r="O2318" i="1"/>
  <c r="J2319" i="1"/>
  <c r="K2319" i="1"/>
  <c r="L2319" i="1"/>
  <c r="M2319" i="1"/>
  <c r="N2319" i="1"/>
  <c r="O2319" i="1"/>
  <c r="J2320" i="1"/>
  <c r="K2320" i="1"/>
  <c r="L2320" i="1"/>
  <c r="M2320" i="1"/>
  <c r="N2320" i="1"/>
  <c r="O2320" i="1"/>
  <c r="J2321" i="1"/>
  <c r="K2321" i="1"/>
  <c r="L2321" i="1"/>
  <c r="M2321" i="1"/>
  <c r="N2321" i="1"/>
  <c r="O2321" i="1"/>
  <c r="J2322" i="1"/>
  <c r="K2322" i="1"/>
  <c r="L2322" i="1"/>
  <c r="M2322" i="1"/>
  <c r="N2322" i="1"/>
  <c r="O2322" i="1"/>
  <c r="J2323" i="1"/>
  <c r="K2323" i="1"/>
  <c r="L2323" i="1"/>
  <c r="M2323" i="1"/>
  <c r="N2323" i="1"/>
  <c r="O2323" i="1"/>
  <c r="J2324" i="1"/>
  <c r="K2324" i="1"/>
  <c r="L2324" i="1"/>
  <c r="M2324" i="1"/>
  <c r="N2324" i="1"/>
  <c r="O2324" i="1"/>
  <c r="J2325" i="1"/>
  <c r="K2325" i="1"/>
  <c r="L2325" i="1"/>
  <c r="M2325" i="1"/>
  <c r="N2325" i="1"/>
  <c r="O2325" i="1"/>
  <c r="J2326" i="1"/>
  <c r="K2326" i="1"/>
  <c r="L2326" i="1"/>
  <c r="M2326" i="1"/>
  <c r="N2326" i="1"/>
  <c r="O2326" i="1"/>
  <c r="J2327" i="1"/>
  <c r="K2327" i="1"/>
  <c r="L2327" i="1"/>
  <c r="M2327" i="1"/>
  <c r="N2327" i="1"/>
  <c r="O2327" i="1"/>
  <c r="J2328" i="1"/>
  <c r="K2328" i="1"/>
  <c r="L2328" i="1"/>
  <c r="M2328" i="1"/>
  <c r="N2328" i="1"/>
  <c r="O2328" i="1"/>
  <c r="J2329" i="1"/>
  <c r="K2329" i="1"/>
  <c r="L2329" i="1"/>
  <c r="M2329" i="1"/>
  <c r="N2329" i="1"/>
  <c r="O2329" i="1"/>
  <c r="J2330" i="1"/>
  <c r="K2330" i="1"/>
  <c r="L2330" i="1"/>
  <c r="M2330" i="1"/>
  <c r="N2330" i="1"/>
  <c r="O2330" i="1"/>
  <c r="J2331" i="1"/>
  <c r="K2331" i="1"/>
  <c r="L2331" i="1"/>
  <c r="M2331" i="1"/>
  <c r="N2331" i="1"/>
  <c r="O2331" i="1"/>
  <c r="J2332" i="1"/>
  <c r="K2332" i="1"/>
  <c r="L2332" i="1"/>
  <c r="M2332" i="1"/>
  <c r="N2332" i="1"/>
  <c r="O2332" i="1"/>
  <c r="J2333" i="1"/>
  <c r="K2333" i="1"/>
  <c r="L2333" i="1"/>
  <c r="M2333" i="1"/>
  <c r="N2333" i="1"/>
  <c r="O2333" i="1"/>
  <c r="J2334" i="1"/>
  <c r="K2334" i="1"/>
  <c r="L2334" i="1"/>
  <c r="M2334" i="1"/>
  <c r="N2334" i="1"/>
  <c r="O2334" i="1"/>
  <c r="J2335" i="1"/>
  <c r="K2335" i="1"/>
  <c r="L2335" i="1"/>
  <c r="M2335" i="1"/>
  <c r="N2335" i="1"/>
  <c r="O2335" i="1"/>
  <c r="J2336" i="1"/>
  <c r="K2336" i="1"/>
  <c r="L2336" i="1"/>
  <c r="M2336" i="1"/>
  <c r="N2336" i="1"/>
  <c r="O2336" i="1"/>
  <c r="J2337" i="1"/>
  <c r="K2337" i="1"/>
  <c r="L2337" i="1"/>
  <c r="M2337" i="1"/>
  <c r="N2337" i="1"/>
  <c r="O2337" i="1"/>
  <c r="J2338" i="1"/>
  <c r="K2338" i="1"/>
  <c r="L2338" i="1"/>
  <c r="M2338" i="1"/>
  <c r="N2338" i="1"/>
  <c r="O2338" i="1"/>
  <c r="J2339" i="1"/>
  <c r="K2339" i="1"/>
  <c r="L2339" i="1"/>
  <c r="M2339" i="1"/>
  <c r="N2339" i="1"/>
  <c r="O2339" i="1"/>
  <c r="J2340" i="1"/>
  <c r="K2340" i="1"/>
  <c r="L2340" i="1"/>
  <c r="M2340" i="1"/>
  <c r="N2340" i="1"/>
  <c r="O2340" i="1"/>
  <c r="J2341" i="1"/>
  <c r="K2341" i="1"/>
  <c r="L2341" i="1"/>
  <c r="M2341" i="1"/>
  <c r="N2341" i="1"/>
  <c r="O2341" i="1"/>
  <c r="J2342" i="1"/>
  <c r="K2342" i="1"/>
  <c r="L2342" i="1"/>
  <c r="M2342" i="1"/>
  <c r="N2342" i="1"/>
  <c r="O2342" i="1"/>
  <c r="J2343" i="1"/>
  <c r="K2343" i="1"/>
  <c r="L2343" i="1"/>
  <c r="M2343" i="1"/>
  <c r="N2343" i="1"/>
  <c r="O2343" i="1"/>
  <c r="J2344" i="1"/>
  <c r="K2344" i="1"/>
  <c r="L2344" i="1"/>
  <c r="M2344" i="1"/>
  <c r="N2344" i="1"/>
  <c r="O2344" i="1"/>
  <c r="J2345" i="1"/>
  <c r="K2345" i="1"/>
  <c r="L2345" i="1"/>
  <c r="M2345" i="1"/>
  <c r="N2345" i="1"/>
  <c r="O2345" i="1"/>
  <c r="J2346" i="1"/>
  <c r="K2346" i="1"/>
  <c r="L2346" i="1"/>
  <c r="M2346" i="1"/>
  <c r="N2346" i="1"/>
  <c r="O2346" i="1"/>
  <c r="J2347" i="1"/>
  <c r="K2347" i="1"/>
  <c r="L2347" i="1"/>
  <c r="M2347" i="1"/>
  <c r="N2347" i="1"/>
  <c r="O2347" i="1"/>
  <c r="J2348" i="1"/>
  <c r="K2348" i="1"/>
  <c r="L2348" i="1"/>
  <c r="M2348" i="1"/>
  <c r="N2348" i="1"/>
  <c r="O2348" i="1"/>
  <c r="J2349" i="1"/>
  <c r="K2349" i="1"/>
  <c r="L2349" i="1"/>
  <c r="M2349" i="1"/>
  <c r="N2349" i="1"/>
  <c r="O2349" i="1"/>
  <c r="J2350" i="1"/>
  <c r="K2350" i="1"/>
  <c r="L2350" i="1"/>
  <c r="M2350" i="1"/>
  <c r="N2350" i="1"/>
  <c r="O2350" i="1"/>
  <c r="J2351" i="1"/>
  <c r="K2351" i="1"/>
  <c r="L2351" i="1"/>
  <c r="M2351" i="1"/>
  <c r="N2351" i="1"/>
  <c r="O2351" i="1"/>
  <c r="J2352" i="1"/>
  <c r="K2352" i="1"/>
  <c r="L2352" i="1"/>
  <c r="M2352" i="1"/>
  <c r="N2352" i="1"/>
  <c r="O2352" i="1"/>
  <c r="J2353" i="1"/>
  <c r="K2353" i="1"/>
  <c r="L2353" i="1"/>
  <c r="M2353" i="1"/>
  <c r="N2353" i="1"/>
  <c r="O2353" i="1"/>
  <c r="J2354" i="1"/>
  <c r="K2354" i="1"/>
  <c r="L2354" i="1"/>
  <c r="M2354" i="1"/>
  <c r="N2354" i="1"/>
  <c r="O2354" i="1"/>
  <c r="J2355" i="1"/>
  <c r="K2355" i="1"/>
  <c r="L2355" i="1"/>
  <c r="M2355" i="1"/>
  <c r="N2355" i="1"/>
  <c r="O2355" i="1"/>
  <c r="J2356" i="1"/>
  <c r="K2356" i="1"/>
  <c r="L2356" i="1"/>
  <c r="M2356" i="1"/>
  <c r="N2356" i="1"/>
  <c r="O2356" i="1"/>
  <c r="J2357" i="1"/>
  <c r="K2357" i="1"/>
  <c r="L2357" i="1"/>
  <c r="M2357" i="1"/>
  <c r="N2357" i="1"/>
  <c r="O2357" i="1"/>
  <c r="J2358" i="1"/>
  <c r="K2358" i="1"/>
  <c r="L2358" i="1"/>
  <c r="M2358" i="1"/>
  <c r="N2358" i="1"/>
  <c r="O2358" i="1"/>
  <c r="J2359" i="1"/>
  <c r="K2359" i="1"/>
  <c r="L2359" i="1"/>
  <c r="M2359" i="1"/>
  <c r="N2359" i="1"/>
  <c r="O2359" i="1"/>
  <c r="J2360" i="1"/>
  <c r="K2360" i="1"/>
  <c r="L2360" i="1"/>
  <c r="M2360" i="1"/>
  <c r="N2360" i="1"/>
  <c r="O2360" i="1"/>
  <c r="J2361" i="1"/>
  <c r="K2361" i="1"/>
  <c r="L2361" i="1"/>
  <c r="M2361" i="1"/>
  <c r="N2361" i="1"/>
  <c r="O2361" i="1"/>
  <c r="J2362" i="1"/>
  <c r="K2362" i="1"/>
  <c r="L2362" i="1"/>
  <c r="M2362" i="1"/>
  <c r="N2362" i="1"/>
  <c r="O2362" i="1"/>
  <c r="J2363" i="1"/>
  <c r="K2363" i="1"/>
  <c r="L2363" i="1"/>
  <c r="M2363" i="1"/>
  <c r="N2363" i="1"/>
  <c r="O2363" i="1"/>
  <c r="J2364" i="1"/>
  <c r="K2364" i="1"/>
  <c r="L2364" i="1"/>
  <c r="M2364" i="1"/>
  <c r="N2364" i="1"/>
  <c r="O2364" i="1"/>
  <c r="J2365" i="1"/>
  <c r="K2365" i="1"/>
  <c r="L2365" i="1"/>
  <c r="M2365" i="1"/>
  <c r="N2365" i="1"/>
  <c r="O2365" i="1"/>
  <c r="J2366" i="1"/>
  <c r="K2366" i="1"/>
  <c r="L2366" i="1"/>
  <c r="M2366" i="1"/>
  <c r="N2366" i="1"/>
  <c r="O2366" i="1"/>
  <c r="J2367" i="1"/>
  <c r="K2367" i="1"/>
  <c r="L2367" i="1"/>
  <c r="M2367" i="1"/>
  <c r="N2367" i="1"/>
  <c r="O2367" i="1"/>
  <c r="J2368" i="1"/>
  <c r="K2368" i="1"/>
  <c r="L2368" i="1"/>
  <c r="M2368" i="1"/>
  <c r="N2368" i="1"/>
  <c r="O2368" i="1"/>
  <c r="J2369" i="1"/>
  <c r="K2369" i="1"/>
  <c r="L2369" i="1"/>
  <c r="M2369" i="1"/>
  <c r="N2369" i="1"/>
  <c r="O2369" i="1"/>
  <c r="J2370" i="1"/>
  <c r="K2370" i="1"/>
  <c r="L2370" i="1"/>
  <c r="M2370" i="1"/>
  <c r="N2370" i="1"/>
  <c r="O2370" i="1"/>
  <c r="J2371" i="1"/>
  <c r="K2371" i="1"/>
  <c r="L2371" i="1"/>
  <c r="M2371" i="1"/>
  <c r="N2371" i="1"/>
  <c r="O2371" i="1"/>
  <c r="J2372" i="1"/>
  <c r="K2372" i="1"/>
  <c r="L2372" i="1"/>
  <c r="M2372" i="1"/>
  <c r="N2372" i="1"/>
  <c r="O2372" i="1"/>
  <c r="J2373" i="1"/>
  <c r="K2373" i="1"/>
  <c r="L2373" i="1"/>
  <c r="M2373" i="1"/>
  <c r="N2373" i="1"/>
  <c r="O2373" i="1"/>
  <c r="J2374" i="1"/>
  <c r="K2374" i="1"/>
  <c r="L2374" i="1"/>
  <c r="M2374" i="1"/>
  <c r="N2374" i="1"/>
  <c r="O2374" i="1"/>
  <c r="J2375" i="1"/>
  <c r="K2375" i="1"/>
  <c r="L2375" i="1"/>
  <c r="M2375" i="1"/>
  <c r="N2375" i="1"/>
  <c r="O2375" i="1"/>
  <c r="J2376" i="1"/>
  <c r="K2376" i="1"/>
  <c r="L2376" i="1"/>
  <c r="M2376" i="1"/>
  <c r="N2376" i="1"/>
  <c r="O2376" i="1"/>
  <c r="J2377" i="1"/>
  <c r="K2377" i="1"/>
  <c r="L2377" i="1"/>
  <c r="M2377" i="1"/>
  <c r="N2377" i="1"/>
  <c r="O2377" i="1"/>
  <c r="J2378" i="1"/>
  <c r="K2378" i="1"/>
  <c r="L2378" i="1"/>
  <c r="M2378" i="1"/>
  <c r="N2378" i="1"/>
  <c r="O2378" i="1"/>
  <c r="J2379" i="1"/>
  <c r="K2379" i="1"/>
  <c r="L2379" i="1"/>
  <c r="M2379" i="1"/>
  <c r="N2379" i="1"/>
  <c r="O2379" i="1"/>
  <c r="J2380" i="1"/>
  <c r="K2380" i="1"/>
  <c r="L2380" i="1"/>
  <c r="M2380" i="1"/>
  <c r="N2380" i="1"/>
  <c r="O2380" i="1"/>
  <c r="J2381" i="1"/>
  <c r="K2381" i="1"/>
  <c r="L2381" i="1"/>
  <c r="M2381" i="1"/>
  <c r="N2381" i="1"/>
  <c r="O2381" i="1"/>
  <c r="J2382" i="1"/>
  <c r="K2382" i="1"/>
  <c r="L2382" i="1"/>
  <c r="M2382" i="1"/>
  <c r="N2382" i="1"/>
  <c r="O2382" i="1"/>
  <c r="J2383" i="1"/>
  <c r="K2383" i="1"/>
  <c r="L2383" i="1"/>
  <c r="M2383" i="1"/>
  <c r="N2383" i="1"/>
  <c r="O2383" i="1"/>
  <c r="J2384" i="1"/>
  <c r="K2384" i="1"/>
  <c r="L2384" i="1"/>
  <c r="M2384" i="1"/>
  <c r="N2384" i="1"/>
  <c r="O2384" i="1"/>
  <c r="J2385" i="1"/>
  <c r="K2385" i="1"/>
  <c r="L2385" i="1"/>
  <c r="M2385" i="1"/>
  <c r="N2385" i="1"/>
  <c r="O2385" i="1"/>
  <c r="J2386" i="1"/>
  <c r="K2386" i="1"/>
  <c r="L2386" i="1"/>
  <c r="M2386" i="1"/>
  <c r="N2386" i="1"/>
  <c r="O2386" i="1"/>
  <c r="J2387" i="1"/>
  <c r="K2387" i="1"/>
  <c r="L2387" i="1"/>
  <c r="M2387" i="1"/>
  <c r="N2387" i="1"/>
  <c r="O2387" i="1"/>
  <c r="J2388" i="1"/>
  <c r="K2388" i="1"/>
  <c r="L2388" i="1"/>
  <c r="M2388" i="1"/>
  <c r="N2388" i="1"/>
  <c r="O2388" i="1"/>
  <c r="J2389" i="1"/>
  <c r="K2389" i="1"/>
  <c r="L2389" i="1"/>
  <c r="M2389" i="1"/>
  <c r="N2389" i="1"/>
  <c r="O2389" i="1"/>
  <c r="J2390" i="1"/>
  <c r="K2390" i="1"/>
  <c r="L2390" i="1"/>
  <c r="M2390" i="1"/>
  <c r="N2390" i="1"/>
  <c r="O2390" i="1"/>
  <c r="J2391" i="1"/>
  <c r="K2391" i="1"/>
  <c r="L2391" i="1"/>
  <c r="M2391" i="1"/>
  <c r="N2391" i="1"/>
  <c r="O2391" i="1"/>
  <c r="J2392" i="1"/>
  <c r="K2392" i="1"/>
  <c r="L2392" i="1"/>
  <c r="M2392" i="1"/>
  <c r="N2392" i="1"/>
  <c r="O2392" i="1"/>
  <c r="J2393" i="1"/>
  <c r="K2393" i="1"/>
  <c r="L2393" i="1"/>
  <c r="M2393" i="1"/>
  <c r="N2393" i="1"/>
  <c r="O2393" i="1"/>
  <c r="J2394" i="1"/>
  <c r="K2394" i="1"/>
  <c r="L2394" i="1"/>
  <c r="M2394" i="1"/>
  <c r="N2394" i="1"/>
  <c r="O2394" i="1"/>
  <c r="J2395" i="1"/>
  <c r="K2395" i="1"/>
  <c r="L2395" i="1"/>
  <c r="M2395" i="1"/>
  <c r="N2395" i="1"/>
  <c r="O2395" i="1"/>
  <c r="J2396" i="1"/>
  <c r="K2396" i="1"/>
  <c r="L2396" i="1"/>
  <c r="M2396" i="1"/>
  <c r="N2396" i="1"/>
  <c r="O2396" i="1"/>
  <c r="J2397" i="1"/>
  <c r="K2397" i="1"/>
  <c r="L2397" i="1"/>
  <c r="M2397" i="1"/>
  <c r="N2397" i="1"/>
  <c r="O2397" i="1"/>
  <c r="J2398" i="1"/>
  <c r="K2398" i="1"/>
  <c r="L2398" i="1"/>
  <c r="M2398" i="1"/>
  <c r="N2398" i="1"/>
  <c r="O2398" i="1"/>
  <c r="J2399" i="1"/>
  <c r="K2399" i="1"/>
  <c r="L2399" i="1"/>
  <c r="M2399" i="1"/>
  <c r="N2399" i="1"/>
  <c r="O2399" i="1"/>
  <c r="J2400" i="1"/>
  <c r="K2400" i="1"/>
  <c r="L2400" i="1"/>
  <c r="M2400" i="1"/>
  <c r="N2400" i="1"/>
  <c r="O2400" i="1"/>
  <c r="J2401" i="1"/>
  <c r="K2401" i="1"/>
  <c r="L2401" i="1"/>
  <c r="M2401" i="1"/>
  <c r="N2401" i="1"/>
  <c r="O2401" i="1"/>
  <c r="J2402" i="1"/>
  <c r="K2402" i="1"/>
  <c r="L2402" i="1"/>
  <c r="M2402" i="1"/>
  <c r="N2402" i="1"/>
  <c r="O2402" i="1"/>
  <c r="J2403" i="1"/>
  <c r="K2403" i="1"/>
  <c r="L2403" i="1"/>
  <c r="M2403" i="1"/>
  <c r="N2403" i="1"/>
  <c r="O2403" i="1"/>
  <c r="J2404" i="1"/>
  <c r="K2404" i="1"/>
  <c r="L2404" i="1"/>
  <c r="M2404" i="1"/>
  <c r="N2404" i="1"/>
  <c r="O2404" i="1"/>
  <c r="J2405" i="1"/>
  <c r="K2405" i="1"/>
  <c r="L2405" i="1"/>
  <c r="M2405" i="1"/>
  <c r="N2405" i="1"/>
  <c r="O2405" i="1"/>
  <c r="J2406" i="1"/>
  <c r="K2406" i="1"/>
  <c r="L2406" i="1"/>
  <c r="M2406" i="1"/>
  <c r="N2406" i="1"/>
  <c r="O2406" i="1"/>
  <c r="J2407" i="1"/>
  <c r="K2407" i="1"/>
  <c r="L2407" i="1"/>
  <c r="M2407" i="1"/>
  <c r="N2407" i="1"/>
  <c r="O2407" i="1"/>
  <c r="J2408" i="1"/>
  <c r="K2408" i="1"/>
  <c r="L2408" i="1"/>
  <c r="M2408" i="1"/>
  <c r="N2408" i="1"/>
  <c r="O2408" i="1"/>
  <c r="J2409" i="1"/>
  <c r="K2409" i="1"/>
  <c r="L2409" i="1"/>
  <c r="M2409" i="1"/>
  <c r="N2409" i="1"/>
  <c r="O2409" i="1"/>
  <c r="J2410" i="1"/>
  <c r="K2410" i="1"/>
  <c r="L2410" i="1"/>
  <c r="M2410" i="1"/>
  <c r="N2410" i="1"/>
  <c r="O2410" i="1"/>
  <c r="J2411" i="1"/>
  <c r="K2411" i="1"/>
  <c r="L2411" i="1"/>
  <c r="M2411" i="1"/>
  <c r="N2411" i="1"/>
  <c r="O2411" i="1"/>
  <c r="J2412" i="1"/>
  <c r="K2412" i="1"/>
  <c r="L2412" i="1"/>
  <c r="M2412" i="1"/>
  <c r="N2412" i="1"/>
  <c r="O2412" i="1"/>
  <c r="J2413" i="1"/>
  <c r="K2413" i="1"/>
  <c r="L2413" i="1"/>
  <c r="M2413" i="1"/>
  <c r="N2413" i="1"/>
  <c r="O2413" i="1"/>
  <c r="J2414" i="1"/>
  <c r="K2414" i="1"/>
  <c r="L2414" i="1"/>
  <c r="M2414" i="1"/>
  <c r="N2414" i="1"/>
  <c r="O2414" i="1"/>
  <c r="J2415" i="1"/>
  <c r="K2415" i="1"/>
  <c r="L2415" i="1"/>
  <c r="M2415" i="1"/>
  <c r="N2415" i="1"/>
  <c r="O2415" i="1"/>
  <c r="J2416" i="1"/>
  <c r="K2416" i="1"/>
  <c r="L2416" i="1"/>
  <c r="M2416" i="1"/>
  <c r="N2416" i="1"/>
  <c r="O2416" i="1"/>
  <c r="J2417" i="1"/>
  <c r="K2417" i="1"/>
  <c r="L2417" i="1"/>
  <c r="M2417" i="1"/>
  <c r="N2417" i="1"/>
  <c r="O2417" i="1"/>
  <c r="J2418" i="1"/>
  <c r="K2418" i="1"/>
  <c r="L2418" i="1"/>
  <c r="M2418" i="1"/>
  <c r="N2418" i="1"/>
  <c r="O2418" i="1"/>
  <c r="J2419" i="1"/>
  <c r="K2419" i="1"/>
  <c r="L2419" i="1"/>
  <c r="M2419" i="1"/>
  <c r="N2419" i="1"/>
  <c r="O2419" i="1"/>
  <c r="J2420" i="1"/>
  <c r="K2420" i="1"/>
  <c r="L2420" i="1"/>
  <c r="M2420" i="1"/>
  <c r="N2420" i="1"/>
  <c r="O2420" i="1"/>
  <c r="J2421" i="1"/>
  <c r="K2421" i="1"/>
  <c r="L2421" i="1"/>
  <c r="M2421" i="1"/>
  <c r="N2421" i="1"/>
  <c r="O2421" i="1"/>
  <c r="J2422" i="1"/>
  <c r="K2422" i="1"/>
  <c r="L2422" i="1"/>
  <c r="M2422" i="1"/>
  <c r="N2422" i="1"/>
  <c r="O2422" i="1"/>
  <c r="J2423" i="1"/>
  <c r="K2423" i="1"/>
  <c r="L2423" i="1"/>
  <c r="M2423" i="1"/>
  <c r="N2423" i="1"/>
  <c r="O2423" i="1"/>
  <c r="J2424" i="1"/>
  <c r="K2424" i="1"/>
  <c r="L2424" i="1"/>
  <c r="M2424" i="1"/>
  <c r="N2424" i="1"/>
  <c r="O2424" i="1"/>
  <c r="J2425" i="1"/>
  <c r="K2425" i="1"/>
  <c r="L2425" i="1"/>
  <c r="M2425" i="1"/>
  <c r="N2425" i="1"/>
  <c r="O2425" i="1"/>
  <c r="J2426" i="1"/>
  <c r="K2426" i="1"/>
  <c r="L2426" i="1"/>
  <c r="M2426" i="1"/>
  <c r="N2426" i="1"/>
  <c r="O2426" i="1"/>
  <c r="J2427" i="1"/>
  <c r="K2427" i="1"/>
  <c r="L2427" i="1"/>
  <c r="M2427" i="1"/>
  <c r="N2427" i="1"/>
  <c r="O2427" i="1"/>
  <c r="J2428" i="1"/>
  <c r="K2428" i="1"/>
  <c r="L2428" i="1"/>
  <c r="M2428" i="1"/>
  <c r="N2428" i="1"/>
  <c r="O2428" i="1"/>
  <c r="J2429" i="1"/>
  <c r="K2429" i="1"/>
  <c r="L2429" i="1"/>
  <c r="M2429" i="1"/>
  <c r="N2429" i="1"/>
  <c r="O2429" i="1"/>
  <c r="J2430" i="1"/>
  <c r="K2430" i="1"/>
  <c r="L2430" i="1"/>
  <c r="M2430" i="1"/>
  <c r="N2430" i="1"/>
  <c r="O2430" i="1"/>
  <c r="J2431" i="1"/>
  <c r="K2431" i="1"/>
  <c r="L2431" i="1"/>
  <c r="M2431" i="1"/>
  <c r="N2431" i="1"/>
  <c r="O2431" i="1"/>
  <c r="J2432" i="1"/>
  <c r="K2432" i="1"/>
  <c r="L2432" i="1"/>
  <c r="M2432" i="1"/>
  <c r="N2432" i="1"/>
  <c r="O2432" i="1"/>
  <c r="J2433" i="1"/>
  <c r="K2433" i="1"/>
  <c r="L2433" i="1"/>
  <c r="M2433" i="1"/>
  <c r="N2433" i="1"/>
  <c r="O2433" i="1"/>
  <c r="J2434" i="1"/>
  <c r="K2434" i="1"/>
  <c r="L2434" i="1"/>
  <c r="M2434" i="1"/>
  <c r="N2434" i="1"/>
  <c r="O2434" i="1"/>
  <c r="J2435" i="1"/>
  <c r="K2435" i="1"/>
  <c r="L2435" i="1"/>
  <c r="M2435" i="1"/>
  <c r="N2435" i="1"/>
  <c r="O2435" i="1"/>
  <c r="J2436" i="1"/>
  <c r="K2436" i="1"/>
  <c r="L2436" i="1"/>
  <c r="M2436" i="1"/>
  <c r="N2436" i="1"/>
  <c r="O2436" i="1"/>
  <c r="J2437" i="1"/>
  <c r="K2437" i="1"/>
  <c r="L2437" i="1"/>
  <c r="M2437" i="1"/>
  <c r="N2437" i="1"/>
  <c r="O2437" i="1"/>
  <c r="J2438" i="1"/>
  <c r="K2438" i="1"/>
  <c r="L2438" i="1"/>
  <c r="M2438" i="1"/>
  <c r="N2438" i="1"/>
  <c r="O2438" i="1"/>
  <c r="J2439" i="1"/>
  <c r="K2439" i="1"/>
  <c r="L2439" i="1"/>
  <c r="M2439" i="1"/>
  <c r="N2439" i="1"/>
  <c r="O2439" i="1"/>
  <c r="J2440" i="1"/>
  <c r="K2440" i="1"/>
  <c r="L2440" i="1"/>
  <c r="M2440" i="1"/>
  <c r="N2440" i="1"/>
  <c r="O2440" i="1"/>
  <c r="J2441" i="1"/>
  <c r="K2441" i="1"/>
  <c r="L2441" i="1"/>
  <c r="M2441" i="1"/>
  <c r="N2441" i="1"/>
  <c r="O2441" i="1"/>
  <c r="J2442" i="1"/>
  <c r="K2442" i="1"/>
  <c r="L2442" i="1"/>
  <c r="M2442" i="1"/>
  <c r="N2442" i="1"/>
  <c r="O2442" i="1"/>
  <c r="J2443" i="1"/>
  <c r="K2443" i="1"/>
  <c r="L2443" i="1"/>
  <c r="M2443" i="1"/>
  <c r="N2443" i="1"/>
  <c r="O2443" i="1"/>
  <c r="J2444" i="1"/>
  <c r="K2444" i="1"/>
  <c r="L2444" i="1"/>
  <c r="M2444" i="1"/>
  <c r="N2444" i="1"/>
  <c r="O2444" i="1"/>
  <c r="J2445" i="1"/>
  <c r="K2445" i="1"/>
  <c r="L2445" i="1"/>
  <c r="M2445" i="1"/>
  <c r="N2445" i="1"/>
  <c r="O2445" i="1"/>
  <c r="J2446" i="1"/>
  <c r="K2446" i="1"/>
  <c r="L2446" i="1"/>
  <c r="M2446" i="1"/>
  <c r="N2446" i="1"/>
  <c r="O2446" i="1"/>
  <c r="J2447" i="1"/>
  <c r="K2447" i="1"/>
  <c r="L2447" i="1"/>
  <c r="M2447" i="1"/>
  <c r="N2447" i="1"/>
  <c r="O2447" i="1"/>
  <c r="J2448" i="1"/>
  <c r="K2448" i="1"/>
  <c r="L2448" i="1"/>
  <c r="M2448" i="1"/>
  <c r="N2448" i="1"/>
  <c r="O2448" i="1"/>
  <c r="J2449" i="1"/>
  <c r="K2449" i="1"/>
  <c r="L2449" i="1"/>
  <c r="M2449" i="1"/>
  <c r="N2449" i="1"/>
  <c r="O2449" i="1"/>
  <c r="J2450" i="1"/>
  <c r="K2450" i="1"/>
  <c r="L2450" i="1"/>
  <c r="M2450" i="1"/>
  <c r="N2450" i="1"/>
  <c r="O2450" i="1"/>
  <c r="J2451" i="1"/>
  <c r="K2451" i="1"/>
  <c r="L2451" i="1"/>
  <c r="M2451" i="1"/>
  <c r="N2451" i="1"/>
  <c r="O2451" i="1"/>
  <c r="J2452" i="1"/>
  <c r="K2452" i="1"/>
  <c r="L2452" i="1"/>
  <c r="M2452" i="1"/>
  <c r="N2452" i="1"/>
  <c r="O2452" i="1"/>
  <c r="J2453" i="1"/>
  <c r="K2453" i="1"/>
  <c r="L2453" i="1"/>
  <c r="M2453" i="1"/>
  <c r="N2453" i="1"/>
  <c r="O2453" i="1"/>
  <c r="J2454" i="1"/>
  <c r="K2454" i="1"/>
  <c r="L2454" i="1"/>
  <c r="M2454" i="1"/>
  <c r="N2454" i="1"/>
  <c r="O2454" i="1"/>
  <c r="J2455" i="1"/>
  <c r="K2455" i="1"/>
  <c r="L2455" i="1"/>
  <c r="M2455" i="1"/>
  <c r="N2455" i="1"/>
  <c r="O2455" i="1"/>
  <c r="J2456" i="1"/>
  <c r="K2456" i="1"/>
  <c r="L2456" i="1"/>
  <c r="M2456" i="1"/>
  <c r="N2456" i="1"/>
  <c r="O2456" i="1"/>
  <c r="J2457" i="1"/>
  <c r="K2457" i="1"/>
  <c r="L2457" i="1"/>
  <c r="M2457" i="1"/>
  <c r="N2457" i="1"/>
  <c r="O2457" i="1"/>
  <c r="J2458" i="1"/>
  <c r="K2458" i="1"/>
  <c r="L2458" i="1"/>
  <c r="M2458" i="1"/>
  <c r="N2458" i="1"/>
  <c r="O2458" i="1"/>
  <c r="J2459" i="1"/>
  <c r="K2459" i="1"/>
  <c r="L2459" i="1"/>
  <c r="M2459" i="1"/>
  <c r="N2459" i="1"/>
  <c r="O2459" i="1"/>
  <c r="J2460" i="1"/>
  <c r="K2460" i="1"/>
  <c r="L2460" i="1"/>
  <c r="M2460" i="1"/>
  <c r="N2460" i="1"/>
  <c r="O2460" i="1"/>
  <c r="J2461" i="1"/>
  <c r="K2461" i="1"/>
  <c r="L2461" i="1"/>
  <c r="M2461" i="1"/>
  <c r="N2461" i="1"/>
  <c r="O2461" i="1"/>
  <c r="J2462" i="1"/>
  <c r="K2462" i="1"/>
  <c r="L2462" i="1"/>
  <c r="M2462" i="1"/>
  <c r="N2462" i="1"/>
  <c r="O2462" i="1"/>
  <c r="J2463" i="1"/>
  <c r="K2463" i="1"/>
  <c r="L2463" i="1"/>
  <c r="M2463" i="1"/>
  <c r="N2463" i="1"/>
  <c r="O2463" i="1"/>
  <c r="J2464" i="1"/>
  <c r="K2464" i="1"/>
  <c r="L2464" i="1"/>
  <c r="M2464" i="1"/>
  <c r="N2464" i="1"/>
  <c r="O2464" i="1"/>
  <c r="J2465" i="1"/>
  <c r="K2465" i="1"/>
  <c r="L2465" i="1"/>
  <c r="M2465" i="1"/>
  <c r="N2465" i="1"/>
  <c r="O2465" i="1"/>
  <c r="J2466" i="1"/>
  <c r="K2466" i="1"/>
  <c r="L2466" i="1"/>
  <c r="M2466" i="1"/>
  <c r="N2466" i="1"/>
  <c r="O2466" i="1"/>
  <c r="J2467" i="1"/>
  <c r="K2467" i="1"/>
  <c r="L2467" i="1"/>
  <c r="M2467" i="1"/>
  <c r="N2467" i="1"/>
  <c r="O2467" i="1"/>
  <c r="J2468" i="1"/>
  <c r="K2468" i="1"/>
  <c r="L2468" i="1"/>
  <c r="M2468" i="1"/>
  <c r="N2468" i="1"/>
  <c r="O2468" i="1"/>
  <c r="J2469" i="1"/>
  <c r="K2469" i="1"/>
  <c r="L2469" i="1"/>
  <c r="M2469" i="1"/>
  <c r="N2469" i="1"/>
  <c r="O2469" i="1"/>
  <c r="J2470" i="1"/>
  <c r="K2470" i="1"/>
  <c r="L2470" i="1"/>
  <c r="M2470" i="1"/>
  <c r="N2470" i="1"/>
  <c r="O2470" i="1"/>
  <c r="J2471" i="1"/>
  <c r="K2471" i="1"/>
  <c r="L2471" i="1"/>
  <c r="M2471" i="1"/>
  <c r="N2471" i="1"/>
  <c r="O2471" i="1"/>
  <c r="J2472" i="1"/>
  <c r="K2472" i="1"/>
  <c r="L2472" i="1"/>
  <c r="M2472" i="1"/>
  <c r="N2472" i="1"/>
  <c r="O2472" i="1"/>
  <c r="J2473" i="1"/>
  <c r="K2473" i="1"/>
  <c r="L2473" i="1"/>
  <c r="M2473" i="1"/>
  <c r="N2473" i="1"/>
  <c r="O2473" i="1"/>
  <c r="J2474" i="1"/>
  <c r="K2474" i="1"/>
  <c r="L2474" i="1"/>
  <c r="M2474" i="1"/>
  <c r="N2474" i="1"/>
  <c r="O2474" i="1"/>
  <c r="J2475" i="1"/>
  <c r="K2475" i="1"/>
  <c r="L2475" i="1"/>
  <c r="M2475" i="1"/>
  <c r="N2475" i="1"/>
  <c r="O2475" i="1"/>
  <c r="J2476" i="1"/>
  <c r="K2476" i="1"/>
  <c r="L2476" i="1"/>
  <c r="M2476" i="1"/>
  <c r="N2476" i="1"/>
  <c r="O2476" i="1"/>
  <c r="J2477" i="1"/>
  <c r="K2477" i="1"/>
  <c r="L2477" i="1"/>
  <c r="M2477" i="1"/>
  <c r="N2477" i="1"/>
  <c r="O2477" i="1"/>
  <c r="J2478" i="1"/>
  <c r="K2478" i="1"/>
  <c r="L2478" i="1"/>
  <c r="M2478" i="1"/>
  <c r="N2478" i="1"/>
  <c r="O2478" i="1"/>
  <c r="J2479" i="1"/>
  <c r="K2479" i="1"/>
  <c r="L2479" i="1"/>
  <c r="M2479" i="1"/>
  <c r="N2479" i="1"/>
  <c r="O2479" i="1"/>
  <c r="J2480" i="1"/>
  <c r="K2480" i="1"/>
  <c r="L2480" i="1"/>
  <c r="M2480" i="1"/>
  <c r="N2480" i="1"/>
  <c r="O2480" i="1"/>
  <c r="J2481" i="1"/>
  <c r="K2481" i="1"/>
  <c r="L2481" i="1"/>
  <c r="M2481" i="1"/>
  <c r="N2481" i="1"/>
  <c r="O2481" i="1"/>
  <c r="J2482" i="1"/>
  <c r="K2482" i="1"/>
  <c r="L2482" i="1"/>
  <c r="M2482" i="1"/>
  <c r="N2482" i="1"/>
  <c r="O2482" i="1"/>
  <c r="J2483" i="1"/>
  <c r="K2483" i="1"/>
  <c r="L2483" i="1"/>
  <c r="M2483" i="1"/>
  <c r="N2483" i="1"/>
  <c r="O2483" i="1"/>
  <c r="J2484" i="1"/>
  <c r="K2484" i="1"/>
  <c r="L2484" i="1"/>
  <c r="M2484" i="1"/>
  <c r="N2484" i="1"/>
  <c r="O2484" i="1"/>
  <c r="J2485" i="1"/>
  <c r="K2485" i="1"/>
  <c r="L2485" i="1"/>
  <c r="M2485" i="1"/>
  <c r="N2485" i="1"/>
  <c r="O2485" i="1"/>
  <c r="J2486" i="1"/>
  <c r="K2486" i="1"/>
  <c r="L2486" i="1"/>
  <c r="M2486" i="1"/>
  <c r="N2486" i="1"/>
  <c r="O2486" i="1"/>
  <c r="J2487" i="1"/>
  <c r="K2487" i="1"/>
  <c r="L2487" i="1"/>
  <c r="M2487" i="1"/>
  <c r="N2487" i="1"/>
  <c r="O2487" i="1"/>
  <c r="J2488" i="1"/>
  <c r="K2488" i="1"/>
  <c r="L2488" i="1"/>
  <c r="M2488" i="1"/>
  <c r="N2488" i="1"/>
  <c r="O2488" i="1"/>
  <c r="J2489" i="1"/>
  <c r="K2489" i="1"/>
  <c r="L2489" i="1"/>
  <c r="M2489" i="1"/>
  <c r="N2489" i="1"/>
  <c r="O2489" i="1"/>
  <c r="J2490" i="1"/>
  <c r="K2490" i="1"/>
  <c r="L2490" i="1"/>
  <c r="M2490" i="1"/>
  <c r="N2490" i="1"/>
  <c r="O2490" i="1"/>
  <c r="J2491" i="1"/>
  <c r="K2491" i="1"/>
  <c r="L2491" i="1"/>
  <c r="M2491" i="1"/>
  <c r="N2491" i="1"/>
  <c r="O2491" i="1"/>
  <c r="J2492" i="1"/>
  <c r="K2492" i="1"/>
  <c r="L2492" i="1"/>
  <c r="M2492" i="1"/>
  <c r="N2492" i="1"/>
  <c r="O2492" i="1"/>
  <c r="J2493" i="1"/>
  <c r="K2493" i="1"/>
  <c r="L2493" i="1"/>
  <c r="M2493" i="1"/>
  <c r="N2493" i="1"/>
  <c r="O2493" i="1"/>
  <c r="J2494" i="1"/>
  <c r="K2494" i="1"/>
  <c r="L2494" i="1"/>
  <c r="M2494" i="1"/>
  <c r="N2494" i="1"/>
  <c r="O2494" i="1"/>
  <c r="J2495" i="1"/>
  <c r="K2495" i="1"/>
  <c r="L2495" i="1"/>
  <c r="M2495" i="1"/>
  <c r="N2495" i="1"/>
  <c r="O2495" i="1"/>
  <c r="J2496" i="1"/>
  <c r="K2496" i="1"/>
  <c r="L2496" i="1"/>
  <c r="M2496" i="1"/>
  <c r="N2496" i="1"/>
  <c r="O2496" i="1"/>
  <c r="J2497" i="1"/>
  <c r="K2497" i="1"/>
  <c r="L2497" i="1"/>
  <c r="M2497" i="1"/>
  <c r="N2497" i="1"/>
  <c r="O2497" i="1"/>
  <c r="J2498" i="1"/>
  <c r="K2498" i="1"/>
  <c r="L2498" i="1"/>
  <c r="M2498" i="1"/>
  <c r="N2498" i="1"/>
  <c r="O2498" i="1"/>
  <c r="J2499" i="1"/>
  <c r="K2499" i="1"/>
  <c r="L2499" i="1"/>
  <c r="M2499" i="1"/>
  <c r="N2499" i="1"/>
  <c r="O2499" i="1"/>
  <c r="J2500" i="1"/>
  <c r="K2500" i="1"/>
  <c r="L2500" i="1"/>
  <c r="M2500" i="1"/>
  <c r="N2500" i="1"/>
  <c r="O2500" i="1"/>
  <c r="J2501" i="1"/>
  <c r="K2501" i="1"/>
  <c r="L2501" i="1"/>
  <c r="M2501" i="1"/>
  <c r="N2501" i="1"/>
  <c r="O2501" i="1"/>
  <c r="J2502" i="1"/>
  <c r="K2502" i="1"/>
  <c r="L2502" i="1"/>
  <c r="M2502" i="1"/>
  <c r="N2502" i="1"/>
  <c r="O2502" i="1"/>
  <c r="J2503" i="1"/>
  <c r="K2503" i="1"/>
  <c r="L2503" i="1"/>
  <c r="M2503" i="1"/>
  <c r="N2503" i="1"/>
  <c r="O2503" i="1"/>
  <c r="J2504" i="1"/>
  <c r="K2504" i="1"/>
  <c r="L2504" i="1"/>
  <c r="M2504" i="1"/>
  <c r="N2504" i="1"/>
  <c r="O2504" i="1"/>
  <c r="J2505" i="1"/>
  <c r="K2505" i="1"/>
  <c r="L2505" i="1"/>
  <c r="M2505" i="1"/>
  <c r="N2505" i="1"/>
  <c r="O2505" i="1"/>
  <c r="J2506" i="1"/>
  <c r="K2506" i="1"/>
  <c r="L2506" i="1"/>
  <c r="M2506" i="1"/>
  <c r="N2506" i="1"/>
  <c r="O2506" i="1"/>
  <c r="J2507" i="1"/>
  <c r="K2507" i="1"/>
  <c r="L2507" i="1"/>
  <c r="M2507" i="1"/>
  <c r="N2507" i="1"/>
  <c r="O2507" i="1"/>
  <c r="J2508" i="1"/>
  <c r="K2508" i="1"/>
  <c r="L2508" i="1"/>
  <c r="M2508" i="1"/>
  <c r="N2508" i="1"/>
  <c r="O2508" i="1"/>
  <c r="J2509" i="1"/>
  <c r="K2509" i="1"/>
  <c r="L2509" i="1"/>
  <c r="M2509" i="1"/>
  <c r="N2509" i="1"/>
  <c r="O2509" i="1"/>
  <c r="J2510" i="1"/>
  <c r="K2510" i="1"/>
  <c r="L2510" i="1"/>
  <c r="M2510" i="1"/>
  <c r="N2510" i="1"/>
  <c r="O2510" i="1"/>
  <c r="J2511" i="1"/>
  <c r="K2511" i="1"/>
  <c r="L2511" i="1"/>
  <c r="M2511" i="1"/>
  <c r="N2511" i="1"/>
  <c r="O2511" i="1"/>
  <c r="J2512" i="1"/>
  <c r="K2512" i="1"/>
  <c r="L2512" i="1"/>
  <c r="M2512" i="1"/>
  <c r="N2512" i="1"/>
  <c r="O2512" i="1"/>
  <c r="J2513" i="1"/>
  <c r="K2513" i="1"/>
  <c r="L2513" i="1"/>
  <c r="M2513" i="1"/>
  <c r="N2513" i="1"/>
  <c r="O2513" i="1"/>
  <c r="J2514" i="1"/>
  <c r="K2514" i="1"/>
  <c r="L2514" i="1"/>
  <c r="M2514" i="1"/>
  <c r="N2514" i="1"/>
  <c r="O2514" i="1"/>
  <c r="J2515" i="1"/>
  <c r="K2515" i="1"/>
  <c r="L2515" i="1"/>
  <c r="M2515" i="1"/>
  <c r="N2515" i="1"/>
  <c r="O2515" i="1"/>
  <c r="J2516" i="1"/>
  <c r="K2516" i="1"/>
  <c r="L2516" i="1"/>
  <c r="M2516" i="1"/>
  <c r="N2516" i="1"/>
  <c r="O2516" i="1"/>
  <c r="J2517" i="1"/>
  <c r="K2517" i="1"/>
  <c r="L2517" i="1"/>
  <c r="M2517" i="1"/>
  <c r="N2517" i="1"/>
  <c r="O2517" i="1"/>
  <c r="J2518" i="1"/>
  <c r="K2518" i="1"/>
  <c r="L2518" i="1"/>
  <c r="M2518" i="1"/>
  <c r="N2518" i="1"/>
  <c r="O2518" i="1"/>
  <c r="J2519" i="1"/>
  <c r="K2519" i="1"/>
  <c r="L2519" i="1"/>
  <c r="M2519" i="1"/>
  <c r="N2519" i="1"/>
  <c r="O2519" i="1"/>
  <c r="J2520" i="1"/>
  <c r="K2520" i="1"/>
  <c r="L2520" i="1"/>
  <c r="M2520" i="1"/>
  <c r="N2520" i="1"/>
  <c r="O2520" i="1"/>
  <c r="J2521" i="1"/>
  <c r="K2521" i="1"/>
  <c r="L2521" i="1"/>
  <c r="M2521" i="1"/>
  <c r="N2521" i="1"/>
  <c r="O2521" i="1"/>
  <c r="J2522" i="1"/>
  <c r="K2522" i="1"/>
  <c r="L2522" i="1"/>
  <c r="M2522" i="1"/>
  <c r="N2522" i="1"/>
  <c r="O2522" i="1"/>
  <c r="J2523" i="1"/>
  <c r="K2523" i="1"/>
  <c r="L2523" i="1"/>
  <c r="M2523" i="1"/>
  <c r="N2523" i="1"/>
  <c r="O2523" i="1"/>
  <c r="J2524" i="1"/>
  <c r="K2524" i="1"/>
  <c r="L2524" i="1"/>
  <c r="M2524" i="1"/>
  <c r="N2524" i="1"/>
  <c r="O2524" i="1"/>
  <c r="J2525" i="1"/>
  <c r="K2525" i="1"/>
  <c r="L2525" i="1"/>
  <c r="M2525" i="1"/>
  <c r="N2525" i="1"/>
  <c r="O2525" i="1"/>
  <c r="J2526" i="1"/>
  <c r="K2526" i="1"/>
  <c r="L2526" i="1"/>
  <c r="M2526" i="1"/>
  <c r="N2526" i="1"/>
  <c r="O2526" i="1"/>
  <c r="J2527" i="1"/>
  <c r="K2527" i="1"/>
  <c r="L2527" i="1"/>
  <c r="M2527" i="1"/>
  <c r="N2527" i="1"/>
  <c r="O2527" i="1"/>
  <c r="J2528" i="1"/>
  <c r="K2528" i="1"/>
  <c r="L2528" i="1"/>
  <c r="M2528" i="1"/>
  <c r="N2528" i="1"/>
  <c r="O2528" i="1"/>
  <c r="J2529" i="1"/>
  <c r="K2529" i="1"/>
  <c r="L2529" i="1"/>
  <c r="M2529" i="1"/>
  <c r="N2529" i="1"/>
  <c r="O2529" i="1"/>
  <c r="J2530" i="1"/>
  <c r="K2530" i="1"/>
  <c r="L2530" i="1"/>
  <c r="M2530" i="1"/>
  <c r="N2530" i="1"/>
  <c r="O2530" i="1"/>
  <c r="J2531" i="1"/>
  <c r="K2531" i="1"/>
  <c r="L2531" i="1"/>
  <c r="M2531" i="1"/>
  <c r="N2531" i="1"/>
  <c r="O2531" i="1"/>
  <c r="J2532" i="1"/>
  <c r="K2532" i="1"/>
  <c r="L2532" i="1"/>
  <c r="M2532" i="1"/>
  <c r="N2532" i="1"/>
  <c r="O2532" i="1"/>
  <c r="J2533" i="1"/>
  <c r="K2533" i="1"/>
  <c r="L2533" i="1"/>
  <c r="M2533" i="1"/>
  <c r="N2533" i="1"/>
  <c r="O2533" i="1"/>
  <c r="J2534" i="1"/>
  <c r="K2534" i="1"/>
  <c r="L2534" i="1"/>
  <c r="M2534" i="1"/>
  <c r="N2534" i="1"/>
  <c r="O2534" i="1"/>
  <c r="J2535" i="1"/>
  <c r="K2535" i="1"/>
  <c r="L2535" i="1"/>
  <c r="M2535" i="1"/>
  <c r="N2535" i="1"/>
  <c r="O2535" i="1"/>
  <c r="J2536" i="1"/>
  <c r="K2536" i="1"/>
  <c r="L2536" i="1"/>
  <c r="M2536" i="1"/>
  <c r="N2536" i="1"/>
  <c r="O2536" i="1"/>
  <c r="J2537" i="1"/>
  <c r="K2537" i="1"/>
  <c r="L2537" i="1"/>
  <c r="M2537" i="1"/>
  <c r="N2537" i="1"/>
  <c r="O2537" i="1"/>
  <c r="J2538" i="1"/>
  <c r="K2538" i="1"/>
  <c r="L2538" i="1"/>
  <c r="M2538" i="1"/>
  <c r="N2538" i="1"/>
  <c r="O2538" i="1"/>
  <c r="J2539" i="1"/>
  <c r="K2539" i="1"/>
  <c r="L2539" i="1"/>
  <c r="M2539" i="1"/>
  <c r="N2539" i="1"/>
  <c r="O2539" i="1"/>
  <c r="J2540" i="1"/>
  <c r="K2540" i="1"/>
  <c r="L2540" i="1"/>
  <c r="M2540" i="1"/>
  <c r="N2540" i="1"/>
  <c r="O2540" i="1"/>
  <c r="J2541" i="1"/>
  <c r="K2541" i="1"/>
  <c r="L2541" i="1"/>
  <c r="M2541" i="1"/>
  <c r="N2541" i="1"/>
  <c r="O2541" i="1"/>
  <c r="J2542" i="1"/>
  <c r="K2542" i="1"/>
  <c r="L2542" i="1"/>
  <c r="M2542" i="1"/>
  <c r="N2542" i="1"/>
  <c r="O2542" i="1"/>
  <c r="J2543" i="1"/>
  <c r="K2543" i="1"/>
  <c r="L2543" i="1"/>
  <c r="M2543" i="1"/>
  <c r="N2543" i="1"/>
  <c r="O2543" i="1"/>
  <c r="J2544" i="1"/>
  <c r="K2544" i="1"/>
  <c r="L2544" i="1"/>
  <c r="M2544" i="1"/>
  <c r="N2544" i="1"/>
  <c r="O2544" i="1"/>
  <c r="J2545" i="1"/>
  <c r="K2545" i="1"/>
  <c r="L2545" i="1"/>
  <c r="M2545" i="1"/>
  <c r="N2545" i="1"/>
  <c r="O2545" i="1"/>
  <c r="J2546" i="1"/>
  <c r="K2546" i="1"/>
  <c r="L2546" i="1"/>
  <c r="M2546" i="1"/>
  <c r="N2546" i="1"/>
  <c r="O2546" i="1"/>
  <c r="J2547" i="1"/>
  <c r="K2547" i="1"/>
  <c r="L2547" i="1"/>
  <c r="M2547" i="1"/>
  <c r="N2547" i="1"/>
  <c r="O2547" i="1"/>
  <c r="J2548" i="1"/>
  <c r="K2548" i="1"/>
  <c r="L2548" i="1"/>
  <c r="M2548" i="1"/>
  <c r="N2548" i="1"/>
  <c r="O2548" i="1"/>
  <c r="J2549" i="1"/>
  <c r="K2549" i="1"/>
  <c r="L2549" i="1"/>
  <c r="M2549" i="1"/>
  <c r="N2549" i="1"/>
  <c r="O2549" i="1"/>
  <c r="J2550" i="1"/>
  <c r="K2550" i="1"/>
  <c r="L2550" i="1"/>
  <c r="M2550" i="1"/>
  <c r="N2550" i="1"/>
  <c r="O2550" i="1"/>
  <c r="J2551" i="1"/>
  <c r="K2551" i="1"/>
  <c r="L2551" i="1"/>
  <c r="M2551" i="1"/>
  <c r="N2551" i="1"/>
  <c r="O2551" i="1"/>
  <c r="J2552" i="1"/>
  <c r="K2552" i="1"/>
  <c r="L2552" i="1"/>
  <c r="M2552" i="1"/>
  <c r="N2552" i="1"/>
  <c r="O2552" i="1"/>
  <c r="J2553" i="1"/>
  <c r="K2553" i="1"/>
  <c r="L2553" i="1"/>
  <c r="M2553" i="1"/>
  <c r="N2553" i="1"/>
  <c r="O2553" i="1"/>
  <c r="J2554" i="1"/>
  <c r="K2554" i="1"/>
  <c r="L2554" i="1"/>
  <c r="M2554" i="1"/>
  <c r="N2554" i="1"/>
  <c r="O2554" i="1"/>
  <c r="J2555" i="1"/>
  <c r="K2555" i="1"/>
  <c r="L2555" i="1"/>
  <c r="M2555" i="1"/>
  <c r="N2555" i="1"/>
  <c r="O2555" i="1"/>
  <c r="J2556" i="1"/>
  <c r="K2556" i="1"/>
  <c r="L2556" i="1"/>
  <c r="M2556" i="1"/>
  <c r="N2556" i="1"/>
  <c r="O2556" i="1"/>
  <c r="J2557" i="1"/>
  <c r="K2557" i="1"/>
  <c r="L2557" i="1"/>
  <c r="M2557" i="1"/>
  <c r="N2557" i="1"/>
  <c r="O2557" i="1"/>
  <c r="J2558" i="1"/>
  <c r="K2558" i="1"/>
  <c r="L2558" i="1"/>
  <c r="M2558" i="1"/>
  <c r="N2558" i="1"/>
  <c r="O2558" i="1"/>
  <c r="J2559" i="1"/>
  <c r="K2559" i="1"/>
  <c r="L2559" i="1"/>
  <c r="M2559" i="1"/>
  <c r="N2559" i="1"/>
  <c r="O2559" i="1"/>
  <c r="J2560" i="1"/>
  <c r="K2560" i="1"/>
  <c r="L2560" i="1"/>
  <c r="M2560" i="1"/>
  <c r="N2560" i="1"/>
  <c r="O2560" i="1"/>
  <c r="J2561" i="1"/>
  <c r="K2561" i="1"/>
  <c r="L2561" i="1"/>
  <c r="M2561" i="1"/>
  <c r="N2561" i="1"/>
  <c r="O2561" i="1"/>
  <c r="J2562" i="1"/>
  <c r="K2562" i="1"/>
  <c r="L2562" i="1"/>
  <c r="M2562" i="1"/>
  <c r="N2562" i="1"/>
  <c r="O2562" i="1"/>
  <c r="J2563" i="1"/>
  <c r="K2563" i="1"/>
  <c r="L2563" i="1"/>
  <c r="M2563" i="1"/>
  <c r="N2563" i="1"/>
  <c r="O2563" i="1"/>
  <c r="J2564" i="1"/>
  <c r="K2564" i="1"/>
  <c r="L2564" i="1"/>
  <c r="M2564" i="1"/>
  <c r="N2564" i="1"/>
  <c r="O2564" i="1"/>
  <c r="J2565" i="1"/>
  <c r="K2565" i="1"/>
  <c r="L2565" i="1"/>
  <c r="M2565" i="1"/>
  <c r="N2565" i="1"/>
  <c r="O2565" i="1"/>
  <c r="J2566" i="1"/>
  <c r="K2566" i="1"/>
  <c r="L2566" i="1"/>
  <c r="M2566" i="1"/>
  <c r="N2566" i="1"/>
  <c r="O2566" i="1"/>
  <c r="J2567" i="1"/>
  <c r="K2567" i="1"/>
  <c r="L2567" i="1"/>
  <c r="M2567" i="1"/>
  <c r="N2567" i="1"/>
  <c r="O2567" i="1"/>
  <c r="J2568" i="1"/>
  <c r="K2568" i="1"/>
  <c r="L2568" i="1"/>
  <c r="M2568" i="1"/>
  <c r="N2568" i="1"/>
  <c r="O2568" i="1"/>
  <c r="J2569" i="1"/>
  <c r="K2569" i="1"/>
  <c r="L2569" i="1"/>
  <c r="M2569" i="1"/>
  <c r="N2569" i="1"/>
  <c r="O2569" i="1"/>
  <c r="J2570" i="1"/>
  <c r="K2570" i="1"/>
  <c r="L2570" i="1"/>
  <c r="M2570" i="1"/>
  <c r="N2570" i="1"/>
  <c r="O2570" i="1"/>
  <c r="J2571" i="1"/>
  <c r="K2571" i="1"/>
  <c r="L2571" i="1"/>
  <c r="M2571" i="1"/>
  <c r="N2571" i="1"/>
  <c r="O2571" i="1"/>
  <c r="J2572" i="1"/>
  <c r="K2572" i="1"/>
  <c r="L2572" i="1"/>
  <c r="M2572" i="1"/>
  <c r="N2572" i="1"/>
  <c r="O2572" i="1"/>
  <c r="J2573" i="1"/>
  <c r="K2573" i="1"/>
  <c r="L2573" i="1"/>
  <c r="M2573" i="1"/>
  <c r="N2573" i="1"/>
  <c r="O2573" i="1"/>
  <c r="J2574" i="1"/>
  <c r="K2574" i="1"/>
  <c r="L2574" i="1"/>
  <c r="M2574" i="1"/>
  <c r="N2574" i="1"/>
  <c r="O2574" i="1"/>
  <c r="J2575" i="1"/>
  <c r="K2575" i="1"/>
  <c r="L2575" i="1"/>
  <c r="M2575" i="1"/>
  <c r="N2575" i="1"/>
  <c r="O2575" i="1"/>
  <c r="J2576" i="1"/>
  <c r="K2576" i="1"/>
  <c r="L2576" i="1"/>
  <c r="M2576" i="1"/>
  <c r="N2576" i="1"/>
  <c r="O2576" i="1"/>
  <c r="J2577" i="1"/>
  <c r="K2577" i="1"/>
  <c r="L2577" i="1"/>
  <c r="M2577" i="1"/>
  <c r="N2577" i="1"/>
  <c r="O2577" i="1"/>
  <c r="J2578" i="1"/>
  <c r="K2578" i="1"/>
  <c r="L2578" i="1"/>
  <c r="M2578" i="1"/>
  <c r="N2578" i="1"/>
  <c r="O2578" i="1"/>
  <c r="J2579" i="1"/>
  <c r="K2579" i="1"/>
  <c r="L2579" i="1"/>
  <c r="M2579" i="1"/>
  <c r="N2579" i="1"/>
  <c r="O2579" i="1"/>
  <c r="J2580" i="1"/>
  <c r="K2580" i="1"/>
  <c r="L2580" i="1"/>
  <c r="M2580" i="1"/>
  <c r="N2580" i="1"/>
  <c r="O2580" i="1"/>
  <c r="J2581" i="1"/>
  <c r="K2581" i="1"/>
  <c r="L2581" i="1"/>
  <c r="M2581" i="1"/>
  <c r="N2581" i="1"/>
  <c r="O2581" i="1"/>
  <c r="J2582" i="1"/>
  <c r="K2582" i="1"/>
  <c r="L2582" i="1"/>
  <c r="M2582" i="1"/>
  <c r="N2582" i="1"/>
  <c r="O2582" i="1"/>
  <c r="J2583" i="1"/>
  <c r="K2583" i="1"/>
  <c r="L2583" i="1"/>
  <c r="M2583" i="1"/>
  <c r="N2583" i="1"/>
  <c r="O2583" i="1"/>
  <c r="J2584" i="1"/>
  <c r="K2584" i="1"/>
  <c r="L2584" i="1"/>
  <c r="M2584" i="1"/>
  <c r="N2584" i="1"/>
  <c r="O2584" i="1"/>
  <c r="J2585" i="1"/>
  <c r="K2585" i="1"/>
  <c r="L2585" i="1"/>
  <c r="M2585" i="1"/>
  <c r="N2585" i="1"/>
  <c r="O2585" i="1"/>
  <c r="J2586" i="1"/>
  <c r="K2586" i="1"/>
  <c r="L2586" i="1"/>
  <c r="M2586" i="1"/>
  <c r="N2586" i="1"/>
  <c r="O2586" i="1"/>
  <c r="J2587" i="1"/>
  <c r="K2587" i="1"/>
  <c r="L2587" i="1"/>
  <c r="M2587" i="1"/>
  <c r="N2587" i="1"/>
  <c r="O2587" i="1"/>
  <c r="J2588" i="1"/>
  <c r="K2588" i="1"/>
  <c r="L2588" i="1"/>
  <c r="M2588" i="1"/>
  <c r="N2588" i="1"/>
  <c r="O2588" i="1"/>
  <c r="J2589" i="1"/>
  <c r="K2589" i="1"/>
  <c r="L2589" i="1"/>
  <c r="M2589" i="1"/>
  <c r="N2589" i="1"/>
  <c r="O2589" i="1"/>
  <c r="J2590" i="1"/>
  <c r="K2590" i="1"/>
  <c r="L2590" i="1"/>
  <c r="M2590" i="1"/>
  <c r="N2590" i="1"/>
  <c r="O2590" i="1"/>
  <c r="J2591" i="1"/>
  <c r="K2591" i="1"/>
  <c r="L2591" i="1"/>
  <c r="M2591" i="1"/>
  <c r="N2591" i="1"/>
  <c r="O2591" i="1"/>
  <c r="J2592" i="1"/>
  <c r="K2592" i="1"/>
  <c r="L2592" i="1"/>
  <c r="M2592" i="1"/>
  <c r="N2592" i="1"/>
  <c r="O2592" i="1"/>
  <c r="J2593" i="1"/>
  <c r="K2593" i="1"/>
  <c r="L2593" i="1"/>
  <c r="M2593" i="1"/>
  <c r="N2593" i="1"/>
  <c r="O2593" i="1"/>
  <c r="J2594" i="1"/>
  <c r="K2594" i="1"/>
  <c r="L2594" i="1"/>
  <c r="M2594" i="1"/>
  <c r="N2594" i="1"/>
  <c r="O2594" i="1"/>
  <c r="J2595" i="1"/>
  <c r="K2595" i="1"/>
  <c r="L2595" i="1"/>
  <c r="M2595" i="1"/>
  <c r="N2595" i="1"/>
  <c r="O2595" i="1"/>
  <c r="J2596" i="1"/>
  <c r="K2596" i="1"/>
  <c r="L2596" i="1"/>
  <c r="M2596" i="1"/>
  <c r="N2596" i="1"/>
  <c r="O2596" i="1"/>
  <c r="J2597" i="1"/>
  <c r="K2597" i="1"/>
  <c r="L2597" i="1"/>
  <c r="M2597" i="1"/>
  <c r="N2597" i="1"/>
  <c r="O2597" i="1"/>
  <c r="J2598" i="1"/>
  <c r="K2598" i="1"/>
  <c r="L2598" i="1"/>
  <c r="M2598" i="1"/>
  <c r="N2598" i="1"/>
  <c r="O2598" i="1"/>
  <c r="J2599" i="1"/>
  <c r="K2599" i="1"/>
  <c r="L2599" i="1"/>
  <c r="M2599" i="1"/>
  <c r="N2599" i="1"/>
  <c r="O2599" i="1"/>
  <c r="J2600" i="1"/>
  <c r="K2600" i="1"/>
  <c r="L2600" i="1"/>
  <c r="M2600" i="1"/>
  <c r="N2600" i="1"/>
  <c r="O2600" i="1"/>
  <c r="J2601" i="1"/>
  <c r="K2601" i="1"/>
  <c r="L2601" i="1"/>
  <c r="M2601" i="1"/>
  <c r="N2601" i="1"/>
  <c r="O2601" i="1"/>
  <c r="J2602" i="1"/>
  <c r="K2602" i="1"/>
  <c r="L2602" i="1"/>
  <c r="M2602" i="1"/>
  <c r="N2602" i="1"/>
  <c r="O2602" i="1"/>
  <c r="J2603" i="1"/>
  <c r="K2603" i="1"/>
  <c r="L2603" i="1"/>
  <c r="M2603" i="1"/>
  <c r="N2603" i="1"/>
  <c r="O2603" i="1"/>
  <c r="J2604" i="1"/>
  <c r="K2604" i="1"/>
  <c r="L2604" i="1"/>
  <c r="M2604" i="1"/>
  <c r="N2604" i="1"/>
  <c r="O2604" i="1"/>
  <c r="J2605" i="1"/>
  <c r="K2605" i="1"/>
  <c r="L2605" i="1"/>
  <c r="M2605" i="1"/>
  <c r="N2605" i="1"/>
  <c r="O2605" i="1"/>
  <c r="J2606" i="1"/>
  <c r="K2606" i="1"/>
  <c r="L2606" i="1"/>
  <c r="M2606" i="1"/>
  <c r="N2606" i="1"/>
  <c r="O2606" i="1"/>
  <c r="J2607" i="1"/>
  <c r="K2607" i="1"/>
  <c r="L2607" i="1"/>
  <c r="M2607" i="1"/>
  <c r="N2607" i="1"/>
  <c r="O2607" i="1"/>
  <c r="J2608" i="1"/>
  <c r="K2608" i="1"/>
  <c r="L2608" i="1"/>
  <c r="M2608" i="1"/>
  <c r="N2608" i="1"/>
  <c r="O2608" i="1"/>
  <c r="J2609" i="1"/>
  <c r="K2609" i="1"/>
  <c r="L2609" i="1"/>
  <c r="M2609" i="1"/>
  <c r="N2609" i="1"/>
  <c r="O2609" i="1"/>
  <c r="J2610" i="1"/>
  <c r="K2610" i="1"/>
  <c r="L2610" i="1"/>
  <c r="M2610" i="1"/>
  <c r="N2610" i="1"/>
  <c r="O2610" i="1"/>
  <c r="J2611" i="1"/>
  <c r="K2611" i="1"/>
  <c r="L2611" i="1"/>
  <c r="M2611" i="1"/>
  <c r="N2611" i="1"/>
  <c r="O2611" i="1"/>
  <c r="J2612" i="1"/>
  <c r="K2612" i="1"/>
  <c r="L2612" i="1"/>
  <c r="M2612" i="1"/>
  <c r="N2612" i="1"/>
  <c r="O2612" i="1"/>
  <c r="J2613" i="1"/>
  <c r="K2613" i="1"/>
  <c r="L2613" i="1"/>
  <c r="M2613" i="1"/>
  <c r="N2613" i="1"/>
  <c r="O2613" i="1"/>
  <c r="J2614" i="1"/>
  <c r="K2614" i="1"/>
  <c r="L2614" i="1"/>
  <c r="M2614" i="1"/>
  <c r="N2614" i="1"/>
  <c r="O2614" i="1"/>
  <c r="J2615" i="1"/>
  <c r="K2615" i="1"/>
  <c r="L2615" i="1"/>
  <c r="M2615" i="1"/>
  <c r="N2615" i="1"/>
  <c r="O2615" i="1"/>
  <c r="J2616" i="1"/>
  <c r="K2616" i="1"/>
  <c r="L2616" i="1"/>
  <c r="M2616" i="1"/>
  <c r="N2616" i="1"/>
  <c r="O2616" i="1"/>
  <c r="J2617" i="1"/>
  <c r="K2617" i="1"/>
  <c r="L2617" i="1"/>
  <c r="M2617" i="1"/>
  <c r="N2617" i="1"/>
  <c r="O2617" i="1"/>
  <c r="J2618" i="1"/>
  <c r="K2618" i="1"/>
  <c r="L2618" i="1"/>
  <c r="M2618" i="1"/>
  <c r="N2618" i="1"/>
  <c r="O2618" i="1"/>
  <c r="J2619" i="1"/>
  <c r="K2619" i="1"/>
  <c r="L2619" i="1"/>
  <c r="M2619" i="1"/>
  <c r="N2619" i="1"/>
  <c r="O2619" i="1"/>
  <c r="J2620" i="1"/>
  <c r="K2620" i="1"/>
  <c r="L2620" i="1"/>
  <c r="M2620" i="1"/>
  <c r="N2620" i="1"/>
  <c r="O2620" i="1"/>
  <c r="J2621" i="1"/>
  <c r="K2621" i="1"/>
  <c r="L2621" i="1"/>
  <c r="M2621" i="1"/>
  <c r="N2621" i="1"/>
  <c r="O2621" i="1"/>
  <c r="J2622" i="1"/>
  <c r="K2622" i="1"/>
  <c r="L2622" i="1"/>
  <c r="M2622" i="1"/>
  <c r="N2622" i="1"/>
  <c r="O2622" i="1"/>
  <c r="J2623" i="1"/>
  <c r="K2623" i="1"/>
  <c r="L2623" i="1"/>
  <c r="M2623" i="1"/>
  <c r="N2623" i="1"/>
  <c r="O2623" i="1"/>
  <c r="J2624" i="1"/>
  <c r="K2624" i="1"/>
  <c r="L2624" i="1"/>
  <c r="M2624" i="1"/>
  <c r="N2624" i="1"/>
  <c r="O2624" i="1"/>
  <c r="J2625" i="1"/>
  <c r="K2625" i="1"/>
  <c r="L2625" i="1"/>
  <c r="M2625" i="1"/>
  <c r="N2625" i="1"/>
  <c r="O2625" i="1"/>
  <c r="J2626" i="1"/>
  <c r="K2626" i="1"/>
  <c r="L2626" i="1"/>
  <c r="M2626" i="1"/>
  <c r="N2626" i="1"/>
  <c r="O2626" i="1"/>
  <c r="J2627" i="1"/>
  <c r="K2627" i="1"/>
  <c r="L2627" i="1"/>
  <c r="M2627" i="1"/>
  <c r="N2627" i="1"/>
  <c r="O2627" i="1"/>
  <c r="J2628" i="1"/>
  <c r="K2628" i="1"/>
  <c r="L2628" i="1"/>
  <c r="M2628" i="1"/>
  <c r="N2628" i="1"/>
  <c r="O2628" i="1"/>
  <c r="J2629" i="1"/>
  <c r="K2629" i="1"/>
  <c r="L2629" i="1"/>
  <c r="M2629" i="1"/>
  <c r="N2629" i="1"/>
  <c r="O2629" i="1"/>
  <c r="J2630" i="1"/>
  <c r="K2630" i="1"/>
  <c r="L2630" i="1"/>
  <c r="M2630" i="1"/>
  <c r="N2630" i="1"/>
  <c r="O2630" i="1"/>
  <c r="J2631" i="1"/>
  <c r="K2631" i="1"/>
  <c r="L2631" i="1"/>
  <c r="M2631" i="1"/>
  <c r="N2631" i="1"/>
  <c r="O2631" i="1"/>
  <c r="J2632" i="1"/>
  <c r="K2632" i="1"/>
  <c r="L2632" i="1"/>
  <c r="M2632" i="1"/>
  <c r="N2632" i="1"/>
  <c r="O2632" i="1"/>
  <c r="J2633" i="1"/>
  <c r="K2633" i="1"/>
  <c r="L2633" i="1"/>
  <c r="M2633" i="1"/>
  <c r="N2633" i="1"/>
  <c r="O2633" i="1"/>
  <c r="J2634" i="1"/>
  <c r="K2634" i="1"/>
  <c r="L2634" i="1"/>
  <c r="M2634" i="1"/>
  <c r="N2634" i="1"/>
  <c r="O2634" i="1"/>
  <c r="J2635" i="1"/>
  <c r="K2635" i="1"/>
  <c r="L2635" i="1"/>
  <c r="M2635" i="1"/>
  <c r="N2635" i="1"/>
  <c r="O2635" i="1"/>
  <c r="J2636" i="1"/>
  <c r="K2636" i="1"/>
  <c r="L2636" i="1"/>
  <c r="M2636" i="1"/>
  <c r="N2636" i="1"/>
  <c r="O2636" i="1"/>
  <c r="J2637" i="1"/>
  <c r="K2637" i="1"/>
  <c r="L2637" i="1"/>
  <c r="M2637" i="1"/>
  <c r="N2637" i="1"/>
  <c r="O2637" i="1"/>
  <c r="J2638" i="1"/>
  <c r="K2638" i="1"/>
  <c r="L2638" i="1"/>
  <c r="M2638" i="1"/>
  <c r="N2638" i="1"/>
  <c r="O2638" i="1"/>
  <c r="J2639" i="1"/>
  <c r="K2639" i="1"/>
  <c r="L2639" i="1"/>
  <c r="M2639" i="1"/>
  <c r="N2639" i="1"/>
  <c r="O2639" i="1"/>
  <c r="J2640" i="1"/>
  <c r="K2640" i="1"/>
  <c r="L2640" i="1"/>
  <c r="M2640" i="1"/>
  <c r="N2640" i="1"/>
  <c r="O2640" i="1"/>
  <c r="J2641" i="1"/>
  <c r="K2641" i="1"/>
  <c r="L2641" i="1"/>
  <c r="M2641" i="1"/>
  <c r="N2641" i="1"/>
  <c r="O2641" i="1"/>
  <c r="J2642" i="1"/>
  <c r="K2642" i="1"/>
  <c r="L2642" i="1"/>
  <c r="M2642" i="1"/>
  <c r="N2642" i="1"/>
  <c r="O2642" i="1"/>
  <c r="J2643" i="1"/>
  <c r="K2643" i="1"/>
  <c r="L2643" i="1"/>
  <c r="M2643" i="1"/>
  <c r="N2643" i="1"/>
  <c r="O2643" i="1"/>
  <c r="J2644" i="1"/>
  <c r="K2644" i="1"/>
  <c r="L2644" i="1"/>
  <c r="M2644" i="1"/>
  <c r="N2644" i="1"/>
  <c r="O2644" i="1"/>
  <c r="J2645" i="1"/>
  <c r="K2645" i="1"/>
  <c r="L2645" i="1"/>
  <c r="M2645" i="1"/>
  <c r="N2645" i="1"/>
  <c r="O2645" i="1"/>
  <c r="J2646" i="1"/>
  <c r="K2646" i="1"/>
  <c r="L2646" i="1"/>
  <c r="M2646" i="1"/>
  <c r="N2646" i="1"/>
  <c r="O2646" i="1"/>
  <c r="J2647" i="1"/>
  <c r="K2647" i="1"/>
  <c r="L2647" i="1"/>
  <c r="M2647" i="1"/>
  <c r="N2647" i="1"/>
  <c r="O2647" i="1"/>
  <c r="J2648" i="1"/>
  <c r="K2648" i="1"/>
  <c r="L2648" i="1"/>
  <c r="M2648" i="1"/>
  <c r="N2648" i="1"/>
  <c r="O2648" i="1"/>
  <c r="J2649" i="1"/>
  <c r="K2649" i="1"/>
  <c r="L2649" i="1"/>
  <c r="M2649" i="1"/>
  <c r="N2649" i="1"/>
  <c r="O2649" i="1"/>
  <c r="J2650" i="1"/>
  <c r="K2650" i="1"/>
  <c r="L2650" i="1"/>
  <c r="M2650" i="1"/>
  <c r="N2650" i="1"/>
  <c r="O2650" i="1"/>
  <c r="J2651" i="1"/>
  <c r="K2651" i="1"/>
  <c r="L2651" i="1"/>
  <c r="M2651" i="1"/>
  <c r="N2651" i="1"/>
  <c r="O2651" i="1"/>
  <c r="J2652" i="1"/>
  <c r="K2652" i="1"/>
  <c r="L2652" i="1"/>
  <c r="M2652" i="1"/>
  <c r="N2652" i="1"/>
  <c r="O2652" i="1"/>
  <c r="J2653" i="1"/>
  <c r="K2653" i="1"/>
  <c r="L2653" i="1"/>
  <c r="M2653" i="1"/>
  <c r="N2653" i="1"/>
  <c r="O2653" i="1"/>
  <c r="J2654" i="1"/>
  <c r="K2654" i="1"/>
  <c r="L2654" i="1"/>
  <c r="M2654" i="1"/>
  <c r="N2654" i="1"/>
  <c r="O2654" i="1"/>
  <c r="J2655" i="1"/>
  <c r="K2655" i="1"/>
  <c r="L2655" i="1"/>
  <c r="M2655" i="1"/>
  <c r="N2655" i="1"/>
  <c r="O2655" i="1"/>
  <c r="J2656" i="1"/>
  <c r="K2656" i="1"/>
  <c r="L2656" i="1"/>
  <c r="M2656" i="1"/>
  <c r="N2656" i="1"/>
  <c r="O2656" i="1"/>
  <c r="J2657" i="1"/>
  <c r="K2657" i="1"/>
  <c r="L2657" i="1"/>
  <c r="M2657" i="1"/>
  <c r="N2657" i="1"/>
  <c r="O2657" i="1"/>
  <c r="J2658" i="1"/>
  <c r="K2658" i="1"/>
  <c r="L2658" i="1"/>
  <c r="M2658" i="1"/>
  <c r="N2658" i="1"/>
  <c r="O2658" i="1"/>
  <c r="J2659" i="1"/>
  <c r="K2659" i="1"/>
  <c r="L2659" i="1"/>
  <c r="M2659" i="1"/>
  <c r="N2659" i="1"/>
  <c r="O2659" i="1"/>
  <c r="J2660" i="1"/>
  <c r="K2660" i="1"/>
  <c r="L2660" i="1"/>
  <c r="M2660" i="1"/>
  <c r="N2660" i="1"/>
  <c r="O2660" i="1"/>
  <c r="J2661" i="1"/>
  <c r="K2661" i="1"/>
  <c r="L2661" i="1"/>
  <c r="M2661" i="1"/>
  <c r="N2661" i="1"/>
  <c r="O2661" i="1"/>
  <c r="J2662" i="1"/>
  <c r="K2662" i="1"/>
  <c r="L2662" i="1"/>
  <c r="M2662" i="1"/>
  <c r="N2662" i="1"/>
  <c r="O2662" i="1"/>
  <c r="J2663" i="1"/>
  <c r="K2663" i="1"/>
  <c r="L2663" i="1"/>
  <c r="M2663" i="1"/>
  <c r="N2663" i="1"/>
  <c r="O2663" i="1"/>
  <c r="J2664" i="1"/>
  <c r="K2664" i="1"/>
  <c r="L2664" i="1"/>
  <c r="M2664" i="1"/>
  <c r="N2664" i="1"/>
  <c r="O2664" i="1"/>
  <c r="J2665" i="1"/>
  <c r="K2665" i="1"/>
  <c r="L2665" i="1"/>
  <c r="M2665" i="1"/>
  <c r="N2665" i="1"/>
  <c r="O2665" i="1"/>
  <c r="J2666" i="1"/>
  <c r="K2666" i="1"/>
  <c r="L2666" i="1"/>
  <c r="M2666" i="1"/>
  <c r="N2666" i="1"/>
  <c r="O2666" i="1"/>
  <c r="J2667" i="1"/>
  <c r="K2667" i="1"/>
  <c r="L2667" i="1"/>
  <c r="M2667" i="1"/>
  <c r="N2667" i="1"/>
  <c r="O2667" i="1"/>
  <c r="J2668" i="1"/>
  <c r="K2668" i="1"/>
  <c r="L2668" i="1"/>
  <c r="M2668" i="1"/>
  <c r="N2668" i="1"/>
  <c r="O2668" i="1"/>
  <c r="J2669" i="1"/>
  <c r="K2669" i="1"/>
  <c r="L2669" i="1"/>
  <c r="M2669" i="1"/>
  <c r="N2669" i="1"/>
  <c r="O2669" i="1"/>
  <c r="J2670" i="1"/>
  <c r="K2670" i="1"/>
  <c r="L2670" i="1"/>
  <c r="M2670" i="1"/>
  <c r="N2670" i="1"/>
  <c r="O2670" i="1"/>
  <c r="J2671" i="1"/>
  <c r="K2671" i="1"/>
  <c r="L2671" i="1"/>
  <c r="M2671" i="1"/>
  <c r="N2671" i="1"/>
  <c r="O2671" i="1"/>
  <c r="J2672" i="1"/>
  <c r="K2672" i="1"/>
  <c r="L2672" i="1"/>
  <c r="M2672" i="1"/>
  <c r="N2672" i="1"/>
  <c r="O2672" i="1"/>
  <c r="J2673" i="1"/>
  <c r="K2673" i="1"/>
  <c r="L2673" i="1"/>
  <c r="M2673" i="1"/>
  <c r="N2673" i="1"/>
  <c r="O2673" i="1"/>
  <c r="J2674" i="1"/>
  <c r="K2674" i="1"/>
  <c r="L2674" i="1"/>
  <c r="M2674" i="1"/>
  <c r="N2674" i="1"/>
  <c r="O2674" i="1"/>
  <c r="J2675" i="1"/>
  <c r="K2675" i="1"/>
  <c r="L2675" i="1"/>
  <c r="M2675" i="1"/>
  <c r="N2675" i="1"/>
  <c r="O2675" i="1"/>
  <c r="J2676" i="1"/>
  <c r="K2676" i="1"/>
  <c r="L2676" i="1"/>
  <c r="M2676" i="1"/>
  <c r="N2676" i="1"/>
  <c r="O2676" i="1"/>
  <c r="J2677" i="1"/>
  <c r="K2677" i="1"/>
  <c r="L2677" i="1"/>
  <c r="M2677" i="1"/>
  <c r="N2677" i="1"/>
  <c r="O2677" i="1"/>
  <c r="J2678" i="1"/>
  <c r="K2678" i="1"/>
  <c r="L2678" i="1"/>
  <c r="M2678" i="1"/>
  <c r="N2678" i="1"/>
  <c r="O2678" i="1"/>
  <c r="J2679" i="1"/>
  <c r="K2679" i="1"/>
  <c r="L2679" i="1"/>
  <c r="M2679" i="1"/>
  <c r="N2679" i="1"/>
  <c r="O2679" i="1"/>
  <c r="J2680" i="1"/>
  <c r="K2680" i="1"/>
  <c r="L2680" i="1"/>
  <c r="M2680" i="1"/>
  <c r="N2680" i="1"/>
  <c r="O2680" i="1"/>
  <c r="J2681" i="1"/>
  <c r="K2681" i="1"/>
  <c r="L2681" i="1"/>
  <c r="M2681" i="1"/>
  <c r="N2681" i="1"/>
  <c r="O2681" i="1"/>
  <c r="J2682" i="1"/>
  <c r="K2682" i="1"/>
  <c r="L2682" i="1"/>
  <c r="M2682" i="1"/>
  <c r="N2682" i="1"/>
  <c r="O2682" i="1"/>
  <c r="J2683" i="1"/>
  <c r="K2683" i="1"/>
  <c r="L2683" i="1"/>
  <c r="M2683" i="1"/>
  <c r="N2683" i="1"/>
  <c r="O2683" i="1"/>
  <c r="J2684" i="1"/>
  <c r="K2684" i="1"/>
  <c r="L2684" i="1"/>
  <c r="M2684" i="1"/>
  <c r="N2684" i="1"/>
  <c r="O2684" i="1"/>
  <c r="J2685" i="1"/>
  <c r="K2685" i="1"/>
  <c r="L2685" i="1"/>
  <c r="M2685" i="1"/>
  <c r="N2685" i="1"/>
  <c r="O2685" i="1"/>
  <c r="J2686" i="1"/>
  <c r="K2686" i="1"/>
  <c r="L2686" i="1"/>
  <c r="M2686" i="1"/>
  <c r="N2686" i="1"/>
  <c r="O2686" i="1"/>
  <c r="J2687" i="1"/>
  <c r="K2687" i="1"/>
  <c r="L2687" i="1"/>
  <c r="M2687" i="1"/>
  <c r="N2687" i="1"/>
  <c r="O2687" i="1"/>
  <c r="J2688" i="1"/>
  <c r="K2688" i="1"/>
  <c r="L2688" i="1"/>
  <c r="M2688" i="1"/>
  <c r="N2688" i="1"/>
  <c r="O2688" i="1"/>
  <c r="J2689" i="1"/>
  <c r="K2689" i="1"/>
  <c r="L2689" i="1"/>
  <c r="M2689" i="1"/>
  <c r="N2689" i="1"/>
  <c r="O2689" i="1"/>
  <c r="J2690" i="1"/>
  <c r="K2690" i="1"/>
  <c r="L2690" i="1"/>
  <c r="M2690" i="1"/>
  <c r="N2690" i="1"/>
  <c r="O2690" i="1"/>
  <c r="J2691" i="1"/>
  <c r="K2691" i="1"/>
  <c r="L2691" i="1"/>
  <c r="M2691" i="1"/>
  <c r="N2691" i="1"/>
  <c r="O2691" i="1"/>
  <c r="J2692" i="1"/>
  <c r="K2692" i="1"/>
  <c r="L2692" i="1"/>
  <c r="M2692" i="1"/>
  <c r="N2692" i="1"/>
  <c r="O2692" i="1"/>
  <c r="J2693" i="1"/>
  <c r="K2693" i="1"/>
  <c r="L2693" i="1"/>
  <c r="M2693" i="1"/>
  <c r="N2693" i="1"/>
  <c r="O2693" i="1"/>
  <c r="J2694" i="1"/>
  <c r="K2694" i="1"/>
  <c r="L2694" i="1"/>
  <c r="M2694" i="1"/>
  <c r="N2694" i="1"/>
  <c r="O2694" i="1"/>
  <c r="J2695" i="1"/>
  <c r="K2695" i="1"/>
  <c r="L2695" i="1"/>
  <c r="M2695" i="1"/>
  <c r="N2695" i="1"/>
  <c r="O2695" i="1"/>
  <c r="J2696" i="1"/>
  <c r="K2696" i="1"/>
  <c r="L2696" i="1"/>
  <c r="M2696" i="1"/>
  <c r="N2696" i="1"/>
  <c r="O2696" i="1"/>
  <c r="J2697" i="1"/>
  <c r="K2697" i="1"/>
  <c r="L2697" i="1"/>
  <c r="M2697" i="1"/>
  <c r="N2697" i="1"/>
  <c r="O2697" i="1"/>
  <c r="J2698" i="1"/>
  <c r="K2698" i="1"/>
  <c r="L2698" i="1"/>
  <c r="M2698" i="1"/>
  <c r="N2698" i="1"/>
  <c r="O2698" i="1"/>
  <c r="J2699" i="1"/>
  <c r="K2699" i="1"/>
  <c r="L2699" i="1"/>
  <c r="M2699" i="1"/>
  <c r="N2699" i="1"/>
  <c r="O2699" i="1"/>
  <c r="J2700" i="1"/>
  <c r="K2700" i="1"/>
  <c r="L2700" i="1"/>
  <c r="M2700" i="1"/>
  <c r="N2700" i="1"/>
  <c r="O2700" i="1"/>
  <c r="J2701" i="1"/>
  <c r="K2701" i="1"/>
  <c r="L2701" i="1"/>
  <c r="M2701" i="1"/>
  <c r="N2701" i="1"/>
  <c r="O2701" i="1"/>
  <c r="J2702" i="1"/>
  <c r="K2702" i="1"/>
  <c r="L2702" i="1"/>
  <c r="M2702" i="1"/>
  <c r="N2702" i="1"/>
  <c r="O2702" i="1"/>
  <c r="J2703" i="1"/>
  <c r="K2703" i="1"/>
  <c r="L2703" i="1"/>
  <c r="M2703" i="1"/>
  <c r="N2703" i="1"/>
  <c r="O2703" i="1"/>
  <c r="J2704" i="1"/>
  <c r="K2704" i="1"/>
  <c r="L2704" i="1"/>
  <c r="M2704" i="1"/>
  <c r="N2704" i="1"/>
  <c r="O2704" i="1"/>
  <c r="J2705" i="1"/>
  <c r="K2705" i="1"/>
  <c r="L2705" i="1"/>
  <c r="M2705" i="1"/>
  <c r="N2705" i="1"/>
  <c r="O2705" i="1"/>
  <c r="J2706" i="1"/>
  <c r="K2706" i="1"/>
  <c r="L2706" i="1"/>
  <c r="M2706" i="1"/>
  <c r="N2706" i="1"/>
  <c r="O2706" i="1"/>
  <c r="J2707" i="1"/>
  <c r="K2707" i="1"/>
  <c r="L2707" i="1"/>
  <c r="M2707" i="1"/>
  <c r="N2707" i="1"/>
  <c r="O2707" i="1"/>
  <c r="J2708" i="1"/>
  <c r="K2708" i="1"/>
  <c r="L2708" i="1"/>
  <c r="M2708" i="1"/>
  <c r="N2708" i="1"/>
  <c r="O2708" i="1"/>
  <c r="J2709" i="1"/>
  <c r="K2709" i="1"/>
  <c r="L2709" i="1"/>
  <c r="M2709" i="1"/>
  <c r="N2709" i="1"/>
  <c r="O2709" i="1"/>
  <c r="J2710" i="1"/>
  <c r="K2710" i="1"/>
  <c r="L2710" i="1"/>
  <c r="M2710" i="1"/>
  <c r="N2710" i="1"/>
  <c r="O2710" i="1"/>
  <c r="J2711" i="1"/>
  <c r="K2711" i="1"/>
  <c r="L2711" i="1"/>
  <c r="M2711" i="1"/>
  <c r="N2711" i="1"/>
  <c r="O2711" i="1"/>
  <c r="J2712" i="1"/>
  <c r="K2712" i="1"/>
  <c r="L2712" i="1"/>
  <c r="M2712" i="1"/>
  <c r="N2712" i="1"/>
  <c r="O2712" i="1"/>
  <c r="J2713" i="1"/>
  <c r="K2713" i="1"/>
  <c r="L2713" i="1"/>
  <c r="M2713" i="1"/>
  <c r="N2713" i="1"/>
  <c r="O2713" i="1"/>
  <c r="J2714" i="1"/>
  <c r="K2714" i="1"/>
  <c r="L2714" i="1"/>
  <c r="M2714" i="1"/>
  <c r="N2714" i="1"/>
  <c r="O2714" i="1"/>
  <c r="J2715" i="1"/>
  <c r="K2715" i="1"/>
  <c r="L2715" i="1"/>
  <c r="M2715" i="1"/>
  <c r="N2715" i="1"/>
  <c r="O2715" i="1"/>
  <c r="J2716" i="1"/>
  <c r="K2716" i="1"/>
  <c r="L2716" i="1"/>
  <c r="M2716" i="1"/>
  <c r="N2716" i="1"/>
  <c r="O2716" i="1"/>
  <c r="J2717" i="1"/>
  <c r="K2717" i="1"/>
  <c r="L2717" i="1"/>
  <c r="M2717" i="1"/>
  <c r="N2717" i="1"/>
  <c r="O2717" i="1"/>
  <c r="J2718" i="1"/>
  <c r="K2718" i="1"/>
  <c r="L2718" i="1"/>
  <c r="M2718" i="1"/>
  <c r="N2718" i="1"/>
  <c r="O2718" i="1"/>
  <c r="J2719" i="1"/>
  <c r="K2719" i="1"/>
  <c r="L2719" i="1"/>
  <c r="M2719" i="1"/>
  <c r="N2719" i="1"/>
  <c r="O2719" i="1"/>
  <c r="J2720" i="1"/>
  <c r="K2720" i="1"/>
  <c r="L2720" i="1"/>
  <c r="M2720" i="1"/>
  <c r="N2720" i="1"/>
  <c r="O2720" i="1"/>
  <c r="J2721" i="1"/>
  <c r="K2721" i="1"/>
  <c r="L2721" i="1"/>
  <c r="M2721" i="1"/>
  <c r="N2721" i="1"/>
  <c r="O2721" i="1"/>
  <c r="J2722" i="1"/>
  <c r="K2722" i="1"/>
  <c r="L2722" i="1"/>
  <c r="M2722" i="1"/>
  <c r="N2722" i="1"/>
  <c r="O2722" i="1"/>
  <c r="J2723" i="1"/>
  <c r="K2723" i="1"/>
  <c r="L2723" i="1"/>
  <c r="M2723" i="1"/>
  <c r="N2723" i="1"/>
  <c r="O2723" i="1"/>
  <c r="J2724" i="1"/>
  <c r="K2724" i="1"/>
  <c r="L2724" i="1"/>
  <c r="M2724" i="1"/>
  <c r="N2724" i="1"/>
  <c r="O2724" i="1"/>
  <c r="J2725" i="1"/>
  <c r="K2725" i="1"/>
  <c r="L2725" i="1"/>
  <c r="M2725" i="1"/>
  <c r="N2725" i="1"/>
  <c r="O2725" i="1"/>
  <c r="J2726" i="1"/>
  <c r="K2726" i="1"/>
  <c r="L2726" i="1"/>
  <c r="M2726" i="1"/>
  <c r="N2726" i="1"/>
  <c r="O2726" i="1"/>
  <c r="J2727" i="1"/>
  <c r="K2727" i="1"/>
  <c r="L2727" i="1"/>
  <c r="M2727" i="1"/>
  <c r="N2727" i="1"/>
  <c r="O2727" i="1"/>
  <c r="J2728" i="1"/>
  <c r="K2728" i="1"/>
  <c r="L2728" i="1"/>
  <c r="M2728" i="1"/>
  <c r="N2728" i="1"/>
  <c r="O2728" i="1"/>
  <c r="J2729" i="1"/>
  <c r="K2729" i="1"/>
  <c r="L2729" i="1"/>
  <c r="M2729" i="1"/>
  <c r="N2729" i="1"/>
  <c r="O2729" i="1"/>
  <c r="J2730" i="1"/>
  <c r="K2730" i="1"/>
  <c r="L2730" i="1"/>
  <c r="M2730" i="1"/>
  <c r="N2730" i="1"/>
  <c r="O2730" i="1"/>
  <c r="J2731" i="1"/>
  <c r="K2731" i="1"/>
  <c r="L2731" i="1"/>
  <c r="M2731" i="1"/>
  <c r="N2731" i="1"/>
  <c r="O2731" i="1"/>
  <c r="J2732" i="1"/>
  <c r="K2732" i="1"/>
  <c r="L2732" i="1"/>
  <c r="M2732" i="1"/>
  <c r="N2732" i="1"/>
  <c r="O2732" i="1"/>
  <c r="J2733" i="1"/>
  <c r="K2733" i="1"/>
  <c r="L2733" i="1"/>
  <c r="M2733" i="1"/>
  <c r="N2733" i="1"/>
  <c r="O2733" i="1"/>
  <c r="J2734" i="1"/>
  <c r="K2734" i="1"/>
  <c r="L2734" i="1"/>
  <c r="M2734" i="1"/>
  <c r="N2734" i="1"/>
  <c r="O2734" i="1"/>
  <c r="J2735" i="1"/>
  <c r="K2735" i="1"/>
  <c r="L2735" i="1"/>
  <c r="M2735" i="1"/>
  <c r="N2735" i="1"/>
  <c r="O2735" i="1"/>
  <c r="J2736" i="1"/>
  <c r="K2736" i="1"/>
  <c r="L2736" i="1"/>
  <c r="M2736" i="1"/>
  <c r="N2736" i="1"/>
  <c r="O2736" i="1"/>
  <c r="J2737" i="1"/>
  <c r="K2737" i="1"/>
  <c r="L2737" i="1"/>
  <c r="M2737" i="1"/>
  <c r="N2737" i="1"/>
  <c r="O2737" i="1"/>
  <c r="J2738" i="1"/>
  <c r="K2738" i="1"/>
  <c r="L2738" i="1"/>
  <c r="M2738" i="1"/>
  <c r="N2738" i="1"/>
  <c r="O2738" i="1"/>
  <c r="J2739" i="1"/>
  <c r="K2739" i="1"/>
  <c r="L2739" i="1"/>
  <c r="M2739" i="1"/>
  <c r="N2739" i="1"/>
  <c r="O2739" i="1"/>
  <c r="J2740" i="1"/>
  <c r="K2740" i="1"/>
  <c r="L2740" i="1"/>
  <c r="M2740" i="1"/>
  <c r="N2740" i="1"/>
  <c r="O2740" i="1"/>
  <c r="J2741" i="1"/>
  <c r="K2741" i="1"/>
  <c r="L2741" i="1"/>
  <c r="M2741" i="1"/>
  <c r="N2741" i="1"/>
  <c r="O2741" i="1"/>
  <c r="J2742" i="1"/>
  <c r="K2742" i="1"/>
  <c r="L2742" i="1"/>
  <c r="M2742" i="1"/>
  <c r="N2742" i="1"/>
  <c r="O2742" i="1"/>
  <c r="J2743" i="1"/>
  <c r="K2743" i="1"/>
  <c r="L2743" i="1"/>
  <c r="M2743" i="1"/>
  <c r="N2743" i="1"/>
  <c r="O2743" i="1"/>
  <c r="J2744" i="1"/>
  <c r="K2744" i="1"/>
  <c r="L2744" i="1"/>
  <c r="M2744" i="1"/>
  <c r="N2744" i="1"/>
  <c r="O2744" i="1"/>
  <c r="J2745" i="1"/>
  <c r="K2745" i="1"/>
  <c r="L2745" i="1"/>
  <c r="M2745" i="1"/>
  <c r="N2745" i="1"/>
  <c r="O2745" i="1"/>
  <c r="J2746" i="1"/>
  <c r="K2746" i="1"/>
  <c r="L2746" i="1"/>
  <c r="M2746" i="1"/>
  <c r="N2746" i="1"/>
  <c r="O2746" i="1"/>
  <c r="J2747" i="1"/>
  <c r="K2747" i="1"/>
  <c r="L2747" i="1"/>
  <c r="M2747" i="1"/>
  <c r="N2747" i="1"/>
  <c r="O2747" i="1"/>
  <c r="J2748" i="1"/>
  <c r="K2748" i="1"/>
  <c r="L2748" i="1"/>
  <c r="M2748" i="1"/>
  <c r="N2748" i="1"/>
  <c r="O2748" i="1"/>
  <c r="J2749" i="1"/>
  <c r="K2749" i="1"/>
  <c r="L2749" i="1"/>
  <c r="M2749" i="1"/>
  <c r="N2749" i="1"/>
  <c r="O2749" i="1"/>
  <c r="J2750" i="1"/>
  <c r="K2750" i="1"/>
  <c r="L2750" i="1"/>
  <c r="M2750" i="1"/>
  <c r="N2750" i="1"/>
  <c r="O2750" i="1"/>
  <c r="J2751" i="1"/>
  <c r="K2751" i="1"/>
  <c r="L2751" i="1"/>
  <c r="M2751" i="1"/>
  <c r="N2751" i="1"/>
  <c r="O2751" i="1"/>
  <c r="J2752" i="1"/>
  <c r="K2752" i="1"/>
  <c r="L2752" i="1"/>
  <c r="M2752" i="1"/>
  <c r="N2752" i="1"/>
  <c r="O2752" i="1"/>
  <c r="J2753" i="1"/>
  <c r="K2753" i="1"/>
  <c r="L2753" i="1"/>
  <c r="M2753" i="1"/>
  <c r="N2753" i="1"/>
  <c r="O2753" i="1"/>
  <c r="J2754" i="1"/>
  <c r="K2754" i="1"/>
  <c r="L2754" i="1"/>
  <c r="M2754" i="1"/>
  <c r="N2754" i="1"/>
  <c r="O2754" i="1"/>
  <c r="J2755" i="1"/>
  <c r="K2755" i="1"/>
  <c r="L2755" i="1"/>
  <c r="M2755" i="1"/>
  <c r="N2755" i="1"/>
  <c r="O2755" i="1"/>
  <c r="J2756" i="1"/>
  <c r="K2756" i="1"/>
  <c r="L2756" i="1"/>
  <c r="M2756" i="1"/>
  <c r="N2756" i="1"/>
  <c r="O2756" i="1"/>
  <c r="J2757" i="1"/>
  <c r="K2757" i="1"/>
  <c r="L2757" i="1"/>
  <c r="M2757" i="1"/>
  <c r="N2757" i="1"/>
  <c r="O2757" i="1"/>
  <c r="J2758" i="1"/>
  <c r="K2758" i="1"/>
  <c r="L2758" i="1"/>
  <c r="M2758" i="1"/>
  <c r="N2758" i="1"/>
  <c r="O2758" i="1"/>
  <c r="J2759" i="1"/>
  <c r="K2759" i="1"/>
  <c r="L2759" i="1"/>
  <c r="M2759" i="1"/>
  <c r="N2759" i="1"/>
  <c r="O2759" i="1"/>
  <c r="J2760" i="1"/>
  <c r="K2760" i="1"/>
  <c r="L2760" i="1"/>
  <c r="M2760" i="1"/>
  <c r="N2760" i="1"/>
  <c r="O2760" i="1"/>
  <c r="J2761" i="1"/>
  <c r="K2761" i="1"/>
  <c r="L2761" i="1"/>
  <c r="M2761" i="1"/>
  <c r="N2761" i="1"/>
  <c r="O2761" i="1"/>
  <c r="J2762" i="1"/>
  <c r="K2762" i="1"/>
  <c r="L2762" i="1"/>
  <c r="M2762" i="1"/>
  <c r="N2762" i="1"/>
  <c r="O2762" i="1"/>
  <c r="J2763" i="1"/>
  <c r="K2763" i="1"/>
  <c r="L2763" i="1"/>
  <c r="M2763" i="1"/>
  <c r="N2763" i="1"/>
  <c r="O2763" i="1"/>
  <c r="J2764" i="1"/>
  <c r="K2764" i="1"/>
  <c r="L2764" i="1"/>
  <c r="M2764" i="1"/>
  <c r="N2764" i="1"/>
  <c r="O2764" i="1"/>
  <c r="J2765" i="1"/>
  <c r="K2765" i="1"/>
  <c r="L2765" i="1"/>
  <c r="M2765" i="1"/>
  <c r="N2765" i="1"/>
  <c r="O2765" i="1"/>
  <c r="J2766" i="1"/>
  <c r="K2766" i="1"/>
  <c r="L2766" i="1"/>
  <c r="M2766" i="1"/>
  <c r="N2766" i="1"/>
  <c r="O2766" i="1"/>
  <c r="J2767" i="1"/>
  <c r="K2767" i="1"/>
  <c r="L2767" i="1"/>
  <c r="M2767" i="1"/>
  <c r="N2767" i="1"/>
  <c r="O2767" i="1"/>
  <c r="J2768" i="1"/>
  <c r="K2768" i="1"/>
  <c r="L2768" i="1"/>
  <c r="M2768" i="1"/>
  <c r="N2768" i="1"/>
  <c r="O2768" i="1"/>
  <c r="J2769" i="1"/>
  <c r="K2769" i="1"/>
  <c r="L2769" i="1"/>
  <c r="M2769" i="1"/>
  <c r="N2769" i="1"/>
  <c r="O2769" i="1"/>
  <c r="J2770" i="1"/>
  <c r="K2770" i="1"/>
  <c r="L2770" i="1"/>
  <c r="M2770" i="1"/>
  <c r="N2770" i="1"/>
  <c r="O2770" i="1"/>
  <c r="J2771" i="1"/>
  <c r="K2771" i="1"/>
  <c r="L2771" i="1"/>
  <c r="M2771" i="1"/>
  <c r="N2771" i="1"/>
  <c r="O2771" i="1"/>
  <c r="J2772" i="1"/>
  <c r="K2772" i="1"/>
  <c r="L2772" i="1"/>
  <c r="M2772" i="1"/>
  <c r="N2772" i="1"/>
  <c r="O2772" i="1"/>
  <c r="J2773" i="1"/>
  <c r="K2773" i="1"/>
  <c r="L2773" i="1"/>
  <c r="M2773" i="1"/>
  <c r="N2773" i="1"/>
  <c r="O2773" i="1"/>
  <c r="J2774" i="1"/>
  <c r="K2774" i="1"/>
  <c r="L2774" i="1"/>
  <c r="M2774" i="1"/>
  <c r="N2774" i="1"/>
  <c r="O2774" i="1"/>
  <c r="J2775" i="1"/>
  <c r="K2775" i="1"/>
  <c r="L2775" i="1"/>
  <c r="M2775" i="1"/>
  <c r="N2775" i="1"/>
  <c r="O2775" i="1"/>
  <c r="J2776" i="1"/>
  <c r="K2776" i="1"/>
  <c r="L2776" i="1"/>
  <c r="M2776" i="1"/>
  <c r="N2776" i="1"/>
  <c r="O2776" i="1"/>
  <c r="J2777" i="1"/>
  <c r="K2777" i="1"/>
  <c r="L2777" i="1"/>
  <c r="M2777" i="1"/>
  <c r="N2777" i="1"/>
  <c r="O2777" i="1"/>
  <c r="J2778" i="1"/>
  <c r="K2778" i="1"/>
  <c r="L2778" i="1"/>
  <c r="M2778" i="1"/>
  <c r="N2778" i="1"/>
  <c r="O2778" i="1"/>
  <c r="J2779" i="1"/>
  <c r="K2779" i="1"/>
  <c r="L2779" i="1"/>
  <c r="M2779" i="1"/>
  <c r="N2779" i="1"/>
  <c r="O2779" i="1"/>
  <c r="J2780" i="1"/>
  <c r="K2780" i="1"/>
  <c r="L2780" i="1"/>
  <c r="M2780" i="1"/>
  <c r="N2780" i="1"/>
  <c r="O2780" i="1"/>
  <c r="J2781" i="1"/>
  <c r="K2781" i="1"/>
  <c r="L2781" i="1"/>
  <c r="M2781" i="1"/>
  <c r="N2781" i="1"/>
  <c r="O2781" i="1"/>
  <c r="J2782" i="1"/>
  <c r="K2782" i="1"/>
  <c r="L2782" i="1"/>
  <c r="M2782" i="1"/>
  <c r="N2782" i="1"/>
  <c r="O2782" i="1"/>
  <c r="J2783" i="1"/>
  <c r="K2783" i="1"/>
  <c r="L2783" i="1"/>
  <c r="M2783" i="1"/>
  <c r="N2783" i="1"/>
  <c r="O2783" i="1"/>
  <c r="J2784" i="1"/>
  <c r="K2784" i="1"/>
  <c r="L2784" i="1"/>
  <c r="M2784" i="1"/>
  <c r="N2784" i="1"/>
  <c r="O2784" i="1"/>
  <c r="J2785" i="1"/>
  <c r="K2785" i="1"/>
  <c r="L2785" i="1"/>
  <c r="M2785" i="1"/>
  <c r="N2785" i="1"/>
  <c r="O2785" i="1"/>
  <c r="J2786" i="1"/>
  <c r="K2786" i="1"/>
  <c r="L2786" i="1"/>
  <c r="M2786" i="1"/>
  <c r="N2786" i="1"/>
  <c r="O2786" i="1"/>
  <c r="J2787" i="1"/>
  <c r="K2787" i="1"/>
  <c r="L2787" i="1"/>
  <c r="M2787" i="1"/>
  <c r="N2787" i="1"/>
  <c r="O2787" i="1"/>
  <c r="J2788" i="1"/>
  <c r="K2788" i="1"/>
  <c r="L2788" i="1"/>
  <c r="M2788" i="1"/>
  <c r="N2788" i="1"/>
  <c r="O2788" i="1"/>
  <c r="J2789" i="1"/>
  <c r="K2789" i="1"/>
  <c r="L2789" i="1"/>
  <c r="M2789" i="1"/>
  <c r="N2789" i="1"/>
  <c r="O2789" i="1"/>
  <c r="J2790" i="1"/>
  <c r="K2790" i="1"/>
  <c r="L2790" i="1"/>
  <c r="M2790" i="1"/>
  <c r="N2790" i="1"/>
  <c r="O2790" i="1"/>
  <c r="J2791" i="1"/>
  <c r="K2791" i="1"/>
  <c r="L2791" i="1"/>
  <c r="M2791" i="1"/>
  <c r="N2791" i="1"/>
  <c r="O2791" i="1"/>
  <c r="J2792" i="1"/>
  <c r="K2792" i="1"/>
  <c r="L2792" i="1"/>
  <c r="M2792" i="1"/>
  <c r="N2792" i="1"/>
  <c r="O2792" i="1"/>
  <c r="J2793" i="1"/>
  <c r="K2793" i="1"/>
  <c r="L2793" i="1"/>
  <c r="M2793" i="1"/>
  <c r="N2793" i="1"/>
  <c r="O2793" i="1"/>
  <c r="J2794" i="1"/>
  <c r="K2794" i="1"/>
  <c r="L2794" i="1"/>
  <c r="M2794" i="1"/>
  <c r="N2794" i="1"/>
  <c r="O2794" i="1"/>
  <c r="J2795" i="1"/>
  <c r="K2795" i="1"/>
  <c r="L2795" i="1"/>
  <c r="M2795" i="1"/>
  <c r="N2795" i="1"/>
  <c r="O2795" i="1"/>
  <c r="J2796" i="1"/>
  <c r="K2796" i="1"/>
  <c r="L2796" i="1"/>
  <c r="M2796" i="1"/>
  <c r="N2796" i="1"/>
  <c r="O2796" i="1"/>
  <c r="J2797" i="1"/>
  <c r="K2797" i="1"/>
  <c r="L2797" i="1"/>
  <c r="M2797" i="1"/>
  <c r="N2797" i="1"/>
  <c r="O2797" i="1"/>
  <c r="J2798" i="1"/>
  <c r="K2798" i="1"/>
  <c r="L2798" i="1"/>
  <c r="M2798" i="1"/>
  <c r="N2798" i="1"/>
  <c r="O2798" i="1"/>
  <c r="J2799" i="1"/>
  <c r="K2799" i="1"/>
  <c r="L2799" i="1"/>
  <c r="M2799" i="1"/>
  <c r="N2799" i="1"/>
  <c r="O2799" i="1"/>
  <c r="J2800" i="1"/>
  <c r="K2800" i="1"/>
  <c r="L2800" i="1"/>
  <c r="M2800" i="1"/>
  <c r="N2800" i="1"/>
  <c r="O2800" i="1"/>
  <c r="J2801" i="1"/>
  <c r="K2801" i="1"/>
  <c r="L2801" i="1"/>
  <c r="M2801" i="1"/>
  <c r="N2801" i="1"/>
  <c r="O2801" i="1"/>
  <c r="J2802" i="1"/>
  <c r="K2802" i="1"/>
  <c r="L2802" i="1"/>
  <c r="M2802" i="1"/>
  <c r="N2802" i="1"/>
  <c r="O2802" i="1"/>
  <c r="J2803" i="1"/>
  <c r="K2803" i="1"/>
  <c r="L2803" i="1"/>
  <c r="M2803" i="1"/>
  <c r="N2803" i="1"/>
  <c r="O2803" i="1"/>
  <c r="J2804" i="1"/>
  <c r="K2804" i="1"/>
  <c r="L2804" i="1"/>
  <c r="M2804" i="1"/>
  <c r="N2804" i="1"/>
  <c r="O2804" i="1"/>
  <c r="J2805" i="1"/>
  <c r="K2805" i="1"/>
  <c r="L2805" i="1"/>
  <c r="M2805" i="1"/>
  <c r="N2805" i="1"/>
  <c r="O2805" i="1"/>
  <c r="J2806" i="1"/>
  <c r="K2806" i="1"/>
  <c r="L2806" i="1"/>
  <c r="M2806" i="1"/>
  <c r="N2806" i="1"/>
  <c r="O2806" i="1"/>
  <c r="J2807" i="1"/>
  <c r="K2807" i="1"/>
  <c r="L2807" i="1"/>
  <c r="M2807" i="1"/>
  <c r="N2807" i="1"/>
  <c r="O2807" i="1"/>
  <c r="J2808" i="1"/>
  <c r="K2808" i="1"/>
  <c r="L2808" i="1"/>
  <c r="M2808" i="1"/>
  <c r="N2808" i="1"/>
  <c r="O2808" i="1"/>
  <c r="J2809" i="1"/>
  <c r="K2809" i="1"/>
  <c r="L2809" i="1"/>
  <c r="M2809" i="1"/>
  <c r="N2809" i="1"/>
  <c r="O2809" i="1"/>
  <c r="J2810" i="1"/>
  <c r="K2810" i="1"/>
  <c r="L2810" i="1"/>
  <c r="M2810" i="1"/>
  <c r="N2810" i="1"/>
  <c r="O2810" i="1"/>
  <c r="J2811" i="1"/>
  <c r="K2811" i="1"/>
  <c r="L2811" i="1"/>
  <c r="M2811" i="1"/>
  <c r="N2811" i="1"/>
  <c r="O2811" i="1"/>
  <c r="J2812" i="1"/>
  <c r="K2812" i="1"/>
  <c r="L2812" i="1"/>
  <c r="M2812" i="1"/>
  <c r="N2812" i="1"/>
  <c r="O2812" i="1"/>
  <c r="J2813" i="1"/>
  <c r="K2813" i="1"/>
  <c r="L2813" i="1"/>
  <c r="M2813" i="1"/>
  <c r="N2813" i="1"/>
  <c r="O2813" i="1"/>
  <c r="J2814" i="1"/>
  <c r="K2814" i="1"/>
  <c r="L2814" i="1"/>
  <c r="M2814" i="1"/>
  <c r="N2814" i="1"/>
  <c r="O2814" i="1"/>
  <c r="J2815" i="1"/>
  <c r="K2815" i="1"/>
  <c r="L2815" i="1"/>
  <c r="M2815" i="1"/>
  <c r="N2815" i="1"/>
  <c r="O2815" i="1"/>
  <c r="J2816" i="1"/>
  <c r="K2816" i="1"/>
  <c r="L2816" i="1"/>
  <c r="M2816" i="1"/>
  <c r="N2816" i="1"/>
  <c r="O2816" i="1"/>
  <c r="J2817" i="1"/>
  <c r="K2817" i="1"/>
  <c r="L2817" i="1"/>
  <c r="M2817" i="1"/>
  <c r="N2817" i="1"/>
  <c r="O2817" i="1"/>
  <c r="J2818" i="1"/>
  <c r="K2818" i="1"/>
  <c r="L2818" i="1"/>
  <c r="M2818" i="1"/>
  <c r="N2818" i="1"/>
  <c r="O2818" i="1"/>
  <c r="J2819" i="1"/>
  <c r="K2819" i="1"/>
  <c r="L2819" i="1"/>
  <c r="M2819" i="1"/>
  <c r="N2819" i="1"/>
  <c r="O2819" i="1"/>
  <c r="J2820" i="1"/>
  <c r="K2820" i="1"/>
  <c r="L2820" i="1"/>
  <c r="M2820" i="1"/>
  <c r="N2820" i="1"/>
  <c r="O2820" i="1"/>
  <c r="J2821" i="1"/>
  <c r="K2821" i="1"/>
  <c r="L2821" i="1"/>
  <c r="M2821" i="1"/>
  <c r="N2821" i="1"/>
  <c r="O2821" i="1"/>
  <c r="J2822" i="1"/>
  <c r="K2822" i="1"/>
  <c r="L2822" i="1"/>
  <c r="M2822" i="1"/>
  <c r="N2822" i="1"/>
  <c r="O2822" i="1"/>
  <c r="J2823" i="1"/>
  <c r="K2823" i="1"/>
  <c r="L2823" i="1"/>
  <c r="M2823" i="1"/>
  <c r="N2823" i="1"/>
  <c r="O2823" i="1"/>
  <c r="J2824" i="1"/>
  <c r="K2824" i="1"/>
  <c r="L2824" i="1"/>
  <c r="M2824" i="1"/>
  <c r="N2824" i="1"/>
  <c r="O2824" i="1"/>
  <c r="J2825" i="1"/>
  <c r="K2825" i="1"/>
  <c r="L2825" i="1"/>
  <c r="M2825" i="1"/>
  <c r="N2825" i="1"/>
  <c r="O2825" i="1"/>
  <c r="J2826" i="1"/>
  <c r="K2826" i="1"/>
  <c r="L2826" i="1"/>
  <c r="M2826" i="1"/>
  <c r="N2826" i="1"/>
  <c r="O2826" i="1"/>
  <c r="J2827" i="1"/>
  <c r="K2827" i="1"/>
  <c r="L2827" i="1"/>
  <c r="M2827" i="1"/>
  <c r="N2827" i="1"/>
  <c r="O2827" i="1"/>
  <c r="J2828" i="1"/>
  <c r="K2828" i="1"/>
  <c r="L2828" i="1"/>
  <c r="M2828" i="1"/>
  <c r="N2828" i="1"/>
  <c r="O2828" i="1"/>
  <c r="J2829" i="1"/>
  <c r="K2829" i="1"/>
  <c r="L2829" i="1"/>
  <c r="M2829" i="1"/>
  <c r="N2829" i="1"/>
  <c r="O2829" i="1"/>
  <c r="J2830" i="1"/>
  <c r="K2830" i="1"/>
  <c r="L2830" i="1"/>
  <c r="M2830" i="1"/>
  <c r="N2830" i="1"/>
  <c r="O2830" i="1"/>
  <c r="J2831" i="1"/>
  <c r="K2831" i="1"/>
  <c r="L2831" i="1"/>
  <c r="M2831" i="1"/>
  <c r="N2831" i="1"/>
  <c r="O2831" i="1"/>
  <c r="J2832" i="1"/>
  <c r="K2832" i="1"/>
  <c r="L2832" i="1"/>
  <c r="M2832" i="1"/>
  <c r="N2832" i="1"/>
  <c r="O2832" i="1"/>
  <c r="J2833" i="1"/>
  <c r="K2833" i="1"/>
  <c r="L2833" i="1"/>
  <c r="M2833" i="1"/>
  <c r="N2833" i="1"/>
  <c r="O2833" i="1"/>
  <c r="J2834" i="1"/>
  <c r="K2834" i="1"/>
  <c r="L2834" i="1"/>
  <c r="M2834" i="1"/>
  <c r="N2834" i="1"/>
  <c r="O2834" i="1"/>
  <c r="J2835" i="1"/>
  <c r="K2835" i="1"/>
  <c r="L2835" i="1"/>
  <c r="M2835" i="1"/>
  <c r="N2835" i="1"/>
  <c r="O2835" i="1"/>
  <c r="J2836" i="1"/>
  <c r="K2836" i="1"/>
  <c r="L2836" i="1"/>
  <c r="M2836" i="1"/>
  <c r="N2836" i="1"/>
  <c r="O2836" i="1"/>
  <c r="J2837" i="1"/>
  <c r="K2837" i="1"/>
  <c r="L2837" i="1"/>
  <c r="M2837" i="1"/>
  <c r="N2837" i="1"/>
  <c r="O2837" i="1"/>
  <c r="J2838" i="1"/>
  <c r="K2838" i="1"/>
  <c r="L2838" i="1"/>
  <c r="M2838" i="1"/>
  <c r="N2838" i="1"/>
  <c r="O2838" i="1"/>
  <c r="J2839" i="1"/>
  <c r="K2839" i="1"/>
  <c r="L2839" i="1"/>
  <c r="M2839" i="1"/>
  <c r="N2839" i="1"/>
  <c r="O2839" i="1"/>
  <c r="J2840" i="1"/>
  <c r="K2840" i="1"/>
  <c r="L2840" i="1"/>
  <c r="M2840" i="1"/>
  <c r="N2840" i="1"/>
  <c r="O2840" i="1"/>
  <c r="J2841" i="1"/>
  <c r="K2841" i="1"/>
  <c r="L2841" i="1"/>
  <c r="M2841" i="1"/>
  <c r="N2841" i="1"/>
  <c r="O2841" i="1"/>
  <c r="J2842" i="1"/>
  <c r="K2842" i="1"/>
  <c r="L2842" i="1"/>
  <c r="M2842" i="1"/>
  <c r="N2842" i="1"/>
  <c r="O2842" i="1"/>
  <c r="J2843" i="1"/>
  <c r="K2843" i="1"/>
  <c r="L2843" i="1"/>
  <c r="M2843" i="1"/>
  <c r="N2843" i="1"/>
  <c r="O2843" i="1"/>
  <c r="J2844" i="1"/>
  <c r="K2844" i="1"/>
  <c r="L2844" i="1"/>
  <c r="M2844" i="1"/>
  <c r="N2844" i="1"/>
  <c r="O2844" i="1"/>
  <c r="J2845" i="1"/>
  <c r="K2845" i="1"/>
  <c r="L2845" i="1"/>
  <c r="M2845" i="1"/>
  <c r="N2845" i="1"/>
  <c r="O2845" i="1"/>
  <c r="J2846" i="1"/>
  <c r="K2846" i="1"/>
  <c r="L2846" i="1"/>
  <c r="M2846" i="1"/>
  <c r="N2846" i="1"/>
  <c r="O2846" i="1"/>
  <c r="J2847" i="1"/>
  <c r="K2847" i="1"/>
  <c r="L2847" i="1"/>
  <c r="M2847" i="1"/>
  <c r="N2847" i="1"/>
  <c r="O2847" i="1"/>
  <c r="J2848" i="1"/>
  <c r="K2848" i="1"/>
  <c r="L2848" i="1"/>
  <c r="M2848" i="1"/>
  <c r="N2848" i="1"/>
  <c r="O2848" i="1"/>
  <c r="J2849" i="1"/>
  <c r="K2849" i="1"/>
  <c r="L2849" i="1"/>
  <c r="M2849" i="1"/>
  <c r="N2849" i="1"/>
  <c r="O2849" i="1"/>
  <c r="J2850" i="1"/>
  <c r="K2850" i="1"/>
  <c r="L2850" i="1"/>
  <c r="M2850" i="1"/>
  <c r="N2850" i="1"/>
  <c r="O2850" i="1"/>
  <c r="J2851" i="1"/>
  <c r="K2851" i="1"/>
  <c r="L2851" i="1"/>
  <c r="M2851" i="1"/>
  <c r="N2851" i="1"/>
  <c r="O2851" i="1"/>
  <c r="J2852" i="1"/>
  <c r="K2852" i="1"/>
  <c r="L2852" i="1"/>
  <c r="M2852" i="1"/>
  <c r="N2852" i="1"/>
  <c r="O2852" i="1"/>
  <c r="J2853" i="1"/>
  <c r="K2853" i="1"/>
  <c r="L2853" i="1"/>
  <c r="M2853" i="1"/>
  <c r="N2853" i="1"/>
  <c r="O2853" i="1"/>
  <c r="J2854" i="1"/>
  <c r="K2854" i="1"/>
  <c r="L2854" i="1"/>
  <c r="M2854" i="1"/>
  <c r="N2854" i="1"/>
  <c r="O2854" i="1"/>
  <c r="J2855" i="1"/>
  <c r="K2855" i="1"/>
  <c r="L2855" i="1"/>
  <c r="M2855" i="1"/>
  <c r="N2855" i="1"/>
  <c r="O2855" i="1"/>
  <c r="J2856" i="1"/>
  <c r="K2856" i="1"/>
  <c r="L2856" i="1"/>
  <c r="M2856" i="1"/>
  <c r="N2856" i="1"/>
  <c r="O2856" i="1"/>
  <c r="J2857" i="1"/>
  <c r="K2857" i="1"/>
  <c r="L2857" i="1"/>
  <c r="M2857" i="1"/>
  <c r="N2857" i="1"/>
  <c r="O2857" i="1"/>
  <c r="J2858" i="1"/>
  <c r="K2858" i="1"/>
  <c r="L2858" i="1"/>
  <c r="M2858" i="1"/>
  <c r="N2858" i="1"/>
  <c r="O2858" i="1"/>
  <c r="J2859" i="1"/>
  <c r="K2859" i="1"/>
  <c r="L2859" i="1"/>
  <c r="M2859" i="1"/>
  <c r="N2859" i="1"/>
  <c r="O2859" i="1"/>
  <c r="J2860" i="1"/>
  <c r="K2860" i="1"/>
  <c r="L2860" i="1"/>
  <c r="M2860" i="1"/>
  <c r="N2860" i="1"/>
  <c r="O2860" i="1"/>
  <c r="J2861" i="1"/>
  <c r="K2861" i="1"/>
  <c r="L2861" i="1"/>
  <c r="M2861" i="1"/>
  <c r="N2861" i="1"/>
  <c r="O2861" i="1"/>
  <c r="J2862" i="1"/>
  <c r="K2862" i="1"/>
  <c r="L2862" i="1"/>
  <c r="M2862" i="1"/>
  <c r="N2862" i="1"/>
  <c r="O2862" i="1"/>
  <c r="J2863" i="1"/>
  <c r="K2863" i="1"/>
  <c r="L2863" i="1"/>
  <c r="M2863" i="1"/>
  <c r="N2863" i="1"/>
  <c r="O2863" i="1"/>
  <c r="J2864" i="1"/>
  <c r="K2864" i="1"/>
  <c r="L2864" i="1"/>
  <c r="M2864" i="1"/>
  <c r="N2864" i="1"/>
  <c r="O2864" i="1"/>
  <c r="J2865" i="1"/>
  <c r="K2865" i="1"/>
  <c r="L2865" i="1"/>
  <c r="M2865" i="1"/>
  <c r="N2865" i="1"/>
  <c r="O2865" i="1"/>
  <c r="J2866" i="1"/>
  <c r="K2866" i="1"/>
  <c r="L2866" i="1"/>
  <c r="M2866" i="1"/>
  <c r="N2866" i="1"/>
  <c r="O2866" i="1"/>
  <c r="J2867" i="1"/>
  <c r="K2867" i="1"/>
  <c r="L2867" i="1"/>
  <c r="M2867" i="1"/>
  <c r="N2867" i="1"/>
  <c r="O2867" i="1"/>
  <c r="J2868" i="1"/>
  <c r="K2868" i="1"/>
  <c r="L2868" i="1"/>
  <c r="M2868" i="1"/>
  <c r="N2868" i="1"/>
  <c r="O2868" i="1"/>
  <c r="J2869" i="1"/>
  <c r="K2869" i="1"/>
  <c r="L2869" i="1"/>
  <c r="M2869" i="1"/>
  <c r="N2869" i="1"/>
  <c r="O2869" i="1"/>
  <c r="J2870" i="1"/>
  <c r="K2870" i="1"/>
  <c r="L2870" i="1"/>
  <c r="M2870" i="1"/>
  <c r="N2870" i="1"/>
  <c r="O2870" i="1"/>
  <c r="J2871" i="1"/>
  <c r="K2871" i="1"/>
  <c r="L2871" i="1"/>
  <c r="M2871" i="1"/>
  <c r="N2871" i="1"/>
  <c r="O2871" i="1"/>
  <c r="J2872" i="1"/>
  <c r="K2872" i="1"/>
  <c r="L2872" i="1"/>
  <c r="M2872" i="1"/>
  <c r="N2872" i="1"/>
  <c r="O2872" i="1"/>
  <c r="J2873" i="1"/>
  <c r="K2873" i="1"/>
  <c r="L2873" i="1"/>
  <c r="M2873" i="1"/>
  <c r="N2873" i="1"/>
  <c r="O2873" i="1"/>
  <c r="J2874" i="1"/>
  <c r="K2874" i="1"/>
  <c r="L2874" i="1"/>
  <c r="M2874" i="1"/>
  <c r="N2874" i="1"/>
  <c r="O2874" i="1"/>
  <c r="J2875" i="1"/>
  <c r="K2875" i="1"/>
  <c r="L2875" i="1"/>
  <c r="M2875" i="1"/>
  <c r="N2875" i="1"/>
  <c r="O2875" i="1"/>
  <c r="J2876" i="1"/>
  <c r="K2876" i="1"/>
  <c r="L2876" i="1"/>
  <c r="M2876" i="1"/>
  <c r="N2876" i="1"/>
  <c r="O2876" i="1"/>
  <c r="J2877" i="1"/>
  <c r="K2877" i="1"/>
  <c r="L2877" i="1"/>
  <c r="M2877" i="1"/>
  <c r="N2877" i="1"/>
  <c r="O2877" i="1"/>
  <c r="J2878" i="1"/>
  <c r="K2878" i="1"/>
  <c r="L2878" i="1"/>
  <c r="M2878" i="1"/>
  <c r="N2878" i="1"/>
  <c r="O2878" i="1"/>
  <c r="J2879" i="1"/>
  <c r="K2879" i="1"/>
  <c r="L2879" i="1"/>
  <c r="M2879" i="1"/>
  <c r="N2879" i="1"/>
  <c r="O2879" i="1"/>
  <c r="J2880" i="1"/>
  <c r="K2880" i="1"/>
  <c r="L2880" i="1"/>
  <c r="M2880" i="1"/>
  <c r="N2880" i="1"/>
  <c r="O2880" i="1"/>
  <c r="J2881" i="1"/>
  <c r="K2881" i="1"/>
  <c r="L2881" i="1"/>
  <c r="M2881" i="1"/>
  <c r="N2881" i="1"/>
  <c r="O2881" i="1"/>
  <c r="J2882" i="1"/>
  <c r="K2882" i="1"/>
  <c r="L2882" i="1"/>
  <c r="M2882" i="1"/>
  <c r="N2882" i="1"/>
  <c r="O2882" i="1"/>
  <c r="J2883" i="1"/>
  <c r="K2883" i="1"/>
  <c r="L2883" i="1"/>
  <c r="M2883" i="1"/>
  <c r="N2883" i="1"/>
  <c r="O2883" i="1"/>
  <c r="J2884" i="1"/>
  <c r="K2884" i="1"/>
  <c r="L2884" i="1"/>
  <c r="M2884" i="1"/>
  <c r="N2884" i="1"/>
  <c r="O2884" i="1"/>
  <c r="J2885" i="1"/>
  <c r="K2885" i="1"/>
  <c r="L2885" i="1"/>
  <c r="M2885" i="1"/>
  <c r="N2885" i="1"/>
  <c r="O2885" i="1"/>
  <c r="J2886" i="1"/>
  <c r="K2886" i="1"/>
  <c r="L2886" i="1"/>
  <c r="M2886" i="1"/>
  <c r="N2886" i="1"/>
  <c r="O2886" i="1"/>
  <c r="J2887" i="1"/>
  <c r="K2887" i="1"/>
  <c r="L2887" i="1"/>
  <c r="M2887" i="1"/>
  <c r="N2887" i="1"/>
  <c r="O2887" i="1"/>
  <c r="J2888" i="1"/>
  <c r="K2888" i="1"/>
  <c r="L2888" i="1"/>
  <c r="M2888" i="1"/>
  <c r="N2888" i="1"/>
  <c r="O2888" i="1"/>
  <c r="J2889" i="1"/>
  <c r="K2889" i="1"/>
  <c r="L2889" i="1"/>
  <c r="M2889" i="1"/>
  <c r="N2889" i="1"/>
  <c r="O2889" i="1"/>
  <c r="J2890" i="1"/>
  <c r="K2890" i="1"/>
  <c r="L2890" i="1"/>
  <c r="M2890" i="1"/>
  <c r="N2890" i="1"/>
  <c r="O2890" i="1"/>
  <c r="J2891" i="1"/>
  <c r="K2891" i="1"/>
  <c r="L2891" i="1"/>
  <c r="M2891" i="1"/>
  <c r="N2891" i="1"/>
  <c r="O2891" i="1"/>
  <c r="J2892" i="1"/>
  <c r="K2892" i="1"/>
  <c r="L2892" i="1"/>
  <c r="M2892" i="1"/>
  <c r="N2892" i="1"/>
  <c r="O2892" i="1"/>
  <c r="J2893" i="1"/>
  <c r="K2893" i="1"/>
  <c r="L2893" i="1"/>
  <c r="M2893" i="1"/>
  <c r="N2893" i="1"/>
  <c r="O2893" i="1"/>
  <c r="J2894" i="1"/>
  <c r="K2894" i="1"/>
  <c r="L2894" i="1"/>
  <c r="M2894" i="1"/>
  <c r="N2894" i="1"/>
  <c r="O2894" i="1"/>
  <c r="J2895" i="1"/>
  <c r="K2895" i="1"/>
  <c r="L2895" i="1"/>
  <c r="M2895" i="1"/>
  <c r="N2895" i="1"/>
  <c r="O2895" i="1"/>
  <c r="J2896" i="1"/>
  <c r="K2896" i="1"/>
  <c r="L2896" i="1"/>
  <c r="M2896" i="1"/>
  <c r="N2896" i="1"/>
  <c r="O2896" i="1"/>
  <c r="J2897" i="1"/>
  <c r="K2897" i="1"/>
  <c r="L2897" i="1"/>
  <c r="M2897" i="1"/>
  <c r="N2897" i="1"/>
  <c r="O2897" i="1"/>
  <c r="J2898" i="1"/>
  <c r="K2898" i="1"/>
  <c r="L2898" i="1"/>
  <c r="M2898" i="1"/>
  <c r="N2898" i="1"/>
  <c r="O2898" i="1"/>
  <c r="J2899" i="1"/>
  <c r="K2899" i="1"/>
  <c r="L2899" i="1"/>
  <c r="M2899" i="1"/>
  <c r="N2899" i="1"/>
  <c r="O2899" i="1"/>
  <c r="J2900" i="1"/>
  <c r="K2900" i="1"/>
  <c r="L2900" i="1"/>
  <c r="M2900" i="1"/>
  <c r="N2900" i="1"/>
  <c r="O2900" i="1"/>
  <c r="J2901" i="1"/>
  <c r="K2901" i="1"/>
  <c r="L2901" i="1"/>
  <c r="M2901" i="1"/>
  <c r="N2901" i="1"/>
  <c r="O2901" i="1"/>
  <c r="J2902" i="1"/>
  <c r="K2902" i="1"/>
  <c r="L2902" i="1"/>
  <c r="M2902" i="1"/>
  <c r="N2902" i="1"/>
  <c r="O2902" i="1"/>
  <c r="J2903" i="1"/>
  <c r="K2903" i="1"/>
  <c r="L2903" i="1"/>
  <c r="M2903" i="1"/>
  <c r="N2903" i="1"/>
  <c r="O2903" i="1"/>
  <c r="J2904" i="1"/>
  <c r="K2904" i="1"/>
  <c r="L2904" i="1"/>
  <c r="M2904" i="1"/>
  <c r="N2904" i="1"/>
  <c r="O2904" i="1"/>
  <c r="J2905" i="1"/>
  <c r="K2905" i="1"/>
  <c r="L2905" i="1"/>
  <c r="M2905" i="1"/>
  <c r="N2905" i="1"/>
  <c r="O2905" i="1"/>
  <c r="J2906" i="1"/>
  <c r="K2906" i="1"/>
  <c r="L2906" i="1"/>
  <c r="M2906" i="1"/>
  <c r="N2906" i="1"/>
  <c r="O2906" i="1"/>
  <c r="J2907" i="1"/>
  <c r="K2907" i="1"/>
  <c r="L2907" i="1"/>
  <c r="M2907" i="1"/>
  <c r="N2907" i="1"/>
  <c r="O2907" i="1"/>
  <c r="J2908" i="1"/>
  <c r="K2908" i="1"/>
  <c r="L2908" i="1"/>
  <c r="M2908" i="1"/>
  <c r="N2908" i="1"/>
  <c r="O2908" i="1"/>
  <c r="J2909" i="1"/>
  <c r="K2909" i="1"/>
  <c r="L2909" i="1"/>
  <c r="M2909" i="1"/>
  <c r="N2909" i="1"/>
  <c r="O2909" i="1"/>
  <c r="J2910" i="1"/>
  <c r="K2910" i="1"/>
  <c r="L2910" i="1"/>
  <c r="M2910" i="1"/>
  <c r="N2910" i="1"/>
  <c r="O2910" i="1"/>
  <c r="J2911" i="1"/>
  <c r="K2911" i="1"/>
  <c r="L2911" i="1"/>
  <c r="M2911" i="1"/>
  <c r="N2911" i="1"/>
  <c r="O2911" i="1"/>
  <c r="J2912" i="1"/>
  <c r="K2912" i="1"/>
  <c r="L2912" i="1"/>
  <c r="M2912" i="1"/>
  <c r="N2912" i="1"/>
  <c r="O2912" i="1"/>
  <c r="J2913" i="1"/>
  <c r="K2913" i="1"/>
  <c r="L2913" i="1"/>
  <c r="M2913" i="1"/>
  <c r="N2913" i="1"/>
  <c r="O2913" i="1"/>
  <c r="J2914" i="1"/>
  <c r="K2914" i="1"/>
  <c r="L2914" i="1"/>
  <c r="M2914" i="1"/>
  <c r="N2914" i="1"/>
  <c r="O2914" i="1"/>
  <c r="J2915" i="1"/>
  <c r="K2915" i="1"/>
  <c r="L2915" i="1"/>
  <c r="M2915" i="1"/>
  <c r="N2915" i="1"/>
  <c r="O2915" i="1"/>
  <c r="J2916" i="1"/>
  <c r="K2916" i="1"/>
  <c r="L2916" i="1"/>
  <c r="M2916" i="1"/>
  <c r="N2916" i="1"/>
  <c r="O2916" i="1"/>
  <c r="J2917" i="1"/>
  <c r="K2917" i="1"/>
  <c r="L2917" i="1"/>
  <c r="M2917" i="1"/>
  <c r="N2917" i="1"/>
  <c r="O2917" i="1"/>
  <c r="J2918" i="1"/>
  <c r="K2918" i="1"/>
  <c r="L2918" i="1"/>
  <c r="M2918" i="1"/>
  <c r="N2918" i="1"/>
  <c r="O2918" i="1"/>
  <c r="J2919" i="1"/>
  <c r="K2919" i="1"/>
  <c r="L2919" i="1"/>
  <c r="M2919" i="1"/>
  <c r="N2919" i="1"/>
  <c r="O2919" i="1"/>
  <c r="J2920" i="1"/>
  <c r="K2920" i="1"/>
  <c r="L2920" i="1"/>
  <c r="M2920" i="1"/>
  <c r="N2920" i="1"/>
  <c r="O2920" i="1"/>
  <c r="J2921" i="1"/>
  <c r="K2921" i="1"/>
  <c r="L2921" i="1"/>
  <c r="M2921" i="1"/>
  <c r="N2921" i="1"/>
  <c r="O2921" i="1"/>
  <c r="J2922" i="1"/>
  <c r="K2922" i="1"/>
  <c r="L2922" i="1"/>
  <c r="M2922" i="1"/>
  <c r="N2922" i="1"/>
  <c r="O2922" i="1"/>
  <c r="J2923" i="1"/>
  <c r="K2923" i="1"/>
  <c r="L2923" i="1"/>
  <c r="M2923" i="1"/>
  <c r="N2923" i="1"/>
  <c r="O2923" i="1"/>
  <c r="J2924" i="1"/>
  <c r="K2924" i="1"/>
  <c r="L2924" i="1"/>
  <c r="M2924" i="1"/>
  <c r="N2924" i="1"/>
  <c r="O2924" i="1"/>
  <c r="J2925" i="1"/>
  <c r="K2925" i="1"/>
  <c r="L2925" i="1"/>
  <c r="M2925" i="1"/>
  <c r="N2925" i="1"/>
  <c r="O2925" i="1"/>
  <c r="J2926" i="1"/>
  <c r="K2926" i="1"/>
  <c r="L2926" i="1"/>
  <c r="M2926" i="1"/>
  <c r="N2926" i="1"/>
  <c r="O2926" i="1"/>
  <c r="J2927" i="1"/>
  <c r="K2927" i="1"/>
  <c r="L2927" i="1"/>
  <c r="M2927" i="1"/>
  <c r="N2927" i="1"/>
  <c r="O2927" i="1"/>
  <c r="J2928" i="1"/>
  <c r="K2928" i="1"/>
  <c r="L2928" i="1"/>
  <c r="M2928" i="1"/>
  <c r="N2928" i="1"/>
  <c r="O2928" i="1"/>
  <c r="J2929" i="1"/>
  <c r="K2929" i="1"/>
  <c r="L2929" i="1"/>
  <c r="M2929" i="1"/>
  <c r="N2929" i="1"/>
  <c r="O2929" i="1"/>
  <c r="J2930" i="1"/>
  <c r="K2930" i="1"/>
  <c r="L2930" i="1"/>
  <c r="M2930" i="1"/>
  <c r="N2930" i="1"/>
  <c r="O2930" i="1"/>
  <c r="J2931" i="1"/>
  <c r="K2931" i="1"/>
  <c r="L2931" i="1"/>
  <c r="M2931" i="1"/>
  <c r="N2931" i="1"/>
  <c r="O2931" i="1"/>
  <c r="J2932" i="1"/>
  <c r="K2932" i="1"/>
  <c r="L2932" i="1"/>
  <c r="M2932" i="1"/>
  <c r="N2932" i="1"/>
  <c r="O2932" i="1"/>
  <c r="J2933" i="1"/>
  <c r="K2933" i="1"/>
  <c r="L2933" i="1"/>
  <c r="M2933" i="1"/>
  <c r="N2933" i="1"/>
  <c r="O2933" i="1"/>
  <c r="J2934" i="1"/>
  <c r="K2934" i="1"/>
  <c r="L2934" i="1"/>
  <c r="M2934" i="1"/>
  <c r="N2934" i="1"/>
  <c r="O2934" i="1"/>
  <c r="J2935" i="1"/>
  <c r="K2935" i="1"/>
  <c r="L2935" i="1"/>
  <c r="M2935" i="1"/>
  <c r="N2935" i="1"/>
  <c r="O2935" i="1"/>
  <c r="J2936" i="1"/>
  <c r="K2936" i="1"/>
  <c r="L2936" i="1"/>
  <c r="M2936" i="1"/>
  <c r="N2936" i="1"/>
  <c r="O2936" i="1"/>
  <c r="J2937" i="1"/>
  <c r="K2937" i="1"/>
  <c r="L2937" i="1"/>
  <c r="M2937" i="1"/>
  <c r="N2937" i="1"/>
  <c r="O2937" i="1"/>
  <c r="J2938" i="1"/>
  <c r="K2938" i="1"/>
  <c r="L2938" i="1"/>
  <c r="M2938" i="1"/>
  <c r="N2938" i="1"/>
  <c r="O2938" i="1"/>
  <c r="J2939" i="1"/>
  <c r="K2939" i="1"/>
  <c r="L2939" i="1"/>
  <c r="M2939" i="1"/>
  <c r="N2939" i="1"/>
  <c r="O2939" i="1"/>
  <c r="J2940" i="1"/>
  <c r="K2940" i="1"/>
  <c r="L2940" i="1"/>
  <c r="M2940" i="1"/>
  <c r="N2940" i="1"/>
  <c r="O2940" i="1"/>
  <c r="J2941" i="1"/>
  <c r="K2941" i="1"/>
  <c r="L2941" i="1"/>
  <c r="M2941" i="1"/>
  <c r="N2941" i="1"/>
  <c r="O2941" i="1"/>
  <c r="J2942" i="1"/>
  <c r="K2942" i="1"/>
  <c r="L2942" i="1"/>
  <c r="M2942" i="1"/>
  <c r="N2942" i="1"/>
  <c r="O2942" i="1"/>
  <c r="J2943" i="1"/>
  <c r="K2943" i="1"/>
  <c r="L2943" i="1"/>
  <c r="M2943" i="1"/>
  <c r="N2943" i="1"/>
  <c r="O2943" i="1"/>
  <c r="J2944" i="1"/>
  <c r="K2944" i="1"/>
  <c r="L2944" i="1"/>
  <c r="M2944" i="1"/>
  <c r="N2944" i="1"/>
  <c r="O2944" i="1"/>
  <c r="J2945" i="1"/>
  <c r="K2945" i="1"/>
  <c r="L2945" i="1"/>
  <c r="M2945" i="1"/>
  <c r="N2945" i="1"/>
  <c r="O2945" i="1"/>
  <c r="J2946" i="1"/>
  <c r="K2946" i="1"/>
  <c r="L2946" i="1"/>
  <c r="M2946" i="1"/>
  <c r="N2946" i="1"/>
  <c r="O2946" i="1"/>
  <c r="J2947" i="1"/>
  <c r="K2947" i="1"/>
  <c r="L2947" i="1"/>
  <c r="M2947" i="1"/>
  <c r="N2947" i="1"/>
  <c r="O2947" i="1"/>
  <c r="J2948" i="1"/>
  <c r="K2948" i="1"/>
  <c r="L2948" i="1"/>
  <c r="M2948" i="1"/>
  <c r="N2948" i="1"/>
  <c r="O2948" i="1"/>
  <c r="J2949" i="1"/>
  <c r="K2949" i="1"/>
  <c r="L2949" i="1"/>
  <c r="M2949" i="1"/>
  <c r="N2949" i="1"/>
  <c r="O2949" i="1"/>
  <c r="J2950" i="1"/>
  <c r="K2950" i="1"/>
  <c r="L2950" i="1"/>
  <c r="M2950" i="1"/>
  <c r="N2950" i="1"/>
  <c r="O2950" i="1"/>
  <c r="J2951" i="1"/>
  <c r="K2951" i="1"/>
  <c r="L2951" i="1"/>
  <c r="M2951" i="1"/>
  <c r="N2951" i="1"/>
  <c r="O2951" i="1"/>
  <c r="J2952" i="1"/>
  <c r="K2952" i="1"/>
  <c r="L2952" i="1"/>
  <c r="M2952" i="1"/>
  <c r="N2952" i="1"/>
  <c r="O2952" i="1"/>
  <c r="J2953" i="1"/>
  <c r="K2953" i="1"/>
  <c r="L2953" i="1"/>
  <c r="M2953" i="1"/>
  <c r="N2953" i="1"/>
  <c r="O2953" i="1"/>
  <c r="J2954" i="1"/>
  <c r="K2954" i="1"/>
  <c r="L2954" i="1"/>
  <c r="M2954" i="1"/>
  <c r="N2954" i="1"/>
  <c r="O2954" i="1"/>
  <c r="J2955" i="1"/>
  <c r="K2955" i="1"/>
  <c r="L2955" i="1"/>
  <c r="M2955" i="1"/>
  <c r="N2955" i="1"/>
  <c r="O2955" i="1"/>
  <c r="J2956" i="1"/>
  <c r="K2956" i="1"/>
  <c r="L2956" i="1"/>
  <c r="M2956" i="1"/>
  <c r="N2956" i="1"/>
  <c r="O2956" i="1"/>
  <c r="J2957" i="1"/>
  <c r="K2957" i="1"/>
  <c r="L2957" i="1"/>
  <c r="M2957" i="1"/>
  <c r="N2957" i="1"/>
  <c r="O2957" i="1"/>
  <c r="J2958" i="1"/>
  <c r="K2958" i="1"/>
  <c r="L2958" i="1"/>
  <c r="M2958" i="1"/>
  <c r="N2958" i="1"/>
  <c r="O2958" i="1"/>
  <c r="J2959" i="1"/>
  <c r="K2959" i="1"/>
  <c r="L2959" i="1"/>
  <c r="M2959" i="1"/>
  <c r="N2959" i="1"/>
  <c r="O2959" i="1"/>
  <c r="J2960" i="1"/>
  <c r="K2960" i="1"/>
  <c r="L2960" i="1"/>
  <c r="M2960" i="1"/>
  <c r="N2960" i="1"/>
  <c r="O2960" i="1"/>
  <c r="J2961" i="1"/>
  <c r="K2961" i="1"/>
  <c r="L2961" i="1"/>
  <c r="M2961" i="1"/>
  <c r="N2961" i="1"/>
  <c r="O2961" i="1"/>
  <c r="J2962" i="1"/>
  <c r="K2962" i="1"/>
  <c r="L2962" i="1"/>
  <c r="M2962" i="1"/>
  <c r="N2962" i="1"/>
  <c r="O2962" i="1"/>
  <c r="J2963" i="1"/>
  <c r="K2963" i="1"/>
  <c r="L2963" i="1"/>
  <c r="M2963" i="1"/>
  <c r="N2963" i="1"/>
  <c r="O2963" i="1"/>
  <c r="J2964" i="1"/>
  <c r="K2964" i="1"/>
  <c r="L2964" i="1"/>
  <c r="M2964" i="1"/>
  <c r="N2964" i="1"/>
  <c r="O2964" i="1"/>
  <c r="J2965" i="1"/>
  <c r="K2965" i="1"/>
  <c r="L2965" i="1"/>
  <c r="M2965" i="1"/>
  <c r="N2965" i="1"/>
  <c r="O2965" i="1"/>
  <c r="J2966" i="1"/>
  <c r="K2966" i="1"/>
  <c r="L2966" i="1"/>
  <c r="M2966" i="1"/>
  <c r="N2966" i="1"/>
  <c r="O2966" i="1"/>
  <c r="J2967" i="1"/>
  <c r="K2967" i="1"/>
  <c r="L2967" i="1"/>
  <c r="M2967" i="1"/>
  <c r="N2967" i="1"/>
  <c r="O2967" i="1"/>
  <c r="J2968" i="1"/>
  <c r="K2968" i="1"/>
  <c r="L2968" i="1"/>
  <c r="M2968" i="1"/>
  <c r="N2968" i="1"/>
  <c r="O2968" i="1"/>
  <c r="J2969" i="1"/>
  <c r="K2969" i="1"/>
  <c r="L2969" i="1"/>
  <c r="M2969" i="1"/>
  <c r="N2969" i="1"/>
  <c r="O2969" i="1"/>
  <c r="J2970" i="1"/>
  <c r="K2970" i="1"/>
  <c r="L2970" i="1"/>
  <c r="M2970" i="1"/>
  <c r="N2970" i="1"/>
  <c r="O2970" i="1"/>
  <c r="J2971" i="1"/>
  <c r="K2971" i="1"/>
  <c r="L2971" i="1"/>
  <c r="M2971" i="1"/>
  <c r="N2971" i="1"/>
  <c r="O2971" i="1"/>
  <c r="J2972" i="1"/>
  <c r="K2972" i="1"/>
  <c r="L2972" i="1"/>
  <c r="M2972" i="1"/>
  <c r="N2972" i="1"/>
  <c r="O2972" i="1"/>
  <c r="J2973" i="1"/>
  <c r="K2973" i="1"/>
  <c r="L2973" i="1"/>
  <c r="M2973" i="1"/>
  <c r="N2973" i="1"/>
  <c r="O2973" i="1"/>
  <c r="J2974" i="1"/>
  <c r="K2974" i="1"/>
  <c r="L2974" i="1"/>
  <c r="M2974" i="1"/>
  <c r="N2974" i="1"/>
  <c r="O2974" i="1"/>
  <c r="J2975" i="1"/>
  <c r="K2975" i="1"/>
  <c r="L2975" i="1"/>
  <c r="M2975" i="1"/>
  <c r="N2975" i="1"/>
  <c r="O2975" i="1"/>
  <c r="J2976" i="1"/>
  <c r="K2976" i="1"/>
  <c r="L2976" i="1"/>
  <c r="M2976" i="1"/>
  <c r="N2976" i="1"/>
  <c r="O2976" i="1"/>
  <c r="J2977" i="1"/>
  <c r="K2977" i="1"/>
  <c r="L2977" i="1"/>
  <c r="M2977" i="1"/>
  <c r="N2977" i="1"/>
  <c r="O2977" i="1"/>
  <c r="J2978" i="1"/>
  <c r="K2978" i="1"/>
  <c r="L2978" i="1"/>
  <c r="M2978" i="1"/>
  <c r="N2978" i="1"/>
  <c r="O2978" i="1"/>
  <c r="J2979" i="1"/>
  <c r="K2979" i="1"/>
  <c r="L2979" i="1"/>
  <c r="M2979" i="1"/>
  <c r="N2979" i="1"/>
  <c r="O2979" i="1"/>
  <c r="J2980" i="1"/>
  <c r="K2980" i="1"/>
  <c r="L2980" i="1"/>
  <c r="M2980" i="1"/>
  <c r="N2980" i="1"/>
  <c r="O2980" i="1"/>
  <c r="J2981" i="1"/>
  <c r="K2981" i="1"/>
  <c r="L2981" i="1"/>
  <c r="M2981" i="1"/>
  <c r="N2981" i="1"/>
  <c r="O2981" i="1"/>
  <c r="J2982" i="1"/>
  <c r="K2982" i="1"/>
  <c r="L2982" i="1"/>
  <c r="M2982" i="1"/>
  <c r="N2982" i="1"/>
  <c r="O2982" i="1"/>
  <c r="J2983" i="1"/>
  <c r="K2983" i="1"/>
  <c r="L2983" i="1"/>
  <c r="M2983" i="1"/>
  <c r="N2983" i="1"/>
  <c r="O2983" i="1"/>
  <c r="J2984" i="1"/>
  <c r="K2984" i="1"/>
  <c r="L2984" i="1"/>
  <c r="M2984" i="1"/>
  <c r="N2984" i="1"/>
  <c r="O2984" i="1"/>
  <c r="J2985" i="1"/>
  <c r="K2985" i="1"/>
  <c r="L2985" i="1"/>
  <c r="M2985" i="1"/>
  <c r="N2985" i="1"/>
  <c r="O2985" i="1"/>
  <c r="J2986" i="1"/>
  <c r="K2986" i="1"/>
  <c r="L2986" i="1"/>
  <c r="M2986" i="1"/>
  <c r="N2986" i="1"/>
  <c r="O2986" i="1"/>
  <c r="J2987" i="1"/>
  <c r="K2987" i="1"/>
  <c r="L2987" i="1"/>
  <c r="M2987" i="1"/>
  <c r="N2987" i="1"/>
  <c r="O2987" i="1"/>
  <c r="J2988" i="1"/>
  <c r="K2988" i="1"/>
  <c r="L2988" i="1"/>
  <c r="M2988" i="1"/>
  <c r="N2988" i="1"/>
  <c r="O2988" i="1"/>
  <c r="J2989" i="1"/>
  <c r="K2989" i="1"/>
  <c r="L2989" i="1"/>
  <c r="M2989" i="1"/>
  <c r="N2989" i="1"/>
  <c r="O2989" i="1"/>
  <c r="J2990" i="1"/>
  <c r="K2990" i="1"/>
  <c r="L2990" i="1"/>
  <c r="M2990" i="1"/>
  <c r="N2990" i="1"/>
  <c r="O2990" i="1"/>
  <c r="J2991" i="1"/>
  <c r="K2991" i="1"/>
  <c r="L2991" i="1"/>
  <c r="M2991" i="1"/>
  <c r="N2991" i="1"/>
  <c r="O2991" i="1"/>
  <c r="J2992" i="1"/>
  <c r="K2992" i="1"/>
  <c r="L2992" i="1"/>
  <c r="M2992" i="1"/>
  <c r="N2992" i="1"/>
  <c r="O2992" i="1"/>
  <c r="J2993" i="1"/>
  <c r="K2993" i="1"/>
  <c r="L2993" i="1"/>
  <c r="M2993" i="1"/>
  <c r="N2993" i="1"/>
  <c r="O2993" i="1"/>
  <c r="J2994" i="1"/>
  <c r="K2994" i="1"/>
  <c r="L2994" i="1"/>
  <c r="M2994" i="1"/>
  <c r="N2994" i="1"/>
  <c r="O2994" i="1"/>
  <c r="J2995" i="1"/>
  <c r="K2995" i="1"/>
  <c r="L2995" i="1"/>
  <c r="M2995" i="1"/>
  <c r="N2995" i="1"/>
  <c r="O2995" i="1"/>
  <c r="J2996" i="1"/>
  <c r="K2996" i="1"/>
  <c r="L2996" i="1"/>
  <c r="M2996" i="1"/>
  <c r="N2996" i="1"/>
  <c r="O2996" i="1"/>
  <c r="J2997" i="1"/>
  <c r="K2997" i="1"/>
  <c r="L2997" i="1"/>
  <c r="M2997" i="1"/>
  <c r="N2997" i="1"/>
  <c r="O2997" i="1"/>
  <c r="J2998" i="1"/>
  <c r="K2998" i="1"/>
  <c r="L2998" i="1"/>
  <c r="M2998" i="1"/>
  <c r="N2998" i="1"/>
  <c r="O2998" i="1"/>
  <c r="J2999" i="1"/>
  <c r="K2999" i="1"/>
  <c r="L2999" i="1"/>
  <c r="M2999" i="1"/>
  <c r="N2999" i="1"/>
  <c r="O2999" i="1"/>
  <c r="J3000" i="1"/>
  <c r="K3000" i="1"/>
  <c r="L3000" i="1"/>
  <c r="M3000" i="1"/>
  <c r="N3000" i="1"/>
  <c r="O3000" i="1"/>
  <c r="J3001" i="1"/>
  <c r="K3001" i="1"/>
  <c r="L3001" i="1"/>
  <c r="M3001" i="1"/>
  <c r="N3001" i="1"/>
  <c r="O3001" i="1"/>
  <c r="J3002" i="1"/>
  <c r="K3002" i="1"/>
  <c r="L3002" i="1"/>
  <c r="M3002" i="1"/>
  <c r="N3002" i="1"/>
  <c r="O3002" i="1"/>
  <c r="J3003" i="1"/>
  <c r="K3003" i="1"/>
  <c r="L3003" i="1"/>
  <c r="M3003" i="1"/>
  <c r="N3003" i="1"/>
  <c r="O3003" i="1"/>
  <c r="J3004" i="1"/>
  <c r="K3004" i="1"/>
  <c r="L3004" i="1"/>
  <c r="M3004" i="1"/>
  <c r="N3004" i="1"/>
  <c r="O3004" i="1"/>
  <c r="J3005" i="1"/>
  <c r="K3005" i="1"/>
  <c r="L3005" i="1"/>
  <c r="M3005" i="1"/>
  <c r="N3005" i="1"/>
  <c r="O3005" i="1"/>
  <c r="J3006" i="1"/>
  <c r="K3006" i="1"/>
  <c r="L3006" i="1"/>
  <c r="M3006" i="1"/>
  <c r="N3006" i="1"/>
  <c r="O3006" i="1"/>
  <c r="J3007" i="1"/>
  <c r="K3007" i="1"/>
  <c r="L3007" i="1"/>
  <c r="M3007" i="1"/>
  <c r="N3007" i="1"/>
  <c r="O3007" i="1"/>
  <c r="J3008" i="1"/>
  <c r="K3008" i="1"/>
  <c r="L3008" i="1"/>
  <c r="M3008" i="1"/>
  <c r="N3008" i="1"/>
  <c r="O3008" i="1"/>
  <c r="J3009" i="1"/>
  <c r="K3009" i="1"/>
  <c r="L3009" i="1"/>
  <c r="M3009" i="1"/>
  <c r="N3009" i="1"/>
  <c r="O3009" i="1"/>
  <c r="J3010" i="1"/>
  <c r="K3010" i="1"/>
  <c r="L3010" i="1"/>
  <c r="M3010" i="1"/>
  <c r="N3010" i="1"/>
  <c r="O3010" i="1"/>
  <c r="J3011" i="1"/>
  <c r="K3011" i="1"/>
  <c r="L3011" i="1"/>
  <c r="M3011" i="1"/>
  <c r="N3011" i="1"/>
  <c r="O3011" i="1"/>
  <c r="J3012" i="1"/>
  <c r="K3012" i="1"/>
  <c r="L3012" i="1"/>
  <c r="M3012" i="1"/>
  <c r="N3012" i="1"/>
  <c r="O3012" i="1"/>
  <c r="J3013" i="1"/>
  <c r="K3013" i="1"/>
  <c r="L3013" i="1"/>
  <c r="M3013" i="1"/>
  <c r="N3013" i="1"/>
  <c r="O3013" i="1"/>
  <c r="J3014" i="1"/>
  <c r="K3014" i="1"/>
  <c r="L3014" i="1"/>
  <c r="M3014" i="1"/>
  <c r="N3014" i="1"/>
  <c r="O3014" i="1"/>
  <c r="J3015" i="1"/>
  <c r="K3015" i="1"/>
  <c r="L3015" i="1"/>
  <c r="M3015" i="1"/>
  <c r="N3015" i="1"/>
  <c r="O3015" i="1"/>
  <c r="J3016" i="1"/>
  <c r="K3016" i="1"/>
  <c r="L3016" i="1"/>
  <c r="M3016" i="1"/>
  <c r="N3016" i="1"/>
  <c r="O3016" i="1"/>
  <c r="J3017" i="1"/>
  <c r="K3017" i="1"/>
  <c r="L3017" i="1"/>
  <c r="M3017" i="1"/>
  <c r="N3017" i="1"/>
  <c r="O3017" i="1"/>
  <c r="J3018" i="1"/>
  <c r="K3018" i="1"/>
  <c r="L3018" i="1"/>
  <c r="M3018" i="1"/>
  <c r="N3018" i="1"/>
  <c r="O3018" i="1"/>
  <c r="J3019" i="1"/>
  <c r="K3019" i="1"/>
  <c r="L3019" i="1"/>
  <c r="M3019" i="1"/>
  <c r="N3019" i="1"/>
  <c r="O3019" i="1"/>
  <c r="J3020" i="1"/>
  <c r="K3020" i="1"/>
  <c r="L3020" i="1"/>
  <c r="M3020" i="1"/>
  <c r="N3020" i="1"/>
  <c r="O3020" i="1"/>
  <c r="J3021" i="1"/>
  <c r="K3021" i="1"/>
  <c r="L3021" i="1"/>
  <c r="M3021" i="1"/>
  <c r="N3021" i="1"/>
  <c r="O3021" i="1"/>
  <c r="J3022" i="1"/>
  <c r="K3022" i="1"/>
  <c r="L3022" i="1"/>
  <c r="M3022" i="1"/>
  <c r="N3022" i="1"/>
  <c r="O3022" i="1"/>
  <c r="J3023" i="1"/>
  <c r="K3023" i="1"/>
  <c r="L3023" i="1"/>
  <c r="M3023" i="1"/>
  <c r="N3023" i="1"/>
  <c r="O3023" i="1"/>
  <c r="J3024" i="1"/>
  <c r="K3024" i="1"/>
  <c r="L3024" i="1"/>
  <c r="M3024" i="1"/>
  <c r="N3024" i="1"/>
  <c r="O3024" i="1"/>
  <c r="J3025" i="1"/>
  <c r="K3025" i="1"/>
  <c r="L3025" i="1"/>
  <c r="M3025" i="1"/>
  <c r="N3025" i="1"/>
  <c r="O3025" i="1"/>
  <c r="J3026" i="1"/>
  <c r="K3026" i="1"/>
  <c r="L3026" i="1"/>
  <c r="M3026" i="1"/>
  <c r="N3026" i="1"/>
  <c r="O3026" i="1"/>
  <c r="J3027" i="1"/>
  <c r="K3027" i="1"/>
  <c r="L3027" i="1"/>
  <c r="M3027" i="1"/>
  <c r="N3027" i="1"/>
  <c r="O3027" i="1"/>
  <c r="J3028" i="1"/>
  <c r="K3028" i="1"/>
  <c r="L3028" i="1"/>
  <c r="M3028" i="1"/>
  <c r="N3028" i="1"/>
  <c r="O3028" i="1"/>
  <c r="J3029" i="1"/>
  <c r="K3029" i="1"/>
  <c r="L3029" i="1"/>
  <c r="M3029" i="1"/>
  <c r="N3029" i="1"/>
  <c r="O3029" i="1"/>
  <c r="J3030" i="1"/>
  <c r="K3030" i="1"/>
  <c r="L3030" i="1"/>
  <c r="M3030" i="1"/>
  <c r="N3030" i="1"/>
  <c r="O3030" i="1"/>
  <c r="J3031" i="1"/>
  <c r="K3031" i="1"/>
  <c r="L3031" i="1"/>
  <c r="M3031" i="1"/>
  <c r="N3031" i="1"/>
  <c r="O3031" i="1"/>
  <c r="J3032" i="1"/>
  <c r="K3032" i="1"/>
  <c r="L3032" i="1"/>
  <c r="M3032" i="1"/>
  <c r="N3032" i="1"/>
  <c r="O3032" i="1"/>
  <c r="J3033" i="1"/>
  <c r="K3033" i="1"/>
  <c r="L3033" i="1"/>
  <c r="M3033" i="1"/>
  <c r="N3033" i="1"/>
  <c r="O3033" i="1"/>
  <c r="J3034" i="1"/>
  <c r="K3034" i="1"/>
  <c r="L3034" i="1"/>
  <c r="M3034" i="1"/>
  <c r="N3034" i="1"/>
  <c r="O3034" i="1"/>
  <c r="J3035" i="1"/>
  <c r="K3035" i="1"/>
  <c r="L3035" i="1"/>
  <c r="M3035" i="1"/>
  <c r="N3035" i="1"/>
  <c r="O3035" i="1"/>
  <c r="J3036" i="1"/>
  <c r="K3036" i="1"/>
  <c r="L3036" i="1"/>
  <c r="M3036" i="1"/>
  <c r="N3036" i="1"/>
  <c r="O3036" i="1"/>
  <c r="J3037" i="1"/>
  <c r="K3037" i="1"/>
  <c r="L3037" i="1"/>
  <c r="M3037" i="1"/>
  <c r="N3037" i="1"/>
  <c r="O3037" i="1"/>
  <c r="J3038" i="1"/>
  <c r="K3038" i="1"/>
  <c r="L3038" i="1"/>
  <c r="M3038" i="1"/>
  <c r="N3038" i="1"/>
  <c r="O3038" i="1"/>
  <c r="J3039" i="1"/>
  <c r="K3039" i="1"/>
  <c r="L3039" i="1"/>
  <c r="M3039" i="1"/>
  <c r="N3039" i="1"/>
  <c r="O3039" i="1"/>
  <c r="J3040" i="1"/>
  <c r="K3040" i="1"/>
  <c r="L3040" i="1"/>
  <c r="M3040" i="1"/>
  <c r="N3040" i="1"/>
  <c r="O3040" i="1"/>
  <c r="J3041" i="1"/>
  <c r="K3041" i="1"/>
  <c r="L3041" i="1"/>
  <c r="M3041" i="1"/>
  <c r="N3041" i="1"/>
  <c r="O3041" i="1"/>
  <c r="J3042" i="1"/>
  <c r="K3042" i="1"/>
  <c r="L3042" i="1"/>
  <c r="M3042" i="1"/>
  <c r="N3042" i="1"/>
  <c r="O3042" i="1"/>
  <c r="J3043" i="1"/>
  <c r="K3043" i="1"/>
  <c r="L3043" i="1"/>
  <c r="M3043" i="1"/>
  <c r="N3043" i="1"/>
  <c r="O3043" i="1"/>
  <c r="J3044" i="1"/>
  <c r="K3044" i="1"/>
  <c r="L3044" i="1"/>
  <c r="M3044" i="1"/>
  <c r="N3044" i="1"/>
  <c r="O3044" i="1"/>
  <c r="J3045" i="1"/>
  <c r="K3045" i="1"/>
  <c r="L3045" i="1"/>
  <c r="M3045" i="1"/>
  <c r="N3045" i="1"/>
  <c r="O3045" i="1"/>
  <c r="J3046" i="1"/>
  <c r="K3046" i="1"/>
  <c r="L3046" i="1"/>
  <c r="M3046" i="1"/>
  <c r="N3046" i="1"/>
  <c r="O3046" i="1"/>
  <c r="J3047" i="1"/>
  <c r="K3047" i="1"/>
  <c r="L3047" i="1"/>
  <c r="M3047" i="1"/>
  <c r="N3047" i="1"/>
  <c r="O3047" i="1"/>
  <c r="J3048" i="1"/>
  <c r="K3048" i="1"/>
  <c r="L3048" i="1"/>
  <c r="M3048" i="1"/>
  <c r="N3048" i="1"/>
  <c r="O3048" i="1"/>
  <c r="J3049" i="1"/>
  <c r="K3049" i="1"/>
  <c r="L3049" i="1"/>
  <c r="M3049" i="1"/>
  <c r="N3049" i="1"/>
  <c r="O3049" i="1"/>
  <c r="J3050" i="1"/>
  <c r="K3050" i="1"/>
  <c r="L3050" i="1"/>
  <c r="M3050" i="1"/>
  <c r="N3050" i="1"/>
  <c r="O3050" i="1"/>
  <c r="J3051" i="1"/>
  <c r="K3051" i="1"/>
  <c r="L3051" i="1"/>
  <c r="M3051" i="1"/>
  <c r="N3051" i="1"/>
  <c r="O3051" i="1"/>
  <c r="J3052" i="1"/>
  <c r="K3052" i="1"/>
  <c r="L3052" i="1"/>
  <c r="M3052" i="1"/>
  <c r="N3052" i="1"/>
  <c r="O3052" i="1"/>
  <c r="J3053" i="1"/>
  <c r="K3053" i="1"/>
  <c r="L3053" i="1"/>
  <c r="M3053" i="1"/>
  <c r="N3053" i="1"/>
  <c r="O3053" i="1"/>
  <c r="J3054" i="1"/>
  <c r="K3054" i="1"/>
  <c r="L3054" i="1"/>
  <c r="M3054" i="1"/>
  <c r="N3054" i="1"/>
  <c r="O3054" i="1"/>
  <c r="J3055" i="1"/>
  <c r="K3055" i="1"/>
  <c r="L3055" i="1"/>
  <c r="M3055" i="1"/>
  <c r="N3055" i="1"/>
  <c r="O3055" i="1"/>
  <c r="J3056" i="1"/>
  <c r="K3056" i="1"/>
  <c r="L3056" i="1"/>
  <c r="M3056" i="1"/>
  <c r="N3056" i="1"/>
  <c r="O3056" i="1"/>
  <c r="J3057" i="1"/>
  <c r="K3057" i="1"/>
  <c r="L3057" i="1"/>
  <c r="M3057" i="1"/>
  <c r="N3057" i="1"/>
  <c r="O3057" i="1"/>
  <c r="J3058" i="1"/>
  <c r="K3058" i="1"/>
  <c r="L3058" i="1"/>
  <c r="M3058" i="1"/>
  <c r="N3058" i="1"/>
  <c r="O3058" i="1"/>
  <c r="J3059" i="1"/>
  <c r="K3059" i="1"/>
  <c r="L3059" i="1"/>
  <c r="M3059" i="1"/>
  <c r="N3059" i="1"/>
  <c r="O3059" i="1"/>
  <c r="J3060" i="1"/>
  <c r="K3060" i="1"/>
  <c r="L3060" i="1"/>
  <c r="M3060" i="1"/>
  <c r="N3060" i="1"/>
  <c r="O3060" i="1"/>
  <c r="J3061" i="1"/>
  <c r="K3061" i="1"/>
  <c r="L3061" i="1"/>
  <c r="M3061" i="1"/>
  <c r="N3061" i="1"/>
  <c r="O3061" i="1"/>
  <c r="J3062" i="1"/>
  <c r="K3062" i="1"/>
  <c r="L3062" i="1"/>
  <c r="M3062" i="1"/>
  <c r="N3062" i="1"/>
  <c r="O3062" i="1"/>
  <c r="J3063" i="1"/>
  <c r="K3063" i="1"/>
  <c r="L3063" i="1"/>
  <c r="M3063" i="1"/>
  <c r="N3063" i="1"/>
  <c r="O3063" i="1"/>
  <c r="J3064" i="1"/>
  <c r="K3064" i="1"/>
  <c r="L3064" i="1"/>
  <c r="M3064" i="1"/>
  <c r="N3064" i="1"/>
  <c r="O3064" i="1"/>
  <c r="J3065" i="1"/>
  <c r="K3065" i="1"/>
  <c r="L3065" i="1"/>
  <c r="M3065" i="1"/>
  <c r="N3065" i="1"/>
  <c r="O3065" i="1"/>
  <c r="J3066" i="1"/>
  <c r="K3066" i="1"/>
  <c r="L3066" i="1"/>
  <c r="M3066" i="1"/>
  <c r="N3066" i="1"/>
  <c r="O3066" i="1"/>
  <c r="J3067" i="1"/>
  <c r="K3067" i="1"/>
  <c r="L3067" i="1"/>
  <c r="M3067" i="1"/>
  <c r="N3067" i="1"/>
  <c r="O3067" i="1"/>
  <c r="J3068" i="1"/>
  <c r="K3068" i="1"/>
  <c r="L3068" i="1"/>
  <c r="M3068" i="1"/>
  <c r="N3068" i="1"/>
  <c r="O3068" i="1"/>
  <c r="J3069" i="1"/>
  <c r="K3069" i="1"/>
  <c r="L3069" i="1"/>
  <c r="M3069" i="1"/>
  <c r="N3069" i="1"/>
  <c r="O3069" i="1"/>
  <c r="J3070" i="1"/>
  <c r="K3070" i="1"/>
  <c r="L3070" i="1"/>
  <c r="M3070" i="1"/>
  <c r="N3070" i="1"/>
  <c r="O3070" i="1"/>
  <c r="J3071" i="1"/>
  <c r="K3071" i="1"/>
  <c r="L3071" i="1"/>
  <c r="M3071" i="1"/>
  <c r="N3071" i="1"/>
  <c r="O3071" i="1"/>
  <c r="J3072" i="1"/>
  <c r="K3072" i="1"/>
  <c r="L3072" i="1"/>
  <c r="M3072" i="1"/>
  <c r="N3072" i="1"/>
  <c r="O3072" i="1"/>
  <c r="J3073" i="1"/>
  <c r="K3073" i="1"/>
  <c r="L3073" i="1"/>
  <c r="M3073" i="1"/>
  <c r="N3073" i="1"/>
  <c r="O3073" i="1"/>
  <c r="J3074" i="1"/>
  <c r="K3074" i="1"/>
  <c r="L3074" i="1"/>
  <c r="M3074" i="1"/>
  <c r="N3074" i="1"/>
  <c r="O3074" i="1"/>
  <c r="J3075" i="1"/>
  <c r="K3075" i="1"/>
  <c r="L3075" i="1"/>
  <c r="M3075" i="1"/>
  <c r="N3075" i="1"/>
  <c r="O3075" i="1"/>
  <c r="J3076" i="1"/>
  <c r="K3076" i="1"/>
  <c r="L3076" i="1"/>
  <c r="M3076" i="1"/>
  <c r="N3076" i="1"/>
  <c r="O3076" i="1"/>
  <c r="J3077" i="1"/>
  <c r="K3077" i="1"/>
  <c r="L3077" i="1"/>
  <c r="M3077" i="1"/>
  <c r="N3077" i="1"/>
  <c r="O3077" i="1"/>
  <c r="J3078" i="1"/>
  <c r="K3078" i="1"/>
  <c r="L3078" i="1"/>
  <c r="M3078" i="1"/>
  <c r="N3078" i="1"/>
  <c r="O3078" i="1"/>
  <c r="J3079" i="1"/>
  <c r="K3079" i="1"/>
  <c r="L3079" i="1"/>
  <c r="M3079" i="1"/>
  <c r="N3079" i="1"/>
  <c r="O3079" i="1"/>
  <c r="J3080" i="1"/>
  <c r="K3080" i="1"/>
  <c r="L3080" i="1"/>
  <c r="M3080" i="1"/>
  <c r="N3080" i="1"/>
  <c r="O3080" i="1"/>
  <c r="J3081" i="1"/>
  <c r="K3081" i="1"/>
  <c r="L3081" i="1"/>
  <c r="M3081" i="1"/>
  <c r="N3081" i="1"/>
  <c r="O3081" i="1"/>
  <c r="J3082" i="1"/>
  <c r="K3082" i="1"/>
  <c r="L3082" i="1"/>
  <c r="M3082" i="1"/>
  <c r="N3082" i="1"/>
  <c r="O3082" i="1"/>
  <c r="J3083" i="1"/>
  <c r="K3083" i="1"/>
  <c r="L3083" i="1"/>
  <c r="M3083" i="1"/>
  <c r="N3083" i="1"/>
  <c r="O3083" i="1"/>
  <c r="J3084" i="1"/>
  <c r="K3084" i="1"/>
  <c r="L3084" i="1"/>
  <c r="M3084" i="1"/>
  <c r="N3084" i="1"/>
  <c r="O3084" i="1"/>
  <c r="J3085" i="1"/>
  <c r="K3085" i="1"/>
  <c r="L3085" i="1"/>
  <c r="M3085" i="1"/>
  <c r="N3085" i="1"/>
  <c r="O3085" i="1"/>
  <c r="J3086" i="1"/>
  <c r="K3086" i="1"/>
  <c r="L3086" i="1"/>
  <c r="M3086" i="1"/>
  <c r="N3086" i="1"/>
  <c r="O3086" i="1"/>
  <c r="J3087" i="1"/>
  <c r="K3087" i="1"/>
  <c r="L3087" i="1"/>
  <c r="M3087" i="1"/>
  <c r="N3087" i="1"/>
  <c r="O3087" i="1"/>
  <c r="J3088" i="1"/>
  <c r="K3088" i="1"/>
  <c r="L3088" i="1"/>
  <c r="M3088" i="1"/>
  <c r="N3088" i="1"/>
  <c r="O3088" i="1"/>
  <c r="J3089" i="1"/>
  <c r="K3089" i="1"/>
  <c r="L3089" i="1"/>
  <c r="M3089" i="1"/>
  <c r="N3089" i="1"/>
  <c r="O3089" i="1"/>
  <c r="J3090" i="1"/>
  <c r="K3090" i="1"/>
  <c r="L3090" i="1"/>
  <c r="M3090" i="1"/>
  <c r="N3090" i="1"/>
  <c r="O3090" i="1"/>
  <c r="J3091" i="1"/>
  <c r="K3091" i="1"/>
  <c r="L3091" i="1"/>
  <c r="M3091" i="1"/>
  <c r="N3091" i="1"/>
  <c r="O3091" i="1"/>
  <c r="J3092" i="1"/>
  <c r="K3092" i="1"/>
  <c r="L3092" i="1"/>
  <c r="M3092" i="1"/>
  <c r="N3092" i="1"/>
  <c r="O3092" i="1"/>
  <c r="J3093" i="1"/>
  <c r="K3093" i="1"/>
  <c r="L3093" i="1"/>
  <c r="M3093" i="1"/>
  <c r="N3093" i="1"/>
  <c r="O3093" i="1"/>
  <c r="J3094" i="1"/>
  <c r="K3094" i="1"/>
  <c r="L3094" i="1"/>
  <c r="M3094" i="1"/>
  <c r="N3094" i="1"/>
  <c r="O3094" i="1"/>
  <c r="J3095" i="1"/>
  <c r="K3095" i="1"/>
  <c r="L3095" i="1"/>
  <c r="M3095" i="1"/>
  <c r="N3095" i="1"/>
  <c r="O3095" i="1"/>
  <c r="J3096" i="1"/>
  <c r="K3096" i="1"/>
  <c r="L3096" i="1"/>
  <c r="M3096" i="1"/>
  <c r="N3096" i="1"/>
  <c r="O3096" i="1"/>
  <c r="J3097" i="1"/>
  <c r="K3097" i="1"/>
  <c r="L3097" i="1"/>
  <c r="M3097" i="1"/>
  <c r="N3097" i="1"/>
  <c r="O3097" i="1"/>
  <c r="J3098" i="1"/>
  <c r="K3098" i="1"/>
  <c r="L3098" i="1"/>
  <c r="M3098" i="1"/>
  <c r="N3098" i="1"/>
  <c r="O3098" i="1"/>
  <c r="J3099" i="1"/>
  <c r="K3099" i="1"/>
  <c r="L3099" i="1"/>
  <c r="M3099" i="1"/>
  <c r="N3099" i="1"/>
  <c r="O3099" i="1"/>
  <c r="J3100" i="1"/>
  <c r="K3100" i="1"/>
  <c r="L3100" i="1"/>
  <c r="M3100" i="1"/>
  <c r="N3100" i="1"/>
  <c r="O3100" i="1"/>
  <c r="J3101" i="1"/>
  <c r="K3101" i="1"/>
  <c r="L3101" i="1"/>
  <c r="M3101" i="1"/>
  <c r="N3101" i="1"/>
  <c r="O3101" i="1"/>
  <c r="J3102" i="1"/>
  <c r="K3102" i="1"/>
  <c r="L3102" i="1"/>
  <c r="M3102" i="1"/>
  <c r="N3102" i="1"/>
  <c r="O3102" i="1"/>
  <c r="J3103" i="1"/>
  <c r="K3103" i="1"/>
  <c r="L3103" i="1"/>
  <c r="M3103" i="1"/>
  <c r="N3103" i="1"/>
  <c r="O3103" i="1"/>
  <c r="J3104" i="1"/>
  <c r="K3104" i="1"/>
  <c r="L3104" i="1"/>
  <c r="M3104" i="1"/>
  <c r="N3104" i="1"/>
  <c r="O3104" i="1"/>
  <c r="J3105" i="1"/>
  <c r="K3105" i="1"/>
  <c r="L3105" i="1"/>
  <c r="M3105" i="1"/>
  <c r="N3105" i="1"/>
  <c r="O3105" i="1"/>
  <c r="J3106" i="1"/>
  <c r="K3106" i="1"/>
  <c r="L3106" i="1"/>
  <c r="M3106" i="1"/>
  <c r="N3106" i="1"/>
  <c r="O3106" i="1"/>
  <c r="J3107" i="1"/>
  <c r="K3107" i="1"/>
  <c r="L3107" i="1"/>
  <c r="M3107" i="1"/>
  <c r="N3107" i="1"/>
  <c r="O3107" i="1"/>
  <c r="J3108" i="1"/>
  <c r="K3108" i="1"/>
  <c r="L3108" i="1"/>
  <c r="M3108" i="1"/>
  <c r="N3108" i="1"/>
  <c r="O3108" i="1"/>
  <c r="J3109" i="1"/>
  <c r="K3109" i="1"/>
  <c r="L3109" i="1"/>
  <c r="M3109" i="1"/>
  <c r="N3109" i="1"/>
  <c r="O3109" i="1"/>
  <c r="J3110" i="1"/>
  <c r="K3110" i="1"/>
  <c r="L3110" i="1"/>
  <c r="M3110" i="1"/>
  <c r="N3110" i="1"/>
  <c r="O3110" i="1"/>
  <c r="J3111" i="1"/>
  <c r="K3111" i="1"/>
  <c r="L3111" i="1"/>
  <c r="M3111" i="1"/>
  <c r="N3111" i="1"/>
  <c r="O3111" i="1"/>
  <c r="J3112" i="1"/>
  <c r="K3112" i="1"/>
  <c r="L3112" i="1"/>
  <c r="M3112" i="1"/>
  <c r="N3112" i="1"/>
  <c r="O3112" i="1"/>
  <c r="J3113" i="1"/>
  <c r="K3113" i="1"/>
  <c r="L3113" i="1"/>
  <c r="M3113" i="1"/>
  <c r="N3113" i="1"/>
  <c r="O3113" i="1"/>
  <c r="J3114" i="1"/>
  <c r="K3114" i="1"/>
  <c r="L3114" i="1"/>
  <c r="M3114" i="1"/>
  <c r="N3114" i="1"/>
  <c r="O3114" i="1"/>
  <c r="J3115" i="1"/>
  <c r="K3115" i="1"/>
  <c r="L3115" i="1"/>
  <c r="M3115" i="1"/>
  <c r="N3115" i="1"/>
  <c r="O3115" i="1"/>
  <c r="J3116" i="1"/>
  <c r="K3116" i="1"/>
  <c r="L3116" i="1"/>
  <c r="M3116" i="1"/>
  <c r="N3116" i="1"/>
  <c r="O3116" i="1"/>
  <c r="J3117" i="1"/>
  <c r="K3117" i="1"/>
  <c r="L3117" i="1"/>
  <c r="M3117" i="1"/>
  <c r="N3117" i="1"/>
  <c r="O3117" i="1"/>
  <c r="J3118" i="1"/>
  <c r="K3118" i="1"/>
  <c r="L3118" i="1"/>
  <c r="M3118" i="1"/>
  <c r="N3118" i="1"/>
  <c r="O3118" i="1"/>
  <c r="J3119" i="1"/>
  <c r="K3119" i="1"/>
  <c r="L3119" i="1"/>
  <c r="M3119" i="1"/>
  <c r="N3119" i="1"/>
  <c r="O3119" i="1"/>
  <c r="J3120" i="1"/>
  <c r="K3120" i="1"/>
  <c r="L3120" i="1"/>
  <c r="M3120" i="1"/>
  <c r="N3120" i="1"/>
  <c r="O3120" i="1"/>
  <c r="J3121" i="1"/>
  <c r="K3121" i="1"/>
  <c r="L3121" i="1"/>
  <c r="M3121" i="1"/>
  <c r="N3121" i="1"/>
  <c r="O3121" i="1"/>
  <c r="J3122" i="1"/>
  <c r="K3122" i="1"/>
  <c r="L3122" i="1"/>
  <c r="M3122" i="1"/>
  <c r="N3122" i="1"/>
  <c r="O3122" i="1"/>
  <c r="J3123" i="1"/>
  <c r="K3123" i="1"/>
  <c r="L3123" i="1"/>
  <c r="M3123" i="1"/>
  <c r="N3123" i="1"/>
  <c r="O3123" i="1"/>
  <c r="J3124" i="1"/>
  <c r="K3124" i="1"/>
  <c r="L3124" i="1"/>
  <c r="M3124" i="1"/>
  <c r="N3124" i="1"/>
  <c r="O3124" i="1"/>
  <c r="J3125" i="1"/>
  <c r="K3125" i="1"/>
  <c r="L3125" i="1"/>
  <c r="M3125" i="1"/>
  <c r="N3125" i="1"/>
  <c r="O3125" i="1"/>
  <c r="J3126" i="1"/>
  <c r="K3126" i="1"/>
  <c r="L3126" i="1"/>
  <c r="M3126" i="1"/>
  <c r="N3126" i="1"/>
  <c r="O3126" i="1"/>
  <c r="J3127" i="1"/>
  <c r="K3127" i="1"/>
  <c r="L3127" i="1"/>
  <c r="M3127" i="1"/>
  <c r="N3127" i="1"/>
  <c r="O3127" i="1"/>
  <c r="J3128" i="1"/>
  <c r="K3128" i="1"/>
  <c r="L3128" i="1"/>
  <c r="M3128" i="1"/>
  <c r="N3128" i="1"/>
  <c r="O3128" i="1"/>
  <c r="J3129" i="1"/>
  <c r="K3129" i="1"/>
  <c r="L3129" i="1"/>
  <c r="M3129" i="1"/>
  <c r="N3129" i="1"/>
  <c r="O3129" i="1"/>
  <c r="J3130" i="1"/>
  <c r="K3130" i="1"/>
  <c r="L3130" i="1"/>
  <c r="M3130" i="1"/>
  <c r="N3130" i="1"/>
  <c r="O3130" i="1"/>
  <c r="J3131" i="1"/>
  <c r="K3131" i="1"/>
  <c r="L3131" i="1"/>
  <c r="M3131" i="1"/>
  <c r="N3131" i="1"/>
  <c r="O3131" i="1"/>
  <c r="J3132" i="1"/>
  <c r="K3132" i="1"/>
  <c r="L3132" i="1"/>
  <c r="M3132" i="1"/>
  <c r="N3132" i="1"/>
  <c r="O3132" i="1"/>
  <c r="J3133" i="1"/>
  <c r="K3133" i="1"/>
  <c r="L3133" i="1"/>
  <c r="M3133" i="1"/>
  <c r="N3133" i="1"/>
  <c r="O3133" i="1"/>
  <c r="J3134" i="1"/>
  <c r="K3134" i="1"/>
  <c r="L3134" i="1"/>
  <c r="M3134" i="1"/>
  <c r="N3134" i="1"/>
  <c r="O3134" i="1"/>
  <c r="J3135" i="1"/>
  <c r="K3135" i="1"/>
  <c r="L3135" i="1"/>
  <c r="M3135" i="1"/>
  <c r="N3135" i="1"/>
  <c r="O3135" i="1"/>
  <c r="J3136" i="1"/>
  <c r="K3136" i="1"/>
  <c r="L3136" i="1"/>
  <c r="M3136" i="1"/>
  <c r="N3136" i="1"/>
  <c r="O3136" i="1"/>
  <c r="J3137" i="1"/>
  <c r="K3137" i="1"/>
  <c r="L3137" i="1"/>
  <c r="M3137" i="1"/>
  <c r="N3137" i="1"/>
  <c r="O3137" i="1"/>
  <c r="J3138" i="1"/>
  <c r="K3138" i="1"/>
  <c r="L3138" i="1"/>
  <c r="M3138" i="1"/>
  <c r="N3138" i="1"/>
  <c r="O3138" i="1"/>
  <c r="J3139" i="1"/>
  <c r="K3139" i="1"/>
  <c r="L3139" i="1"/>
  <c r="M3139" i="1"/>
  <c r="N3139" i="1"/>
  <c r="O3139" i="1"/>
  <c r="J3140" i="1"/>
  <c r="K3140" i="1"/>
  <c r="L3140" i="1"/>
  <c r="M3140" i="1"/>
  <c r="N3140" i="1"/>
  <c r="O3140" i="1"/>
  <c r="J3141" i="1"/>
  <c r="K3141" i="1"/>
  <c r="L3141" i="1"/>
  <c r="M3141" i="1"/>
  <c r="N3141" i="1"/>
  <c r="O3141" i="1"/>
  <c r="J3142" i="1"/>
  <c r="K3142" i="1"/>
  <c r="L3142" i="1"/>
  <c r="M3142" i="1"/>
  <c r="N3142" i="1"/>
  <c r="O3142" i="1"/>
  <c r="J3143" i="1"/>
  <c r="K3143" i="1"/>
  <c r="L3143" i="1"/>
  <c r="M3143" i="1"/>
  <c r="N3143" i="1"/>
  <c r="O3143" i="1"/>
  <c r="J3144" i="1"/>
  <c r="K3144" i="1"/>
  <c r="L3144" i="1"/>
  <c r="M3144" i="1"/>
  <c r="N3144" i="1"/>
  <c r="O3144" i="1"/>
  <c r="J3145" i="1"/>
  <c r="K3145" i="1"/>
  <c r="L3145" i="1"/>
  <c r="M3145" i="1"/>
  <c r="N3145" i="1"/>
  <c r="O3145" i="1"/>
  <c r="J3146" i="1"/>
  <c r="K3146" i="1"/>
  <c r="L3146" i="1"/>
  <c r="M3146" i="1"/>
  <c r="N3146" i="1"/>
  <c r="O3146" i="1"/>
  <c r="J3147" i="1"/>
  <c r="K3147" i="1"/>
  <c r="L3147" i="1"/>
  <c r="M3147" i="1"/>
  <c r="N3147" i="1"/>
  <c r="O3147" i="1"/>
  <c r="J3148" i="1"/>
  <c r="K3148" i="1"/>
  <c r="L3148" i="1"/>
  <c r="M3148" i="1"/>
  <c r="N3148" i="1"/>
  <c r="O3148" i="1"/>
  <c r="J3149" i="1"/>
  <c r="K3149" i="1"/>
  <c r="L3149" i="1"/>
  <c r="M3149" i="1"/>
  <c r="N3149" i="1"/>
  <c r="O3149" i="1"/>
  <c r="J3150" i="1"/>
  <c r="K3150" i="1"/>
  <c r="L3150" i="1"/>
  <c r="M3150" i="1"/>
  <c r="N3150" i="1"/>
  <c r="O3150" i="1"/>
  <c r="J3151" i="1"/>
  <c r="K3151" i="1"/>
  <c r="L3151" i="1"/>
  <c r="M3151" i="1"/>
  <c r="N3151" i="1"/>
  <c r="O3151" i="1"/>
  <c r="J3152" i="1"/>
  <c r="K3152" i="1"/>
  <c r="L3152" i="1"/>
  <c r="M3152" i="1"/>
  <c r="N3152" i="1"/>
  <c r="O3152" i="1"/>
  <c r="J3153" i="1"/>
  <c r="K3153" i="1"/>
  <c r="L3153" i="1"/>
  <c r="M3153" i="1"/>
  <c r="N3153" i="1"/>
  <c r="O3153" i="1"/>
  <c r="J3154" i="1"/>
  <c r="K3154" i="1"/>
  <c r="L3154" i="1"/>
  <c r="M3154" i="1"/>
  <c r="N3154" i="1"/>
  <c r="O3154" i="1"/>
  <c r="J3155" i="1"/>
  <c r="K3155" i="1"/>
  <c r="L3155" i="1"/>
  <c r="M3155" i="1"/>
  <c r="N3155" i="1"/>
  <c r="O3155" i="1"/>
  <c r="J3156" i="1"/>
  <c r="K3156" i="1"/>
  <c r="L3156" i="1"/>
  <c r="M3156" i="1"/>
  <c r="N3156" i="1"/>
  <c r="O3156" i="1"/>
  <c r="J3157" i="1"/>
  <c r="K3157" i="1"/>
  <c r="L3157" i="1"/>
  <c r="M3157" i="1"/>
  <c r="N3157" i="1"/>
  <c r="O3157" i="1"/>
  <c r="J3158" i="1"/>
  <c r="K3158" i="1"/>
  <c r="L3158" i="1"/>
  <c r="M3158" i="1"/>
  <c r="N3158" i="1"/>
  <c r="O3158" i="1"/>
  <c r="J3159" i="1"/>
  <c r="K3159" i="1"/>
  <c r="L3159" i="1"/>
  <c r="M3159" i="1"/>
  <c r="N3159" i="1"/>
  <c r="O3159" i="1"/>
  <c r="J3160" i="1"/>
  <c r="K3160" i="1"/>
  <c r="L3160" i="1"/>
  <c r="M3160" i="1"/>
  <c r="N3160" i="1"/>
  <c r="O3160" i="1"/>
  <c r="J3161" i="1"/>
  <c r="K3161" i="1"/>
  <c r="L3161" i="1"/>
  <c r="M3161" i="1"/>
  <c r="N3161" i="1"/>
  <c r="O3161" i="1"/>
  <c r="J3162" i="1"/>
  <c r="K3162" i="1"/>
  <c r="L3162" i="1"/>
  <c r="M3162" i="1"/>
  <c r="N3162" i="1"/>
  <c r="O3162" i="1"/>
  <c r="J3163" i="1"/>
  <c r="K3163" i="1"/>
  <c r="L3163" i="1"/>
  <c r="M3163" i="1"/>
  <c r="N3163" i="1"/>
  <c r="O3163" i="1"/>
  <c r="J3164" i="1"/>
  <c r="K3164" i="1"/>
  <c r="L3164" i="1"/>
  <c r="M3164" i="1"/>
  <c r="N3164" i="1"/>
  <c r="O3164" i="1"/>
  <c r="J3165" i="1"/>
  <c r="K3165" i="1"/>
  <c r="L3165" i="1"/>
  <c r="M3165" i="1"/>
  <c r="N3165" i="1"/>
  <c r="O3165" i="1"/>
  <c r="J3166" i="1"/>
  <c r="K3166" i="1"/>
  <c r="L3166" i="1"/>
  <c r="M3166" i="1"/>
  <c r="N3166" i="1"/>
  <c r="O3166" i="1"/>
  <c r="J3167" i="1"/>
  <c r="K3167" i="1"/>
  <c r="L3167" i="1"/>
  <c r="M3167" i="1"/>
  <c r="N3167" i="1"/>
  <c r="O3167" i="1"/>
  <c r="J3168" i="1"/>
  <c r="K3168" i="1"/>
  <c r="L3168" i="1"/>
  <c r="M3168" i="1"/>
  <c r="N3168" i="1"/>
  <c r="O3168" i="1"/>
  <c r="J3169" i="1"/>
  <c r="K3169" i="1"/>
  <c r="L3169" i="1"/>
  <c r="M3169" i="1"/>
  <c r="N3169" i="1"/>
  <c r="O3169" i="1"/>
  <c r="J3170" i="1"/>
  <c r="K3170" i="1"/>
  <c r="L3170" i="1"/>
  <c r="M3170" i="1"/>
  <c r="N3170" i="1"/>
  <c r="O3170" i="1"/>
  <c r="J3171" i="1"/>
  <c r="K3171" i="1"/>
  <c r="L3171" i="1"/>
  <c r="M3171" i="1"/>
  <c r="N3171" i="1"/>
  <c r="O3171" i="1"/>
  <c r="J3172" i="1"/>
  <c r="K3172" i="1"/>
  <c r="L3172" i="1"/>
  <c r="M3172" i="1"/>
  <c r="N3172" i="1"/>
  <c r="O3172" i="1"/>
  <c r="J3173" i="1"/>
  <c r="K3173" i="1"/>
  <c r="L3173" i="1"/>
  <c r="M3173" i="1"/>
  <c r="N3173" i="1"/>
  <c r="O3173" i="1"/>
  <c r="J3174" i="1"/>
  <c r="K3174" i="1"/>
  <c r="L3174" i="1"/>
  <c r="M3174" i="1"/>
  <c r="N3174" i="1"/>
  <c r="O3174" i="1"/>
  <c r="J3175" i="1"/>
  <c r="K3175" i="1"/>
  <c r="L3175" i="1"/>
  <c r="M3175" i="1"/>
  <c r="N3175" i="1"/>
  <c r="O3175" i="1"/>
  <c r="J3176" i="1"/>
  <c r="K3176" i="1"/>
  <c r="L3176" i="1"/>
  <c r="M3176" i="1"/>
  <c r="N3176" i="1"/>
  <c r="O3176" i="1"/>
  <c r="J3177" i="1"/>
  <c r="K3177" i="1"/>
  <c r="L3177" i="1"/>
  <c r="M3177" i="1"/>
  <c r="N3177" i="1"/>
  <c r="O3177" i="1"/>
  <c r="J3178" i="1"/>
  <c r="K3178" i="1"/>
  <c r="L3178" i="1"/>
  <c r="M3178" i="1"/>
  <c r="N3178" i="1"/>
  <c r="O3178" i="1"/>
  <c r="J3179" i="1"/>
  <c r="K3179" i="1"/>
  <c r="L3179" i="1"/>
  <c r="M3179" i="1"/>
  <c r="N3179" i="1"/>
  <c r="O3179" i="1"/>
  <c r="J3180" i="1"/>
  <c r="K3180" i="1"/>
  <c r="L3180" i="1"/>
  <c r="M3180" i="1"/>
  <c r="N3180" i="1"/>
  <c r="O3180" i="1"/>
  <c r="J3181" i="1"/>
  <c r="K3181" i="1"/>
  <c r="L3181" i="1"/>
  <c r="M3181" i="1"/>
  <c r="N3181" i="1"/>
  <c r="O3181" i="1"/>
  <c r="J3182" i="1"/>
  <c r="K3182" i="1"/>
  <c r="L3182" i="1"/>
  <c r="M3182" i="1"/>
  <c r="N3182" i="1"/>
  <c r="O3182" i="1"/>
  <c r="J3183" i="1"/>
  <c r="K3183" i="1"/>
  <c r="L3183" i="1"/>
  <c r="M3183" i="1"/>
  <c r="N3183" i="1"/>
  <c r="O3183" i="1"/>
  <c r="J3184" i="1"/>
  <c r="K3184" i="1"/>
  <c r="L3184" i="1"/>
  <c r="M3184" i="1"/>
  <c r="N3184" i="1"/>
  <c r="O3184" i="1"/>
  <c r="J3185" i="1"/>
  <c r="K3185" i="1"/>
  <c r="L3185" i="1"/>
  <c r="M3185" i="1"/>
  <c r="N3185" i="1"/>
  <c r="O3185" i="1"/>
  <c r="J3186" i="1"/>
  <c r="K3186" i="1"/>
  <c r="L3186" i="1"/>
  <c r="M3186" i="1"/>
  <c r="N3186" i="1"/>
  <c r="O3186" i="1"/>
  <c r="J3187" i="1"/>
  <c r="K3187" i="1"/>
  <c r="L3187" i="1"/>
  <c r="M3187" i="1"/>
  <c r="N3187" i="1"/>
  <c r="O3187" i="1"/>
  <c r="J3188" i="1"/>
  <c r="K3188" i="1"/>
  <c r="L3188" i="1"/>
  <c r="M3188" i="1"/>
  <c r="N3188" i="1"/>
  <c r="O3188" i="1"/>
  <c r="J3189" i="1"/>
  <c r="K3189" i="1"/>
  <c r="L3189" i="1"/>
  <c r="M3189" i="1"/>
  <c r="N3189" i="1"/>
  <c r="O3189" i="1"/>
  <c r="J3190" i="1"/>
  <c r="K3190" i="1"/>
  <c r="L3190" i="1"/>
  <c r="M3190" i="1"/>
  <c r="N3190" i="1"/>
  <c r="O3190" i="1"/>
  <c r="J3191" i="1"/>
  <c r="K3191" i="1"/>
  <c r="L3191" i="1"/>
  <c r="M3191" i="1"/>
  <c r="N3191" i="1"/>
  <c r="O3191" i="1"/>
  <c r="J3192" i="1"/>
  <c r="K3192" i="1"/>
  <c r="L3192" i="1"/>
  <c r="M3192" i="1"/>
  <c r="N3192" i="1"/>
  <c r="O3192" i="1"/>
  <c r="J3193" i="1"/>
  <c r="K3193" i="1"/>
  <c r="L3193" i="1"/>
  <c r="M3193" i="1"/>
  <c r="N3193" i="1"/>
  <c r="O3193" i="1"/>
  <c r="J3194" i="1"/>
  <c r="K3194" i="1"/>
  <c r="L3194" i="1"/>
  <c r="M3194" i="1"/>
  <c r="N3194" i="1"/>
  <c r="O3194" i="1"/>
  <c r="J3195" i="1"/>
  <c r="K3195" i="1"/>
  <c r="L3195" i="1"/>
  <c r="M3195" i="1"/>
  <c r="N3195" i="1"/>
  <c r="O3195" i="1"/>
  <c r="J3196" i="1"/>
  <c r="K3196" i="1"/>
  <c r="L3196" i="1"/>
  <c r="M3196" i="1"/>
  <c r="N3196" i="1"/>
  <c r="O3196" i="1"/>
  <c r="J3197" i="1"/>
  <c r="K3197" i="1"/>
  <c r="L3197" i="1"/>
  <c r="M3197" i="1"/>
  <c r="N3197" i="1"/>
  <c r="O3197" i="1"/>
  <c r="J3198" i="1"/>
  <c r="K3198" i="1"/>
  <c r="L3198" i="1"/>
  <c r="M3198" i="1"/>
  <c r="N3198" i="1"/>
  <c r="O3198" i="1"/>
  <c r="J3199" i="1"/>
  <c r="K3199" i="1"/>
  <c r="L3199" i="1"/>
  <c r="M3199" i="1"/>
  <c r="N3199" i="1"/>
  <c r="O3199" i="1"/>
  <c r="J3200" i="1"/>
  <c r="K3200" i="1"/>
  <c r="L3200" i="1"/>
  <c r="M3200" i="1"/>
  <c r="N3200" i="1"/>
  <c r="O3200" i="1"/>
  <c r="J3201" i="1"/>
  <c r="K3201" i="1"/>
  <c r="L3201" i="1"/>
  <c r="M3201" i="1"/>
  <c r="N3201" i="1"/>
  <c r="O3201" i="1"/>
  <c r="J3202" i="1"/>
  <c r="K3202" i="1"/>
  <c r="L3202" i="1"/>
  <c r="M3202" i="1"/>
  <c r="N3202" i="1"/>
  <c r="O3202" i="1"/>
  <c r="J3203" i="1"/>
  <c r="K3203" i="1"/>
  <c r="L3203" i="1"/>
  <c r="M3203" i="1"/>
  <c r="N3203" i="1"/>
  <c r="O3203" i="1"/>
  <c r="J3204" i="1"/>
  <c r="K3204" i="1"/>
  <c r="L3204" i="1"/>
  <c r="M3204" i="1"/>
  <c r="N3204" i="1"/>
  <c r="O3204" i="1"/>
  <c r="J3205" i="1"/>
  <c r="K3205" i="1"/>
  <c r="L3205" i="1"/>
  <c r="M3205" i="1"/>
  <c r="N3205" i="1"/>
  <c r="O3205" i="1"/>
  <c r="J3206" i="1"/>
  <c r="K3206" i="1"/>
  <c r="L3206" i="1"/>
  <c r="M3206" i="1"/>
  <c r="N3206" i="1"/>
  <c r="O3206" i="1"/>
  <c r="J3207" i="1"/>
  <c r="K3207" i="1"/>
  <c r="L3207" i="1"/>
  <c r="M3207" i="1"/>
  <c r="N3207" i="1"/>
  <c r="O3207" i="1"/>
  <c r="J3208" i="1"/>
  <c r="K3208" i="1"/>
  <c r="L3208" i="1"/>
  <c r="M3208" i="1"/>
  <c r="N3208" i="1"/>
  <c r="O3208" i="1"/>
  <c r="J3209" i="1"/>
  <c r="K3209" i="1"/>
  <c r="L3209" i="1"/>
  <c r="M3209" i="1"/>
  <c r="N3209" i="1"/>
  <c r="O3209" i="1"/>
  <c r="J3210" i="1"/>
  <c r="K3210" i="1"/>
  <c r="L3210" i="1"/>
  <c r="M3210" i="1"/>
  <c r="N3210" i="1"/>
  <c r="O3210" i="1"/>
  <c r="J3211" i="1"/>
  <c r="K3211" i="1"/>
  <c r="L3211" i="1"/>
  <c r="M3211" i="1"/>
  <c r="N3211" i="1"/>
  <c r="O3211" i="1"/>
  <c r="J3212" i="1"/>
  <c r="K3212" i="1"/>
  <c r="L3212" i="1"/>
  <c r="M3212" i="1"/>
  <c r="N3212" i="1"/>
  <c r="O3212" i="1"/>
  <c r="J3213" i="1"/>
  <c r="K3213" i="1"/>
  <c r="L3213" i="1"/>
  <c r="M3213" i="1"/>
  <c r="N3213" i="1"/>
  <c r="O3213" i="1"/>
  <c r="J3214" i="1"/>
  <c r="K3214" i="1"/>
  <c r="L3214" i="1"/>
  <c r="M3214" i="1"/>
  <c r="N3214" i="1"/>
  <c r="O3214" i="1"/>
  <c r="J3215" i="1"/>
  <c r="K3215" i="1"/>
  <c r="L3215" i="1"/>
  <c r="M3215" i="1"/>
  <c r="N3215" i="1"/>
  <c r="O3215" i="1"/>
  <c r="J3216" i="1"/>
  <c r="K3216" i="1"/>
  <c r="L3216" i="1"/>
  <c r="M3216" i="1"/>
  <c r="N3216" i="1"/>
  <c r="O3216" i="1"/>
  <c r="J3217" i="1"/>
  <c r="K3217" i="1"/>
  <c r="L3217" i="1"/>
  <c r="M3217" i="1"/>
  <c r="N3217" i="1"/>
  <c r="O3217" i="1"/>
  <c r="J3218" i="1"/>
  <c r="K3218" i="1"/>
  <c r="L3218" i="1"/>
  <c r="M3218" i="1"/>
  <c r="N3218" i="1"/>
  <c r="O3218" i="1"/>
  <c r="J3219" i="1"/>
  <c r="K3219" i="1"/>
  <c r="L3219" i="1"/>
  <c r="M3219" i="1"/>
  <c r="N3219" i="1"/>
  <c r="O3219" i="1"/>
  <c r="J3220" i="1"/>
  <c r="K3220" i="1"/>
  <c r="L3220" i="1"/>
  <c r="M3220" i="1"/>
  <c r="N3220" i="1"/>
  <c r="O3220" i="1"/>
  <c r="J3221" i="1"/>
  <c r="K3221" i="1"/>
  <c r="L3221" i="1"/>
  <c r="M3221" i="1"/>
  <c r="N3221" i="1"/>
  <c r="O3221" i="1"/>
  <c r="J3222" i="1"/>
  <c r="K3222" i="1"/>
  <c r="L3222" i="1"/>
  <c r="M3222" i="1"/>
  <c r="N3222" i="1"/>
  <c r="O3222" i="1"/>
  <c r="J3223" i="1"/>
  <c r="K3223" i="1"/>
  <c r="L3223" i="1"/>
  <c r="M3223" i="1"/>
  <c r="N3223" i="1"/>
  <c r="O3223" i="1"/>
  <c r="J3224" i="1"/>
  <c r="K3224" i="1"/>
  <c r="L3224" i="1"/>
  <c r="M3224" i="1"/>
  <c r="N3224" i="1"/>
  <c r="O3224" i="1"/>
  <c r="J3225" i="1"/>
  <c r="K3225" i="1"/>
  <c r="L3225" i="1"/>
  <c r="M3225" i="1"/>
  <c r="N3225" i="1"/>
  <c r="O3225" i="1"/>
  <c r="J3226" i="1"/>
  <c r="K3226" i="1"/>
  <c r="L3226" i="1"/>
  <c r="M3226" i="1"/>
  <c r="N3226" i="1"/>
  <c r="O3226" i="1"/>
  <c r="J3227" i="1"/>
  <c r="K3227" i="1"/>
  <c r="L3227" i="1"/>
  <c r="M3227" i="1"/>
  <c r="N3227" i="1"/>
  <c r="O3227" i="1"/>
  <c r="J3228" i="1"/>
  <c r="K3228" i="1"/>
  <c r="L3228" i="1"/>
  <c r="M3228" i="1"/>
  <c r="N3228" i="1"/>
  <c r="O3228" i="1"/>
  <c r="J3229" i="1"/>
  <c r="K3229" i="1"/>
  <c r="L3229" i="1"/>
  <c r="M3229" i="1"/>
  <c r="N3229" i="1"/>
  <c r="O3229" i="1"/>
  <c r="J3230" i="1"/>
  <c r="K3230" i="1"/>
  <c r="L3230" i="1"/>
  <c r="M3230" i="1"/>
  <c r="N3230" i="1"/>
  <c r="O3230" i="1"/>
  <c r="J3231" i="1"/>
  <c r="K3231" i="1"/>
  <c r="L3231" i="1"/>
  <c r="M3231" i="1"/>
  <c r="N3231" i="1"/>
  <c r="O3231" i="1"/>
  <c r="J3232" i="1"/>
  <c r="K3232" i="1"/>
  <c r="L3232" i="1"/>
  <c r="M3232" i="1"/>
  <c r="N3232" i="1"/>
  <c r="O3232" i="1"/>
  <c r="J3233" i="1"/>
  <c r="K3233" i="1"/>
  <c r="L3233" i="1"/>
  <c r="M3233" i="1"/>
  <c r="N3233" i="1"/>
  <c r="O3233" i="1"/>
  <c r="J3234" i="1"/>
  <c r="K3234" i="1"/>
  <c r="L3234" i="1"/>
  <c r="M3234" i="1"/>
  <c r="N3234" i="1"/>
  <c r="O3234" i="1"/>
  <c r="J3235" i="1"/>
  <c r="K3235" i="1"/>
  <c r="L3235" i="1"/>
  <c r="M3235" i="1"/>
  <c r="N3235" i="1"/>
  <c r="O3235" i="1"/>
  <c r="J3236" i="1"/>
  <c r="K3236" i="1"/>
  <c r="L3236" i="1"/>
  <c r="M3236" i="1"/>
  <c r="N3236" i="1"/>
  <c r="O3236" i="1"/>
  <c r="J3237" i="1"/>
  <c r="K3237" i="1"/>
  <c r="L3237" i="1"/>
  <c r="M3237" i="1"/>
  <c r="N3237" i="1"/>
  <c r="O3237" i="1"/>
  <c r="J3238" i="1"/>
  <c r="K3238" i="1"/>
  <c r="L3238" i="1"/>
  <c r="M3238" i="1"/>
  <c r="N3238" i="1"/>
  <c r="O3238" i="1"/>
  <c r="J3239" i="1"/>
  <c r="K3239" i="1"/>
  <c r="L3239" i="1"/>
  <c r="M3239" i="1"/>
  <c r="N3239" i="1"/>
  <c r="O3239" i="1"/>
  <c r="J3240" i="1"/>
  <c r="K3240" i="1"/>
  <c r="L3240" i="1"/>
  <c r="M3240" i="1"/>
  <c r="N3240" i="1"/>
  <c r="O3240" i="1"/>
  <c r="J3241" i="1"/>
  <c r="K3241" i="1"/>
  <c r="L3241" i="1"/>
  <c r="M3241" i="1"/>
  <c r="N3241" i="1"/>
  <c r="O3241" i="1"/>
  <c r="J3242" i="1"/>
  <c r="K3242" i="1"/>
  <c r="L3242" i="1"/>
  <c r="M3242" i="1"/>
  <c r="N3242" i="1"/>
  <c r="O3242" i="1"/>
  <c r="J3243" i="1"/>
  <c r="K3243" i="1"/>
  <c r="L3243" i="1"/>
  <c r="M3243" i="1"/>
  <c r="N3243" i="1"/>
  <c r="O3243" i="1"/>
  <c r="J3244" i="1"/>
  <c r="K3244" i="1"/>
  <c r="L3244" i="1"/>
  <c r="M3244" i="1"/>
  <c r="N3244" i="1"/>
  <c r="O3244" i="1"/>
  <c r="J3245" i="1"/>
  <c r="K3245" i="1"/>
  <c r="L3245" i="1"/>
  <c r="M3245" i="1"/>
  <c r="N3245" i="1"/>
  <c r="O3245" i="1"/>
  <c r="J3246" i="1"/>
  <c r="K3246" i="1"/>
  <c r="L3246" i="1"/>
  <c r="M3246" i="1"/>
  <c r="N3246" i="1"/>
  <c r="O3246" i="1"/>
  <c r="J3247" i="1"/>
  <c r="K3247" i="1"/>
  <c r="L3247" i="1"/>
  <c r="M3247" i="1"/>
  <c r="N3247" i="1"/>
  <c r="O3247" i="1"/>
  <c r="J3248" i="1"/>
  <c r="K3248" i="1"/>
  <c r="L3248" i="1"/>
  <c r="M3248" i="1"/>
  <c r="N3248" i="1"/>
  <c r="O3248" i="1"/>
  <c r="J3249" i="1"/>
  <c r="K3249" i="1"/>
  <c r="L3249" i="1"/>
  <c r="M3249" i="1"/>
  <c r="N3249" i="1"/>
  <c r="O3249" i="1"/>
  <c r="J3250" i="1"/>
  <c r="K3250" i="1"/>
  <c r="L3250" i="1"/>
  <c r="M3250" i="1"/>
  <c r="N3250" i="1"/>
  <c r="O3250" i="1"/>
  <c r="J3251" i="1"/>
  <c r="K3251" i="1"/>
  <c r="L3251" i="1"/>
  <c r="M3251" i="1"/>
  <c r="N3251" i="1"/>
  <c r="O3251" i="1"/>
  <c r="J3252" i="1"/>
  <c r="K3252" i="1"/>
  <c r="L3252" i="1"/>
  <c r="M3252" i="1"/>
  <c r="N3252" i="1"/>
  <c r="O3252" i="1"/>
  <c r="J3253" i="1"/>
  <c r="K3253" i="1"/>
  <c r="L3253" i="1"/>
  <c r="M3253" i="1"/>
  <c r="N3253" i="1"/>
  <c r="O3253" i="1"/>
  <c r="J3254" i="1"/>
  <c r="K3254" i="1"/>
  <c r="L3254" i="1"/>
  <c r="M3254" i="1"/>
  <c r="N3254" i="1"/>
  <c r="O3254" i="1"/>
  <c r="J3255" i="1"/>
  <c r="K3255" i="1"/>
  <c r="L3255" i="1"/>
  <c r="M3255" i="1"/>
  <c r="N3255" i="1"/>
  <c r="O3255" i="1"/>
  <c r="J3256" i="1"/>
  <c r="K3256" i="1"/>
  <c r="L3256" i="1"/>
  <c r="M3256" i="1"/>
  <c r="N3256" i="1"/>
  <c r="O3256" i="1"/>
  <c r="J3257" i="1"/>
  <c r="K3257" i="1"/>
  <c r="L3257" i="1"/>
  <c r="M3257" i="1"/>
  <c r="N3257" i="1"/>
  <c r="O3257" i="1"/>
  <c r="J3258" i="1"/>
  <c r="K3258" i="1"/>
  <c r="L3258" i="1"/>
  <c r="M3258" i="1"/>
  <c r="N3258" i="1"/>
  <c r="O3258" i="1"/>
  <c r="J3259" i="1"/>
  <c r="K3259" i="1"/>
  <c r="L3259" i="1"/>
  <c r="M3259" i="1"/>
  <c r="N3259" i="1"/>
  <c r="O3259" i="1"/>
  <c r="J3260" i="1"/>
  <c r="K3260" i="1"/>
  <c r="L3260" i="1"/>
  <c r="M3260" i="1"/>
  <c r="N3260" i="1"/>
  <c r="O3260" i="1"/>
  <c r="J3261" i="1"/>
  <c r="K3261" i="1"/>
  <c r="L3261" i="1"/>
  <c r="M3261" i="1"/>
  <c r="N3261" i="1"/>
  <c r="O3261" i="1"/>
  <c r="J3262" i="1"/>
  <c r="K3262" i="1"/>
  <c r="L3262" i="1"/>
  <c r="M3262" i="1"/>
  <c r="N3262" i="1"/>
  <c r="O3262" i="1"/>
  <c r="J3263" i="1"/>
  <c r="K3263" i="1"/>
  <c r="L3263" i="1"/>
  <c r="M3263" i="1"/>
  <c r="N3263" i="1"/>
  <c r="O3263" i="1"/>
  <c r="J3264" i="1"/>
  <c r="K3264" i="1"/>
  <c r="L3264" i="1"/>
  <c r="M3264" i="1"/>
  <c r="N3264" i="1"/>
  <c r="O3264" i="1"/>
  <c r="J3265" i="1"/>
  <c r="K3265" i="1"/>
  <c r="L3265" i="1"/>
  <c r="M3265" i="1"/>
  <c r="N3265" i="1"/>
  <c r="O3265" i="1"/>
  <c r="J3266" i="1"/>
  <c r="K3266" i="1"/>
  <c r="L3266" i="1"/>
  <c r="M3266" i="1"/>
  <c r="N3266" i="1"/>
  <c r="O3266" i="1"/>
  <c r="J3267" i="1"/>
  <c r="K3267" i="1"/>
  <c r="L3267" i="1"/>
  <c r="M3267" i="1"/>
  <c r="N3267" i="1"/>
  <c r="O3267" i="1"/>
  <c r="J3268" i="1"/>
  <c r="K3268" i="1"/>
  <c r="L3268" i="1"/>
  <c r="M3268" i="1"/>
  <c r="N3268" i="1"/>
  <c r="O3268" i="1"/>
  <c r="J3269" i="1"/>
  <c r="K3269" i="1"/>
  <c r="L3269" i="1"/>
  <c r="M3269" i="1"/>
  <c r="N3269" i="1"/>
  <c r="O3269" i="1"/>
  <c r="J3270" i="1"/>
  <c r="K3270" i="1"/>
  <c r="L3270" i="1"/>
  <c r="M3270" i="1"/>
  <c r="N3270" i="1"/>
  <c r="O3270" i="1"/>
  <c r="J3271" i="1"/>
  <c r="K3271" i="1"/>
  <c r="L3271" i="1"/>
  <c r="M3271" i="1"/>
  <c r="N3271" i="1"/>
  <c r="O3271" i="1"/>
  <c r="J3272" i="1"/>
  <c r="K3272" i="1"/>
  <c r="L3272" i="1"/>
  <c r="M3272" i="1"/>
  <c r="N3272" i="1"/>
  <c r="O3272" i="1"/>
  <c r="J3273" i="1"/>
  <c r="K3273" i="1"/>
  <c r="L3273" i="1"/>
  <c r="M3273" i="1"/>
  <c r="N3273" i="1"/>
  <c r="O3273" i="1"/>
  <c r="J3274" i="1"/>
  <c r="K3274" i="1"/>
  <c r="L3274" i="1"/>
  <c r="M3274" i="1"/>
  <c r="N3274" i="1"/>
  <c r="O3274" i="1"/>
  <c r="J3275" i="1"/>
  <c r="K3275" i="1"/>
  <c r="L3275" i="1"/>
  <c r="M3275" i="1"/>
  <c r="N3275" i="1"/>
  <c r="O3275" i="1"/>
  <c r="J3276" i="1"/>
  <c r="K3276" i="1"/>
  <c r="L3276" i="1"/>
  <c r="M3276" i="1"/>
  <c r="N3276" i="1"/>
  <c r="O3276" i="1"/>
  <c r="J3277" i="1"/>
  <c r="K3277" i="1"/>
  <c r="L3277" i="1"/>
  <c r="M3277" i="1"/>
  <c r="N3277" i="1"/>
  <c r="O3277" i="1"/>
  <c r="J3278" i="1"/>
  <c r="K3278" i="1"/>
  <c r="L3278" i="1"/>
  <c r="M3278" i="1"/>
  <c r="N3278" i="1"/>
  <c r="O3278" i="1"/>
  <c r="J3279" i="1"/>
  <c r="K3279" i="1"/>
  <c r="L3279" i="1"/>
  <c r="M3279" i="1"/>
  <c r="N3279" i="1"/>
  <c r="O3279" i="1"/>
  <c r="J3280" i="1"/>
  <c r="K3280" i="1"/>
  <c r="L3280" i="1"/>
  <c r="M3280" i="1"/>
  <c r="N3280" i="1"/>
  <c r="O3280" i="1"/>
  <c r="J3281" i="1"/>
  <c r="K3281" i="1"/>
  <c r="L3281" i="1"/>
  <c r="M3281" i="1"/>
  <c r="N3281" i="1"/>
  <c r="O3281" i="1"/>
  <c r="J3282" i="1"/>
  <c r="K3282" i="1"/>
  <c r="L3282" i="1"/>
  <c r="M3282" i="1"/>
  <c r="N3282" i="1"/>
  <c r="O3282" i="1"/>
  <c r="J3283" i="1"/>
  <c r="K3283" i="1"/>
  <c r="L3283" i="1"/>
  <c r="M3283" i="1"/>
  <c r="N3283" i="1"/>
  <c r="O3283" i="1"/>
  <c r="J3284" i="1"/>
  <c r="K3284" i="1"/>
  <c r="L3284" i="1"/>
  <c r="M3284" i="1"/>
  <c r="N3284" i="1"/>
  <c r="O3284" i="1"/>
  <c r="J3285" i="1"/>
  <c r="K3285" i="1"/>
  <c r="L3285" i="1"/>
  <c r="M3285" i="1"/>
  <c r="N3285" i="1"/>
  <c r="O3285" i="1"/>
  <c r="J3286" i="1"/>
  <c r="K3286" i="1"/>
  <c r="L3286" i="1"/>
  <c r="M3286" i="1"/>
  <c r="N3286" i="1"/>
  <c r="O3286" i="1"/>
  <c r="J3287" i="1"/>
  <c r="K3287" i="1"/>
  <c r="L3287" i="1"/>
  <c r="M3287" i="1"/>
  <c r="N3287" i="1"/>
  <c r="O3287" i="1"/>
  <c r="J3288" i="1"/>
  <c r="K3288" i="1"/>
  <c r="L3288" i="1"/>
  <c r="M3288" i="1"/>
  <c r="N3288" i="1"/>
  <c r="O3288" i="1"/>
  <c r="J3289" i="1"/>
  <c r="K3289" i="1"/>
  <c r="L3289" i="1"/>
  <c r="M3289" i="1"/>
  <c r="N3289" i="1"/>
  <c r="O3289" i="1"/>
  <c r="J3290" i="1"/>
  <c r="K3290" i="1"/>
  <c r="L3290" i="1"/>
  <c r="M3290" i="1"/>
  <c r="N3290" i="1"/>
  <c r="O3290" i="1"/>
  <c r="J3291" i="1"/>
  <c r="K3291" i="1"/>
  <c r="L3291" i="1"/>
  <c r="M3291" i="1"/>
  <c r="N3291" i="1"/>
  <c r="O3291" i="1"/>
  <c r="J3292" i="1"/>
  <c r="K3292" i="1"/>
  <c r="L3292" i="1"/>
  <c r="M3292" i="1"/>
  <c r="N3292" i="1"/>
  <c r="O3292" i="1"/>
  <c r="J3293" i="1"/>
  <c r="K3293" i="1"/>
  <c r="L3293" i="1"/>
  <c r="M3293" i="1"/>
  <c r="N3293" i="1"/>
  <c r="O3293" i="1"/>
  <c r="J3294" i="1"/>
  <c r="K3294" i="1"/>
  <c r="L3294" i="1"/>
  <c r="M3294" i="1"/>
  <c r="N3294" i="1"/>
  <c r="O3294" i="1"/>
  <c r="J3295" i="1"/>
  <c r="K3295" i="1"/>
  <c r="L3295" i="1"/>
  <c r="M3295" i="1"/>
  <c r="N3295" i="1"/>
  <c r="O3295" i="1"/>
  <c r="J3296" i="1"/>
  <c r="K3296" i="1"/>
  <c r="L3296" i="1"/>
  <c r="M3296" i="1"/>
  <c r="N3296" i="1"/>
  <c r="O3296" i="1"/>
  <c r="J3297" i="1"/>
  <c r="K3297" i="1"/>
  <c r="L3297" i="1"/>
  <c r="M3297" i="1"/>
  <c r="N3297" i="1"/>
  <c r="O3297" i="1"/>
  <c r="J3298" i="1"/>
  <c r="K3298" i="1"/>
  <c r="L3298" i="1"/>
  <c r="M3298" i="1"/>
  <c r="N3298" i="1"/>
  <c r="O3298" i="1"/>
  <c r="J3299" i="1"/>
  <c r="K3299" i="1"/>
  <c r="L3299" i="1"/>
  <c r="M3299" i="1"/>
  <c r="N3299" i="1"/>
  <c r="O3299" i="1"/>
  <c r="J3300" i="1"/>
  <c r="K3300" i="1"/>
  <c r="L3300" i="1"/>
  <c r="M3300" i="1"/>
  <c r="N3300" i="1"/>
  <c r="O3300" i="1"/>
  <c r="J3301" i="1"/>
  <c r="K3301" i="1"/>
  <c r="L3301" i="1"/>
  <c r="M3301" i="1"/>
  <c r="N3301" i="1"/>
  <c r="O3301" i="1"/>
  <c r="J3302" i="1"/>
  <c r="K3302" i="1"/>
  <c r="L3302" i="1"/>
  <c r="M3302" i="1"/>
  <c r="N3302" i="1"/>
  <c r="O3302" i="1"/>
  <c r="J3303" i="1"/>
  <c r="K3303" i="1"/>
  <c r="L3303" i="1"/>
  <c r="M3303" i="1"/>
  <c r="N3303" i="1"/>
  <c r="O3303" i="1"/>
  <c r="J3304" i="1"/>
  <c r="K3304" i="1"/>
  <c r="L3304" i="1"/>
  <c r="M3304" i="1"/>
  <c r="N3304" i="1"/>
  <c r="O3304" i="1"/>
  <c r="J3305" i="1"/>
  <c r="K3305" i="1"/>
  <c r="L3305" i="1"/>
  <c r="M3305" i="1"/>
  <c r="N3305" i="1"/>
  <c r="O3305" i="1"/>
  <c r="J3306" i="1"/>
  <c r="K3306" i="1"/>
  <c r="L3306" i="1"/>
  <c r="M3306" i="1"/>
  <c r="N3306" i="1"/>
  <c r="O3306" i="1"/>
  <c r="J3307" i="1"/>
  <c r="K3307" i="1"/>
  <c r="L3307" i="1"/>
  <c r="M3307" i="1"/>
  <c r="N3307" i="1"/>
  <c r="O3307" i="1"/>
  <c r="J3308" i="1"/>
  <c r="K3308" i="1"/>
  <c r="L3308" i="1"/>
  <c r="M3308" i="1"/>
  <c r="N3308" i="1"/>
  <c r="O3308" i="1"/>
  <c r="J3309" i="1"/>
  <c r="K3309" i="1"/>
  <c r="L3309" i="1"/>
  <c r="M3309" i="1"/>
  <c r="N3309" i="1"/>
  <c r="O3309" i="1"/>
  <c r="J3310" i="1"/>
  <c r="K3310" i="1"/>
  <c r="L3310" i="1"/>
  <c r="M3310" i="1"/>
  <c r="N3310" i="1"/>
  <c r="O3310" i="1"/>
  <c r="J3311" i="1"/>
  <c r="K3311" i="1"/>
  <c r="L3311" i="1"/>
  <c r="M3311" i="1"/>
  <c r="N3311" i="1"/>
  <c r="O3311" i="1"/>
  <c r="J3312" i="1"/>
  <c r="K3312" i="1"/>
  <c r="L3312" i="1"/>
  <c r="M3312" i="1"/>
  <c r="N3312" i="1"/>
  <c r="O3312" i="1"/>
  <c r="J3313" i="1"/>
  <c r="K3313" i="1"/>
  <c r="L3313" i="1"/>
  <c r="M3313" i="1"/>
  <c r="N3313" i="1"/>
  <c r="O3313" i="1"/>
  <c r="J3314" i="1"/>
  <c r="K3314" i="1"/>
  <c r="L3314" i="1"/>
  <c r="M3314" i="1"/>
  <c r="N3314" i="1"/>
  <c r="O3314" i="1"/>
  <c r="J3315" i="1"/>
  <c r="K3315" i="1"/>
  <c r="L3315" i="1"/>
  <c r="M3315" i="1"/>
  <c r="N3315" i="1"/>
  <c r="O3315" i="1"/>
  <c r="J3316" i="1"/>
  <c r="K3316" i="1"/>
  <c r="L3316" i="1"/>
  <c r="M3316" i="1"/>
  <c r="N3316" i="1"/>
  <c r="O3316" i="1"/>
  <c r="J3317" i="1"/>
  <c r="K3317" i="1"/>
  <c r="L3317" i="1"/>
  <c r="M3317" i="1"/>
  <c r="N3317" i="1"/>
  <c r="O3317" i="1"/>
  <c r="J3318" i="1"/>
  <c r="K3318" i="1"/>
  <c r="L3318" i="1"/>
  <c r="M3318" i="1"/>
  <c r="N3318" i="1"/>
  <c r="O3318" i="1"/>
  <c r="J3319" i="1"/>
  <c r="K3319" i="1"/>
  <c r="L3319" i="1"/>
  <c r="M3319" i="1"/>
  <c r="N3319" i="1"/>
  <c r="O3319" i="1"/>
  <c r="J3320" i="1"/>
  <c r="K3320" i="1"/>
  <c r="L3320" i="1"/>
  <c r="M3320" i="1"/>
  <c r="N3320" i="1"/>
  <c r="O3320" i="1"/>
  <c r="J3321" i="1"/>
  <c r="K3321" i="1"/>
  <c r="L3321" i="1"/>
  <c r="M3321" i="1"/>
  <c r="N3321" i="1"/>
  <c r="O3321" i="1"/>
  <c r="J3322" i="1"/>
  <c r="K3322" i="1"/>
  <c r="L3322" i="1"/>
  <c r="M3322" i="1"/>
  <c r="N3322" i="1"/>
  <c r="O3322" i="1"/>
  <c r="J3323" i="1"/>
  <c r="K3323" i="1"/>
  <c r="L3323" i="1"/>
  <c r="M3323" i="1"/>
  <c r="N3323" i="1"/>
  <c r="O3323" i="1"/>
  <c r="J3324" i="1"/>
  <c r="K3324" i="1"/>
  <c r="L3324" i="1"/>
  <c r="M3324" i="1"/>
  <c r="N3324" i="1"/>
  <c r="O3324" i="1"/>
  <c r="J3325" i="1"/>
  <c r="K3325" i="1"/>
  <c r="L3325" i="1"/>
  <c r="M3325" i="1"/>
  <c r="N3325" i="1"/>
  <c r="O3325" i="1"/>
  <c r="J3326" i="1"/>
  <c r="K3326" i="1"/>
  <c r="L3326" i="1"/>
  <c r="M3326" i="1"/>
  <c r="N3326" i="1"/>
  <c r="O3326" i="1"/>
  <c r="J3327" i="1"/>
  <c r="K3327" i="1"/>
  <c r="L3327" i="1"/>
  <c r="M3327" i="1"/>
  <c r="N3327" i="1"/>
  <c r="O3327" i="1"/>
  <c r="J3328" i="1"/>
  <c r="K3328" i="1"/>
  <c r="L3328" i="1"/>
  <c r="M3328" i="1"/>
  <c r="N3328" i="1"/>
  <c r="O3328" i="1"/>
  <c r="J3329" i="1"/>
  <c r="K3329" i="1"/>
  <c r="L3329" i="1"/>
  <c r="M3329" i="1"/>
  <c r="N3329" i="1"/>
  <c r="O3329" i="1"/>
  <c r="J3330" i="1"/>
  <c r="K3330" i="1"/>
  <c r="L3330" i="1"/>
  <c r="M3330" i="1"/>
  <c r="N3330" i="1"/>
  <c r="O3330" i="1"/>
  <c r="J3331" i="1"/>
  <c r="K3331" i="1"/>
  <c r="L3331" i="1"/>
  <c r="M3331" i="1"/>
  <c r="N3331" i="1"/>
  <c r="O3331" i="1"/>
  <c r="J3332" i="1"/>
  <c r="K3332" i="1"/>
  <c r="L3332" i="1"/>
  <c r="M3332" i="1"/>
  <c r="N3332" i="1"/>
  <c r="O3332" i="1"/>
  <c r="J3333" i="1"/>
  <c r="K3333" i="1"/>
  <c r="L3333" i="1"/>
  <c r="M3333" i="1"/>
  <c r="N3333" i="1"/>
  <c r="O3333" i="1"/>
  <c r="J3334" i="1"/>
  <c r="K3334" i="1"/>
  <c r="L3334" i="1"/>
  <c r="M3334" i="1"/>
  <c r="N3334" i="1"/>
  <c r="O3334" i="1"/>
  <c r="J3335" i="1"/>
  <c r="K3335" i="1"/>
  <c r="L3335" i="1"/>
  <c r="M3335" i="1"/>
  <c r="N3335" i="1"/>
  <c r="O3335" i="1"/>
  <c r="J3336" i="1"/>
  <c r="K3336" i="1"/>
  <c r="L3336" i="1"/>
  <c r="M3336" i="1"/>
  <c r="N3336" i="1"/>
  <c r="O3336" i="1"/>
  <c r="J3337" i="1"/>
  <c r="K3337" i="1"/>
  <c r="L3337" i="1"/>
  <c r="M3337" i="1"/>
  <c r="N3337" i="1"/>
  <c r="O3337" i="1"/>
  <c r="J3338" i="1"/>
  <c r="K3338" i="1"/>
  <c r="L3338" i="1"/>
  <c r="M3338" i="1"/>
  <c r="N3338" i="1"/>
  <c r="O3338" i="1"/>
  <c r="J3339" i="1"/>
  <c r="K3339" i="1"/>
  <c r="L3339" i="1"/>
  <c r="M3339" i="1"/>
  <c r="N3339" i="1"/>
  <c r="O3339" i="1"/>
  <c r="J3340" i="1"/>
  <c r="K3340" i="1"/>
  <c r="L3340" i="1"/>
  <c r="M3340" i="1"/>
  <c r="N3340" i="1"/>
  <c r="O3340" i="1"/>
  <c r="J3341" i="1"/>
  <c r="K3341" i="1"/>
  <c r="L3341" i="1"/>
  <c r="M3341" i="1"/>
  <c r="N3341" i="1"/>
  <c r="O3341" i="1"/>
  <c r="J3342" i="1"/>
  <c r="K3342" i="1"/>
  <c r="L3342" i="1"/>
  <c r="M3342" i="1"/>
  <c r="N3342" i="1"/>
  <c r="O3342" i="1"/>
  <c r="J3343" i="1"/>
  <c r="K3343" i="1"/>
  <c r="L3343" i="1"/>
  <c r="M3343" i="1"/>
  <c r="N3343" i="1"/>
  <c r="O3343" i="1"/>
  <c r="K8" i="1"/>
  <c r="L8" i="1"/>
  <c r="M8" i="1"/>
  <c r="N8" i="1"/>
  <c r="O8" i="1"/>
  <c r="J8" i="1"/>
  <c r="AB9" i="1"/>
  <c r="AB10" i="1"/>
  <c r="AB11" i="1"/>
  <c r="AB12" i="1"/>
  <c r="AB8" i="1"/>
  <c r="B14" i="2"/>
  <c r="R8" i="1" l="1"/>
  <c r="AB13" i="1"/>
  <c r="S8" i="1" l="1"/>
  <c r="Y8" i="1"/>
  <c r="V8" i="1"/>
  <c r="R9" i="1"/>
  <c r="S9" i="1" l="1"/>
  <c r="Y9" i="1"/>
  <c r="R10" i="1"/>
  <c r="V9" i="1"/>
  <c r="S10" i="1" l="1"/>
  <c r="Y10" i="1"/>
  <c r="R11" i="1"/>
  <c r="V10" i="1"/>
  <c r="S11" i="1" l="1"/>
  <c r="Y11" i="1"/>
  <c r="R12" i="1"/>
  <c r="V11" i="1"/>
  <c r="S12" i="1" l="1"/>
  <c r="Y12" i="1"/>
  <c r="R13" i="1"/>
  <c r="V12" i="1"/>
  <c r="S13" i="1" l="1"/>
  <c r="Y13" i="1"/>
  <c r="R14" i="1"/>
  <c r="V13" i="1"/>
  <c r="S14" i="1" l="1"/>
  <c r="Y14" i="1"/>
  <c r="R15" i="1"/>
  <c r="V14" i="1"/>
  <c r="S15" i="1" l="1"/>
  <c r="Y15" i="1"/>
  <c r="R16" i="1"/>
  <c r="V15" i="1"/>
  <c r="S16" i="1" l="1"/>
  <c r="Y16" i="1"/>
  <c r="R17" i="1"/>
  <c r="V16" i="1"/>
  <c r="S17" i="1" l="1"/>
  <c r="Y17" i="1"/>
  <c r="R18" i="1"/>
  <c r="V17" i="1"/>
  <c r="S18" i="1" l="1"/>
  <c r="Y18" i="1"/>
  <c r="R19" i="1"/>
  <c r="V18" i="1"/>
  <c r="S19" i="1" l="1"/>
  <c r="Y19" i="1"/>
  <c r="R20" i="1"/>
  <c r="V19" i="1"/>
  <c r="S20" i="1" l="1"/>
  <c r="Y20" i="1"/>
  <c r="R21" i="1"/>
  <c r="V20" i="1"/>
  <c r="S21" i="1" l="1"/>
  <c r="Y21" i="1"/>
  <c r="R22" i="1"/>
  <c r="V21" i="1"/>
  <c r="S22" i="1" l="1"/>
  <c r="Y22" i="1"/>
  <c r="R23" i="1"/>
  <c r="V22" i="1"/>
  <c r="S23" i="1" l="1"/>
  <c r="Y23" i="1"/>
  <c r="R24" i="1"/>
  <c r="V23" i="1"/>
  <c r="S24" i="1" l="1"/>
  <c r="Y24" i="1"/>
  <c r="R25" i="1"/>
  <c r="V24" i="1"/>
  <c r="S25" i="1" l="1"/>
  <c r="Y25" i="1"/>
  <c r="R26" i="1"/>
  <c r="V25" i="1"/>
  <c r="S26" i="1" l="1"/>
  <c r="Y26" i="1"/>
  <c r="R27" i="1"/>
  <c r="V26" i="1"/>
  <c r="S27" i="1" l="1"/>
  <c r="Y27" i="1"/>
  <c r="R28" i="1"/>
  <c r="V27" i="1"/>
  <c r="S28" i="1" l="1"/>
  <c r="Y28" i="1"/>
  <c r="R29" i="1"/>
  <c r="V28" i="1"/>
  <c r="S29" i="1" l="1"/>
  <c r="Y29" i="1"/>
  <c r="R30" i="1"/>
  <c r="V29" i="1"/>
  <c r="S30" i="1" l="1"/>
  <c r="Y30" i="1"/>
  <c r="R31" i="1"/>
  <c r="V30" i="1"/>
  <c r="S31" i="1" l="1"/>
  <c r="Y31" i="1"/>
  <c r="R32" i="1"/>
  <c r="V31" i="1"/>
  <c r="S32" i="1" l="1"/>
  <c r="Y32" i="1"/>
  <c r="R33" i="1"/>
  <c r="V32" i="1"/>
  <c r="S33" i="1" l="1"/>
  <c r="Y33" i="1"/>
  <c r="R34" i="1"/>
  <c r="V33" i="1"/>
  <c r="S34" i="1" l="1"/>
  <c r="Y34" i="1"/>
  <c r="R35" i="1"/>
  <c r="V34" i="1"/>
  <c r="S35" i="1" l="1"/>
  <c r="Y35" i="1"/>
  <c r="R36" i="1"/>
  <c r="V35" i="1"/>
  <c r="S36" i="1" l="1"/>
  <c r="Y36" i="1"/>
  <c r="R37" i="1"/>
  <c r="V36" i="1"/>
  <c r="S37" i="1" l="1"/>
  <c r="Y37" i="1"/>
  <c r="R38" i="1"/>
  <c r="V37" i="1"/>
  <c r="S38" i="1" l="1"/>
  <c r="Y38" i="1"/>
  <c r="R39" i="1"/>
  <c r="V38" i="1"/>
  <c r="S39" i="1" l="1"/>
  <c r="Y39" i="1"/>
  <c r="R40" i="1"/>
  <c r="V39" i="1"/>
  <c r="S40" i="1" l="1"/>
  <c r="Y40" i="1"/>
  <c r="R41" i="1"/>
  <c r="V40" i="1"/>
  <c r="S41" i="1" l="1"/>
  <c r="Y41" i="1"/>
  <c r="R42" i="1"/>
  <c r="V41" i="1"/>
  <c r="S42" i="1" l="1"/>
  <c r="Y42" i="1"/>
  <c r="R43" i="1"/>
  <c r="V42" i="1"/>
  <c r="S43" i="1" l="1"/>
  <c r="Y43" i="1"/>
  <c r="R44" i="1"/>
  <c r="V43" i="1"/>
  <c r="S44" i="1" l="1"/>
  <c r="Y44" i="1"/>
  <c r="R45" i="1"/>
  <c r="V44" i="1"/>
  <c r="S45" i="1" l="1"/>
  <c r="Y45" i="1"/>
  <c r="R46" i="1"/>
  <c r="V45" i="1"/>
  <c r="S46" i="1" l="1"/>
  <c r="Y46" i="1"/>
  <c r="R47" i="1"/>
  <c r="V46" i="1"/>
  <c r="S47" i="1" l="1"/>
  <c r="Y47" i="1"/>
  <c r="R48" i="1"/>
  <c r="V47" i="1"/>
  <c r="S48" i="1" l="1"/>
  <c r="Y48" i="1"/>
  <c r="R49" i="1"/>
  <c r="V48" i="1"/>
  <c r="S49" i="1" l="1"/>
  <c r="Y49" i="1"/>
  <c r="R50" i="1"/>
  <c r="V49" i="1"/>
  <c r="S50" i="1" l="1"/>
  <c r="Y50" i="1"/>
  <c r="R51" i="1"/>
  <c r="V50" i="1"/>
  <c r="S51" i="1" l="1"/>
  <c r="Y51" i="1"/>
  <c r="R52" i="1"/>
  <c r="V51" i="1"/>
  <c r="S52" i="1" l="1"/>
  <c r="Y52" i="1"/>
  <c r="R53" i="1"/>
  <c r="V52" i="1"/>
  <c r="S53" i="1" l="1"/>
  <c r="Y53" i="1"/>
  <c r="R54" i="1"/>
  <c r="V53" i="1"/>
  <c r="S54" i="1" l="1"/>
  <c r="Y54" i="1"/>
  <c r="R55" i="1"/>
  <c r="V54" i="1"/>
  <c r="S55" i="1" l="1"/>
  <c r="Y55" i="1"/>
  <c r="R56" i="1"/>
  <c r="V55" i="1"/>
  <c r="S56" i="1" l="1"/>
  <c r="Y56" i="1"/>
  <c r="R57" i="1"/>
  <c r="V56" i="1"/>
  <c r="S57" i="1" l="1"/>
  <c r="Y57" i="1"/>
  <c r="R58" i="1"/>
  <c r="V57" i="1"/>
  <c r="S58" i="1" l="1"/>
  <c r="Y58" i="1"/>
  <c r="R59" i="1"/>
  <c r="V58" i="1"/>
  <c r="S59" i="1" l="1"/>
  <c r="Y59" i="1"/>
  <c r="R60" i="1"/>
  <c r="V59" i="1"/>
  <c r="S60" i="1" l="1"/>
  <c r="Y60" i="1"/>
  <c r="R61" i="1"/>
  <c r="V60" i="1"/>
  <c r="S61" i="1" l="1"/>
  <c r="Y61" i="1"/>
  <c r="R62" i="1"/>
  <c r="V61" i="1"/>
  <c r="S62" i="1" l="1"/>
  <c r="Y62" i="1"/>
  <c r="R63" i="1"/>
  <c r="V62" i="1"/>
  <c r="S63" i="1" l="1"/>
  <c r="Y63" i="1"/>
  <c r="R64" i="1"/>
  <c r="V63" i="1"/>
  <c r="S64" i="1" l="1"/>
  <c r="Y64" i="1"/>
  <c r="R65" i="1"/>
  <c r="V64" i="1"/>
  <c r="S65" i="1" l="1"/>
  <c r="Y65" i="1"/>
  <c r="R66" i="1"/>
  <c r="V65" i="1"/>
  <c r="S66" i="1" l="1"/>
  <c r="Y66" i="1"/>
  <c r="R67" i="1"/>
  <c r="V66" i="1"/>
  <c r="S67" i="1" l="1"/>
  <c r="Y67" i="1"/>
  <c r="R68" i="1"/>
  <c r="V67" i="1"/>
  <c r="S68" i="1" l="1"/>
  <c r="Y68" i="1"/>
  <c r="R69" i="1"/>
  <c r="V68" i="1"/>
  <c r="S69" i="1" l="1"/>
  <c r="Y69" i="1"/>
  <c r="R70" i="1"/>
  <c r="V69" i="1"/>
  <c r="S70" i="1" l="1"/>
  <c r="Y70" i="1"/>
  <c r="R71" i="1"/>
  <c r="V70" i="1"/>
  <c r="S71" i="1" l="1"/>
  <c r="Y71" i="1"/>
  <c r="R72" i="1"/>
  <c r="V71" i="1"/>
  <c r="S72" i="1" l="1"/>
  <c r="Y72" i="1"/>
  <c r="R73" i="1"/>
  <c r="V72" i="1"/>
  <c r="S73" i="1" l="1"/>
  <c r="Y73" i="1"/>
  <c r="R74" i="1"/>
  <c r="V73" i="1"/>
  <c r="S74" i="1" l="1"/>
  <c r="Y74" i="1"/>
  <c r="R75" i="1"/>
  <c r="V74" i="1"/>
  <c r="S75" i="1" l="1"/>
  <c r="Y75" i="1"/>
  <c r="R76" i="1"/>
  <c r="V75" i="1"/>
  <c r="S76" i="1" l="1"/>
  <c r="Y76" i="1"/>
  <c r="R77" i="1"/>
  <c r="V76" i="1"/>
  <c r="S77" i="1" l="1"/>
  <c r="Y77" i="1"/>
  <c r="R78" i="1"/>
  <c r="V77" i="1"/>
  <c r="S78" i="1" l="1"/>
  <c r="Y78" i="1"/>
  <c r="R79" i="1"/>
  <c r="V78" i="1"/>
  <c r="S79" i="1" l="1"/>
  <c r="Y79" i="1"/>
  <c r="R80" i="1"/>
  <c r="V79" i="1"/>
  <c r="S80" i="1" l="1"/>
  <c r="Y80" i="1"/>
  <c r="R81" i="1"/>
  <c r="V80" i="1"/>
  <c r="S81" i="1" l="1"/>
  <c r="Y81" i="1"/>
  <c r="R82" i="1"/>
  <c r="V81" i="1"/>
  <c r="S82" i="1" l="1"/>
  <c r="Y82" i="1"/>
  <c r="R83" i="1"/>
  <c r="V82" i="1"/>
  <c r="S83" i="1" l="1"/>
  <c r="Y83" i="1"/>
  <c r="R84" i="1"/>
  <c r="V83" i="1"/>
  <c r="S84" i="1" l="1"/>
  <c r="Y84" i="1"/>
  <c r="R85" i="1"/>
  <c r="V84" i="1"/>
  <c r="S85" i="1" l="1"/>
  <c r="Y85" i="1"/>
  <c r="R86" i="1"/>
  <c r="V85" i="1"/>
  <c r="S86" i="1" l="1"/>
  <c r="Y86" i="1"/>
  <c r="R87" i="1"/>
  <c r="V86" i="1"/>
  <c r="S87" i="1" l="1"/>
  <c r="Y87" i="1"/>
  <c r="R88" i="1"/>
  <c r="V87" i="1"/>
  <c r="S88" i="1" l="1"/>
  <c r="Y88" i="1"/>
  <c r="R89" i="1"/>
  <c r="V88" i="1"/>
  <c r="S89" i="1" l="1"/>
  <c r="Y89" i="1"/>
  <c r="R90" i="1"/>
  <c r="V89" i="1"/>
  <c r="S90" i="1" l="1"/>
  <c r="Y90" i="1"/>
  <c r="R91" i="1"/>
  <c r="V90" i="1"/>
  <c r="S91" i="1" l="1"/>
  <c r="Y91" i="1"/>
  <c r="R92" i="1"/>
  <c r="V91" i="1"/>
  <c r="S92" i="1" l="1"/>
  <c r="Y92" i="1"/>
  <c r="R93" i="1"/>
  <c r="V92" i="1"/>
  <c r="S93" i="1" l="1"/>
  <c r="Y93" i="1"/>
  <c r="R94" i="1"/>
  <c r="V93" i="1"/>
  <c r="S94" i="1" l="1"/>
  <c r="Y94" i="1"/>
  <c r="R95" i="1"/>
  <c r="V94" i="1"/>
  <c r="S95" i="1" l="1"/>
  <c r="Y95" i="1"/>
  <c r="R96" i="1"/>
  <c r="V95" i="1"/>
  <c r="S96" i="1" l="1"/>
  <c r="Y96" i="1"/>
  <c r="R97" i="1"/>
  <c r="V96" i="1"/>
  <c r="S97" i="1" l="1"/>
  <c r="Y97" i="1"/>
  <c r="R98" i="1"/>
  <c r="V97" i="1"/>
  <c r="S98" i="1" l="1"/>
  <c r="Y98" i="1"/>
  <c r="R99" i="1"/>
  <c r="V98" i="1"/>
  <c r="S99" i="1" l="1"/>
  <c r="Y99" i="1"/>
  <c r="R100" i="1"/>
  <c r="V99" i="1"/>
  <c r="S100" i="1" l="1"/>
  <c r="Y100" i="1"/>
  <c r="R101" i="1"/>
  <c r="V100" i="1"/>
  <c r="S101" i="1" l="1"/>
  <c r="Y101" i="1"/>
  <c r="R102" i="1"/>
  <c r="V101" i="1"/>
  <c r="S102" i="1" l="1"/>
  <c r="Y102" i="1"/>
  <c r="R103" i="1"/>
  <c r="V102" i="1"/>
  <c r="S103" i="1" l="1"/>
  <c r="Y103" i="1"/>
  <c r="R104" i="1"/>
  <c r="V103" i="1"/>
  <c r="S104" i="1" l="1"/>
  <c r="Y104" i="1"/>
  <c r="R105" i="1"/>
  <c r="V104" i="1"/>
  <c r="S105" i="1" l="1"/>
  <c r="Y105" i="1"/>
  <c r="R106" i="1"/>
  <c r="V105" i="1"/>
  <c r="S106" i="1" l="1"/>
  <c r="Y106" i="1"/>
  <c r="R107" i="1"/>
  <c r="V106" i="1"/>
  <c r="S107" i="1" l="1"/>
  <c r="Y107" i="1"/>
  <c r="R108" i="1"/>
  <c r="V107" i="1"/>
  <c r="S108" i="1" l="1"/>
  <c r="Y108" i="1"/>
  <c r="R109" i="1"/>
  <c r="V108" i="1"/>
  <c r="S109" i="1" l="1"/>
  <c r="Y109" i="1"/>
  <c r="R110" i="1"/>
  <c r="V109" i="1"/>
  <c r="S110" i="1" l="1"/>
  <c r="Y110" i="1"/>
  <c r="R111" i="1"/>
  <c r="V110" i="1"/>
  <c r="S111" i="1" l="1"/>
  <c r="Y111" i="1"/>
  <c r="R112" i="1"/>
  <c r="V111" i="1"/>
  <c r="S112" i="1" l="1"/>
  <c r="Y112" i="1"/>
  <c r="R113" i="1"/>
  <c r="V112" i="1"/>
  <c r="S113" i="1" l="1"/>
  <c r="Y113" i="1"/>
  <c r="R114" i="1"/>
  <c r="V113" i="1"/>
  <c r="S114" i="1" l="1"/>
  <c r="Y114" i="1"/>
  <c r="R115" i="1"/>
  <c r="V114" i="1"/>
  <c r="S115" i="1" l="1"/>
  <c r="Y115" i="1"/>
  <c r="R116" i="1"/>
  <c r="V115" i="1"/>
  <c r="S116" i="1" l="1"/>
  <c r="Y116" i="1"/>
  <c r="R117" i="1"/>
  <c r="V116" i="1"/>
  <c r="S117" i="1" l="1"/>
  <c r="Y117" i="1"/>
  <c r="R118" i="1"/>
  <c r="V117" i="1"/>
  <c r="S118" i="1" l="1"/>
  <c r="Y118" i="1"/>
  <c r="R119" i="1"/>
  <c r="V118" i="1"/>
  <c r="S119" i="1" l="1"/>
  <c r="Y119" i="1"/>
  <c r="R120" i="1"/>
  <c r="V119" i="1"/>
  <c r="S120" i="1" l="1"/>
  <c r="Y120" i="1"/>
  <c r="R121" i="1"/>
  <c r="V120" i="1"/>
  <c r="S121" i="1" l="1"/>
  <c r="Y121" i="1"/>
  <c r="R122" i="1"/>
  <c r="V121" i="1"/>
  <c r="S122" i="1" l="1"/>
  <c r="Y122" i="1"/>
  <c r="R123" i="1"/>
  <c r="V122" i="1"/>
  <c r="S123" i="1" l="1"/>
  <c r="Y123" i="1"/>
  <c r="R124" i="1"/>
  <c r="V123" i="1"/>
  <c r="S124" i="1" l="1"/>
  <c r="Y124" i="1"/>
  <c r="R125" i="1"/>
  <c r="V124" i="1"/>
  <c r="S125" i="1" l="1"/>
  <c r="Y125" i="1"/>
  <c r="R126" i="1"/>
  <c r="V125" i="1"/>
  <c r="S126" i="1" l="1"/>
  <c r="Y126" i="1"/>
  <c r="R127" i="1"/>
  <c r="V126" i="1"/>
  <c r="S127" i="1" l="1"/>
  <c r="Y127" i="1"/>
  <c r="R128" i="1"/>
  <c r="V127" i="1"/>
  <c r="S128" i="1" l="1"/>
  <c r="Y128" i="1"/>
  <c r="R129" i="1"/>
  <c r="V128" i="1"/>
  <c r="S129" i="1" l="1"/>
  <c r="Y129" i="1"/>
  <c r="R130" i="1"/>
  <c r="V129" i="1"/>
  <c r="S130" i="1" l="1"/>
  <c r="Y130" i="1"/>
  <c r="R131" i="1"/>
  <c r="V130" i="1"/>
  <c r="S131" i="1" l="1"/>
  <c r="Y131" i="1"/>
  <c r="R132" i="1"/>
  <c r="V131" i="1"/>
  <c r="S132" i="1" l="1"/>
  <c r="Y132" i="1"/>
  <c r="R133" i="1"/>
  <c r="V132" i="1"/>
  <c r="S133" i="1" l="1"/>
  <c r="Y133" i="1"/>
  <c r="R134" i="1"/>
  <c r="V133" i="1"/>
  <c r="S134" i="1" l="1"/>
  <c r="Y134" i="1"/>
  <c r="R135" i="1"/>
  <c r="V134" i="1"/>
  <c r="S135" i="1" l="1"/>
  <c r="Y135" i="1"/>
  <c r="R136" i="1"/>
  <c r="V135" i="1"/>
  <c r="S136" i="1" l="1"/>
  <c r="Y136" i="1"/>
  <c r="R137" i="1"/>
  <c r="V136" i="1"/>
  <c r="S137" i="1" l="1"/>
  <c r="Y137" i="1"/>
  <c r="R138" i="1"/>
  <c r="V137" i="1"/>
  <c r="S138" i="1" l="1"/>
  <c r="Y138" i="1"/>
  <c r="R139" i="1"/>
  <c r="V138" i="1"/>
  <c r="S139" i="1" l="1"/>
  <c r="Y139" i="1"/>
  <c r="R140" i="1"/>
  <c r="V139" i="1"/>
  <c r="S140" i="1" l="1"/>
  <c r="Y140" i="1"/>
  <c r="R141" i="1"/>
  <c r="V140" i="1"/>
  <c r="S141" i="1" l="1"/>
  <c r="Y141" i="1"/>
  <c r="R142" i="1"/>
  <c r="V141" i="1"/>
  <c r="S142" i="1" l="1"/>
  <c r="Y142" i="1"/>
  <c r="R143" i="1"/>
  <c r="V142" i="1"/>
  <c r="S143" i="1" l="1"/>
  <c r="Y143" i="1"/>
  <c r="R144" i="1"/>
  <c r="V143" i="1"/>
  <c r="S144" i="1" l="1"/>
  <c r="Y144" i="1"/>
  <c r="R145" i="1"/>
  <c r="V144" i="1"/>
  <c r="S145" i="1" l="1"/>
  <c r="Y145" i="1"/>
  <c r="R146" i="1"/>
  <c r="V145" i="1"/>
  <c r="S146" i="1" l="1"/>
  <c r="Y146" i="1"/>
  <c r="R147" i="1"/>
  <c r="V146" i="1"/>
  <c r="S147" i="1" l="1"/>
  <c r="Y147" i="1"/>
  <c r="R148" i="1"/>
  <c r="V147" i="1"/>
  <c r="S148" i="1" l="1"/>
  <c r="Y148" i="1"/>
  <c r="R149" i="1"/>
  <c r="V148" i="1"/>
  <c r="S149" i="1" l="1"/>
  <c r="Y149" i="1"/>
  <c r="R150" i="1"/>
  <c r="V149" i="1"/>
  <c r="S150" i="1" l="1"/>
  <c r="Y150" i="1"/>
  <c r="R151" i="1"/>
  <c r="V150" i="1"/>
  <c r="S151" i="1" l="1"/>
  <c r="Y151" i="1"/>
  <c r="R152" i="1"/>
  <c r="V151" i="1"/>
  <c r="S152" i="1" l="1"/>
  <c r="Y152" i="1"/>
  <c r="R153" i="1"/>
  <c r="V152" i="1"/>
  <c r="S153" i="1" l="1"/>
  <c r="Y153" i="1"/>
  <c r="R154" i="1"/>
  <c r="V153" i="1"/>
  <c r="S154" i="1" l="1"/>
  <c r="Y154" i="1"/>
  <c r="R155" i="1"/>
  <c r="V154" i="1"/>
  <c r="S155" i="1" l="1"/>
  <c r="Y155" i="1"/>
  <c r="R156" i="1"/>
  <c r="V155" i="1"/>
  <c r="S156" i="1" l="1"/>
  <c r="Y156" i="1"/>
  <c r="R157" i="1"/>
  <c r="V156" i="1"/>
  <c r="S157" i="1" l="1"/>
  <c r="Y157" i="1"/>
  <c r="R158" i="1"/>
  <c r="V157" i="1"/>
  <c r="S158" i="1" l="1"/>
  <c r="Y158" i="1"/>
  <c r="R159" i="1"/>
  <c r="V158" i="1"/>
  <c r="S159" i="1" l="1"/>
  <c r="Y159" i="1"/>
  <c r="R160" i="1"/>
  <c r="V159" i="1"/>
  <c r="S160" i="1" l="1"/>
  <c r="Y160" i="1"/>
  <c r="R161" i="1"/>
  <c r="V160" i="1"/>
  <c r="S161" i="1" l="1"/>
  <c r="Y161" i="1"/>
  <c r="R162" i="1"/>
  <c r="V161" i="1"/>
  <c r="S162" i="1" l="1"/>
  <c r="Y162" i="1"/>
  <c r="R163" i="1"/>
  <c r="V162" i="1"/>
  <c r="S163" i="1" l="1"/>
  <c r="Y163" i="1"/>
  <c r="R164" i="1"/>
  <c r="V163" i="1"/>
  <c r="S164" i="1" l="1"/>
  <c r="Y164" i="1"/>
  <c r="R165" i="1"/>
  <c r="V164" i="1"/>
  <c r="S165" i="1" l="1"/>
  <c r="Y165" i="1"/>
  <c r="R166" i="1"/>
  <c r="V165" i="1"/>
  <c r="S166" i="1" l="1"/>
  <c r="Y166" i="1"/>
  <c r="R167" i="1"/>
  <c r="V166" i="1"/>
  <c r="S167" i="1" l="1"/>
  <c r="Y167" i="1"/>
  <c r="R168" i="1"/>
  <c r="V167" i="1"/>
  <c r="S168" i="1" l="1"/>
  <c r="Y168" i="1"/>
  <c r="R169" i="1"/>
  <c r="V168" i="1"/>
  <c r="S169" i="1" l="1"/>
  <c r="Y169" i="1"/>
  <c r="R170" i="1"/>
  <c r="V169" i="1"/>
  <c r="S170" i="1" l="1"/>
  <c r="Y170" i="1"/>
  <c r="R171" i="1"/>
  <c r="V170" i="1"/>
  <c r="S171" i="1" l="1"/>
  <c r="Y171" i="1"/>
  <c r="R172" i="1"/>
  <c r="V171" i="1"/>
  <c r="S172" i="1" l="1"/>
  <c r="Y172" i="1"/>
  <c r="R173" i="1"/>
  <c r="V172" i="1"/>
  <c r="S173" i="1" l="1"/>
  <c r="Y173" i="1"/>
  <c r="R174" i="1"/>
  <c r="V173" i="1"/>
  <c r="S174" i="1" l="1"/>
  <c r="Y174" i="1"/>
  <c r="R175" i="1"/>
  <c r="V174" i="1"/>
  <c r="S175" i="1" l="1"/>
  <c r="Y175" i="1"/>
  <c r="R176" i="1"/>
  <c r="V175" i="1"/>
  <c r="S176" i="1" l="1"/>
  <c r="Y176" i="1"/>
  <c r="R177" i="1"/>
  <c r="V176" i="1"/>
  <c r="S177" i="1" l="1"/>
  <c r="Y177" i="1"/>
  <c r="R178" i="1"/>
  <c r="V177" i="1"/>
  <c r="S178" i="1" l="1"/>
  <c r="Y178" i="1"/>
  <c r="R179" i="1"/>
  <c r="V178" i="1"/>
  <c r="S179" i="1" l="1"/>
  <c r="Y179" i="1"/>
  <c r="R180" i="1"/>
  <c r="V179" i="1"/>
  <c r="S180" i="1" l="1"/>
  <c r="Y180" i="1"/>
  <c r="R181" i="1"/>
  <c r="V180" i="1"/>
  <c r="S181" i="1" l="1"/>
  <c r="Y181" i="1"/>
  <c r="R182" i="1"/>
  <c r="V181" i="1"/>
  <c r="S182" i="1" l="1"/>
  <c r="Y182" i="1"/>
  <c r="R183" i="1"/>
  <c r="V182" i="1"/>
  <c r="S183" i="1" l="1"/>
  <c r="Y183" i="1"/>
  <c r="R184" i="1"/>
  <c r="V183" i="1"/>
  <c r="S184" i="1" l="1"/>
  <c r="Y184" i="1"/>
  <c r="R185" i="1"/>
  <c r="V184" i="1"/>
  <c r="S185" i="1" l="1"/>
  <c r="Y185" i="1"/>
  <c r="R186" i="1"/>
  <c r="V185" i="1"/>
  <c r="S186" i="1" l="1"/>
  <c r="Y186" i="1"/>
  <c r="R187" i="1"/>
  <c r="V186" i="1"/>
  <c r="S187" i="1" l="1"/>
  <c r="Y187" i="1"/>
  <c r="R188" i="1"/>
  <c r="V187" i="1"/>
  <c r="S188" i="1" l="1"/>
  <c r="Y188" i="1"/>
  <c r="R189" i="1"/>
  <c r="V188" i="1"/>
  <c r="S189" i="1" l="1"/>
  <c r="Y189" i="1"/>
  <c r="R190" i="1"/>
  <c r="V189" i="1"/>
  <c r="S190" i="1" l="1"/>
  <c r="Y190" i="1"/>
  <c r="R191" i="1"/>
  <c r="V190" i="1"/>
  <c r="S191" i="1" l="1"/>
  <c r="Y191" i="1"/>
  <c r="R192" i="1"/>
  <c r="V191" i="1"/>
  <c r="S192" i="1" l="1"/>
  <c r="Y192" i="1"/>
  <c r="R193" i="1"/>
  <c r="V192" i="1"/>
  <c r="S193" i="1" l="1"/>
  <c r="Y193" i="1"/>
  <c r="R194" i="1"/>
  <c r="V193" i="1"/>
  <c r="S194" i="1" l="1"/>
  <c r="Y194" i="1"/>
  <c r="R195" i="1"/>
  <c r="V194" i="1"/>
  <c r="S195" i="1" l="1"/>
  <c r="Y195" i="1"/>
  <c r="R196" i="1"/>
  <c r="V195" i="1"/>
  <c r="S196" i="1" l="1"/>
  <c r="Y196" i="1"/>
  <c r="R197" i="1"/>
  <c r="V196" i="1"/>
  <c r="S197" i="1" l="1"/>
  <c r="Y197" i="1"/>
  <c r="R198" i="1"/>
  <c r="V197" i="1"/>
  <c r="S198" i="1" l="1"/>
  <c r="Y198" i="1"/>
  <c r="R199" i="1"/>
  <c r="V198" i="1"/>
  <c r="S199" i="1" l="1"/>
  <c r="Y199" i="1"/>
  <c r="R200" i="1"/>
  <c r="V199" i="1"/>
  <c r="S200" i="1" l="1"/>
  <c r="Y200" i="1"/>
  <c r="R201" i="1"/>
  <c r="V200" i="1"/>
  <c r="S201" i="1" l="1"/>
  <c r="Y201" i="1"/>
  <c r="R202" i="1"/>
  <c r="V201" i="1"/>
  <c r="S202" i="1" l="1"/>
  <c r="Y202" i="1"/>
  <c r="R203" i="1"/>
  <c r="V202" i="1"/>
  <c r="S203" i="1" l="1"/>
  <c r="Y203" i="1"/>
  <c r="R204" i="1"/>
  <c r="V203" i="1"/>
  <c r="S204" i="1" l="1"/>
  <c r="Y204" i="1"/>
  <c r="R205" i="1"/>
  <c r="V204" i="1"/>
  <c r="S205" i="1" l="1"/>
  <c r="Y205" i="1"/>
  <c r="R206" i="1"/>
  <c r="V205" i="1"/>
  <c r="S206" i="1" l="1"/>
  <c r="Y206" i="1"/>
  <c r="R207" i="1"/>
  <c r="V206" i="1"/>
  <c r="S207" i="1" l="1"/>
  <c r="Y207" i="1"/>
  <c r="R208" i="1"/>
  <c r="V207" i="1"/>
  <c r="S208" i="1" l="1"/>
  <c r="Y208" i="1"/>
  <c r="R209" i="1"/>
  <c r="V208" i="1"/>
  <c r="S209" i="1" l="1"/>
  <c r="Y209" i="1"/>
  <c r="R210" i="1"/>
  <c r="V209" i="1"/>
  <c r="S210" i="1" l="1"/>
  <c r="Y210" i="1"/>
  <c r="R211" i="1"/>
  <c r="V210" i="1"/>
  <c r="S211" i="1" l="1"/>
  <c r="Y211" i="1"/>
  <c r="R212" i="1"/>
  <c r="V211" i="1"/>
  <c r="S212" i="1" l="1"/>
  <c r="Y212" i="1"/>
  <c r="R213" i="1"/>
  <c r="V212" i="1"/>
  <c r="S213" i="1" l="1"/>
  <c r="Y213" i="1"/>
  <c r="R214" i="1"/>
  <c r="V213" i="1"/>
  <c r="S214" i="1" l="1"/>
  <c r="Y214" i="1"/>
  <c r="R215" i="1"/>
  <c r="V214" i="1"/>
  <c r="S215" i="1" l="1"/>
  <c r="Y215" i="1"/>
  <c r="R216" i="1"/>
  <c r="V215" i="1"/>
  <c r="S216" i="1" l="1"/>
  <c r="Y216" i="1"/>
  <c r="R217" i="1"/>
  <c r="V216" i="1"/>
  <c r="S217" i="1" l="1"/>
  <c r="Y217" i="1"/>
  <c r="R218" i="1"/>
  <c r="V217" i="1"/>
  <c r="S218" i="1" l="1"/>
  <c r="Y218" i="1"/>
  <c r="R219" i="1"/>
  <c r="V218" i="1"/>
  <c r="S219" i="1" l="1"/>
  <c r="Y219" i="1"/>
  <c r="R220" i="1"/>
  <c r="V219" i="1"/>
  <c r="S220" i="1" l="1"/>
  <c r="Y220" i="1"/>
  <c r="R221" i="1"/>
  <c r="V220" i="1"/>
  <c r="S221" i="1" l="1"/>
  <c r="Y221" i="1"/>
  <c r="R222" i="1"/>
  <c r="V221" i="1"/>
  <c r="S222" i="1" l="1"/>
  <c r="Y222" i="1"/>
  <c r="R223" i="1"/>
  <c r="V222" i="1"/>
  <c r="S223" i="1" l="1"/>
  <c r="Y223" i="1"/>
  <c r="R224" i="1"/>
  <c r="V223" i="1"/>
  <c r="S224" i="1" l="1"/>
  <c r="Y224" i="1"/>
  <c r="R225" i="1"/>
  <c r="V224" i="1"/>
  <c r="S225" i="1" l="1"/>
  <c r="Y225" i="1"/>
  <c r="R226" i="1"/>
  <c r="V225" i="1"/>
  <c r="S226" i="1" l="1"/>
  <c r="Y226" i="1"/>
  <c r="R227" i="1"/>
  <c r="V226" i="1"/>
  <c r="S227" i="1" l="1"/>
  <c r="Y227" i="1"/>
  <c r="R228" i="1"/>
  <c r="V227" i="1"/>
  <c r="S228" i="1" l="1"/>
  <c r="Y228" i="1"/>
  <c r="R229" i="1"/>
  <c r="V228" i="1"/>
  <c r="S229" i="1" l="1"/>
  <c r="Y229" i="1"/>
  <c r="R230" i="1"/>
  <c r="V229" i="1"/>
  <c r="S230" i="1" l="1"/>
  <c r="Y230" i="1"/>
  <c r="R231" i="1"/>
  <c r="V230" i="1"/>
  <c r="S231" i="1" l="1"/>
  <c r="Y231" i="1"/>
  <c r="R232" i="1"/>
  <c r="V231" i="1"/>
  <c r="S232" i="1" l="1"/>
  <c r="Y232" i="1"/>
  <c r="R233" i="1"/>
  <c r="V232" i="1"/>
  <c r="S233" i="1" l="1"/>
  <c r="Y233" i="1"/>
  <c r="R234" i="1"/>
  <c r="V233" i="1"/>
  <c r="S234" i="1" l="1"/>
  <c r="Y234" i="1"/>
  <c r="R235" i="1"/>
  <c r="V234" i="1"/>
  <c r="S235" i="1" l="1"/>
  <c r="Y235" i="1"/>
  <c r="R236" i="1"/>
  <c r="V235" i="1"/>
  <c r="S236" i="1" l="1"/>
  <c r="Y236" i="1"/>
  <c r="R237" i="1"/>
  <c r="V236" i="1"/>
  <c r="S237" i="1" l="1"/>
  <c r="Y237" i="1"/>
  <c r="R238" i="1"/>
  <c r="V237" i="1"/>
  <c r="S238" i="1" l="1"/>
  <c r="Y238" i="1"/>
  <c r="R239" i="1"/>
  <c r="V238" i="1"/>
  <c r="S239" i="1" l="1"/>
  <c r="Y239" i="1"/>
  <c r="R240" i="1"/>
  <c r="V239" i="1"/>
  <c r="S240" i="1" l="1"/>
  <c r="Y240" i="1"/>
  <c r="R241" i="1"/>
  <c r="V240" i="1"/>
  <c r="S241" i="1" l="1"/>
  <c r="Y241" i="1"/>
  <c r="R242" i="1"/>
  <c r="V241" i="1"/>
  <c r="S242" i="1" l="1"/>
  <c r="Y242" i="1"/>
  <c r="R243" i="1"/>
  <c r="V242" i="1"/>
  <c r="S243" i="1" l="1"/>
  <c r="Y243" i="1"/>
  <c r="R244" i="1"/>
  <c r="V243" i="1"/>
  <c r="S244" i="1" l="1"/>
  <c r="Y244" i="1"/>
  <c r="R245" i="1"/>
  <c r="V244" i="1"/>
  <c r="S245" i="1" l="1"/>
  <c r="Y245" i="1"/>
  <c r="R246" i="1"/>
  <c r="V245" i="1"/>
  <c r="S246" i="1" l="1"/>
  <c r="Y246" i="1"/>
  <c r="R247" i="1"/>
  <c r="V246" i="1"/>
  <c r="S247" i="1" l="1"/>
  <c r="Y247" i="1"/>
  <c r="R248" i="1"/>
  <c r="V247" i="1"/>
  <c r="S248" i="1" l="1"/>
  <c r="Y248" i="1"/>
  <c r="R249" i="1"/>
  <c r="V248" i="1"/>
  <c r="S249" i="1" l="1"/>
  <c r="Y249" i="1"/>
  <c r="R250" i="1"/>
  <c r="V249" i="1"/>
  <c r="S250" i="1" l="1"/>
  <c r="Y250" i="1"/>
  <c r="R251" i="1"/>
  <c r="V250" i="1"/>
  <c r="S251" i="1" l="1"/>
  <c r="Y251" i="1"/>
  <c r="R252" i="1"/>
  <c r="V251" i="1"/>
  <c r="S252" i="1" l="1"/>
  <c r="Y252" i="1"/>
  <c r="R253" i="1"/>
  <c r="V252" i="1"/>
  <c r="S253" i="1" l="1"/>
  <c r="Y253" i="1"/>
  <c r="R254" i="1"/>
  <c r="V253" i="1"/>
  <c r="S254" i="1" l="1"/>
  <c r="Y254" i="1"/>
  <c r="R255" i="1"/>
  <c r="V254" i="1"/>
  <c r="S255" i="1" l="1"/>
  <c r="Y255" i="1"/>
  <c r="R256" i="1"/>
  <c r="V255" i="1"/>
  <c r="S256" i="1" l="1"/>
  <c r="Y256" i="1"/>
  <c r="R257" i="1"/>
  <c r="V256" i="1"/>
  <c r="S257" i="1" l="1"/>
  <c r="Y257" i="1"/>
  <c r="R258" i="1"/>
  <c r="V257" i="1"/>
  <c r="S258" i="1" l="1"/>
  <c r="Y258" i="1"/>
  <c r="R259" i="1"/>
  <c r="V258" i="1"/>
  <c r="S259" i="1" l="1"/>
  <c r="Y259" i="1"/>
  <c r="R260" i="1"/>
  <c r="V259" i="1"/>
  <c r="S260" i="1" l="1"/>
  <c r="Y260" i="1"/>
  <c r="R261" i="1"/>
  <c r="V260" i="1"/>
  <c r="S261" i="1" l="1"/>
  <c r="Y261" i="1"/>
  <c r="R262" i="1"/>
  <c r="V261" i="1"/>
  <c r="S262" i="1" l="1"/>
  <c r="Y262" i="1"/>
  <c r="R263" i="1"/>
  <c r="V262" i="1"/>
  <c r="S263" i="1" l="1"/>
  <c r="Y263" i="1"/>
  <c r="R264" i="1"/>
  <c r="V263" i="1"/>
  <c r="S264" i="1" l="1"/>
  <c r="Y264" i="1"/>
  <c r="R265" i="1"/>
  <c r="V264" i="1"/>
  <c r="S265" i="1" l="1"/>
  <c r="Y265" i="1"/>
  <c r="R266" i="1"/>
  <c r="V265" i="1"/>
  <c r="S266" i="1" l="1"/>
  <c r="Y266" i="1"/>
  <c r="R267" i="1"/>
  <c r="V266" i="1"/>
  <c r="S267" i="1" l="1"/>
  <c r="Y267" i="1"/>
  <c r="R268" i="1"/>
  <c r="V267" i="1"/>
  <c r="S268" i="1" l="1"/>
  <c r="Y268" i="1"/>
  <c r="R269" i="1"/>
  <c r="V268" i="1"/>
  <c r="S269" i="1" l="1"/>
  <c r="Y269" i="1"/>
  <c r="R270" i="1"/>
  <c r="V269" i="1"/>
  <c r="S270" i="1" l="1"/>
  <c r="Y270" i="1"/>
  <c r="R271" i="1"/>
  <c r="V270" i="1"/>
  <c r="S271" i="1" l="1"/>
  <c r="Y271" i="1"/>
  <c r="R272" i="1"/>
  <c r="V271" i="1"/>
  <c r="S272" i="1" l="1"/>
  <c r="Y272" i="1"/>
  <c r="R273" i="1"/>
  <c r="V272" i="1"/>
  <c r="S273" i="1" l="1"/>
  <c r="Y273" i="1"/>
  <c r="R274" i="1"/>
  <c r="V273" i="1"/>
  <c r="S274" i="1" l="1"/>
  <c r="Y274" i="1"/>
  <c r="R275" i="1"/>
  <c r="V274" i="1"/>
  <c r="S275" i="1" l="1"/>
  <c r="Y275" i="1"/>
  <c r="R276" i="1"/>
  <c r="V275" i="1"/>
  <c r="S276" i="1" l="1"/>
  <c r="Y276" i="1"/>
  <c r="R277" i="1"/>
  <c r="V276" i="1"/>
  <c r="S277" i="1" l="1"/>
  <c r="Y277" i="1"/>
  <c r="R278" i="1"/>
  <c r="V277" i="1"/>
  <c r="S278" i="1" l="1"/>
  <c r="Y278" i="1"/>
  <c r="R279" i="1"/>
  <c r="V278" i="1"/>
  <c r="S279" i="1" l="1"/>
  <c r="Y279" i="1"/>
  <c r="R280" i="1"/>
  <c r="V279" i="1"/>
  <c r="S280" i="1" l="1"/>
  <c r="Y280" i="1"/>
  <c r="R281" i="1"/>
  <c r="V280" i="1"/>
  <c r="S281" i="1" l="1"/>
  <c r="Y281" i="1"/>
  <c r="R282" i="1"/>
  <c r="V281" i="1"/>
  <c r="S282" i="1" l="1"/>
  <c r="Y282" i="1"/>
  <c r="R283" i="1"/>
  <c r="V282" i="1"/>
  <c r="S283" i="1" l="1"/>
  <c r="Y283" i="1"/>
  <c r="R284" i="1"/>
  <c r="V283" i="1"/>
  <c r="S284" i="1" l="1"/>
  <c r="Y284" i="1"/>
  <c r="R285" i="1"/>
  <c r="V284" i="1"/>
  <c r="S285" i="1" l="1"/>
  <c r="Y285" i="1"/>
  <c r="R286" i="1"/>
  <c r="V285" i="1"/>
  <c r="S286" i="1" l="1"/>
  <c r="Y286" i="1"/>
  <c r="R287" i="1"/>
  <c r="V286" i="1"/>
  <c r="S287" i="1" l="1"/>
  <c r="Y287" i="1"/>
  <c r="R288" i="1"/>
  <c r="V287" i="1"/>
  <c r="S288" i="1" l="1"/>
  <c r="Y288" i="1"/>
  <c r="R289" i="1"/>
  <c r="V288" i="1"/>
  <c r="S289" i="1" l="1"/>
  <c r="Y289" i="1"/>
  <c r="R290" i="1"/>
  <c r="V289" i="1"/>
  <c r="S290" i="1" l="1"/>
  <c r="Y290" i="1"/>
  <c r="R291" i="1"/>
  <c r="V290" i="1"/>
  <c r="S291" i="1" l="1"/>
  <c r="Y291" i="1"/>
  <c r="R292" i="1"/>
  <c r="V291" i="1"/>
  <c r="S292" i="1" l="1"/>
  <c r="Y292" i="1"/>
  <c r="R293" i="1"/>
  <c r="V292" i="1"/>
  <c r="S293" i="1" l="1"/>
  <c r="Y293" i="1"/>
  <c r="R294" i="1"/>
  <c r="V293" i="1"/>
  <c r="S294" i="1" l="1"/>
  <c r="Y294" i="1"/>
  <c r="R295" i="1"/>
  <c r="V294" i="1"/>
  <c r="S295" i="1" l="1"/>
  <c r="Y295" i="1"/>
  <c r="R296" i="1"/>
  <c r="V295" i="1"/>
  <c r="S296" i="1" l="1"/>
  <c r="Y296" i="1"/>
  <c r="R297" i="1"/>
  <c r="V296" i="1"/>
  <c r="S297" i="1" l="1"/>
  <c r="Y297" i="1"/>
  <c r="R298" i="1"/>
  <c r="V297" i="1"/>
  <c r="S298" i="1" l="1"/>
  <c r="Y298" i="1"/>
  <c r="R299" i="1"/>
  <c r="V298" i="1"/>
  <c r="S299" i="1" l="1"/>
  <c r="Y299" i="1"/>
  <c r="R300" i="1"/>
  <c r="V299" i="1"/>
  <c r="S300" i="1" l="1"/>
  <c r="Y300" i="1"/>
  <c r="R301" i="1"/>
  <c r="V300" i="1"/>
  <c r="S301" i="1" l="1"/>
  <c r="Y301" i="1"/>
  <c r="R302" i="1"/>
  <c r="V301" i="1"/>
  <c r="S302" i="1" l="1"/>
  <c r="Y302" i="1"/>
  <c r="R303" i="1"/>
  <c r="V302" i="1"/>
  <c r="S303" i="1" l="1"/>
  <c r="Y303" i="1"/>
  <c r="R304" i="1"/>
  <c r="V303" i="1"/>
  <c r="S304" i="1" l="1"/>
  <c r="Y304" i="1"/>
  <c r="R305" i="1"/>
  <c r="V304" i="1"/>
  <c r="S305" i="1" l="1"/>
  <c r="Y305" i="1"/>
  <c r="R306" i="1"/>
  <c r="V305" i="1"/>
  <c r="S306" i="1" l="1"/>
  <c r="Y306" i="1"/>
  <c r="R307" i="1"/>
  <c r="V306" i="1"/>
  <c r="S307" i="1" l="1"/>
  <c r="Y307" i="1"/>
  <c r="R308" i="1"/>
  <c r="V307" i="1"/>
  <c r="S308" i="1" l="1"/>
  <c r="Y308" i="1"/>
  <c r="R309" i="1"/>
  <c r="V308" i="1"/>
  <c r="S309" i="1" l="1"/>
  <c r="Y309" i="1"/>
  <c r="R310" i="1"/>
  <c r="V309" i="1"/>
  <c r="S310" i="1" l="1"/>
  <c r="Y310" i="1"/>
  <c r="R311" i="1"/>
  <c r="V310" i="1"/>
  <c r="S311" i="1" l="1"/>
  <c r="Y311" i="1"/>
  <c r="R312" i="1"/>
  <c r="V311" i="1"/>
  <c r="S312" i="1" l="1"/>
  <c r="Y312" i="1"/>
  <c r="R313" i="1"/>
  <c r="V312" i="1"/>
  <c r="S313" i="1" l="1"/>
  <c r="Y313" i="1"/>
  <c r="R314" i="1"/>
  <c r="V313" i="1"/>
  <c r="S314" i="1" l="1"/>
  <c r="Y314" i="1"/>
  <c r="R315" i="1"/>
  <c r="V314" i="1"/>
  <c r="S315" i="1" l="1"/>
  <c r="Y315" i="1"/>
  <c r="R316" i="1"/>
  <c r="V315" i="1"/>
  <c r="S316" i="1" l="1"/>
  <c r="Y316" i="1"/>
  <c r="R317" i="1"/>
  <c r="V316" i="1"/>
  <c r="S317" i="1" l="1"/>
  <c r="Y317" i="1"/>
  <c r="R318" i="1"/>
  <c r="V317" i="1"/>
  <c r="S318" i="1" l="1"/>
  <c r="Y318" i="1"/>
  <c r="R319" i="1"/>
  <c r="V318" i="1"/>
  <c r="S319" i="1" l="1"/>
  <c r="Y319" i="1"/>
  <c r="R320" i="1"/>
  <c r="V319" i="1"/>
  <c r="S320" i="1" l="1"/>
  <c r="Y320" i="1"/>
  <c r="R321" i="1"/>
  <c r="V320" i="1"/>
  <c r="S321" i="1" l="1"/>
  <c r="Y321" i="1"/>
  <c r="R322" i="1"/>
  <c r="V321" i="1"/>
  <c r="S322" i="1" l="1"/>
  <c r="Y322" i="1"/>
  <c r="R323" i="1"/>
  <c r="V322" i="1"/>
  <c r="S323" i="1" l="1"/>
  <c r="Y323" i="1"/>
  <c r="R324" i="1"/>
  <c r="V323" i="1"/>
  <c r="S324" i="1" l="1"/>
  <c r="Y324" i="1"/>
  <c r="R325" i="1"/>
  <c r="V324" i="1"/>
  <c r="S325" i="1" l="1"/>
  <c r="Y325" i="1"/>
  <c r="R326" i="1"/>
  <c r="V325" i="1"/>
  <c r="S326" i="1" l="1"/>
  <c r="Y326" i="1"/>
  <c r="R327" i="1"/>
  <c r="V326" i="1"/>
  <c r="S327" i="1" l="1"/>
  <c r="Y327" i="1"/>
  <c r="R328" i="1"/>
  <c r="V327" i="1"/>
  <c r="S328" i="1" l="1"/>
  <c r="Y328" i="1"/>
  <c r="R329" i="1"/>
  <c r="V328" i="1"/>
  <c r="S329" i="1" l="1"/>
  <c r="Y329" i="1"/>
  <c r="R330" i="1"/>
  <c r="V329" i="1"/>
  <c r="S330" i="1" l="1"/>
  <c r="Y330" i="1"/>
  <c r="R331" i="1"/>
  <c r="V330" i="1"/>
  <c r="S331" i="1" l="1"/>
  <c r="Y331" i="1"/>
  <c r="R332" i="1"/>
  <c r="V331" i="1"/>
  <c r="S332" i="1" l="1"/>
  <c r="Y332" i="1"/>
  <c r="R333" i="1"/>
  <c r="V332" i="1"/>
  <c r="S333" i="1" l="1"/>
  <c r="Y333" i="1"/>
  <c r="R334" i="1"/>
  <c r="V333" i="1"/>
  <c r="S334" i="1" l="1"/>
  <c r="Y334" i="1"/>
  <c r="R335" i="1"/>
  <c r="V334" i="1"/>
  <c r="S335" i="1" l="1"/>
  <c r="Y335" i="1"/>
  <c r="R336" i="1"/>
  <c r="V335" i="1"/>
  <c r="S336" i="1" l="1"/>
  <c r="Y336" i="1"/>
  <c r="R337" i="1"/>
  <c r="V336" i="1"/>
  <c r="S337" i="1" l="1"/>
  <c r="Y337" i="1"/>
  <c r="R338" i="1"/>
  <c r="V337" i="1"/>
  <c r="S338" i="1" l="1"/>
  <c r="Y338" i="1"/>
  <c r="R339" i="1"/>
  <c r="V338" i="1"/>
  <c r="S339" i="1" l="1"/>
  <c r="Y339" i="1"/>
  <c r="R340" i="1"/>
  <c r="V339" i="1"/>
  <c r="S340" i="1" l="1"/>
  <c r="Y340" i="1"/>
  <c r="R341" i="1"/>
  <c r="V340" i="1"/>
  <c r="S341" i="1" l="1"/>
  <c r="Y341" i="1"/>
  <c r="R342" i="1"/>
  <c r="V341" i="1"/>
  <c r="S342" i="1" l="1"/>
  <c r="Y342" i="1"/>
  <c r="R343" i="1"/>
  <c r="V342" i="1"/>
  <c r="S343" i="1" l="1"/>
  <c r="Y343" i="1"/>
  <c r="R344" i="1"/>
  <c r="V343" i="1"/>
  <c r="S344" i="1" l="1"/>
  <c r="Y344" i="1"/>
  <c r="R345" i="1"/>
  <c r="V344" i="1"/>
  <c r="S345" i="1" l="1"/>
  <c r="Y345" i="1"/>
  <c r="R346" i="1"/>
  <c r="V345" i="1"/>
  <c r="S346" i="1" l="1"/>
  <c r="Y346" i="1"/>
  <c r="R347" i="1"/>
  <c r="V346" i="1"/>
  <c r="S347" i="1" l="1"/>
  <c r="Y347" i="1"/>
  <c r="R348" i="1"/>
  <c r="V347" i="1"/>
  <c r="S348" i="1" l="1"/>
  <c r="Y348" i="1"/>
  <c r="R349" i="1"/>
  <c r="V348" i="1"/>
  <c r="S349" i="1" l="1"/>
  <c r="Y349" i="1"/>
  <c r="R350" i="1"/>
  <c r="V349" i="1"/>
  <c r="S350" i="1" l="1"/>
  <c r="Y350" i="1"/>
  <c r="R351" i="1"/>
  <c r="V350" i="1"/>
  <c r="S351" i="1" l="1"/>
  <c r="Y351" i="1"/>
  <c r="R352" i="1"/>
  <c r="V351" i="1"/>
  <c r="S352" i="1" l="1"/>
  <c r="Y352" i="1"/>
  <c r="R353" i="1"/>
  <c r="V352" i="1"/>
  <c r="S353" i="1" l="1"/>
  <c r="Y353" i="1"/>
  <c r="R354" i="1"/>
  <c r="V353" i="1"/>
  <c r="S354" i="1" l="1"/>
  <c r="Y354" i="1"/>
  <c r="R355" i="1"/>
  <c r="V354" i="1"/>
  <c r="S355" i="1" l="1"/>
  <c r="Y355" i="1"/>
  <c r="R356" i="1"/>
  <c r="V355" i="1"/>
  <c r="S356" i="1" l="1"/>
  <c r="Y356" i="1"/>
  <c r="R357" i="1"/>
  <c r="V356" i="1"/>
  <c r="S357" i="1" l="1"/>
  <c r="Y357" i="1"/>
  <c r="R358" i="1"/>
  <c r="V357" i="1"/>
  <c r="S358" i="1" l="1"/>
  <c r="Y358" i="1"/>
  <c r="R359" i="1"/>
  <c r="V358" i="1"/>
  <c r="S359" i="1" l="1"/>
  <c r="Y359" i="1"/>
  <c r="R360" i="1"/>
  <c r="V359" i="1"/>
  <c r="S360" i="1" l="1"/>
  <c r="Y360" i="1"/>
  <c r="R361" i="1"/>
  <c r="V360" i="1"/>
  <c r="S361" i="1" l="1"/>
  <c r="Y361" i="1"/>
  <c r="R362" i="1"/>
  <c r="V361" i="1"/>
  <c r="S362" i="1" l="1"/>
  <c r="Y362" i="1"/>
  <c r="R363" i="1"/>
  <c r="V362" i="1"/>
  <c r="S363" i="1" l="1"/>
  <c r="Y363" i="1"/>
  <c r="R364" i="1"/>
  <c r="V363" i="1"/>
  <c r="S364" i="1" l="1"/>
  <c r="Y364" i="1"/>
  <c r="R365" i="1"/>
  <c r="V364" i="1"/>
  <c r="S365" i="1" l="1"/>
  <c r="Y365" i="1"/>
  <c r="R366" i="1"/>
  <c r="V365" i="1"/>
  <c r="S366" i="1" l="1"/>
  <c r="Y366" i="1"/>
  <c r="R367" i="1"/>
  <c r="V366" i="1"/>
  <c r="S367" i="1" l="1"/>
  <c r="Y367" i="1"/>
  <c r="R368" i="1"/>
  <c r="V367" i="1"/>
  <c r="S368" i="1" l="1"/>
  <c r="Y368" i="1"/>
  <c r="R369" i="1"/>
  <c r="V368" i="1"/>
  <c r="S369" i="1" l="1"/>
  <c r="Y369" i="1"/>
  <c r="R370" i="1"/>
  <c r="V369" i="1"/>
  <c r="S370" i="1" l="1"/>
  <c r="Y370" i="1"/>
  <c r="R371" i="1"/>
  <c r="V370" i="1"/>
  <c r="S371" i="1" l="1"/>
  <c r="Y371" i="1"/>
  <c r="R372" i="1"/>
  <c r="V371" i="1"/>
  <c r="S372" i="1" l="1"/>
  <c r="Y372" i="1"/>
  <c r="R373" i="1"/>
  <c r="V372" i="1"/>
  <c r="S373" i="1" l="1"/>
  <c r="Y373" i="1"/>
  <c r="R374" i="1"/>
  <c r="V373" i="1"/>
  <c r="S374" i="1" l="1"/>
  <c r="Y374" i="1"/>
  <c r="R375" i="1"/>
  <c r="V374" i="1"/>
  <c r="S375" i="1" l="1"/>
  <c r="Y375" i="1"/>
  <c r="R376" i="1"/>
  <c r="V375" i="1"/>
  <c r="S376" i="1" l="1"/>
  <c r="Y376" i="1"/>
  <c r="R377" i="1"/>
  <c r="V376" i="1"/>
  <c r="S377" i="1" l="1"/>
  <c r="Y377" i="1"/>
  <c r="R378" i="1"/>
  <c r="V377" i="1"/>
  <c r="S378" i="1" l="1"/>
  <c r="Y378" i="1"/>
  <c r="R379" i="1"/>
  <c r="V378" i="1"/>
  <c r="S379" i="1" l="1"/>
  <c r="Y379" i="1"/>
  <c r="R380" i="1"/>
  <c r="V379" i="1"/>
  <c r="S380" i="1" l="1"/>
  <c r="Y380" i="1"/>
  <c r="R381" i="1"/>
  <c r="V380" i="1"/>
  <c r="S381" i="1" l="1"/>
  <c r="Y381" i="1"/>
  <c r="R382" i="1"/>
  <c r="V381" i="1"/>
  <c r="S382" i="1" l="1"/>
  <c r="Y382" i="1"/>
  <c r="R383" i="1"/>
  <c r="V382" i="1"/>
  <c r="S383" i="1" l="1"/>
  <c r="Y383" i="1"/>
  <c r="R384" i="1"/>
  <c r="V383" i="1"/>
  <c r="S384" i="1" l="1"/>
  <c r="Y384" i="1"/>
  <c r="R385" i="1"/>
  <c r="V384" i="1"/>
  <c r="S385" i="1" l="1"/>
  <c r="Y385" i="1"/>
  <c r="R386" i="1"/>
  <c r="V385" i="1"/>
  <c r="S386" i="1" l="1"/>
  <c r="Y386" i="1"/>
  <c r="R387" i="1"/>
  <c r="V386" i="1"/>
  <c r="S387" i="1" l="1"/>
  <c r="Y387" i="1"/>
  <c r="R388" i="1"/>
  <c r="V387" i="1"/>
  <c r="S388" i="1" l="1"/>
  <c r="Y388" i="1"/>
  <c r="R389" i="1"/>
  <c r="V388" i="1"/>
  <c r="S389" i="1" l="1"/>
  <c r="Y389" i="1"/>
  <c r="R390" i="1"/>
  <c r="V389" i="1"/>
  <c r="S390" i="1" l="1"/>
  <c r="Y390" i="1"/>
  <c r="R391" i="1"/>
  <c r="V390" i="1"/>
  <c r="S391" i="1" l="1"/>
  <c r="Y391" i="1"/>
  <c r="R392" i="1"/>
  <c r="V391" i="1"/>
  <c r="S392" i="1" l="1"/>
  <c r="Y392" i="1"/>
  <c r="R393" i="1"/>
  <c r="V392" i="1"/>
  <c r="S393" i="1" l="1"/>
  <c r="Y393" i="1"/>
  <c r="R394" i="1"/>
  <c r="V393" i="1"/>
  <c r="S394" i="1" l="1"/>
  <c r="Y394" i="1"/>
  <c r="R395" i="1"/>
  <c r="V394" i="1"/>
  <c r="S395" i="1" l="1"/>
  <c r="Y395" i="1"/>
  <c r="R396" i="1"/>
  <c r="V395" i="1"/>
  <c r="S396" i="1" l="1"/>
  <c r="Y396" i="1"/>
  <c r="R397" i="1"/>
  <c r="V396" i="1"/>
  <c r="S397" i="1" l="1"/>
  <c r="Y397" i="1"/>
  <c r="R398" i="1"/>
  <c r="V397" i="1"/>
  <c r="S398" i="1" l="1"/>
  <c r="Y398" i="1"/>
  <c r="R399" i="1"/>
  <c r="V398" i="1"/>
  <c r="S399" i="1" l="1"/>
  <c r="Y399" i="1"/>
  <c r="R400" i="1"/>
  <c r="V399" i="1"/>
  <c r="S400" i="1" l="1"/>
  <c r="Y400" i="1"/>
  <c r="R401" i="1"/>
  <c r="V400" i="1"/>
  <c r="S401" i="1" l="1"/>
  <c r="Y401" i="1"/>
  <c r="R402" i="1"/>
  <c r="V401" i="1"/>
  <c r="S402" i="1" l="1"/>
  <c r="Y402" i="1"/>
  <c r="R403" i="1"/>
  <c r="V402" i="1"/>
  <c r="S403" i="1" l="1"/>
  <c r="Y403" i="1"/>
  <c r="R404" i="1"/>
  <c r="V403" i="1"/>
  <c r="S404" i="1" l="1"/>
  <c r="Y404" i="1"/>
  <c r="R405" i="1"/>
  <c r="V404" i="1"/>
  <c r="S405" i="1" l="1"/>
  <c r="Y405" i="1"/>
  <c r="R406" i="1"/>
  <c r="V405" i="1"/>
  <c r="S406" i="1" l="1"/>
  <c r="Y406" i="1"/>
  <c r="R407" i="1"/>
  <c r="V406" i="1"/>
  <c r="S407" i="1" l="1"/>
  <c r="Y407" i="1"/>
  <c r="R408" i="1"/>
  <c r="V407" i="1"/>
  <c r="S408" i="1" l="1"/>
  <c r="Y408" i="1"/>
  <c r="R409" i="1"/>
  <c r="V408" i="1"/>
  <c r="S409" i="1" l="1"/>
  <c r="Y409" i="1"/>
  <c r="R410" i="1"/>
  <c r="V409" i="1"/>
  <c r="S410" i="1" l="1"/>
  <c r="Y410" i="1"/>
  <c r="R411" i="1"/>
  <c r="V410" i="1"/>
  <c r="S411" i="1" l="1"/>
  <c r="Y411" i="1"/>
  <c r="R412" i="1"/>
  <c r="V411" i="1"/>
  <c r="S412" i="1" l="1"/>
  <c r="Y412" i="1"/>
  <c r="R413" i="1"/>
  <c r="V412" i="1"/>
  <c r="S413" i="1" l="1"/>
  <c r="Y413" i="1"/>
  <c r="R414" i="1"/>
  <c r="V413" i="1"/>
  <c r="S414" i="1" l="1"/>
  <c r="Y414" i="1"/>
  <c r="R415" i="1"/>
  <c r="V414" i="1"/>
  <c r="S415" i="1" l="1"/>
  <c r="Y415" i="1"/>
  <c r="R416" i="1"/>
  <c r="V415" i="1"/>
  <c r="S416" i="1" l="1"/>
  <c r="Y416" i="1"/>
  <c r="R417" i="1"/>
  <c r="V416" i="1"/>
  <c r="S417" i="1" l="1"/>
  <c r="Y417" i="1"/>
  <c r="R418" i="1"/>
  <c r="V417" i="1"/>
  <c r="S418" i="1" l="1"/>
  <c r="Y418" i="1"/>
  <c r="R419" i="1"/>
  <c r="V418" i="1"/>
  <c r="S419" i="1" l="1"/>
  <c r="Y419" i="1"/>
  <c r="R420" i="1"/>
  <c r="V419" i="1"/>
  <c r="S420" i="1" l="1"/>
  <c r="Y420" i="1"/>
  <c r="R421" i="1"/>
  <c r="V420" i="1"/>
  <c r="S421" i="1" l="1"/>
  <c r="Y421" i="1"/>
  <c r="R422" i="1"/>
  <c r="V421" i="1"/>
  <c r="S422" i="1" l="1"/>
  <c r="Y422" i="1"/>
  <c r="R423" i="1"/>
  <c r="V422" i="1"/>
  <c r="S423" i="1" l="1"/>
  <c r="Y423" i="1"/>
  <c r="R424" i="1"/>
  <c r="V423" i="1"/>
  <c r="S424" i="1" l="1"/>
  <c r="Y424" i="1"/>
  <c r="R425" i="1"/>
  <c r="V424" i="1"/>
  <c r="S425" i="1" l="1"/>
  <c r="Y425" i="1"/>
  <c r="R426" i="1"/>
  <c r="V425" i="1"/>
  <c r="S426" i="1" l="1"/>
  <c r="Y426" i="1"/>
  <c r="R427" i="1"/>
  <c r="V426" i="1"/>
  <c r="S427" i="1" l="1"/>
  <c r="Y427" i="1"/>
  <c r="R428" i="1"/>
  <c r="V427" i="1"/>
  <c r="S428" i="1" l="1"/>
  <c r="Y428" i="1"/>
  <c r="R429" i="1"/>
  <c r="V428" i="1"/>
  <c r="S429" i="1" l="1"/>
  <c r="Y429" i="1"/>
  <c r="R430" i="1"/>
  <c r="V429" i="1"/>
  <c r="S430" i="1" l="1"/>
  <c r="Y430" i="1"/>
  <c r="R431" i="1"/>
  <c r="V430" i="1"/>
  <c r="S431" i="1" l="1"/>
  <c r="Y431" i="1"/>
  <c r="R432" i="1"/>
  <c r="V431" i="1"/>
  <c r="S432" i="1" l="1"/>
  <c r="Y432" i="1"/>
  <c r="R433" i="1"/>
  <c r="V432" i="1"/>
  <c r="S433" i="1" l="1"/>
  <c r="Y433" i="1"/>
  <c r="R434" i="1"/>
  <c r="V433" i="1"/>
  <c r="S434" i="1" l="1"/>
  <c r="Y434" i="1"/>
  <c r="R435" i="1"/>
  <c r="V434" i="1"/>
  <c r="S435" i="1" l="1"/>
  <c r="Y435" i="1"/>
  <c r="R436" i="1"/>
  <c r="V435" i="1"/>
  <c r="S436" i="1" l="1"/>
  <c r="Y436" i="1"/>
  <c r="R437" i="1"/>
  <c r="V436" i="1"/>
  <c r="S437" i="1" l="1"/>
  <c r="Y437" i="1"/>
  <c r="R438" i="1"/>
  <c r="V437" i="1"/>
  <c r="S438" i="1" l="1"/>
  <c r="Y438" i="1"/>
  <c r="R439" i="1"/>
  <c r="V438" i="1"/>
  <c r="S439" i="1" l="1"/>
  <c r="Y439" i="1"/>
  <c r="R440" i="1"/>
  <c r="V439" i="1"/>
  <c r="S440" i="1" l="1"/>
  <c r="Y440" i="1"/>
  <c r="R441" i="1"/>
  <c r="V440" i="1"/>
  <c r="S441" i="1" l="1"/>
  <c r="Y441" i="1"/>
  <c r="R442" i="1"/>
  <c r="V441" i="1"/>
  <c r="S442" i="1" l="1"/>
  <c r="Y442" i="1"/>
  <c r="R443" i="1"/>
  <c r="V442" i="1"/>
  <c r="S443" i="1" l="1"/>
  <c r="Y443" i="1"/>
  <c r="R444" i="1"/>
  <c r="V443" i="1"/>
  <c r="S444" i="1" l="1"/>
  <c r="Y444" i="1"/>
  <c r="R445" i="1"/>
  <c r="V444" i="1"/>
  <c r="S445" i="1" l="1"/>
  <c r="Y445" i="1"/>
  <c r="R446" i="1"/>
  <c r="V445" i="1"/>
  <c r="S446" i="1" l="1"/>
  <c r="Y446" i="1"/>
  <c r="R447" i="1"/>
  <c r="V446" i="1"/>
  <c r="S447" i="1" l="1"/>
  <c r="Y447" i="1"/>
  <c r="R448" i="1"/>
  <c r="V447" i="1"/>
  <c r="S448" i="1" l="1"/>
  <c r="Y448" i="1"/>
  <c r="R449" i="1"/>
  <c r="V448" i="1"/>
  <c r="S449" i="1" l="1"/>
  <c r="Y449" i="1"/>
  <c r="R450" i="1"/>
  <c r="V449" i="1"/>
  <c r="S450" i="1" l="1"/>
  <c r="Y450" i="1"/>
  <c r="R451" i="1"/>
  <c r="V450" i="1"/>
  <c r="S451" i="1" l="1"/>
  <c r="Y451" i="1"/>
  <c r="R452" i="1"/>
  <c r="V451" i="1"/>
  <c r="S452" i="1" l="1"/>
  <c r="Y452" i="1"/>
  <c r="R453" i="1"/>
  <c r="V452" i="1"/>
  <c r="S453" i="1" l="1"/>
  <c r="Y453" i="1"/>
  <c r="R454" i="1"/>
  <c r="V453" i="1"/>
  <c r="S454" i="1" l="1"/>
  <c r="Y454" i="1"/>
  <c r="R455" i="1"/>
  <c r="V454" i="1"/>
  <c r="S455" i="1" l="1"/>
  <c r="Y455" i="1"/>
  <c r="R456" i="1"/>
  <c r="V455" i="1"/>
  <c r="S456" i="1" l="1"/>
  <c r="Y456" i="1"/>
  <c r="R457" i="1"/>
  <c r="V456" i="1"/>
  <c r="S457" i="1" l="1"/>
  <c r="Y457" i="1"/>
  <c r="R458" i="1"/>
  <c r="V457" i="1"/>
  <c r="S458" i="1" l="1"/>
  <c r="Y458" i="1"/>
  <c r="R459" i="1"/>
  <c r="V458" i="1"/>
  <c r="S459" i="1" l="1"/>
  <c r="Y459" i="1"/>
  <c r="R460" i="1"/>
  <c r="V459" i="1"/>
  <c r="S460" i="1" l="1"/>
  <c r="Y460" i="1"/>
  <c r="R461" i="1"/>
  <c r="V460" i="1"/>
  <c r="S461" i="1" l="1"/>
  <c r="Y461" i="1"/>
  <c r="R462" i="1"/>
  <c r="V461" i="1"/>
  <c r="S462" i="1" l="1"/>
  <c r="Y462" i="1"/>
  <c r="R463" i="1"/>
  <c r="V462" i="1"/>
  <c r="S463" i="1" l="1"/>
  <c r="Y463" i="1"/>
  <c r="R464" i="1"/>
  <c r="V463" i="1"/>
  <c r="S464" i="1" l="1"/>
  <c r="Y464" i="1"/>
  <c r="R465" i="1"/>
  <c r="V464" i="1"/>
  <c r="S465" i="1" l="1"/>
  <c r="Y465" i="1"/>
  <c r="R466" i="1"/>
  <c r="V465" i="1"/>
  <c r="S466" i="1" l="1"/>
  <c r="Y466" i="1"/>
  <c r="R467" i="1"/>
  <c r="V466" i="1"/>
  <c r="S467" i="1" l="1"/>
  <c r="Y467" i="1"/>
  <c r="R468" i="1"/>
  <c r="V467" i="1"/>
  <c r="S468" i="1" l="1"/>
  <c r="Y468" i="1"/>
  <c r="R469" i="1"/>
  <c r="V468" i="1"/>
  <c r="S469" i="1" l="1"/>
  <c r="Y469" i="1"/>
  <c r="R470" i="1"/>
  <c r="V469" i="1"/>
  <c r="S470" i="1" l="1"/>
  <c r="Y470" i="1"/>
  <c r="R471" i="1"/>
  <c r="V470" i="1"/>
  <c r="S471" i="1" l="1"/>
  <c r="Y471" i="1"/>
  <c r="R472" i="1"/>
  <c r="V471" i="1"/>
  <c r="S472" i="1" l="1"/>
  <c r="Y472" i="1"/>
  <c r="R473" i="1"/>
  <c r="V472" i="1"/>
  <c r="S473" i="1" l="1"/>
  <c r="Y473" i="1"/>
  <c r="R474" i="1"/>
  <c r="V473" i="1"/>
  <c r="S474" i="1" l="1"/>
  <c r="Y474" i="1"/>
  <c r="R475" i="1"/>
  <c r="V474" i="1"/>
  <c r="S475" i="1" l="1"/>
  <c r="Y475" i="1"/>
  <c r="R476" i="1"/>
  <c r="V475" i="1"/>
  <c r="S476" i="1" l="1"/>
  <c r="Y476" i="1"/>
  <c r="R477" i="1"/>
  <c r="V476" i="1"/>
  <c r="S477" i="1" l="1"/>
  <c r="Y477" i="1"/>
  <c r="R478" i="1"/>
  <c r="V477" i="1"/>
  <c r="S478" i="1" l="1"/>
  <c r="Y478" i="1"/>
  <c r="R479" i="1"/>
  <c r="V478" i="1"/>
  <c r="S479" i="1" l="1"/>
  <c r="Y479" i="1"/>
  <c r="R480" i="1"/>
  <c r="V479" i="1"/>
  <c r="S480" i="1" l="1"/>
  <c r="Y480" i="1"/>
  <c r="R481" i="1"/>
  <c r="V480" i="1"/>
  <c r="S481" i="1" l="1"/>
  <c r="Y481" i="1"/>
  <c r="R482" i="1"/>
  <c r="V481" i="1"/>
  <c r="S482" i="1" l="1"/>
  <c r="Y482" i="1"/>
  <c r="R483" i="1"/>
  <c r="V482" i="1"/>
  <c r="S483" i="1" l="1"/>
  <c r="Y483" i="1"/>
  <c r="R484" i="1"/>
  <c r="V483" i="1"/>
  <c r="S484" i="1" l="1"/>
  <c r="Y484" i="1"/>
  <c r="R485" i="1"/>
  <c r="V484" i="1"/>
  <c r="S485" i="1" l="1"/>
  <c r="Y485" i="1"/>
  <c r="R486" i="1"/>
  <c r="V485" i="1"/>
  <c r="S486" i="1" l="1"/>
  <c r="Y486" i="1"/>
  <c r="R487" i="1"/>
  <c r="V486" i="1"/>
  <c r="S487" i="1" l="1"/>
  <c r="Y487" i="1"/>
  <c r="R488" i="1"/>
  <c r="V487" i="1"/>
  <c r="S488" i="1" l="1"/>
  <c r="Y488" i="1"/>
  <c r="R489" i="1"/>
  <c r="V488" i="1"/>
  <c r="S489" i="1" l="1"/>
  <c r="Y489" i="1"/>
  <c r="R490" i="1"/>
  <c r="V489" i="1"/>
  <c r="S490" i="1" l="1"/>
  <c r="Y490" i="1"/>
  <c r="R491" i="1"/>
  <c r="V490" i="1"/>
  <c r="S491" i="1" l="1"/>
  <c r="Y491" i="1"/>
  <c r="R492" i="1"/>
  <c r="V491" i="1"/>
  <c r="S492" i="1" l="1"/>
  <c r="Y492" i="1"/>
  <c r="R493" i="1"/>
  <c r="V492" i="1"/>
  <c r="S493" i="1" l="1"/>
  <c r="Y493" i="1"/>
  <c r="R494" i="1"/>
  <c r="V493" i="1"/>
  <c r="S494" i="1" l="1"/>
  <c r="Y494" i="1"/>
  <c r="R495" i="1"/>
  <c r="V494" i="1"/>
  <c r="S495" i="1" l="1"/>
  <c r="Y495" i="1"/>
  <c r="R496" i="1"/>
  <c r="V495" i="1"/>
  <c r="S496" i="1" l="1"/>
  <c r="Y496" i="1"/>
  <c r="R497" i="1"/>
  <c r="V496" i="1"/>
  <c r="S497" i="1" l="1"/>
  <c r="Y497" i="1"/>
  <c r="R498" i="1"/>
  <c r="V497" i="1"/>
  <c r="S498" i="1" l="1"/>
  <c r="Y498" i="1"/>
  <c r="R499" i="1"/>
  <c r="V498" i="1"/>
  <c r="S499" i="1" l="1"/>
  <c r="Y499" i="1"/>
  <c r="R500" i="1"/>
  <c r="V499" i="1"/>
  <c r="S500" i="1" l="1"/>
  <c r="Y500" i="1"/>
  <c r="R501" i="1"/>
  <c r="V500" i="1"/>
  <c r="S501" i="1" l="1"/>
  <c r="Y501" i="1"/>
  <c r="R502" i="1"/>
  <c r="V501" i="1"/>
  <c r="S502" i="1" l="1"/>
  <c r="Y502" i="1"/>
  <c r="R503" i="1"/>
  <c r="V502" i="1"/>
  <c r="S503" i="1" l="1"/>
  <c r="Y503" i="1"/>
  <c r="R504" i="1"/>
  <c r="V503" i="1"/>
  <c r="S504" i="1" l="1"/>
  <c r="Y504" i="1"/>
  <c r="R505" i="1"/>
  <c r="V504" i="1"/>
  <c r="S505" i="1" l="1"/>
  <c r="Y505" i="1"/>
  <c r="R506" i="1"/>
  <c r="V505" i="1"/>
  <c r="S506" i="1" l="1"/>
  <c r="Y506" i="1"/>
  <c r="R507" i="1"/>
  <c r="V506" i="1"/>
  <c r="S507" i="1" l="1"/>
  <c r="Y507" i="1"/>
  <c r="R508" i="1"/>
  <c r="V507" i="1"/>
  <c r="S508" i="1" l="1"/>
  <c r="Y508" i="1"/>
  <c r="R509" i="1"/>
  <c r="V508" i="1"/>
  <c r="S509" i="1" l="1"/>
  <c r="Y509" i="1"/>
  <c r="R510" i="1"/>
  <c r="V509" i="1"/>
  <c r="S510" i="1" l="1"/>
  <c r="Y510" i="1"/>
  <c r="R511" i="1"/>
  <c r="V510" i="1"/>
  <c r="S511" i="1" l="1"/>
  <c r="Y511" i="1"/>
  <c r="R512" i="1"/>
  <c r="V511" i="1"/>
  <c r="S512" i="1" l="1"/>
  <c r="Y512" i="1"/>
  <c r="R513" i="1"/>
  <c r="V512" i="1"/>
  <c r="S513" i="1" l="1"/>
  <c r="Y513" i="1"/>
  <c r="R514" i="1"/>
  <c r="V513" i="1"/>
  <c r="S514" i="1" l="1"/>
  <c r="Y514" i="1"/>
  <c r="R515" i="1"/>
  <c r="V514" i="1"/>
  <c r="S515" i="1" l="1"/>
  <c r="Y515" i="1"/>
  <c r="R516" i="1"/>
  <c r="V515" i="1"/>
  <c r="S516" i="1" l="1"/>
  <c r="Y516" i="1"/>
  <c r="R517" i="1"/>
  <c r="V516" i="1"/>
  <c r="S517" i="1" l="1"/>
  <c r="Y517" i="1"/>
  <c r="R518" i="1"/>
  <c r="V517" i="1"/>
  <c r="S518" i="1" l="1"/>
  <c r="Y518" i="1"/>
  <c r="R519" i="1"/>
  <c r="V518" i="1"/>
  <c r="S519" i="1" l="1"/>
  <c r="Y519" i="1"/>
  <c r="R520" i="1"/>
  <c r="V519" i="1"/>
  <c r="S520" i="1" l="1"/>
  <c r="Y520" i="1"/>
  <c r="R521" i="1"/>
  <c r="V520" i="1"/>
  <c r="S521" i="1" l="1"/>
  <c r="Y521" i="1"/>
  <c r="R522" i="1"/>
  <c r="V521" i="1"/>
  <c r="S522" i="1" l="1"/>
  <c r="Y522" i="1"/>
  <c r="R523" i="1"/>
  <c r="V522" i="1"/>
  <c r="S523" i="1" l="1"/>
  <c r="Y523" i="1"/>
  <c r="R524" i="1"/>
  <c r="V523" i="1"/>
  <c r="S524" i="1" l="1"/>
  <c r="Y524" i="1"/>
  <c r="R525" i="1"/>
  <c r="V524" i="1"/>
  <c r="S525" i="1" l="1"/>
  <c r="Y525" i="1"/>
  <c r="R526" i="1"/>
  <c r="V525" i="1"/>
  <c r="S526" i="1" l="1"/>
  <c r="Y526" i="1"/>
  <c r="R527" i="1"/>
  <c r="V526" i="1"/>
  <c r="S527" i="1" l="1"/>
  <c r="Y527" i="1"/>
  <c r="R528" i="1"/>
  <c r="V527" i="1"/>
  <c r="S528" i="1" l="1"/>
  <c r="Y528" i="1"/>
  <c r="R529" i="1"/>
  <c r="V528" i="1"/>
  <c r="S529" i="1" l="1"/>
  <c r="Y529" i="1"/>
  <c r="R530" i="1"/>
  <c r="V529" i="1"/>
  <c r="S530" i="1" l="1"/>
  <c r="Y530" i="1"/>
  <c r="R531" i="1"/>
  <c r="V530" i="1"/>
  <c r="S531" i="1" l="1"/>
  <c r="Y531" i="1"/>
  <c r="R532" i="1"/>
  <c r="V531" i="1"/>
  <c r="S532" i="1" l="1"/>
  <c r="Y532" i="1"/>
  <c r="R533" i="1"/>
  <c r="V532" i="1"/>
  <c r="S533" i="1" l="1"/>
  <c r="Y533" i="1"/>
  <c r="R534" i="1"/>
  <c r="V533" i="1"/>
  <c r="S534" i="1" l="1"/>
  <c r="Y534" i="1"/>
  <c r="R535" i="1"/>
  <c r="V534" i="1"/>
  <c r="S535" i="1" l="1"/>
  <c r="Y535" i="1"/>
  <c r="R536" i="1"/>
  <c r="V535" i="1"/>
  <c r="S536" i="1" l="1"/>
  <c r="Y536" i="1"/>
  <c r="R537" i="1"/>
  <c r="V536" i="1"/>
  <c r="S537" i="1" l="1"/>
  <c r="Y537" i="1"/>
  <c r="R538" i="1"/>
  <c r="V537" i="1"/>
  <c r="S538" i="1" l="1"/>
  <c r="Y538" i="1"/>
  <c r="R539" i="1"/>
  <c r="V538" i="1"/>
  <c r="S539" i="1" l="1"/>
  <c r="Y539" i="1"/>
  <c r="R540" i="1"/>
  <c r="V539" i="1"/>
  <c r="S540" i="1" l="1"/>
  <c r="Y540" i="1"/>
  <c r="R541" i="1"/>
  <c r="V540" i="1"/>
  <c r="S541" i="1" l="1"/>
  <c r="Y541" i="1"/>
  <c r="R542" i="1"/>
  <c r="V541" i="1"/>
  <c r="S542" i="1" l="1"/>
  <c r="Y542" i="1"/>
  <c r="R543" i="1"/>
  <c r="V542" i="1"/>
  <c r="S543" i="1" l="1"/>
  <c r="Y543" i="1"/>
  <c r="R544" i="1"/>
  <c r="V543" i="1"/>
  <c r="S544" i="1" l="1"/>
  <c r="Y544" i="1"/>
  <c r="R545" i="1"/>
  <c r="V544" i="1"/>
  <c r="S545" i="1" l="1"/>
  <c r="Y545" i="1"/>
  <c r="R546" i="1"/>
  <c r="V545" i="1"/>
  <c r="S546" i="1" l="1"/>
  <c r="Y546" i="1"/>
  <c r="R547" i="1"/>
  <c r="V546" i="1"/>
  <c r="S547" i="1" l="1"/>
  <c r="Y547" i="1"/>
  <c r="R548" i="1"/>
  <c r="V547" i="1"/>
  <c r="S548" i="1" l="1"/>
  <c r="Y548" i="1"/>
  <c r="R549" i="1"/>
  <c r="V548" i="1"/>
  <c r="S549" i="1" l="1"/>
  <c r="Y549" i="1"/>
  <c r="R550" i="1"/>
  <c r="V549" i="1"/>
  <c r="S550" i="1" l="1"/>
  <c r="Y550" i="1"/>
  <c r="R551" i="1"/>
  <c r="V550" i="1"/>
  <c r="S551" i="1" l="1"/>
  <c r="Y551" i="1"/>
  <c r="R552" i="1"/>
  <c r="V551" i="1"/>
  <c r="S552" i="1" l="1"/>
  <c r="Y552" i="1"/>
  <c r="R553" i="1"/>
  <c r="V552" i="1"/>
  <c r="S553" i="1" l="1"/>
  <c r="Y553" i="1"/>
  <c r="R554" i="1"/>
  <c r="V553" i="1"/>
  <c r="S554" i="1" l="1"/>
  <c r="Y554" i="1"/>
  <c r="R555" i="1"/>
  <c r="V554" i="1"/>
  <c r="S555" i="1" l="1"/>
  <c r="Y555" i="1"/>
  <c r="R556" i="1"/>
  <c r="V555" i="1"/>
  <c r="S556" i="1" l="1"/>
  <c r="Y556" i="1"/>
  <c r="R557" i="1"/>
  <c r="V556" i="1"/>
  <c r="S557" i="1" l="1"/>
  <c r="Y557" i="1"/>
  <c r="R558" i="1"/>
  <c r="V557" i="1"/>
  <c r="S558" i="1" l="1"/>
  <c r="Y558" i="1"/>
  <c r="R559" i="1"/>
  <c r="V558" i="1"/>
  <c r="S559" i="1" l="1"/>
  <c r="Y559" i="1"/>
  <c r="R560" i="1"/>
  <c r="V559" i="1"/>
  <c r="S560" i="1" l="1"/>
  <c r="Y560" i="1"/>
  <c r="R561" i="1"/>
  <c r="V560" i="1"/>
  <c r="S561" i="1" l="1"/>
  <c r="Y561" i="1"/>
  <c r="R562" i="1"/>
  <c r="V561" i="1"/>
  <c r="S562" i="1" l="1"/>
  <c r="Y562" i="1"/>
  <c r="R563" i="1"/>
  <c r="V562" i="1"/>
  <c r="S563" i="1" l="1"/>
  <c r="Y563" i="1"/>
  <c r="R564" i="1"/>
  <c r="V563" i="1"/>
  <c r="S564" i="1" l="1"/>
  <c r="Y564" i="1"/>
  <c r="R565" i="1"/>
  <c r="V564" i="1"/>
  <c r="S565" i="1" l="1"/>
  <c r="Y565" i="1"/>
  <c r="R566" i="1"/>
  <c r="V565" i="1"/>
  <c r="S566" i="1" l="1"/>
  <c r="Y566" i="1"/>
  <c r="R567" i="1"/>
  <c r="V566" i="1"/>
  <c r="S567" i="1" l="1"/>
  <c r="Y567" i="1"/>
  <c r="R568" i="1"/>
  <c r="V567" i="1"/>
  <c r="S568" i="1" l="1"/>
  <c r="Y568" i="1"/>
  <c r="R569" i="1"/>
  <c r="V568" i="1"/>
  <c r="S569" i="1" l="1"/>
  <c r="Y569" i="1"/>
  <c r="R570" i="1"/>
  <c r="V569" i="1"/>
  <c r="S570" i="1" l="1"/>
  <c r="Y570" i="1"/>
  <c r="R571" i="1"/>
  <c r="V570" i="1"/>
  <c r="S571" i="1" l="1"/>
  <c r="Y571" i="1"/>
  <c r="R572" i="1"/>
  <c r="V571" i="1"/>
  <c r="S572" i="1" l="1"/>
  <c r="Y572" i="1"/>
  <c r="R573" i="1"/>
  <c r="V572" i="1"/>
  <c r="S573" i="1" l="1"/>
  <c r="Y573" i="1"/>
  <c r="R574" i="1"/>
  <c r="V573" i="1"/>
  <c r="S574" i="1" l="1"/>
  <c r="Y574" i="1"/>
  <c r="R575" i="1"/>
  <c r="V574" i="1"/>
  <c r="S575" i="1" l="1"/>
  <c r="Y575" i="1"/>
  <c r="R576" i="1"/>
  <c r="V575" i="1"/>
  <c r="S576" i="1" l="1"/>
  <c r="Y576" i="1"/>
  <c r="R577" i="1"/>
  <c r="V576" i="1"/>
  <c r="S577" i="1" l="1"/>
  <c r="Y577" i="1"/>
  <c r="R578" i="1"/>
  <c r="V577" i="1"/>
  <c r="S578" i="1" l="1"/>
  <c r="Y578" i="1"/>
  <c r="R579" i="1"/>
  <c r="V578" i="1"/>
  <c r="S579" i="1" l="1"/>
  <c r="Y579" i="1"/>
  <c r="R580" i="1"/>
  <c r="V579" i="1"/>
  <c r="S580" i="1" l="1"/>
  <c r="Y580" i="1"/>
  <c r="R581" i="1"/>
  <c r="V580" i="1"/>
  <c r="S581" i="1" l="1"/>
  <c r="Y581" i="1"/>
  <c r="R582" i="1"/>
  <c r="V581" i="1"/>
  <c r="S582" i="1" l="1"/>
  <c r="Y582" i="1"/>
  <c r="R583" i="1"/>
  <c r="V582" i="1"/>
  <c r="S583" i="1" l="1"/>
  <c r="Y583" i="1"/>
  <c r="R584" i="1"/>
  <c r="V583" i="1"/>
  <c r="S584" i="1" l="1"/>
  <c r="Y584" i="1"/>
  <c r="R585" i="1"/>
  <c r="V584" i="1"/>
  <c r="S585" i="1" l="1"/>
  <c r="Y585" i="1"/>
  <c r="R586" i="1"/>
  <c r="V585" i="1"/>
  <c r="S586" i="1" l="1"/>
  <c r="Y586" i="1"/>
  <c r="R587" i="1"/>
  <c r="V586" i="1"/>
  <c r="S587" i="1" l="1"/>
  <c r="Y587" i="1"/>
  <c r="R588" i="1"/>
  <c r="V587" i="1"/>
  <c r="S588" i="1" l="1"/>
  <c r="Y588" i="1"/>
  <c r="R589" i="1"/>
  <c r="V588" i="1"/>
  <c r="S589" i="1" l="1"/>
  <c r="Y589" i="1"/>
  <c r="R590" i="1"/>
  <c r="V589" i="1"/>
  <c r="S590" i="1" l="1"/>
  <c r="Y590" i="1"/>
  <c r="R591" i="1"/>
  <c r="V590" i="1"/>
  <c r="S591" i="1" l="1"/>
  <c r="Y591" i="1"/>
  <c r="R592" i="1"/>
  <c r="V591" i="1"/>
  <c r="S592" i="1" l="1"/>
  <c r="Y592" i="1"/>
  <c r="R593" i="1"/>
  <c r="V592" i="1"/>
  <c r="S593" i="1" l="1"/>
  <c r="Y593" i="1"/>
  <c r="R594" i="1"/>
  <c r="V593" i="1"/>
  <c r="S594" i="1" l="1"/>
  <c r="Y594" i="1"/>
  <c r="R595" i="1"/>
  <c r="V594" i="1"/>
  <c r="S595" i="1" l="1"/>
  <c r="Y595" i="1"/>
  <c r="R596" i="1"/>
  <c r="V595" i="1"/>
  <c r="S596" i="1" l="1"/>
  <c r="Y596" i="1"/>
  <c r="R597" i="1"/>
  <c r="V596" i="1"/>
  <c r="S597" i="1" l="1"/>
  <c r="Y597" i="1"/>
  <c r="R598" i="1"/>
  <c r="V597" i="1"/>
  <c r="S598" i="1" l="1"/>
  <c r="Y598" i="1"/>
  <c r="R599" i="1"/>
  <c r="V598" i="1"/>
  <c r="S599" i="1" l="1"/>
  <c r="Y599" i="1"/>
  <c r="R600" i="1"/>
  <c r="V599" i="1"/>
  <c r="S600" i="1" l="1"/>
  <c r="Y600" i="1"/>
  <c r="R601" i="1"/>
  <c r="V600" i="1"/>
  <c r="S601" i="1" l="1"/>
  <c r="Y601" i="1"/>
  <c r="R602" i="1"/>
  <c r="V601" i="1"/>
  <c r="S602" i="1" l="1"/>
  <c r="Y602" i="1"/>
  <c r="R603" i="1"/>
  <c r="V602" i="1"/>
  <c r="S603" i="1" l="1"/>
  <c r="Y603" i="1"/>
  <c r="R604" i="1"/>
  <c r="V603" i="1"/>
  <c r="S604" i="1" l="1"/>
  <c r="Y604" i="1"/>
  <c r="R605" i="1"/>
  <c r="V604" i="1"/>
  <c r="S605" i="1" l="1"/>
  <c r="Y605" i="1"/>
  <c r="R606" i="1"/>
  <c r="V605" i="1"/>
  <c r="S606" i="1" l="1"/>
  <c r="Y606" i="1"/>
  <c r="R607" i="1"/>
  <c r="V606" i="1"/>
  <c r="S607" i="1" l="1"/>
  <c r="Y607" i="1"/>
  <c r="R608" i="1"/>
  <c r="V607" i="1"/>
  <c r="S608" i="1" l="1"/>
  <c r="Y608" i="1"/>
  <c r="R609" i="1"/>
  <c r="V608" i="1"/>
  <c r="S609" i="1" l="1"/>
  <c r="Y609" i="1"/>
  <c r="R610" i="1"/>
  <c r="V609" i="1"/>
  <c r="S610" i="1" l="1"/>
  <c r="Y610" i="1"/>
  <c r="R611" i="1"/>
  <c r="V610" i="1"/>
  <c r="S611" i="1" l="1"/>
  <c r="Y611" i="1"/>
  <c r="R612" i="1"/>
  <c r="V611" i="1"/>
  <c r="S612" i="1" l="1"/>
  <c r="Y612" i="1"/>
  <c r="R613" i="1"/>
  <c r="V612" i="1"/>
  <c r="S613" i="1" l="1"/>
  <c r="Y613" i="1"/>
  <c r="R614" i="1"/>
  <c r="V613" i="1"/>
  <c r="S614" i="1" l="1"/>
  <c r="Y614" i="1"/>
  <c r="R615" i="1"/>
  <c r="V614" i="1"/>
  <c r="S615" i="1" l="1"/>
  <c r="Y615" i="1"/>
  <c r="R616" i="1"/>
  <c r="V615" i="1"/>
  <c r="S616" i="1" l="1"/>
  <c r="Y616" i="1"/>
  <c r="R617" i="1"/>
  <c r="V616" i="1"/>
  <c r="S617" i="1" l="1"/>
  <c r="Y617" i="1"/>
  <c r="R618" i="1"/>
  <c r="V617" i="1"/>
  <c r="S618" i="1" l="1"/>
  <c r="Y618" i="1"/>
  <c r="R619" i="1"/>
  <c r="V618" i="1"/>
  <c r="S619" i="1" l="1"/>
  <c r="Y619" i="1"/>
  <c r="R620" i="1"/>
  <c r="V619" i="1"/>
  <c r="S620" i="1" l="1"/>
  <c r="Y620" i="1"/>
  <c r="R621" i="1"/>
  <c r="V620" i="1"/>
  <c r="S621" i="1" l="1"/>
  <c r="Y621" i="1"/>
  <c r="R622" i="1"/>
  <c r="V621" i="1"/>
  <c r="S622" i="1" l="1"/>
  <c r="Y622" i="1"/>
  <c r="R623" i="1"/>
  <c r="V622" i="1"/>
  <c r="S623" i="1" l="1"/>
  <c r="Y623" i="1"/>
  <c r="R624" i="1"/>
  <c r="V623" i="1"/>
  <c r="S624" i="1" l="1"/>
  <c r="Y624" i="1"/>
  <c r="R625" i="1"/>
  <c r="V624" i="1"/>
  <c r="S625" i="1" l="1"/>
  <c r="Y625" i="1"/>
  <c r="R626" i="1"/>
  <c r="V625" i="1"/>
  <c r="S626" i="1" l="1"/>
  <c r="Y626" i="1"/>
  <c r="R627" i="1"/>
  <c r="V626" i="1"/>
  <c r="S627" i="1" l="1"/>
  <c r="Y627" i="1"/>
  <c r="R628" i="1"/>
  <c r="V627" i="1"/>
  <c r="S628" i="1" l="1"/>
  <c r="Y628" i="1"/>
  <c r="R629" i="1"/>
  <c r="V628" i="1"/>
  <c r="S629" i="1" l="1"/>
  <c r="Y629" i="1"/>
  <c r="R630" i="1"/>
  <c r="V629" i="1"/>
  <c r="S630" i="1" l="1"/>
  <c r="Y630" i="1"/>
  <c r="R631" i="1"/>
  <c r="V630" i="1"/>
  <c r="S631" i="1" l="1"/>
  <c r="Y631" i="1"/>
  <c r="R632" i="1"/>
  <c r="V631" i="1"/>
  <c r="S632" i="1" l="1"/>
  <c r="Y632" i="1"/>
  <c r="R633" i="1"/>
  <c r="V632" i="1"/>
  <c r="S633" i="1" l="1"/>
  <c r="Y633" i="1"/>
  <c r="R634" i="1"/>
  <c r="V633" i="1"/>
  <c r="S634" i="1" l="1"/>
  <c r="Y634" i="1"/>
  <c r="R635" i="1"/>
  <c r="V634" i="1"/>
  <c r="S635" i="1" l="1"/>
  <c r="Y635" i="1"/>
  <c r="R636" i="1"/>
  <c r="V635" i="1"/>
  <c r="S636" i="1" l="1"/>
  <c r="Y636" i="1"/>
  <c r="R637" i="1"/>
  <c r="V636" i="1"/>
  <c r="S637" i="1" l="1"/>
  <c r="Y637" i="1"/>
  <c r="R638" i="1"/>
  <c r="V637" i="1"/>
  <c r="S638" i="1" l="1"/>
  <c r="Y638" i="1"/>
  <c r="R639" i="1"/>
  <c r="V638" i="1"/>
  <c r="S639" i="1" l="1"/>
  <c r="Y639" i="1"/>
  <c r="R640" i="1"/>
  <c r="V639" i="1"/>
  <c r="S640" i="1" l="1"/>
  <c r="Y640" i="1"/>
  <c r="R641" i="1"/>
  <c r="V640" i="1"/>
  <c r="S641" i="1" l="1"/>
  <c r="Y641" i="1"/>
  <c r="R642" i="1"/>
  <c r="V641" i="1"/>
  <c r="S642" i="1" l="1"/>
  <c r="Y642" i="1"/>
  <c r="R643" i="1"/>
  <c r="V642" i="1"/>
  <c r="S643" i="1" l="1"/>
  <c r="Y643" i="1"/>
  <c r="R644" i="1"/>
  <c r="V643" i="1"/>
  <c r="S644" i="1" l="1"/>
  <c r="Y644" i="1"/>
  <c r="R645" i="1"/>
  <c r="V644" i="1"/>
  <c r="S645" i="1" l="1"/>
  <c r="Y645" i="1"/>
  <c r="R646" i="1"/>
  <c r="V645" i="1"/>
  <c r="S646" i="1" l="1"/>
  <c r="Y646" i="1"/>
  <c r="R647" i="1"/>
  <c r="V646" i="1"/>
  <c r="S647" i="1" l="1"/>
  <c r="Y647" i="1"/>
  <c r="R648" i="1"/>
  <c r="V647" i="1"/>
  <c r="S648" i="1" l="1"/>
  <c r="Y648" i="1"/>
  <c r="R649" i="1"/>
  <c r="V648" i="1"/>
  <c r="S649" i="1" l="1"/>
  <c r="Y649" i="1"/>
  <c r="R650" i="1"/>
  <c r="V649" i="1"/>
  <c r="S650" i="1" l="1"/>
  <c r="Y650" i="1"/>
  <c r="R651" i="1"/>
  <c r="V650" i="1"/>
  <c r="S651" i="1" l="1"/>
  <c r="Y651" i="1"/>
  <c r="R652" i="1"/>
  <c r="V651" i="1"/>
  <c r="S652" i="1" l="1"/>
  <c r="Y652" i="1"/>
  <c r="R653" i="1"/>
  <c r="V652" i="1"/>
  <c r="S653" i="1" l="1"/>
  <c r="Y653" i="1"/>
  <c r="R654" i="1"/>
  <c r="V653" i="1"/>
  <c r="S654" i="1" l="1"/>
  <c r="Y654" i="1"/>
  <c r="R655" i="1"/>
  <c r="V654" i="1"/>
  <c r="S655" i="1" l="1"/>
  <c r="Y655" i="1"/>
  <c r="R656" i="1"/>
  <c r="V655" i="1"/>
  <c r="S656" i="1" l="1"/>
  <c r="Y656" i="1"/>
  <c r="R657" i="1"/>
  <c r="V656" i="1"/>
  <c r="S657" i="1" l="1"/>
  <c r="Y657" i="1"/>
  <c r="R658" i="1"/>
  <c r="V657" i="1"/>
  <c r="S658" i="1" l="1"/>
  <c r="Y658" i="1"/>
  <c r="R659" i="1"/>
  <c r="V658" i="1"/>
  <c r="S659" i="1" l="1"/>
  <c r="Y659" i="1"/>
  <c r="R660" i="1"/>
  <c r="V659" i="1"/>
  <c r="S660" i="1" l="1"/>
  <c r="Y660" i="1"/>
  <c r="R661" i="1"/>
  <c r="V660" i="1"/>
  <c r="S661" i="1" l="1"/>
  <c r="Y661" i="1"/>
  <c r="R662" i="1"/>
  <c r="V661" i="1"/>
  <c r="S662" i="1" l="1"/>
  <c r="Y662" i="1"/>
  <c r="R663" i="1"/>
  <c r="V662" i="1"/>
  <c r="S663" i="1" l="1"/>
  <c r="Y663" i="1"/>
  <c r="R664" i="1"/>
  <c r="V663" i="1"/>
  <c r="S664" i="1" l="1"/>
  <c r="Y664" i="1"/>
  <c r="R665" i="1"/>
  <c r="V664" i="1"/>
  <c r="S665" i="1" l="1"/>
  <c r="Y665" i="1"/>
  <c r="R666" i="1"/>
  <c r="V665" i="1"/>
  <c r="S666" i="1" l="1"/>
  <c r="Y666" i="1"/>
  <c r="R667" i="1"/>
  <c r="V666" i="1"/>
  <c r="S667" i="1" l="1"/>
  <c r="Y667" i="1"/>
  <c r="R668" i="1"/>
  <c r="V667" i="1"/>
  <c r="S668" i="1" l="1"/>
  <c r="Y668" i="1"/>
  <c r="R669" i="1"/>
  <c r="V668" i="1"/>
  <c r="S669" i="1" l="1"/>
  <c r="Y669" i="1"/>
  <c r="R670" i="1"/>
  <c r="V669" i="1"/>
  <c r="S670" i="1" l="1"/>
  <c r="Y670" i="1"/>
  <c r="R671" i="1"/>
  <c r="V670" i="1"/>
  <c r="S671" i="1" l="1"/>
  <c r="Y671" i="1"/>
  <c r="R672" i="1"/>
  <c r="V671" i="1"/>
  <c r="S672" i="1" l="1"/>
  <c r="Y672" i="1"/>
  <c r="R673" i="1"/>
  <c r="V672" i="1"/>
  <c r="S673" i="1" l="1"/>
  <c r="Y673" i="1"/>
  <c r="R674" i="1"/>
  <c r="V673" i="1"/>
  <c r="S674" i="1" l="1"/>
  <c r="Y674" i="1"/>
  <c r="R675" i="1"/>
  <c r="V674" i="1"/>
  <c r="S675" i="1" l="1"/>
  <c r="Y675" i="1"/>
  <c r="R676" i="1"/>
  <c r="V675" i="1"/>
  <c r="S676" i="1" l="1"/>
  <c r="Y676" i="1"/>
  <c r="R677" i="1"/>
  <c r="V676" i="1"/>
  <c r="S677" i="1" l="1"/>
  <c r="Y677" i="1"/>
  <c r="R678" i="1"/>
  <c r="V677" i="1"/>
  <c r="S678" i="1" l="1"/>
  <c r="Y678" i="1"/>
  <c r="R679" i="1"/>
  <c r="V678" i="1"/>
  <c r="S679" i="1" l="1"/>
  <c r="Y679" i="1"/>
  <c r="R680" i="1"/>
  <c r="V679" i="1"/>
  <c r="S680" i="1" l="1"/>
  <c r="Y680" i="1"/>
  <c r="R681" i="1"/>
  <c r="V680" i="1"/>
  <c r="S681" i="1" l="1"/>
  <c r="Y681" i="1"/>
  <c r="R682" i="1"/>
  <c r="V681" i="1"/>
  <c r="S682" i="1" l="1"/>
  <c r="Y682" i="1"/>
  <c r="R683" i="1"/>
  <c r="V682" i="1"/>
  <c r="S683" i="1" l="1"/>
  <c r="Y683" i="1"/>
  <c r="R684" i="1"/>
  <c r="V683" i="1"/>
  <c r="S684" i="1" l="1"/>
  <c r="Y684" i="1"/>
  <c r="R685" i="1"/>
  <c r="V684" i="1"/>
  <c r="S685" i="1" l="1"/>
  <c r="Y685" i="1"/>
  <c r="R686" i="1"/>
  <c r="V685" i="1"/>
  <c r="S686" i="1" l="1"/>
  <c r="Y686" i="1"/>
  <c r="R687" i="1"/>
  <c r="V686" i="1"/>
  <c r="S687" i="1" l="1"/>
  <c r="Y687" i="1"/>
  <c r="R688" i="1"/>
  <c r="V687" i="1"/>
  <c r="S688" i="1" l="1"/>
  <c r="Y688" i="1"/>
  <c r="R689" i="1"/>
  <c r="V688" i="1"/>
  <c r="S689" i="1" l="1"/>
  <c r="Y689" i="1"/>
  <c r="R690" i="1"/>
  <c r="V689" i="1"/>
  <c r="S690" i="1" l="1"/>
  <c r="Y690" i="1"/>
  <c r="R691" i="1"/>
  <c r="V690" i="1"/>
  <c r="S691" i="1" l="1"/>
  <c r="Y691" i="1"/>
  <c r="R692" i="1"/>
  <c r="V691" i="1"/>
  <c r="S692" i="1" l="1"/>
  <c r="Y692" i="1"/>
  <c r="R693" i="1"/>
  <c r="V692" i="1"/>
  <c r="S693" i="1" l="1"/>
  <c r="Y693" i="1"/>
  <c r="R694" i="1"/>
  <c r="V693" i="1"/>
  <c r="S694" i="1" l="1"/>
  <c r="Y694" i="1"/>
  <c r="R695" i="1"/>
  <c r="V694" i="1"/>
  <c r="S695" i="1" l="1"/>
  <c r="Y695" i="1"/>
  <c r="R696" i="1"/>
  <c r="V695" i="1"/>
  <c r="S696" i="1" l="1"/>
  <c r="Y696" i="1"/>
  <c r="R697" i="1"/>
  <c r="V696" i="1"/>
  <c r="S697" i="1" l="1"/>
  <c r="Y697" i="1"/>
  <c r="R698" i="1"/>
  <c r="V697" i="1"/>
  <c r="S698" i="1" l="1"/>
  <c r="Y698" i="1"/>
  <c r="R699" i="1"/>
  <c r="V698" i="1"/>
  <c r="S699" i="1" l="1"/>
  <c r="Y699" i="1"/>
  <c r="R700" i="1"/>
  <c r="V699" i="1"/>
  <c r="S700" i="1" l="1"/>
  <c r="Y700" i="1"/>
  <c r="R701" i="1"/>
  <c r="V700" i="1"/>
  <c r="S701" i="1" l="1"/>
  <c r="Y701" i="1"/>
  <c r="R702" i="1"/>
  <c r="V701" i="1"/>
  <c r="S702" i="1" l="1"/>
  <c r="Y702" i="1"/>
  <c r="R703" i="1"/>
  <c r="V702" i="1"/>
  <c r="S703" i="1" l="1"/>
  <c r="Y703" i="1"/>
  <c r="R704" i="1"/>
  <c r="V703" i="1"/>
  <c r="S704" i="1" l="1"/>
  <c r="Y704" i="1"/>
  <c r="R705" i="1"/>
  <c r="V704" i="1"/>
  <c r="S705" i="1" l="1"/>
  <c r="Y705" i="1"/>
  <c r="R706" i="1"/>
  <c r="V705" i="1"/>
  <c r="S706" i="1" l="1"/>
  <c r="Y706" i="1"/>
  <c r="R707" i="1"/>
  <c r="V706" i="1"/>
  <c r="S707" i="1" l="1"/>
  <c r="Y707" i="1"/>
  <c r="R708" i="1"/>
  <c r="V707" i="1"/>
  <c r="S708" i="1" l="1"/>
  <c r="Y708" i="1"/>
  <c r="R709" i="1"/>
  <c r="V708" i="1"/>
  <c r="S709" i="1" l="1"/>
  <c r="Y709" i="1"/>
  <c r="R710" i="1"/>
  <c r="V709" i="1"/>
  <c r="S710" i="1" l="1"/>
  <c r="Y710" i="1"/>
  <c r="R711" i="1"/>
  <c r="V710" i="1"/>
  <c r="S711" i="1" l="1"/>
  <c r="Y711" i="1"/>
  <c r="R712" i="1"/>
  <c r="V711" i="1"/>
  <c r="S712" i="1" l="1"/>
  <c r="Y712" i="1"/>
  <c r="R713" i="1"/>
  <c r="V712" i="1"/>
  <c r="S713" i="1" l="1"/>
  <c r="Y713" i="1"/>
  <c r="R714" i="1"/>
  <c r="V713" i="1"/>
  <c r="S714" i="1" l="1"/>
  <c r="Y714" i="1"/>
  <c r="R715" i="1"/>
  <c r="V714" i="1"/>
  <c r="S715" i="1" l="1"/>
  <c r="Y715" i="1"/>
  <c r="R716" i="1"/>
  <c r="V715" i="1"/>
  <c r="S716" i="1" l="1"/>
  <c r="Y716" i="1"/>
  <c r="R717" i="1"/>
  <c r="V716" i="1"/>
  <c r="S717" i="1" l="1"/>
  <c r="Y717" i="1"/>
  <c r="R718" i="1"/>
  <c r="V717" i="1"/>
  <c r="S718" i="1" l="1"/>
  <c r="Y718" i="1"/>
  <c r="R719" i="1"/>
  <c r="V718" i="1"/>
  <c r="S719" i="1" l="1"/>
  <c r="Y719" i="1"/>
  <c r="R720" i="1"/>
  <c r="V719" i="1"/>
  <c r="S720" i="1" l="1"/>
  <c r="Y720" i="1"/>
  <c r="R721" i="1"/>
  <c r="V720" i="1"/>
  <c r="S721" i="1" l="1"/>
  <c r="Y721" i="1"/>
  <c r="R722" i="1"/>
  <c r="V721" i="1"/>
  <c r="S722" i="1" l="1"/>
  <c r="Y722" i="1"/>
  <c r="R723" i="1"/>
  <c r="V722" i="1"/>
  <c r="S723" i="1" l="1"/>
  <c r="Y723" i="1"/>
  <c r="R724" i="1"/>
  <c r="V723" i="1"/>
  <c r="S724" i="1" l="1"/>
  <c r="Y724" i="1"/>
  <c r="R725" i="1"/>
  <c r="V724" i="1"/>
  <c r="S725" i="1" l="1"/>
  <c r="Y725" i="1"/>
  <c r="R726" i="1"/>
  <c r="V725" i="1"/>
  <c r="S726" i="1" l="1"/>
  <c r="Y726" i="1"/>
  <c r="R727" i="1"/>
  <c r="V726" i="1"/>
  <c r="S727" i="1" l="1"/>
  <c r="Y727" i="1"/>
  <c r="R728" i="1"/>
  <c r="V727" i="1"/>
  <c r="S728" i="1" l="1"/>
  <c r="Y728" i="1"/>
  <c r="R729" i="1"/>
  <c r="V728" i="1"/>
  <c r="S729" i="1" l="1"/>
  <c r="Y729" i="1"/>
  <c r="R730" i="1"/>
  <c r="V729" i="1"/>
  <c r="S730" i="1" l="1"/>
  <c r="Y730" i="1"/>
  <c r="R731" i="1"/>
  <c r="V730" i="1"/>
  <c r="S731" i="1" l="1"/>
  <c r="Y731" i="1"/>
  <c r="R732" i="1"/>
  <c r="V731" i="1"/>
  <c r="S732" i="1" l="1"/>
  <c r="Y732" i="1"/>
  <c r="R733" i="1"/>
  <c r="V732" i="1"/>
  <c r="S733" i="1" l="1"/>
  <c r="Y733" i="1"/>
  <c r="R734" i="1"/>
  <c r="V733" i="1"/>
  <c r="S734" i="1" l="1"/>
  <c r="Y734" i="1"/>
  <c r="R735" i="1"/>
  <c r="V734" i="1"/>
  <c r="S735" i="1" l="1"/>
  <c r="Y735" i="1"/>
  <c r="R736" i="1"/>
  <c r="V735" i="1"/>
  <c r="S736" i="1" l="1"/>
  <c r="Y736" i="1"/>
  <c r="R737" i="1"/>
  <c r="V736" i="1"/>
  <c r="S737" i="1" l="1"/>
  <c r="Y737" i="1"/>
  <c r="R738" i="1"/>
  <c r="V737" i="1"/>
  <c r="S738" i="1" l="1"/>
  <c r="Y738" i="1"/>
  <c r="R739" i="1"/>
  <c r="V738" i="1"/>
  <c r="S739" i="1" l="1"/>
  <c r="Y739" i="1"/>
  <c r="R740" i="1"/>
  <c r="V739" i="1"/>
  <c r="S740" i="1" l="1"/>
  <c r="Y740" i="1"/>
  <c r="R741" i="1"/>
  <c r="V740" i="1"/>
  <c r="S741" i="1" l="1"/>
  <c r="Y741" i="1"/>
  <c r="R742" i="1"/>
  <c r="V741" i="1"/>
  <c r="S742" i="1" l="1"/>
  <c r="Y742" i="1"/>
  <c r="R743" i="1"/>
  <c r="V742" i="1"/>
  <c r="S743" i="1" l="1"/>
  <c r="Y743" i="1"/>
  <c r="R744" i="1"/>
  <c r="V743" i="1"/>
  <c r="S744" i="1" l="1"/>
  <c r="Y744" i="1"/>
  <c r="R745" i="1"/>
  <c r="V744" i="1"/>
  <c r="S745" i="1" l="1"/>
  <c r="Y745" i="1"/>
  <c r="R746" i="1"/>
  <c r="V745" i="1"/>
  <c r="S746" i="1" l="1"/>
  <c r="Y746" i="1"/>
  <c r="R747" i="1"/>
  <c r="V746" i="1"/>
  <c r="S747" i="1" l="1"/>
  <c r="Y747" i="1"/>
  <c r="R748" i="1"/>
  <c r="V747" i="1"/>
  <c r="S748" i="1" l="1"/>
  <c r="Y748" i="1"/>
  <c r="R749" i="1"/>
  <c r="V748" i="1"/>
  <c r="S749" i="1" l="1"/>
  <c r="Y749" i="1"/>
  <c r="R750" i="1"/>
  <c r="V749" i="1"/>
  <c r="S750" i="1" l="1"/>
  <c r="Y750" i="1"/>
  <c r="R751" i="1"/>
  <c r="V750" i="1"/>
  <c r="S751" i="1" l="1"/>
  <c r="Y751" i="1"/>
  <c r="R752" i="1"/>
  <c r="V751" i="1"/>
  <c r="S752" i="1" l="1"/>
  <c r="Y752" i="1"/>
  <c r="R753" i="1"/>
  <c r="V752" i="1"/>
  <c r="S753" i="1" l="1"/>
  <c r="Y753" i="1"/>
  <c r="R754" i="1"/>
  <c r="V753" i="1"/>
  <c r="S754" i="1" l="1"/>
  <c r="Y754" i="1"/>
  <c r="R755" i="1"/>
  <c r="V754" i="1"/>
  <c r="S755" i="1" l="1"/>
  <c r="Y755" i="1"/>
  <c r="R756" i="1"/>
  <c r="V755" i="1"/>
  <c r="S756" i="1" l="1"/>
  <c r="Y756" i="1"/>
  <c r="R757" i="1"/>
  <c r="V756" i="1"/>
  <c r="S757" i="1" l="1"/>
  <c r="Y757" i="1"/>
  <c r="R758" i="1"/>
  <c r="V757" i="1"/>
  <c r="S758" i="1" l="1"/>
  <c r="Y758" i="1"/>
  <c r="R759" i="1"/>
  <c r="V758" i="1"/>
  <c r="S759" i="1" l="1"/>
  <c r="Y759" i="1"/>
  <c r="R760" i="1"/>
  <c r="V759" i="1"/>
  <c r="S760" i="1" l="1"/>
  <c r="Y760" i="1"/>
  <c r="R761" i="1"/>
  <c r="V760" i="1"/>
  <c r="S761" i="1" l="1"/>
  <c r="Y761" i="1"/>
  <c r="R762" i="1"/>
  <c r="V761" i="1"/>
  <c r="S762" i="1" l="1"/>
  <c r="Y762" i="1"/>
  <c r="R763" i="1"/>
  <c r="V762" i="1"/>
  <c r="S763" i="1" l="1"/>
  <c r="Y763" i="1"/>
  <c r="R764" i="1"/>
  <c r="V763" i="1"/>
  <c r="S764" i="1" l="1"/>
  <c r="Y764" i="1"/>
  <c r="R765" i="1"/>
  <c r="V764" i="1"/>
  <c r="S765" i="1" l="1"/>
  <c r="Y765" i="1"/>
  <c r="R766" i="1"/>
  <c r="V765" i="1"/>
  <c r="S766" i="1" l="1"/>
  <c r="Y766" i="1"/>
  <c r="R767" i="1"/>
  <c r="V766" i="1"/>
  <c r="S767" i="1" l="1"/>
  <c r="Y767" i="1"/>
  <c r="R768" i="1"/>
  <c r="V767" i="1"/>
  <c r="S768" i="1" l="1"/>
  <c r="Y768" i="1"/>
  <c r="R769" i="1"/>
  <c r="V768" i="1"/>
  <c r="S769" i="1" l="1"/>
  <c r="Y769" i="1"/>
  <c r="R770" i="1"/>
  <c r="V769" i="1"/>
  <c r="S770" i="1" l="1"/>
  <c r="Y770" i="1"/>
  <c r="R771" i="1"/>
  <c r="V770" i="1"/>
  <c r="S771" i="1" l="1"/>
  <c r="Y771" i="1"/>
  <c r="R772" i="1"/>
  <c r="V771" i="1"/>
  <c r="S772" i="1" l="1"/>
  <c r="Y772" i="1"/>
  <c r="R773" i="1"/>
  <c r="V772" i="1"/>
  <c r="S773" i="1" l="1"/>
  <c r="Y773" i="1"/>
  <c r="R774" i="1"/>
  <c r="V773" i="1"/>
  <c r="S774" i="1" l="1"/>
  <c r="Y774" i="1"/>
  <c r="R775" i="1"/>
  <c r="V774" i="1"/>
  <c r="S775" i="1" l="1"/>
  <c r="Y775" i="1"/>
  <c r="R776" i="1"/>
  <c r="V775" i="1"/>
  <c r="S776" i="1" l="1"/>
  <c r="Y776" i="1"/>
  <c r="R777" i="1"/>
  <c r="V776" i="1"/>
  <c r="S777" i="1" l="1"/>
  <c r="Y777" i="1"/>
  <c r="R778" i="1"/>
  <c r="V777" i="1"/>
  <c r="S778" i="1" l="1"/>
  <c r="Y778" i="1"/>
  <c r="R779" i="1"/>
  <c r="V778" i="1"/>
  <c r="S779" i="1" l="1"/>
  <c r="Y779" i="1"/>
  <c r="R780" i="1"/>
  <c r="V779" i="1"/>
  <c r="S780" i="1" l="1"/>
  <c r="Y780" i="1"/>
  <c r="R781" i="1"/>
  <c r="V780" i="1"/>
  <c r="S781" i="1" l="1"/>
  <c r="Y781" i="1"/>
  <c r="R782" i="1"/>
  <c r="V781" i="1"/>
  <c r="S782" i="1" l="1"/>
  <c r="Y782" i="1"/>
  <c r="R783" i="1"/>
  <c r="V782" i="1"/>
  <c r="S783" i="1" l="1"/>
  <c r="Y783" i="1"/>
  <c r="R784" i="1"/>
  <c r="V783" i="1"/>
  <c r="S784" i="1" l="1"/>
  <c r="Y784" i="1"/>
  <c r="R785" i="1"/>
  <c r="V784" i="1"/>
  <c r="S785" i="1" l="1"/>
  <c r="Y785" i="1"/>
  <c r="R786" i="1"/>
  <c r="V785" i="1"/>
  <c r="S786" i="1" l="1"/>
  <c r="Y786" i="1"/>
  <c r="R787" i="1"/>
  <c r="V786" i="1"/>
  <c r="S787" i="1" l="1"/>
  <c r="Y787" i="1"/>
  <c r="R788" i="1"/>
  <c r="V787" i="1"/>
  <c r="S788" i="1" l="1"/>
  <c r="Y788" i="1"/>
  <c r="R789" i="1"/>
  <c r="V788" i="1"/>
  <c r="S789" i="1" l="1"/>
  <c r="Y789" i="1"/>
  <c r="R790" i="1"/>
  <c r="V789" i="1"/>
  <c r="S790" i="1" l="1"/>
  <c r="Y790" i="1"/>
  <c r="R791" i="1"/>
  <c r="V790" i="1"/>
  <c r="S791" i="1" l="1"/>
  <c r="Y791" i="1"/>
  <c r="R792" i="1"/>
  <c r="V791" i="1"/>
  <c r="S792" i="1" l="1"/>
  <c r="Y792" i="1"/>
  <c r="R793" i="1"/>
  <c r="V792" i="1"/>
  <c r="S793" i="1" l="1"/>
  <c r="Y793" i="1"/>
  <c r="R794" i="1"/>
  <c r="V793" i="1"/>
  <c r="S794" i="1" l="1"/>
  <c r="Y794" i="1"/>
  <c r="R795" i="1"/>
  <c r="V794" i="1"/>
  <c r="S795" i="1" l="1"/>
  <c r="Y795" i="1"/>
  <c r="R796" i="1"/>
  <c r="V795" i="1"/>
  <c r="S796" i="1" l="1"/>
  <c r="Y796" i="1"/>
  <c r="R797" i="1"/>
  <c r="V796" i="1"/>
  <c r="S797" i="1" l="1"/>
  <c r="Y797" i="1"/>
  <c r="R798" i="1"/>
  <c r="V797" i="1"/>
  <c r="S798" i="1" l="1"/>
  <c r="Y798" i="1"/>
  <c r="R799" i="1"/>
  <c r="V798" i="1"/>
  <c r="S799" i="1" l="1"/>
  <c r="Y799" i="1"/>
  <c r="R800" i="1"/>
  <c r="V799" i="1"/>
  <c r="S800" i="1" l="1"/>
  <c r="Y800" i="1"/>
  <c r="R801" i="1"/>
  <c r="V800" i="1"/>
  <c r="S801" i="1" l="1"/>
  <c r="Y801" i="1"/>
  <c r="R802" i="1"/>
  <c r="V801" i="1"/>
  <c r="S802" i="1" l="1"/>
  <c r="Y802" i="1"/>
  <c r="R803" i="1"/>
  <c r="V802" i="1"/>
  <c r="S803" i="1" l="1"/>
  <c r="Y803" i="1"/>
  <c r="R804" i="1"/>
  <c r="V803" i="1"/>
  <c r="S804" i="1" l="1"/>
  <c r="Y804" i="1"/>
  <c r="R805" i="1"/>
  <c r="V804" i="1"/>
  <c r="S805" i="1" l="1"/>
  <c r="Y805" i="1"/>
  <c r="R806" i="1"/>
  <c r="V805" i="1"/>
  <c r="S806" i="1" l="1"/>
  <c r="Y806" i="1"/>
  <c r="R807" i="1"/>
  <c r="V806" i="1"/>
  <c r="S807" i="1" l="1"/>
  <c r="Y807" i="1"/>
  <c r="R808" i="1"/>
  <c r="V807" i="1"/>
  <c r="S808" i="1" l="1"/>
  <c r="Y808" i="1"/>
  <c r="R809" i="1"/>
  <c r="V808" i="1"/>
  <c r="S809" i="1" l="1"/>
  <c r="Y809" i="1"/>
  <c r="R810" i="1"/>
  <c r="V809" i="1"/>
  <c r="S810" i="1" l="1"/>
  <c r="Y810" i="1"/>
  <c r="R811" i="1"/>
  <c r="V810" i="1"/>
  <c r="S811" i="1" l="1"/>
  <c r="Y811" i="1"/>
  <c r="R812" i="1"/>
  <c r="V811" i="1"/>
  <c r="S812" i="1" l="1"/>
  <c r="Y812" i="1"/>
  <c r="R813" i="1"/>
  <c r="V812" i="1"/>
  <c r="S813" i="1" l="1"/>
  <c r="Y813" i="1"/>
  <c r="R814" i="1"/>
  <c r="V813" i="1"/>
  <c r="S814" i="1" l="1"/>
  <c r="Y814" i="1"/>
  <c r="R815" i="1"/>
  <c r="V814" i="1"/>
  <c r="S815" i="1" l="1"/>
  <c r="Y815" i="1"/>
  <c r="R816" i="1"/>
  <c r="V815" i="1"/>
  <c r="S816" i="1" l="1"/>
  <c r="Y816" i="1"/>
  <c r="R817" i="1"/>
  <c r="V816" i="1"/>
  <c r="S817" i="1" l="1"/>
  <c r="Y817" i="1"/>
  <c r="R818" i="1"/>
  <c r="V817" i="1"/>
  <c r="S818" i="1" l="1"/>
  <c r="Y818" i="1"/>
  <c r="R819" i="1"/>
  <c r="V818" i="1"/>
  <c r="S819" i="1" l="1"/>
  <c r="Y819" i="1"/>
  <c r="R820" i="1"/>
  <c r="V819" i="1"/>
  <c r="S820" i="1" l="1"/>
  <c r="Y820" i="1"/>
  <c r="R821" i="1"/>
  <c r="V820" i="1"/>
  <c r="S821" i="1" l="1"/>
  <c r="Y821" i="1"/>
  <c r="R822" i="1"/>
  <c r="V821" i="1"/>
  <c r="S822" i="1" l="1"/>
  <c r="Y822" i="1"/>
  <c r="R823" i="1"/>
  <c r="V822" i="1"/>
  <c r="S823" i="1" l="1"/>
  <c r="Y823" i="1"/>
  <c r="R824" i="1"/>
  <c r="V823" i="1"/>
  <c r="S824" i="1" l="1"/>
  <c r="Y824" i="1"/>
  <c r="R825" i="1"/>
  <c r="V824" i="1"/>
  <c r="S825" i="1" l="1"/>
  <c r="Y825" i="1"/>
  <c r="R826" i="1"/>
  <c r="V825" i="1"/>
  <c r="S826" i="1" l="1"/>
  <c r="Y826" i="1"/>
  <c r="R827" i="1"/>
  <c r="V826" i="1"/>
  <c r="S827" i="1" l="1"/>
  <c r="Y827" i="1"/>
  <c r="R828" i="1"/>
  <c r="V827" i="1"/>
  <c r="S828" i="1" l="1"/>
  <c r="Y828" i="1"/>
  <c r="R829" i="1"/>
  <c r="V828" i="1"/>
  <c r="S829" i="1" l="1"/>
  <c r="Y829" i="1"/>
  <c r="R830" i="1"/>
  <c r="V829" i="1"/>
  <c r="S830" i="1" l="1"/>
  <c r="Y830" i="1"/>
  <c r="R831" i="1"/>
  <c r="V830" i="1"/>
  <c r="S831" i="1" l="1"/>
  <c r="Y831" i="1"/>
  <c r="R832" i="1"/>
  <c r="V831" i="1"/>
  <c r="S832" i="1" l="1"/>
  <c r="Y832" i="1"/>
  <c r="R833" i="1"/>
  <c r="V832" i="1"/>
  <c r="S833" i="1" l="1"/>
  <c r="Y833" i="1"/>
  <c r="R834" i="1"/>
  <c r="V833" i="1"/>
  <c r="S834" i="1" l="1"/>
  <c r="Y834" i="1"/>
  <c r="R835" i="1"/>
  <c r="V834" i="1"/>
  <c r="S835" i="1" l="1"/>
  <c r="Y835" i="1"/>
  <c r="R836" i="1"/>
  <c r="V835" i="1"/>
  <c r="S836" i="1" l="1"/>
  <c r="Y836" i="1"/>
  <c r="R837" i="1"/>
  <c r="V836" i="1"/>
  <c r="S837" i="1" l="1"/>
  <c r="Y837" i="1"/>
  <c r="R838" i="1"/>
  <c r="V837" i="1"/>
  <c r="S838" i="1" l="1"/>
  <c r="Y838" i="1"/>
  <c r="R839" i="1"/>
  <c r="V838" i="1"/>
  <c r="S839" i="1" l="1"/>
  <c r="Y839" i="1"/>
  <c r="R840" i="1"/>
  <c r="V839" i="1"/>
  <c r="S840" i="1" l="1"/>
  <c r="Y840" i="1"/>
  <c r="R841" i="1"/>
  <c r="V840" i="1"/>
  <c r="S841" i="1" l="1"/>
  <c r="Y841" i="1"/>
  <c r="R842" i="1"/>
  <c r="V841" i="1"/>
  <c r="S842" i="1" l="1"/>
  <c r="Y842" i="1"/>
  <c r="R843" i="1"/>
  <c r="V842" i="1"/>
  <c r="S843" i="1" l="1"/>
  <c r="Y843" i="1"/>
  <c r="R844" i="1"/>
  <c r="V843" i="1"/>
  <c r="S844" i="1" l="1"/>
  <c r="Y844" i="1"/>
  <c r="R845" i="1"/>
  <c r="V844" i="1"/>
  <c r="S845" i="1" l="1"/>
  <c r="Y845" i="1"/>
  <c r="R846" i="1"/>
  <c r="V845" i="1"/>
  <c r="S846" i="1" l="1"/>
  <c r="Y846" i="1"/>
  <c r="R847" i="1"/>
  <c r="V846" i="1"/>
  <c r="S847" i="1" l="1"/>
  <c r="Y847" i="1"/>
  <c r="R848" i="1"/>
  <c r="V847" i="1"/>
  <c r="S848" i="1" l="1"/>
  <c r="Y848" i="1"/>
  <c r="R849" i="1"/>
  <c r="V848" i="1"/>
  <c r="S849" i="1" l="1"/>
  <c r="Y849" i="1"/>
  <c r="R850" i="1"/>
  <c r="V849" i="1"/>
  <c r="S850" i="1" l="1"/>
  <c r="Y850" i="1"/>
  <c r="R851" i="1"/>
  <c r="V850" i="1"/>
  <c r="S851" i="1" l="1"/>
  <c r="Y851" i="1"/>
  <c r="R852" i="1"/>
  <c r="V851" i="1"/>
  <c r="S852" i="1" l="1"/>
  <c r="Y852" i="1"/>
  <c r="R853" i="1"/>
  <c r="V852" i="1"/>
  <c r="S853" i="1" l="1"/>
  <c r="Y853" i="1"/>
  <c r="R854" i="1"/>
  <c r="V853" i="1"/>
  <c r="S854" i="1" l="1"/>
  <c r="Y854" i="1"/>
  <c r="R855" i="1"/>
  <c r="V854" i="1"/>
  <c r="S855" i="1" l="1"/>
  <c r="Y855" i="1"/>
  <c r="R856" i="1"/>
  <c r="V855" i="1"/>
  <c r="S856" i="1" l="1"/>
  <c r="Y856" i="1"/>
  <c r="R857" i="1"/>
  <c r="V856" i="1"/>
  <c r="S857" i="1" l="1"/>
  <c r="Y857" i="1"/>
  <c r="R858" i="1"/>
  <c r="V857" i="1"/>
  <c r="S858" i="1" l="1"/>
  <c r="Y858" i="1"/>
  <c r="R859" i="1"/>
  <c r="V858" i="1"/>
  <c r="S859" i="1" l="1"/>
  <c r="Y859" i="1"/>
  <c r="R860" i="1"/>
  <c r="V859" i="1"/>
  <c r="S860" i="1" l="1"/>
  <c r="Y860" i="1"/>
  <c r="R861" i="1"/>
  <c r="V860" i="1"/>
  <c r="S861" i="1" l="1"/>
  <c r="Y861" i="1"/>
  <c r="R862" i="1"/>
  <c r="V861" i="1"/>
  <c r="S862" i="1" l="1"/>
  <c r="Y862" i="1"/>
  <c r="R863" i="1"/>
  <c r="V862" i="1"/>
  <c r="S863" i="1" l="1"/>
  <c r="Y863" i="1"/>
  <c r="R864" i="1"/>
  <c r="V863" i="1"/>
  <c r="S864" i="1" l="1"/>
  <c r="Y864" i="1"/>
  <c r="R865" i="1"/>
  <c r="V864" i="1"/>
  <c r="S865" i="1" l="1"/>
  <c r="Y865" i="1"/>
  <c r="R866" i="1"/>
  <c r="V865" i="1"/>
  <c r="S866" i="1" l="1"/>
  <c r="Y866" i="1"/>
  <c r="R867" i="1"/>
  <c r="V866" i="1"/>
  <c r="S867" i="1" l="1"/>
  <c r="Y867" i="1"/>
  <c r="R868" i="1"/>
  <c r="V867" i="1"/>
  <c r="S868" i="1" l="1"/>
  <c r="Y868" i="1"/>
  <c r="R869" i="1"/>
  <c r="V868" i="1"/>
  <c r="S869" i="1" l="1"/>
  <c r="Y869" i="1"/>
  <c r="R870" i="1"/>
  <c r="V869" i="1"/>
  <c r="S870" i="1" l="1"/>
  <c r="Y870" i="1"/>
  <c r="R871" i="1"/>
  <c r="V870" i="1"/>
  <c r="S871" i="1" l="1"/>
  <c r="Y871" i="1"/>
  <c r="R872" i="1"/>
  <c r="V871" i="1"/>
  <c r="S872" i="1" l="1"/>
  <c r="Y872" i="1"/>
  <c r="R873" i="1"/>
  <c r="V872" i="1"/>
  <c r="S873" i="1" l="1"/>
  <c r="Y873" i="1"/>
  <c r="R874" i="1"/>
  <c r="V873" i="1"/>
  <c r="S874" i="1" l="1"/>
  <c r="Y874" i="1"/>
  <c r="R875" i="1"/>
  <c r="V874" i="1"/>
  <c r="S875" i="1" l="1"/>
  <c r="Y875" i="1"/>
  <c r="R876" i="1"/>
  <c r="V875" i="1"/>
  <c r="S876" i="1" l="1"/>
  <c r="Y876" i="1"/>
  <c r="R877" i="1"/>
  <c r="V876" i="1"/>
  <c r="S877" i="1" l="1"/>
  <c r="Y877" i="1"/>
  <c r="R878" i="1"/>
  <c r="V877" i="1"/>
  <c r="S878" i="1" l="1"/>
  <c r="Y878" i="1"/>
  <c r="R879" i="1"/>
  <c r="V878" i="1"/>
  <c r="S879" i="1" l="1"/>
  <c r="Y879" i="1"/>
  <c r="R880" i="1"/>
  <c r="V879" i="1"/>
  <c r="S880" i="1" l="1"/>
  <c r="Y880" i="1"/>
  <c r="R881" i="1"/>
  <c r="V880" i="1"/>
  <c r="S881" i="1" l="1"/>
  <c r="Y881" i="1"/>
  <c r="R882" i="1"/>
  <c r="V881" i="1"/>
  <c r="S882" i="1" l="1"/>
  <c r="Y882" i="1"/>
  <c r="R883" i="1"/>
  <c r="V882" i="1"/>
  <c r="S883" i="1" l="1"/>
  <c r="Y883" i="1"/>
  <c r="R884" i="1"/>
  <c r="V883" i="1"/>
  <c r="S884" i="1" l="1"/>
  <c r="Y884" i="1"/>
  <c r="R885" i="1"/>
  <c r="V884" i="1"/>
  <c r="S885" i="1" l="1"/>
  <c r="Y885" i="1"/>
  <c r="R886" i="1"/>
  <c r="V885" i="1"/>
  <c r="S886" i="1" l="1"/>
  <c r="Y886" i="1"/>
  <c r="R887" i="1"/>
  <c r="V886" i="1"/>
  <c r="S887" i="1" l="1"/>
  <c r="Y887" i="1"/>
  <c r="R888" i="1"/>
  <c r="V887" i="1"/>
  <c r="S888" i="1" l="1"/>
  <c r="Y888" i="1"/>
  <c r="R889" i="1"/>
  <c r="V888" i="1"/>
  <c r="S889" i="1" l="1"/>
  <c r="Y889" i="1"/>
  <c r="R890" i="1"/>
  <c r="V889" i="1"/>
  <c r="S890" i="1" l="1"/>
  <c r="Y890" i="1"/>
  <c r="R891" i="1"/>
  <c r="V890" i="1"/>
  <c r="S891" i="1" l="1"/>
  <c r="Y891" i="1"/>
  <c r="R892" i="1"/>
  <c r="V891" i="1"/>
  <c r="S892" i="1" l="1"/>
  <c r="Y892" i="1"/>
  <c r="R893" i="1"/>
  <c r="V892" i="1"/>
  <c r="S893" i="1" l="1"/>
  <c r="Y893" i="1"/>
  <c r="R894" i="1"/>
  <c r="V893" i="1"/>
  <c r="S894" i="1" l="1"/>
  <c r="Y894" i="1"/>
  <c r="R895" i="1"/>
  <c r="V894" i="1"/>
  <c r="S895" i="1" l="1"/>
  <c r="Y895" i="1"/>
  <c r="R896" i="1"/>
  <c r="V895" i="1"/>
  <c r="S896" i="1" l="1"/>
  <c r="Y896" i="1"/>
  <c r="R897" i="1"/>
  <c r="V896" i="1"/>
  <c r="S897" i="1" l="1"/>
  <c r="Y897" i="1"/>
  <c r="R898" i="1"/>
  <c r="V897" i="1"/>
  <c r="S898" i="1" l="1"/>
  <c r="Y898" i="1"/>
  <c r="R899" i="1"/>
  <c r="V898" i="1"/>
  <c r="S899" i="1" l="1"/>
  <c r="Y899" i="1"/>
  <c r="R900" i="1"/>
  <c r="V899" i="1"/>
  <c r="S900" i="1" l="1"/>
  <c r="Y900" i="1"/>
  <c r="R901" i="1"/>
  <c r="V900" i="1"/>
  <c r="S901" i="1" l="1"/>
  <c r="Y901" i="1"/>
  <c r="R902" i="1"/>
  <c r="V901" i="1"/>
  <c r="S902" i="1" l="1"/>
  <c r="Y902" i="1"/>
  <c r="R903" i="1"/>
  <c r="V902" i="1"/>
  <c r="S903" i="1" l="1"/>
  <c r="Y903" i="1"/>
  <c r="R904" i="1"/>
  <c r="V903" i="1"/>
  <c r="S904" i="1" l="1"/>
  <c r="Y904" i="1"/>
  <c r="R905" i="1"/>
  <c r="V904" i="1"/>
  <c r="S905" i="1" l="1"/>
  <c r="Y905" i="1"/>
  <c r="R906" i="1"/>
  <c r="V905" i="1"/>
  <c r="S906" i="1" l="1"/>
  <c r="Y906" i="1"/>
  <c r="R907" i="1"/>
  <c r="V906" i="1"/>
  <c r="S907" i="1" l="1"/>
  <c r="Y907" i="1"/>
  <c r="R908" i="1"/>
  <c r="V907" i="1"/>
  <c r="S908" i="1" l="1"/>
  <c r="Y908" i="1"/>
  <c r="R909" i="1"/>
  <c r="V908" i="1"/>
  <c r="S909" i="1" l="1"/>
  <c r="Y909" i="1"/>
  <c r="R910" i="1"/>
  <c r="V909" i="1"/>
  <c r="S910" i="1" l="1"/>
  <c r="Y910" i="1"/>
  <c r="R911" i="1"/>
  <c r="V910" i="1"/>
  <c r="S911" i="1" l="1"/>
  <c r="Y911" i="1"/>
  <c r="R912" i="1"/>
  <c r="V911" i="1"/>
  <c r="S912" i="1" l="1"/>
  <c r="Y912" i="1"/>
  <c r="R913" i="1"/>
  <c r="V912" i="1"/>
  <c r="S913" i="1" l="1"/>
  <c r="Y913" i="1"/>
  <c r="R914" i="1"/>
  <c r="V913" i="1"/>
  <c r="S914" i="1" l="1"/>
  <c r="Y914" i="1"/>
  <c r="R915" i="1"/>
  <c r="V914" i="1"/>
  <c r="S915" i="1" l="1"/>
  <c r="Y915" i="1"/>
  <c r="R916" i="1"/>
  <c r="V915" i="1"/>
  <c r="S916" i="1" l="1"/>
  <c r="Y916" i="1"/>
  <c r="R917" i="1"/>
  <c r="V916" i="1"/>
  <c r="S917" i="1" l="1"/>
  <c r="Y917" i="1"/>
  <c r="R918" i="1"/>
  <c r="V917" i="1"/>
  <c r="S918" i="1" l="1"/>
  <c r="Y918" i="1"/>
  <c r="R919" i="1"/>
  <c r="V918" i="1"/>
  <c r="S919" i="1" l="1"/>
  <c r="Y919" i="1"/>
  <c r="R920" i="1"/>
  <c r="V919" i="1"/>
  <c r="S920" i="1" l="1"/>
  <c r="Y920" i="1"/>
  <c r="R921" i="1"/>
  <c r="V920" i="1"/>
  <c r="S921" i="1" l="1"/>
  <c r="Y921" i="1"/>
  <c r="R922" i="1"/>
  <c r="V921" i="1"/>
  <c r="S922" i="1" l="1"/>
  <c r="Y922" i="1"/>
  <c r="R923" i="1"/>
  <c r="V922" i="1"/>
  <c r="S923" i="1" l="1"/>
  <c r="Y923" i="1"/>
  <c r="R924" i="1"/>
  <c r="V923" i="1"/>
  <c r="S924" i="1" l="1"/>
  <c r="Y924" i="1"/>
  <c r="R925" i="1"/>
  <c r="V924" i="1"/>
  <c r="S925" i="1" l="1"/>
  <c r="Y925" i="1"/>
  <c r="R926" i="1"/>
  <c r="V925" i="1"/>
  <c r="S926" i="1" l="1"/>
  <c r="Y926" i="1"/>
  <c r="R927" i="1"/>
  <c r="V926" i="1"/>
  <c r="S927" i="1" l="1"/>
  <c r="Y927" i="1"/>
  <c r="R928" i="1"/>
  <c r="V927" i="1"/>
  <c r="S928" i="1" l="1"/>
  <c r="Y928" i="1"/>
  <c r="R929" i="1"/>
  <c r="V928" i="1"/>
  <c r="S929" i="1" l="1"/>
  <c r="Y929" i="1"/>
  <c r="R930" i="1"/>
  <c r="V929" i="1"/>
  <c r="S930" i="1" l="1"/>
  <c r="Y930" i="1"/>
  <c r="R931" i="1"/>
  <c r="V930" i="1"/>
  <c r="S931" i="1" l="1"/>
  <c r="Y931" i="1"/>
  <c r="R932" i="1"/>
  <c r="V931" i="1"/>
  <c r="S932" i="1" l="1"/>
  <c r="Y932" i="1"/>
  <c r="R933" i="1"/>
  <c r="V932" i="1"/>
  <c r="S933" i="1" l="1"/>
  <c r="Y933" i="1"/>
  <c r="R934" i="1"/>
  <c r="V933" i="1"/>
  <c r="S934" i="1" l="1"/>
  <c r="Y934" i="1"/>
  <c r="R935" i="1"/>
  <c r="V934" i="1"/>
  <c r="S935" i="1" l="1"/>
  <c r="Y935" i="1"/>
  <c r="R936" i="1"/>
  <c r="V935" i="1"/>
  <c r="S936" i="1" l="1"/>
  <c r="Y936" i="1"/>
  <c r="R937" i="1"/>
  <c r="V936" i="1"/>
  <c r="S937" i="1" l="1"/>
  <c r="Y937" i="1"/>
  <c r="R938" i="1"/>
  <c r="V937" i="1"/>
  <c r="S938" i="1" l="1"/>
  <c r="Y938" i="1"/>
  <c r="R939" i="1"/>
  <c r="V938" i="1"/>
  <c r="S939" i="1" l="1"/>
  <c r="Y939" i="1"/>
  <c r="R940" i="1"/>
  <c r="V939" i="1"/>
  <c r="S940" i="1" l="1"/>
  <c r="Y940" i="1"/>
  <c r="R941" i="1"/>
  <c r="V940" i="1"/>
  <c r="S941" i="1" l="1"/>
  <c r="Y941" i="1"/>
  <c r="R942" i="1"/>
  <c r="V941" i="1"/>
  <c r="S942" i="1" l="1"/>
  <c r="Y942" i="1"/>
  <c r="R943" i="1"/>
  <c r="V942" i="1"/>
  <c r="S943" i="1" l="1"/>
  <c r="Y943" i="1"/>
  <c r="R944" i="1"/>
  <c r="V943" i="1"/>
  <c r="S944" i="1" l="1"/>
  <c r="Y944" i="1"/>
  <c r="R945" i="1"/>
  <c r="V944" i="1"/>
  <c r="S945" i="1" l="1"/>
  <c r="Y945" i="1"/>
  <c r="R946" i="1"/>
  <c r="V945" i="1"/>
  <c r="S946" i="1" l="1"/>
  <c r="Y946" i="1"/>
  <c r="R947" i="1"/>
  <c r="V946" i="1"/>
  <c r="S947" i="1" l="1"/>
  <c r="Y947" i="1"/>
  <c r="R948" i="1"/>
  <c r="V947" i="1"/>
  <c r="S948" i="1" l="1"/>
  <c r="Y948" i="1"/>
  <c r="R949" i="1"/>
  <c r="V948" i="1"/>
  <c r="S949" i="1" l="1"/>
  <c r="Y949" i="1"/>
  <c r="R950" i="1"/>
  <c r="V949" i="1"/>
  <c r="S950" i="1" l="1"/>
  <c r="Y950" i="1"/>
  <c r="R951" i="1"/>
  <c r="V950" i="1"/>
  <c r="S951" i="1" l="1"/>
  <c r="Y951" i="1"/>
  <c r="R952" i="1"/>
  <c r="V951" i="1"/>
  <c r="S952" i="1" l="1"/>
  <c r="Y952" i="1"/>
  <c r="R953" i="1"/>
  <c r="V952" i="1"/>
  <c r="S953" i="1" l="1"/>
  <c r="Y953" i="1"/>
  <c r="R954" i="1"/>
  <c r="V953" i="1"/>
  <c r="S954" i="1" l="1"/>
  <c r="Y954" i="1"/>
  <c r="R955" i="1"/>
  <c r="V954" i="1"/>
  <c r="S955" i="1" l="1"/>
  <c r="Y955" i="1"/>
  <c r="R956" i="1"/>
  <c r="V955" i="1"/>
  <c r="S956" i="1" l="1"/>
  <c r="Y956" i="1"/>
  <c r="R957" i="1"/>
  <c r="V956" i="1"/>
  <c r="S957" i="1" l="1"/>
  <c r="Y957" i="1"/>
  <c r="R958" i="1"/>
  <c r="V957" i="1"/>
  <c r="S958" i="1" l="1"/>
  <c r="Y958" i="1"/>
  <c r="R959" i="1"/>
  <c r="V958" i="1"/>
  <c r="S959" i="1" l="1"/>
  <c r="Y959" i="1"/>
  <c r="R960" i="1"/>
  <c r="V959" i="1"/>
  <c r="S960" i="1" l="1"/>
  <c r="Y960" i="1"/>
  <c r="R961" i="1"/>
  <c r="V960" i="1"/>
  <c r="S961" i="1" l="1"/>
  <c r="Y961" i="1"/>
  <c r="R962" i="1"/>
  <c r="V961" i="1"/>
  <c r="S962" i="1" l="1"/>
  <c r="Y962" i="1"/>
  <c r="R963" i="1"/>
  <c r="V962" i="1"/>
  <c r="S963" i="1" l="1"/>
  <c r="Y963" i="1"/>
  <c r="R964" i="1"/>
  <c r="V963" i="1"/>
  <c r="S964" i="1" l="1"/>
  <c r="Y964" i="1"/>
  <c r="R965" i="1"/>
  <c r="V964" i="1"/>
  <c r="S965" i="1" l="1"/>
  <c r="Y965" i="1"/>
  <c r="R966" i="1"/>
  <c r="V965" i="1"/>
  <c r="S966" i="1" l="1"/>
  <c r="Y966" i="1"/>
  <c r="R967" i="1"/>
  <c r="V966" i="1"/>
  <c r="S967" i="1" l="1"/>
  <c r="Y967" i="1"/>
  <c r="R968" i="1"/>
  <c r="V967" i="1"/>
  <c r="S968" i="1" l="1"/>
  <c r="Y968" i="1"/>
  <c r="R969" i="1"/>
  <c r="V968" i="1"/>
  <c r="S969" i="1" l="1"/>
  <c r="Y969" i="1"/>
  <c r="R970" i="1"/>
  <c r="V969" i="1"/>
  <c r="S970" i="1" l="1"/>
  <c r="Y970" i="1"/>
  <c r="R971" i="1"/>
  <c r="V970" i="1"/>
  <c r="S971" i="1" l="1"/>
  <c r="Y971" i="1"/>
  <c r="R972" i="1"/>
  <c r="V971" i="1"/>
  <c r="S972" i="1" l="1"/>
  <c r="Y972" i="1"/>
  <c r="R973" i="1"/>
  <c r="V972" i="1"/>
  <c r="S973" i="1" l="1"/>
  <c r="Y973" i="1"/>
  <c r="R974" i="1"/>
  <c r="V973" i="1"/>
  <c r="S974" i="1" l="1"/>
  <c r="Y974" i="1"/>
  <c r="R975" i="1"/>
  <c r="V974" i="1"/>
  <c r="S975" i="1" l="1"/>
  <c r="Y975" i="1"/>
  <c r="R976" i="1"/>
  <c r="V975" i="1"/>
  <c r="S976" i="1" l="1"/>
  <c r="Y976" i="1"/>
  <c r="R977" i="1"/>
  <c r="V976" i="1"/>
  <c r="S977" i="1" l="1"/>
  <c r="Y977" i="1"/>
  <c r="R978" i="1"/>
  <c r="V977" i="1"/>
  <c r="S978" i="1" l="1"/>
  <c r="Y978" i="1"/>
  <c r="R979" i="1"/>
  <c r="V978" i="1"/>
  <c r="S979" i="1" l="1"/>
  <c r="Y979" i="1"/>
  <c r="R980" i="1"/>
  <c r="V979" i="1"/>
  <c r="S980" i="1" l="1"/>
  <c r="Y980" i="1"/>
  <c r="R981" i="1"/>
  <c r="V980" i="1"/>
  <c r="S981" i="1" l="1"/>
  <c r="Y981" i="1"/>
  <c r="R982" i="1"/>
  <c r="V981" i="1"/>
  <c r="S982" i="1" l="1"/>
  <c r="Y982" i="1"/>
  <c r="R983" i="1"/>
  <c r="V982" i="1"/>
  <c r="S983" i="1" l="1"/>
  <c r="Y983" i="1"/>
  <c r="R984" i="1"/>
  <c r="V983" i="1"/>
  <c r="S984" i="1" l="1"/>
  <c r="Y984" i="1"/>
  <c r="R985" i="1"/>
  <c r="V984" i="1"/>
  <c r="S985" i="1" l="1"/>
  <c r="Y985" i="1"/>
  <c r="R986" i="1"/>
  <c r="V985" i="1"/>
  <c r="S986" i="1" l="1"/>
  <c r="Y986" i="1"/>
  <c r="R987" i="1"/>
  <c r="V986" i="1"/>
  <c r="S987" i="1" l="1"/>
  <c r="Y987" i="1"/>
  <c r="R988" i="1"/>
  <c r="V987" i="1"/>
  <c r="S988" i="1" l="1"/>
  <c r="Y988" i="1"/>
  <c r="R989" i="1"/>
  <c r="V988" i="1"/>
  <c r="S989" i="1" l="1"/>
  <c r="Y989" i="1"/>
  <c r="R990" i="1"/>
  <c r="V989" i="1"/>
  <c r="S990" i="1" l="1"/>
  <c r="Y990" i="1"/>
  <c r="R991" i="1"/>
  <c r="V990" i="1"/>
  <c r="S991" i="1" l="1"/>
  <c r="Y991" i="1"/>
  <c r="R992" i="1"/>
  <c r="V991" i="1"/>
  <c r="S992" i="1" l="1"/>
  <c r="Y992" i="1"/>
  <c r="R993" i="1"/>
  <c r="V992" i="1"/>
  <c r="S993" i="1" l="1"/>
  <c r="Y993" i="1"/>
  <c r="R994" i="1"/>
  <c r="V993" i="1"/>
  <c r="S994" i="1" l="1"/>
  <c r="Y994" i="1"/>
  <c r="R995" i="1"/>
  <c r="V994" i="1"/>
  <c r="S995" i="1" l="1"/>
  <c r="Y995" i="1"/>
  <c r="R996" i="1"/>
  <c r="V995" i="1"/>
  <c r="S996" i="1" l="1"/>
  <c r="Y996" i="1"/>
  <c r="R997" i="1"/>
  <c r="V996" i="1"/>
  <c r="S997" i="1" l="1"/>
  <c r="Y997" i="1"/>
  <c r="R998" i="1"/>
  <c r="V997" i="1"/>
  <c r="S998" i="1" l="1"/>
  <c r="Y998" i="1"/>
  <c r="R999" i="1"/>
  <c r="V998" i="1"/>
  <c r="S999" i="1" l="1"/>
  <c r="Y999" i="1"/>
  <c r="R1000" i="1"/>
  <c r="V999" i="1"/>
  <c r="S1000" i="1" l="1"/>
  <c r="Y1000" i="1"/>
  <c r="R1001" i="1"/>
  <c r="V1000" i="1"/>
  <c r="S1001" i="1" l="1"/>
  <c r="Y1001" i="1"/>
  <c r="R1002" i="1"/>
  <c r="V1001" i="1"/>
  <c r="S1002" i="1" l="1"/>
  <c r="Y1002" i="1"/>
  <c r="R1003" i="1"/>
  <c r="V1002" i="1"/>
  <c r="S1003" i="1" l="1"/>
  <c r="Y1003" i="1"/>
  <c r="R1004" i="1"/>
  <c r="V1003" i="1"/>
  <c r="S1004" i="1" l="1"/>
  <c r="Y1004" i="1"/>
  <c r="R1005" i="1"/>
  <c r="V1004" i="1"/>
  <c r="S1005" i="1" l="1"/>
  <c r="Y1005" i="1"/>
  <c r="R1006" i="1"/>
  <c r="V1005" i="1"/>
  <c r="S1006" i="1" l="1"/>
  <c r="Y1006" i="1"/>
  <c r="R1007" i="1"/>
  <c r="V1006" i="1"/>
  <c r="S1007" i="1" l="1"/>
  <c r="Y1007" i="1"/>
  <c r="R1008" i="1"/>
  <c r="V1007" i="1"/>
  <c r="S1008" i="1" l="1"/>
  <c r="Y1008" i="1"/>
  <c r="R1009" i="1"/>
  <c r="V1008" i="1"/>
  <c r="S1009" i="1" l="1"/>
  <c r="Y1009" i="1"/>
  <c r="R1010" i="1"/>
  <c r="V1009" i="1"/>
  <c r="S1010" i="1" l="1"/>
  <c r="Y1010" i="1"/>
  <c r="R1011" i="1"/>
  <c r="V1010" i="1"/>
  <c r="S1011" i="1" l="1"/>
  <c r="Y1011" i="1"/>
  <c r="R1012" i="1"/>
  <c r="V1011" i="1"/>
  <c r="S1012" i="1" l="1"/>
  <c r="Y1012" i="1"/>
  <c r="R1013" i="1"/>
  <c r="V1012" i="1"/>
  <c r="S1013" i="1" l="1"/>
  <c r="Y1013" i="1"/>
  <c r="R1014" i="1"/>
  <c r="V1013" i="1"/>
  <c r="S1014" i="1" l="1"/>
  <c r="Y1014" i="1"/>
  <c r="R1015" i="1"/>
  <c r="V1014" i="1"/>
  <c r="S1015" i="1" l="1"/>
  <c r="Y1015" i="1"/>
  <c r="R1016" i="1"/>
  <c r="V1015" i="1"/>
  <c r="S1016" i="1" l="1"/>
  <c r="Y1016" i="1"/>
  <c r="R1017" i="1"/>
  <c r="V1016" i="1"/>
  <c r="S1017" i="1" l="1"/>
  <c r="Y1017" i="1"/>
  <c r="R1018" i="1"/>
  <c r="V1017" i="1"/>
  <c r="S1018" i="1" l="1"/>
  <c r="Y1018" i="1"/>
  <c r="R1019" i="1"/>
  <c r="V1018" i="1"/>
  <c r="S1019" i="1" l="1"/>
  <c r="Y1019" i="1"/>
  <c r="R1020" i="1"/>
  <c r="V1019" i="1"/>
  <c r="S1020" i="1" l="1"/>
  <c r="Y1020" i="1"/>
  <c r="R1021" i="1"/>
  <c r="V1020" i="1"/>
  <c r="S1021" i="1" l="1"/>
  <c r="Y1021" i="1"/>
  <c r="R1022" i="1"/>
  <c r="V1021" i="1"/>
  <c r="S1022" i="1" l="1"/>
  <c r="Y1022" i="1"/>
  <c r="R1023" i="1"/>
  <c r="V1022" i="1"/>
  <c r="S1023" i="1" l="1"/>
  <c r="Y1023" i="1"/>
  <c r="R1024" i="1"/>
  <c r="V1023" i="1"/>
  <c r="S1024" i="1" l="1"/>
  <c r="Y1024" i="1"/>
  <c r="R1025" i="1"/>
  <c r="V1024" i="1"/>
  <c r="S1025" i="1" l="1"/>
  <c r="Y1025" i="1"/>
  <c r="R1026" i="1"/>
  <c r="V1025" i="1"/>
  <c r="S1026" i="1" l="1"/>
  <c r="Y1026" i="1"/>
  <c r="R1027" i="1"/>
  <c r="V1026" i="1"/>
  <c r="S1027" i="1" l="1"/>
  <c r="Y1027" i="1"/>
  <c r="R1028" i="1"/>
  <c r="V1027" i="1"/>
  <c r="S1028" i="1" l="1"/>
  <c r="Y1028" i="1"/>
  <c r="R1029" i="1"/>
  <c r="V1028" i="1"/>
  <c r="S1029" i="1" l="1"/>
  <c r="Y1029" i="1"/>
  <c r="R1030" i="1"/>
  <c r="V1029" i="1"/>
  <c r="S1030" i="1" l="1"/>
  <c r="Y1030" i="1"/>
  <c r="R1031" i="1"/>
  <c r="V1030" i="1"/>
  <c r="S1031" i="1" l="1"/>
  <c r="Y1031" i="1"/>
  <c r="R1032" i="1"/>
  <c r="V1031" i="1"/>
  <c r="S1032" i="1" l="1"/>
  <c r="Y1032" i="1"/>
  <c r="R1033" i="1"/>
  <c r="V1032" i="1"/>
  <c r="S1033" i="1" l="1"/>
  <c r="Y1033" i="1"/>
  <c r="R1034" i="1"/>
  <c r="V1033" i="1"/>
  <c r="S1034" i="1" l="1"/>
  <c r="Y1034" i="1"/>
  <c r="R1035" i="1"/>
  <c r="V1034" i="1"/>
  <c r="S1035" i="1" l="1"/>
  <c r="Y1035" i="1"/>
  <c r="R1036" i="1"/>
  <c r="V1035" i="1"/>
  <c r="S1036" i="1" l="1"/>
  <c r="Y1036" i="1"/>
  <c r="R1037" i="1"/>
  <c r="V1036" i="1"/>
  <c r="S1037" i="1" l="1"/>
  <c r="Y1037" i="1"/>
  <c r="R1038" i="1"/>
  <c r="V1037" i="1"/>
  <c r="S1038" i="1" l="1"/>
  <c r="Y1038" i="1"/>
  <c r="R1039" i="1"/>
  <c r="V1038" i="1"/>
  <c r="S1039" i="1" l="1"/>
  <c r="Y1039" i="1"/>
  <c r="R1040" i="1"/>
  <c r="V1039" i="1"/>
  <c r="S1040" i="1" l="1"/>
  <c r="Y1040" i="1"/>
  <c r="R1041" i="1"/>
  <c r="V1040" i="1"/>
  <c r="S1041" i="1" l="1"/>
  <c r="Y1041" i="1"/>
  <c r="R1042" i="1"/>
  <c r="V1041" i="1"/>
  <c r="S1042" i="1" l="1"/>
  <c r="Y1042" i="1"/>
  <c r="R1043" i="1"/>
  <c r="V1042" i="1"/>
  <c r="S1043" i="1" l="1"/>
  <c r="Y1043" i="1"/>
  <c r="R1044" i="1"/>
  <c r="V1043" i="1"/>
  <c r="S1044" i="1" l="1"/>
  <c r="Y1044" i="1"/>
  <c r="R1045" i="1"/>
  <c r="V1044" i="1"/>
  <c r="S1045" i="1" l="1"/>
  <c r="Y1045" i="1"/>
  <c r="R1046" i="1"/>
  <c r="V1045" i="1"/>
  <c r="S1046" i="1" l="1"/>
  <c r="Y1046" i="1"/>
  <c r="R1047" i="1"/>
  <c r="V1046" i="1"/>
  <c r="S1047" i="1" l="1"/>
  <c r="Y1047" i="1"/>
  <c r="R1048" i="1"/>
  <c r="V1047" i="1"/>
  <c r="S1048" i="1" l="1"/>
  <c r="Y1048" i="1"/>
  <c r="R1049" i="1"/>
  <c r="V1048" i="1"/>
  <c r="S1049" i="1" l="1"/>
  <c r="Y1049" i="1"/>
  <c r="R1050" i="1"/>
  <c r="V1049" i="1"/>
  <c r="S1050" i="1" l="1"/>
  <c r="Y1050" i="1"/>
  <c r="R1051" i="1"/>
  <c r="V1050" i="1"/>
  <c r="S1051" i="1" l="1"/>
  <c r="Y1051" i="1"/>
  <c r="R1052" i="1"/>
  <c r="V1051" i="1"/>
  <c r="S1052" i="1" l="1"/>
  <c r="Y1052" i="1"/>
  <c r="R1053" i="1"/>
  <c r="V1052" i="1"/>
  <c r="S1053" i="1" l="1"/>
  <c r="Y1053" i="1"/>
  <c r="R1054" i="1"/>
  <c r="V1053" i="1"/>
  <c r="S1054" i="1" l="1"/>
  <c r="Y1054" i="1"/>
  <c r="R1055" i="1"/>
  <c r="V1054" i="1"/>
  <c r="S1055" i="1" l="1"/>
  <c r="Y1055" i="1"/>
  <c r="R1056" i="1"/>
  <c r="V1055" i="1"/>
  <c r="S1056" i="1" l="1"/>
  <c r="Y1056" i="1"/>
  <c r="R1057" i="1"/>
  <c r="V1056" i="1"/>
  <c r="S1057" i="1" l="1"/>
  <c r="Y1057" i="1"/>
  <c r="R1058" i="1"/>
  <c r="V1057" i="1"/>
  <c r="S1058" i="1" l="1"/>
  <c r="Y1058" i="1"/>
  <c r="R1059" i="1"/>
  <c r="V1058" i="1"/>
  <c r="S1059" i="1" l="1"/>
  <c r="Y1059" i="1"/>
  <c r="R1060" i="1"/>
  <c r="V1059" i="1"/>
  <c r="S1060" i="1" l="1"/>
  <c r="Y1060" i="1"/>
  <c r="R1061" i="1"/>
  <c r="V1060" i="1"/>
  <c r="S1061" i="1" l="1"/>
  <c r="Y1061" i="1"/>
  <c r="R1062" i="1"/>
  <c r="V1061" i="1"/>
  <c r="S1062" i="1" l="1"/>
  <c r="Y1062" i="1"/>
  <c r="R1063" i="1"/>
  <c r="V1062" i="1"/>
  <c r="S1063" i="1" l="1"/>
  <c r="Y1063" i="1"/>
  <c r="R1064" i="1"/>
  <c r="V1063" i="1"/>
  <c r="S1064" i="1" l="1"/>
  <c r="Y1064" i="1"/>
  <c r="R1065" i="1"/>
  <c r="V1064" i="1"/>
  <c r="S1065" i="1" l="1"/>
  <c r="Y1065" i="1"/>
  <c r="R1066" i="1"/>
  <c r="V1065" i="1"/>
  <c r="S1066" i="1" l="1"/>
  <c r="Y1066" i="1"/>
  <c r="R1067" i="1"/>
  <c r="V1066" i="1"/>
  <c r="S1067" i="1" l="1"/>
  <c r="Y1067" i="1"/>
  <c r="R1068" i="1"/>
  <c r="V1067" i="1"/>
  <c r="S1068" i="1" l="1"/>
  <c r="Y1068" i="1"/>
  <c r="R1069" i="1"/>
  <c r="V1068" i="1"/>
  <c r="S1069" i="1" l="1"/>
  <c r="Y1069" i="1"/>
  <c r="R1070" i="1"/>
  <c r="V1069" i="1"/>
  <c r="S1070" i="1" l="1"/>
  <c r="Y1070" i="1"/>
  <c r="R1071" i="1"/>
  <c r="V1070" i="1"/>
  <c r="S1071" i="1" l="1"/>
  <c r="Y1071" i="1"/>
  <c r="R1072" i="1"/>
  <c r="V1071" i="1"/>
  <c r="S1072" i="1" l="1"/>
  <c r="Y1072" i="1"/>
  <c r="R1073" i="1"/>
  <c r="V1072" i="1"/>
  <c r="S1073" i="1" l="1"/>
  <c r="Y1073" i="1"/>
  <c r="R1074" i="1"/>
  <c r="V1073" i="1"/>
  <c r="S1074" i="1" l="1"/>
  <c r="Y1074" i="1"/>
  <c r="R1075" i="1"/>
  <c r="V1074" i="1"/>
  <c r="S1075" i="1" l="1"/>
  <c r="Y1075" i="1"/>
  <c r="R1076" i="1"/>
  <c r="V1075" i="1"/>
  <c r="S1076" i="1" l="1"/>
  <c r="Y1076" i="1"/>
  <c r="R1077" i="1"/>
  <c r="V1076" i="1"/>
  <c r="S1077" i="1" l="1"/>
  <c r="Y1077" i="1"/>
  <c r="R1078" i="1"/>
  <c r="V1077" i="1"/>
  <c r="S1078" i="1" l="1"/>
  <c r="Y1078" i="1"/>
  <c r="R1079" i="1"/>
  <c r="V1078" i="1"/>
  <c r="S1079" i="1" l="1"/>
  <c r="Y1079" i="1"/>
  <c r="R1080" i="1"/>
  <c r="V1079" i="1"/>
  <c r="S1080" i="1" l="1"/>
  <c r="Y1080" i="1"/>
  <c r="R1081" i="1"/>
  <c r="V1080" i="1"/>
  <c r="S1081" i="1" l="1"/>
  <c r="Y1081" i="1"/>
  <c r="R1082" i="1"/>
  <c r="V1081" i="1"/>
  <c r="S1082" i="1" l="1"/>
  <c r="Y1082" i="1"/>
  <c r="R1083" i="1"/>
  <c r="V1082" i="1"/>
  <c r="S1083" i="1" l="1"/>
  <c r="Y1083" i="1"/>
  <c r="R1084" i="1"/>
  <c r="V1083" i="1"/>
  <c r="S1084" i="1" l="1"/>
  <c r="Y1084" i="1"/>
  <c r="R1085" i="1"/>
  <c r="V1084" i="1"/>
  <c r="S1085" i="1" l="1"/>
  <c r="Y1085" i="1"/>
  <c r="R1086" i="1"/>
  <c r="V1085" i="1"/>
  <c r="S1086" i="1" l="1"/>
  <c r="Y1086" i="1"/>
  <c r="R1087" i="1"/>
  <c r="V1086" i="1"/>
  <c r="S1087" i="1" l="1"/>
  <c r="Y1087" i="1"/>
  <c r="R1088" i="1"/>
  <c r="V1087" i="1"/>
  <c r="S1088" i="1" l="1"/>
  <c r="Y1088" i="1"/>
  <c r="R1089" i="1"/>
  <c r="V1088" i="1"/>
  <c r="S1089" i="1" l="1"/>
  <c r="Y1089" i="1"/>
  <c r="R1090" i="1"/>
  <c r="V1089" i="1"/>
  <c r="S1090" i="1" l="1"/>
  <c r="Y1090" i="1"/>
  <c r="R1091" i="1"/>
  <c r="V1090" i="1"/>
  <c r="S1091" i="1" l="1"/>
  <c r="Y1091" i="1"/>
  <c r="R1092" i="1"/>
  <c r="V1091" i="1"/>
  <c r="S1092" i="1" l="1"/>
  <c r="Y1092" i="1"/>
  <c r="R1093" i="1"/>
  <c r="V1092" i="1"/>
  <c r="S1093" i="1" l="1"/>
  <c r="Y1093" i="1"/>
  <c r="R1094" i="1"/>
  <c r="V1093" i="1"/>
  <c r="S1094" i="1" l="1"/>
  <c r="Y1094" i="1"/>
  <c r="R1095" i="1"/>
  <c r="V1094" i="1"/>
  <c r="S1095" i="1" l="1"/>
  <c r="Y1095" i="1"/>
  <c r="R1096" i="1"/>
  <c r="V1095" i="1"/>
  <c r="S1096" i="1" l="1"/>
  <c r="Y1096" i="1"/>
  <c r="R1097" i="1"/>
  <c r="V1096" i="1"/>
  <c r="S1097" i="1" l="1"/>
  <c r="Y1097" i="1"/>
  <c r="R1098" i="1"/>
  <c r="V1097" i="1"/>
  <c r="S1098" i="1" l="1"/>
  <c r="Y1098" i="1"/>
  <c r="R1099" i="1"/>
  <c r="V1098" i="1"/>
  <c r="S1099" i="1" l="1"/>
  <c r="Y1099" i="1"/>
  <c r="R1100" i="1"/>
  <c r="V1099" i="1"/>
  <c r="S1100" i="1" l="1"/>
  <c r="Y1100" i="1"/>
  <c r="R1101" i="1"/>
  <c r="V1100" i="1"/>
  <c r="S1101" i="1" l="1"/>
  <c r="Y1101" i="1"/>
  <c r="R1102" i="1"/>
  <c r="V1101" i="1"/>
  <c r="S1102" i="1" l="1"/>
  <c r="Y1102" i="1"/>
  <c r="R1103" i="1"/>
  <c r="V1102" i="1"/>
  <c r="S1103" i="1" l="1"/>
  <c r="Y1103" i="1"/>
  <c r="R1104" i="1"/>
  <c r="V1103" i="1"/>
  <c r="S1104" i="1" l="1"/>
  <c r="Y1104" i="1"/>
  <c r="R1105" i="1"/>
  <c r="V1104" i="1"/>
  <c r="S1105" i="1" l="1"/>
  <c r="Y1105" i="1"/>
  <c r="R1106" i="1"/>
  <c r="V1105" i="1"/>
  <c r="S1106" i="1" l="1"/>
  <c r="Y1106" i="1"/>
  <c r="R1107" i="1"/>
  <c r="V1106" i="1"/>
  <c r="S1107" i="1" l="1"/>
  <c r="Y1107" i="1"/>
  <c r="R1108" i="1"/>
  <c r="V1107" i="1"/>
  <c r="S1108" i="1" l="1"/>
  <c r="Y1108" i="1"/>
  <c r="R1109" i="1"/>
  <c r="V1108" i="1"/>
  <c r="S1109" i="1" l="1"/>
  <c r="Y1109" i="1"/>
  <c r="R1110" i="1"/>
  <c r="V1109" i="1"/>
  <c r="S1110" i="1" l="1"/>
  <c r="Y1110" i="1"/>
  <c r="R1111" i="1"/>
  <c r="V1110" i="1"/>
  <c r="S1111" i="1" l="1"/>
  <c r="Y1111" i="1"/>
  <c r="R1112" i="1"/>
  <c r="V1111" i="1"/>
  <c r="S1112" i="1" l="1"/>
  <c r="Y1112" i="1"/>
  <c r="R1113" i="1"/>
  <c r="V1112" i="1"/>
  <c r="S1113" i="1" l="1"/>
  <c r="Y1113" i="1"/>
  <c r="R1114" i="1"/>
  <c r="V1113" i="1"/>
  <c r="S1114" i="1" l="1"/>
  <c r="Y1114" i="1"/>
  <c r="R1115" i="1"/>
  <c r="V1114" i="1"/>
  <c r="S1115" i="1" l="1"/>
  <c r="Y1115" i="1"/>
  <c r="R1116" i="1"/>
  <c r="V1115" i="1"/>
  <c r="S1116" i="1" l="1"/>
  <c r="Y1116" i="1"/>
  <c r="R1117" i="1"/>
  <c r="V1116" i="1"/>
  <c r="S1117" i="1" l="1"/>
  <c r="Y1117" i="1"/>
  <c r="R1118" i="1"/>
  <c r="V1117" i="1"/>
  <c r="S1118" i="1" l="1"/>
  <c r="Y1118" i="1"/>
  <c r="R1119" i="1"/>
  <c r="V1118" i="1"/>
  <c r="S1119" i="1" l="1"/>
  <c r="Y1119" i="1"/>
  <c r="R1120" i="1"/>
  <c r="V1119" i="1"/>
  <c r="S1120" i="1" l="1"/>
  <c r="Y1120" i="1"/>
  <c r="R1121" i="1"/>
  <c r="V1120" i="1"/>
  <c r="S1121" i="1" l="1"/>
  <c r="Y1121" i="1"/>
  <c r="R1122" i="1"/>
  <c r="V1121" i="1"/>
  <c r="S1122" i="1" l="1"/>
  <c r="Y1122" i="1"/>
  <c r="R1123" i="1"/>
  <c r="V1122" i="1"/>
  <c r="S1123" i="1" l="1"/>
  <c r="Y1123" i="1"/>
  <c r="R1124" i="1"/>
  <c r="V1123" i="1"/>
  <c r="S1124" i="1" l="1"/>
  <c r="Y1124" i="1"/>
  <c r="R1125" i="1"/>
  <c r="V1124" i="1"/>
  <c r="S1125" i="1" l="1"/>
  <c r="Y1125" i="1"/>
  <c r="R1126" i="1"/>
  <c r="V1125" i="1"/>
  <c r="S1126" i="1" l="1"/>
  <c r="Y1126" i="1"/>
  <c r="R1127" i="1"/>
  <c r="V1126" i="1"/>
  <c r="S1127" i="1" l="1"/>
  <c r="Y1127" i="1"/>
  <c r="R1128" i="1"/>
  <c r="V1127" i="1"/>
  <c r="S1128" i="1" l="1"/>
  <c r="Y1128" i="1"/>
  <c r="R1129" i="1"/>
  <c r="V1128" i="1"/>
  <c r="S1129" i="1" l="1"/>
  <c r="Y1129" i="1"/>
  <c r="R1130" i="1"/>
  <c r="V1129" i="1"/>
  <c r="S1130" i="1" l="1"/>
  <c r="Y1130" i="1"/>
  <c r="R1131" i="1"/>
  <c r="V1130" i="1"/>
  <c r="S1131" i="1" l="1"/>
  <c r="Y1131" i="1"/>
  <c r="R1132" i="1"/>
  <c r="V1131" i="1"/>
  <c r="S1132" i="1" l="1"/>
  <c r="Y1132" i="1"/>
  <c r="R1133" i="1"/>
  <c r="V1132" i="1"/>
  <c r="S1133" i="1" l="1"/>
  <c r="Y1133" i="1"/>
  <c r="R1134" i="1"/>
  <c r="V1133" i="1"/>
  <c r="S1134" i="1" l="1"/>
  <c r="Y1134" i="1"/>
  <c r="R1135" i="1"/>
  <c r="V1134" i="1"/>
  <c r="S1135" i="1" l="1"/>
  <c r="Y1135" i="1"/>
  <c r="R1136" i="1"/>
  <c r="V1135" i="1"/>
  <c r="S1136" i="1" l="1"/>
  <c r="Y1136" i="1"/>
  <c r="R1137" i="1"/>
  <c r="V1136" i="1"/>
  <c r="S1137" i="1" l="1"/>
  <c r="Y1137" i="1"/>
  <c r="R1138" i="1"/>
  <c r="V1137" i="1"/>
  <c r="S1138" i="1" l="1"/>
  <c r="Y1138" i="1"/>
  <c r="R1139" i="1"/>
  <c r="V1138" i="1"/>
  <c r="S1139" i="1" l="1"/>
  <c r="Y1139" i="1"/>
  <c r="R1140" i="1"/>
  <c r="V1139" i="1"/>
  <c r="S1140" i="1" l="1"/>
  <c r="Y1140" i="1"/>
  <c r="R1141" i="1"/>
  <c r="V1140" i="1"/>
  <c r="S1141" i="1" l="1"/>
  <c r="Y1141" i="1"/>
  <c r="R1142" i="1"/>
  <c r="V1141" i="1"/>
  <c r="S1142" i="1" l="1"/>
  <c r="Y1142" i="1"/>
  <c r="R1143" i="1"/>
  <c r="V1142" i="1"/>
  <c r="S1143" i="1" l="1"/>
  <c r="Y1143" i="1"/>
  <c r="R1144" i="1"/>
  <c r="V1143" i="1"/>
  <c r="S1144" i="1" l="1"/>
  <c r="Y1144" i="1"/>
  <c r="R1145" i="1"/>
  <c r="V1144" i="1"/>
  <c r="S1145" i="1" l="1"/>
  <c r="Y1145" i="1"/>
  <c r="R1146" i="1"/>
  <c r="V1145" i="1"/>
  <c r="S1146" i="1" l="1"/>
  <c r="Y1146" i="1"/>
  <c r="R1147" i="1"/>
  <c r="V1146" i="1"/>
  <c r="S1147" i="1" l="1"/>
  <c r="Y1147" i="1"/>
  <c r="R1148" i="1"/>
  <c r="V1147" i="1"/>
  <c r="S1148" i="1" l="1"/>
  <c r="Y1148" i="1"/>
  <c r="R1149" i="1"/>
  <c r="V1148" i="1"/>
  <c r="S1149" i="1" l="1"/>
  <c r="Y1149" i="1"/>
  <c r="R1150" i="1"/>
  <c r="V1149" i="1"/>
  <c r="S1150" i="1" l="1"/>
  <c r="Y1150" i="1"/>
  <c r="R1151" i="1"/>
  <c r="V1150" i="1"/>
  <c r="S1151" i="1" l="1"/>
  <c r="Y1151" i="1"/>
  <c r="R1152" i="1"/>
  <c r="V1151" i="1"/>
  <c r="S1152" i="1" l="1"/>
  <c r="Y1152" i="1"/>
  <c r="R1153" i="1"/>
  <c r="V1152" i="1"/>
  <c r="S1153" i="1" l="1"/>
  <c r="Y1153" i="1"/>
  <c r="R1154" i="1"/>
  <c r="V1153" i="1"/>
  <c r="S1154" i="1" l="1"/>
  <c r="Y1154" i="1"/>
  <c r="R1155" i="1"/>
  <c r="V1154" i="1"/>
  <c r="S1155" i="1" l="1"/>
  <c r="Y1155" i="1"/>
  <c r="R1156" i="1"/>
  <c r="V1155" i="1"/>
  <c r="S1156" i="1" l="1"/>
  <c r="Y1156" i="1"/>
  <c r="R1157" i="1"/>
  <c r="V1156" i="1"/>
  <c r="S1157" i="1" l="1"/>
  <c r="Y1157" i="1"/>
  <c r="R1158" i="1"/>
  <c r="V1157" i="1"/>
  <c r="S1158" i="1" l="1"/>
  <c r="Y1158" i="1"/>
  <c r="R1159" i="1"/>
  <c r="V1158" i="1"/>
  <c r="S1159" i="1" l="1"/>
  <c r="Y1159" i="1"/>
  <c r="R1160" i="1"/>
  <c r="V1159" i="1"/>
  <c r="S1160" i="1" l="1"/>
  <c r="Y1160" i="1"/>
  <c r="R1161" i="1"/>
  <c r="V1160" i="1"/>
  <c r="S1161" i="1" l="1"/>
  <c r="Y1161" i="1"/>
  <c r="R1162" i="1"/>
  <c r="V1161" i="1"/>
  <c r="S1162" i="1" l="1"/>
  <c r="Y1162" i="1"/>
  <c r="R1163" i="1"/>
  <c r="V1162" i="1"/>
  <c r="S1163" i="1" l="1"/>
  <c r="Y1163" i="1"/>
  <c r="R1164" i="1"/>
  <c r="V1163" i="1"/>
  <c r="S1164" i="1" l="1"/>
  <c r="Y1164" i="1"/>
  <c r="R1165" i="1"/>
  <c r="V1164" i="1"/>
  <c r="S1165" i="1" l="1"/>
  <c r="Y1165" i="1"/>
  <c r="R1166" i="1"/>
  <c r="V1165" i="1"/>
  <c r="S1166" i="1" l="1"/>
  <c r="Y1166" i="1"/>
  <c r="R1167" i="1"/>
  <c r="V1166" i="1"/>
  <c r="S1167" i="1" l="1"/>
  <c r="Y1167" i="1"/>
  <c r="R1168" i="1"/>
  <c r="V1167" i="1"/>
  <c r="S1168" i="1" l="1"/>
  <c r="Y1168" i="1"/>
  <c r="R1169" i="1"/>
  <c r="V1168" i="1"/>
  <c r="S1169" i="1" l="1"/>
  <c r="Y1169" i="1"/>
  <c r="R1170" i="1"/>
  <c r="V1169" i="1"/>
  <c r="S1170" i="1" l="1"/>
  <c r="Y1170" i="1"/>
  <c r="R1171" i="1"/>
  <c r="V1170" i="1"/>
  <c r="S1171" i="1" l="1"/>
  <c r="Y1171" i="1"/>
  <c r="R1172" i="1"/>
  <c r="V1171" i="1"/>
  <c r="S1172" i="1" l="1"/>
  <c r="Y1172" i="1"/>
  <c r="R1173" i="1"/>
  <c r="V1172" i="1"/>
  <c r="S1173" i="1" l="1"/>
  <c r="Y1173" i="1"/>
  <c r="R1174" i="1"/>
  <c r="V1173" i="1"/>
  <c r="S1174" i="1" l="1"/>
  <c r="Y1174" i="1"/>
  <c r="R1175" i="1"/>
  <c r="V1174" i="1"/>
  <c r="S1175" i="1" l="1"/>
  <c r="Y1175" i="1"/>
  <c r="R1176" i="1"/>
  <c r="V1175" i="1"/>
  <c r="S1176" i="1" l="1"/>
  <c r="Y1176" i="1"/>
  <c r="R1177" i="1"/>
  <c r="V1176" i="1"/>
  <c r="S1177" i="1" l="1"/>
  <c r="Y1177" i="1"/>
  <c r="R1178" i="1"/>
  <c r="V1177" i="1"/>
  <c r="S1178" i="1" l="1"/>
  <c r="Y1178" i="1"/>
  <c r="R1179" i="1"/>
  <c r="V1178" i="1"/>
  <c r="S1179" i="1" l="1"/>
  <c r="Y1179" i="1"/>
  <c r="R1180" i="1"/>
  <c r="V1179" i="1"/>
  <c r="S1180" i="1" l="1"/>
  <c r="Y1180" i="1"/>
  <c r="R1181" i="1"/>
  <c r="V1180" i="1"/>
  <c r="S1181" i="1" l="1"/>
  <c r="Y1181" i="1"/>
  <c r="R1182" i="1"/>
  <c r="V1181" i="1"/>
  <c r="S1182" i="1" l="1"/>
  <c r="Y1182" i="1"/>
  <c r="R1183" i="1"/>
  <c r="V1182" i="1"/>
  <c r="S1183" i="1" l="1"/>
  <c r="Y1183" i="1"/>
  <c r="R1184" i="1"/>
  <c r="V1183" i="1"/>
  <c r="S1184" i="1" l="1"/>
  <c r="Y1184" i="1"/>
  <c r="R1185" i="1"/>
  <c r="V1184" i="1"/>
  <c r="S1185" i="1" l="1"/>
  <c r="Y1185" i="1"/>
  <c r="R1186" i="1"/>
  <c r="V1185" i="1"/>
  <c r="S1186" i="1" l="1"/>
  <c r="Y1186" i="1"/>
  <c r="R1187" i="1"/>
  <c r="V1186" i="1"/>
  <c r="S1187" i="1" l="1"/>
  <c r="Y1187" i="1"/>
  <c r="R1188" i="1"/>
  <c r="V1187" i="1"/>
  <c r="S1188" i="1" l="1"/>
  <c r="Y1188" i="1"/>
  <c r="R1189" i="1"/>
  <c r="V1188" i="1"/>
  <c r="S1189" i="1" l="1"/>
  <c r="Y1189" i="1"/>
  <c r="R1190" i="1"/>
  <c r="V1189" i="1"/>
  <c r="S1190" i="1" l="1"/>
  <c r="Y1190" i="1"/>
  <c r="R1191" i="1"/>
  <c r="V1190" i="1"/>
  <c r="S1191" i="1" l="1"/>
  <c r="Y1191" i="1"/>
  <c r="R1192" i="1"/>
  <c r="V1191" i="1"/>
  <c r="S1192" i="1" l="1"/>
  <c r="Y1192" i="1"/>
  <c r="R1193" i="1"/>
  <c r="V1192" i="1"/>
  <c r="S1193" i="1" l="1"/>
  <c r="Y1193" i="1"/>
  <c r="R1194" i="1"/>
  <c r="V1193" i="1"/>
  <c r="S1194" i="1" l="1"/>
  <c r="Y1194" i="1"/>
  <c r="R1195" i="1"/>
  <c r="V1194" i="1"/>
  <c r="S1195" i="1" l="1"/>
  <c r="Y1195" i="1"/>
  <c r="R1196" i="1"/>
  <c r="V1195" i="1"/>
  <c r="S1196" i="1" l="1"/>
  <c r="Y1196" i="1"/>
  <c r="R1197" i="1"/>
  <c r="V1196" i="1"/>
  <c r="S1197" i="1" l="1"/>
  <c r="Y1197" i="1"/>
  <c r="R1198" i="1"/>
  <c r="V1197" i="1"/>
  <c r="S1198" i="1" l="1"/>
  <c r="Y1198" i="1"/>
  <c r="R1199" i="1"/>
  <c r="V1198" i="1"/>
  <c r="S1199" i="1" l="1"/>
  <c r="Y1199" i="1"/>
  <c r="R1200" i="1"/>
  <c r="V1199" i="1"/>
  <c r="S1200" i="1" l="1"/>
  <c r="Y1200" i="1"/>
  <c r="R1201" i="1"/>
  <c r="V1200" i="1"/>
  <c r="S1201" i="1" l="1"/>
  <c r="Y1201" i="1"/>
  <c r="R1202" i="1"/>
  <c r="V1201" i="1"/>
  <c r="S1202" i="1" l="1"/>
  <c r="Y1202" i="1"/>
  <c r="R1203" i="1"/>
  <c r="V1202" i="1"/>
  <c r="S1203" i="1" l="1"/>
  <c r="Y1203" i="1"/>
  <c r="R1204" i="1"/>
  <c r="V1203" i="1"/>
  <c r="S1204" i="1" l="1"/>
  <c r="Y1204" i="1"/>
  <c r="R1205" i="1"/>
  <c r="V1204" i="1"/>
  <c r="S1205" i="1" l="1"/>
  <c r="Y1205" i="1"/>
  <c r="R1206" i="1"/>
  <c r="V1205" i="1"/>
  <c r="S1206" i="1" l="1"/>
  <c r="Y1206" i="1"/>
  <c r="R1207" i="1"/>
  <c r="V1206" i="1"/>
  <c r="S1207" i="1" l="1"/>
  <c r="Y1207" i="1"/>
  <c r="R1208" i="1"/>
  <c r="V1207" i="1"/>
  <c r="S1208" i="1" l="1"/>
  <c r="Y1208" i="1"/>
  <c r="R1209" i="1"/>
  <c r="V1208" i="1"/>
  <c r="S1209" i="1" l="1"/>
  <c r="Y1209" i="1"/>
  <c r="R1210" i="1"/>
  <c r="V1209" i="1"/>
  <c r="S1210" i="1" l="1"/>
  <c r="Y1210" i="1"/>
  <c r="R1211" i="1"/>
  <c r="V1210" i="1"/>
  <c r="S1211" i="1" l="1"/>
  <c r="Y1211" i="1"/>
  <c r="R1212" i="1"/>
  <c r="V1211" i="1"/>
  <c r="S1212" i="1" l="1"/>
  <c r="Y1212" i="1"/>
  <c r="R1213" i="1"/>
  <c r="V1212" i="1"/>
  <c r="S1213" i="1" l="1"/>
  <c r="Y1213" i="1"/>
  <c r="R1214" i="1"/>
  <c r="V1213" i="1"/>
  <c r="S1214" i="1" l="1"/>
  <c r="Y1214" i="1"/>
  <c r="R1215" i="1"/>
  <c r="V1214" i="1"/>
  <c r="S1215" i="1" l="1"/>
  <c r="Y1215" i="1"/>
  <c r="R1216" i="1"/>
  <c r="V1215" i="1"/>
  <c r="S1216" i="1" l="1"/>
  <c r="Y1216" i="1"/>
  <c r="R1217" i="1"/>
  <c r="V1216" i="1"/>
  <c r="S1217" i="1" l="1"/>
  <c r="Y1217" i="1"/>
  <c r="R1218" i="1"/>
  <c r="V1217" i="1"/>
  <c r="S1218" i="1" l="1"/>
  <c r="Y1218" i="1"/>
  <c r="R1219" i="1"/>
  <c r="V1218" i="1"/>
  <c r="S1219" i="1" l="1"/>
  <c r="Y1219" i="1"/>
  <c r="R1220" i="1"/>
  <c r="V1219" i="1"/>
  <c r="S1220" i="1" l="1"/>
  <c r="Y1220" i="1"/>
  <c r="R1221" i="1"/>
  <c r="V1220" i="1"/>
  <c r="S1221" i="1" l="1"/>
  <c r="Y1221" i="1"/>
  <c r="R1222" i="1"/>
  <c r="V1221" i="1"/>
  <c r="S1222" i="1" l="1"/>
  <c r="Y1222" i="1"/>
  <c r="R1223" i="1"/>
  <c r="V1222" i="1"/>
  <c r="S1223" i="1" l="1"/>
  <c r="Y1223" i="1"/>
  <c r="R1224" i="1"/>
  <c r="V1223" i="1"/>
  <c r="S1224" i="1" l="1"/>
  <c r="Y1224" i="1"/>
  <c r="R1225" i="1"/>
  <c r="V1224" i="1"/>
  <c r="S1225" i="1" l="1"/>
  <c r="Y1225" i="1"/>
  <c r="R1226" i="1"/>
  <c r="V1225" i="1"/>
  <c r="S1226" i="1" l="1"/>
  <c r="Y1226" i="1"/>
  <c r="R1227" i="1"/>
  <c r="V1226" i="1"/>
  <c r="S1227" i="1" l="1"/>
  <c r="Y1227" i="1"/>
  <c r="R1228" i="1"/>
  <c r="V1227" i="1"/>
  <c r="S1228" i="1" l="1"/>
  <c r="Y1228" i="1"/>
  <c r="R1229" i="1"/>
  <c r="V1228" i="1"/>
  <c r="S1229" i="1" l="1"/>
  <c r="Y1229" i="1"/>
  <c r="R1230" i="1"/>
  <c r="V1229" i="1"/>
  <c r="S1230" i="1" l="1"/>
  <c r="Y1230" i="1"/>
  <c r="R1231" i="1"/>
  <c r="V1230" i="1"/>
  <c r="S1231" i="1" l="1"/>
  <c r="Y1231" i="1"/>
  <c r="R1232" i="1"/>
  <c r="V1231" i="1"/>
  <c r="S1232" i="1" l="1"/>
  <c r="Y1232" i="1"/>
  <c r="R1233" i="1"/>
  <c r="V1232" i="1"/>
  <c r="S1233" i="1" l="1"/>
  <c r="Y1233" i="1"/>
  <c r="R1234" i="1"/>
  <c r="V1233" i="1"/>
  <c r="S1234" i="1" l="1"/>
  <c r="Y1234" i="1"/>
  <c r="R1235" i="1"/>
  <c r="V1234" i="1"/>
  <c r="S1235" i="1" l="1"/>
  <c r="Y1235" i="1"/>
  <c r="R1236" i="1"/>
  <c r="V1235" i="1"/>
  <c r="S1236" i="1" l="1"/>
  <c r="Y1236" i="1"/>
  <c r="R1237" i="1"/>
  <c r="V1236" i="1"/>
  <c r="S1237" i="1" l="1"/>
  <c r="Y1237" i="1"/>
  <c r="R1238" i="1"/>
  <c r="V1237" i="1"/>
  <c r="S1238" i="1" l="1"/>
  <c r="Y1238" i="1"/>
  <c r="R1239" i="1"/>
  <c r="V1238" i="1"/>
  <c r="S1239" i="1" l="1"/>
  <c r="Y1239" i="1"/>
  <c r="R1240" i="1"/>
  <c r="V1239" i="1"/>
  <c r="S1240" i="1" l="1"/>
  <c r="Y1240" i="1"/>
  <c r="R1241" i="1"/>
  <c r="V1240" i="1"/>
  <c r="S1241" i="1" l="1"/>
  <c r="Y1241" i="1"/>
  <c r="R1242" i="1"/>
  <c r="V1241" i="1"/>
  <c r="S1242" i="1" l="1"/>
  <c r="Y1242" i="1"/>
  <c r="R1243" i="1"/>
  <c r="V1242" i="1"/>
  <c r="S1243" i="1" l="1"/>
  <c r="Y1243" i="1"/>
  <c r="R1244" i="1"/>
  <c r="V1243" i="1"/>
  <c r="S1244" i="1" l="1"/>
  <c r="Y1244" i="1"/>
  <c r="R1245" i="1"/>
  <c r="V1244" i="1"/>
  <c r="S1245" i="1" l="1"/>
  <c r="Y1245" i="1"/>
  <c r="R1246" i="1"/>
  <c r="V1245" i="1"/>
  <c r="S1246" i="1" l="1"/>
  <c r="Y1246" i="1"/>
  <c r="R1247" i="1"/>
  <c r="V1246" i="1"/>
  <c r="S1247" i="1" l="1"/>
  <c r="Y1247" i="1"/>
  <c r="R1248" i="1"/>
  <c r="V1247" i="1"/>
  <c r="S1248" i="1" l="1"/>
  <c r="Y1248" i="1"/>
  <c r="R1249" i="1"/>
  <c r="V1248" i="1"/>
  <c r="S1249" i="1" l="1"/>
  <c r="Y1249" i="1"/>
  <c r="R1250" i="1"/>
  <c r="V1249" i="1"/>
  <c r="S1250" i="1" l="1"/>
  <c r="Y1250" i="1"/>
  <c r="R1251" i="1"/>
  <c r="V1250" i="1"/>
  <c r="S1251" i="1" l="1"/>
  <c r="Y1251" i="1"/>
  <c r="R1252" i="1"/>
  <c r="V1251" i="1"/>
  <c r="S1252" i="1" l="1"/>
  <c r="Y1252" i="1"/>
  <c r="R1253" i="1"/>
  <c r="V1252" i="1"/>
  <c r="S1253" i="1" l="1"/>
  <c r="Y1253" i="1"/>
  <c r="R1254" i="1"/>
  <c r="V1253" i="1"/>
  <c r="S1254" i="1" l="1"/>
  <c r="Y1254" i="1"/>
  <c r="R1255" i="1"/>
  <c r="V1254" i="1"/>
  <c r="S1255" i="1" l="1"/>
  <c r="Y1255" i="1"/>
  <c r="R1256" i="1"/>
  <c r="V1255" i="1"/>
  <c r="S1256" i="1" l="1"/>
  <c r="Y1256" i="1"/>
  <c r="R1257" i="1"/>
  <c r="V1256" i="1"/>
  <c r="S1257" i="1" l="1"/>
  <c r="Y1257" i="1"/>
  <c r="R1258" i="1"/>
  <c r="V1257" i="1"/>
  <c r="S1258" i="1" l="1"/>
  <c r="Y1258" i="1"/>
  <c r="R1259" i="1"/>
  <c r="V1258" i="1"/>
  <c r="S1259" i="1" l="1"/>
  <c r="Y1259" i="1"/>
  <c r="R1260" i="1"/>
  <c r="V1259" i="1"/>
  <c r="S1260" i="1" l="1"/>
  <c r="Y1260" i="1"/>
  <c r="R1261" i="1"/>
  <c r="V1260" i="1"/>
  <c r="S1261" i="1" l="1"/>
  <c r="Y1261" i="1"/>
  <c r="R1262" i="1"/>
  <c r="V1261" i="1"/>
  <c r="S1262" i="1" l="1"/>
  <c r="Y1262" i="1"/>
  <c r="R1263" i="1"/>
  <c r="V1262" i="1"/>
  <c r="S1263" i="1" l="1"/>
  <c r="Y1263" i="1"/>
  <c r="R1264" i="1"/>
  <c r="V1263" i="1"/>
  <c r="S1264" i="1" l="1"/>
  <c r="Y1264" i="1"/>
  <c r="R1265" i="1"/>
  <c r="V1264" i="1"/>
  <c r="S1265" i="1" l="1"/>
  <c r="Y1265" i="1"/>
  <c r="R1266" i="1"/>
  <c r="V1265" i="1"/>
  <c r="S1266" i="1" l="1"/>
  <c r="Y1266" i="1"/>
  <c r="R1267" i="1"/>
  <c r="V1266" i="1"/>
  <c r="S1267" i="1" l="1"/>
  <c r="Y1267" i="1"/>
  <c r="R1268" i="1"/>
  <c r="V1267" i="1"/>
  <c r="S1268" i="1" l="1"/>
  <c r="Y1268" i="1"/>
  <c r="R1269" i="1"/>
  <c r="V1268" i="1"/>
  <c r="S1269" i="1" l="1"/>
  <c r="Y1269" i="1"/>
  <c r="R1270" i="1"/>
  <c r="V1269" i="1"/>
  <c r="S1270" i="1" l="1"/>
  <c r="Y1270" i="1"/>
  <c r="R1271" i="1"/>
  <c r="V1270" i="1"/>
  <c r="S1271" i="1" l="1"/>
  <c r="Y1271" i="1"/>
  <c r="R1272" i="1"/>
  <c r="V1271" i="1"/>
  <c r="S1272" i="1" l="1"/>
  <c r="Y1272" i="1"/>
  <c r="R1273" i="1"/>
  <c r="V1272" i="1"/>
  <c r="S1273" i="1" l="1"/>
  <c r="Y1273" i="1"/>
  <c r="R1274" i="1"/>
  <c r="V1273" i="1"/>
  <c r="S1274" i="1" l="1"/>
  <c r="Y1274" i="1"/>
  <c r="R1275" i="1"/>
  <c r="V1274" i="1"/>
  <c r="S1275" i="1" l="1"/>
  <c r="Y1275" i="1"/>
  <c r="R1276" i="1"/>
  <c r="V1275" i="1"/>
  <c r="S1276" i="1" l="1"/>
  <c r="Y1276" i="1"/>
  <c r="R1277" i="1"/>
  <c r="V1276" i="1"/>
  <c r="S1277" i="1" l="1"/>
  <c r="Y1277" i="1"/>
  <c r="R1278" i="1"/>
  <c r="V1277" i="1"/>
  <c r="S1278" i="1" l="1"/>
  <c r="Y1278" i="1"/>
  <c r="R1279" i="1"/>
  <c r="V1278" i="1"/>
  <c r="S1279" i="1" l="1"/>
  <c r="Y1279" i="1"/>
  <c r="R1280" i="1"/>
  <c r="V1279" i="1"/>
  <c r="S1280" i="1" l="1"/>
  <c r="Y1280" i="1"/>
  <c r="R1281" i="1"/>
  <c r="V1280" i="1"/>
  <c r="S1281" i="1" l="1"/>
  <c r="Y1281" i="1"/>
  <c r="R1282" i="1"/>
  <c r="V1281" i="1"/>
  <c r="S1282" i="1" l="1"/>
  <c r="Y1282" i="1"/>
  <c r="R1283" i="1"/>
  <c r="V1282" i="1"/>
  <c r="S1283" i="1" l="1"/>
  <c r="Y1283" i="1"/>
  <c r="R1284" i="1"/>
  <c r="V1283" i="1"/>
  <c r="S1284" i="1" l="1"/>
  <c r="Y1284" i="1"/>
  <c r="R1285" i="1"/>
  <c r="V1284" i="1"/>
  <c r="S1285" i="1" l="1"/>
  <c r="Y1285" i="1"/>
  <c r="R1286" i="1"/>
  <c r="V1285" i="1"/>
  <c r="S1286" i="1" l="1"/>
  <c r="Y1286" i="1"/>
  <c r="R1287" i="1"/>
  <c r="V1286" i="1"/>
  <c r="S1287" i="1" l="1"/>
  <c r="Y1287" i="1"/>
  <c r="R1288" i="1"/>
  <c r="V1287" i="1"/>
  <c r="S1288" i="1" l="1"/>
  <c r="Y1288" i="1"/>
  <c r="R1289" i="1"/>
  <c r="V1288" i="1"/>
  <c r="S1289" i="1" l="1"/>
  <c r="Y1289" i="1"/>
  <c r="R1290" i="1"/>
  <c r="V1289" i="1"/>
  <c r="S1290" i="1" l="1"/>
  <c r="Y1290" i="1"/>
  <c r="R1291" i="1"/>
  <c r="V1290" i="1"/>
  <c r="S1291" i="1" l="1"/>
  <c r="Y1291" i="1"/>
  <c r="R1292" i="1"/>
  <c r="V1291" i="1"/>
  <c r="S1292" i="1" l="1"/>
  <c r="Y1292" i="1"/>
  <c r="R1293" i="1"/>
  <c r="V1292" i="1"/>
  <c r="S1293" i="1" l="1"/>
  <c r="Y1293" i="1"/>
  <c r="R1294" i="1"/>
  <c r="V1293" i="1"/>
  <c r="S1294" i="1" l="1"/>
  <c r="Y1294" i="1"/>
  <c r="R1295" i="1"/>
  <c r="V1294" i="1"/>
  <c r="S1295" i="1" l="1"/>
  <c r="Y1295" i="1"/>
  <c r="R1296" i="1"/>
  <c r="V1295" i="1"/>
  <c r="S1296" i="1" l="1"/>
  <c r="Y1296" i="1"/>
  <c r="R1297" i="1"/>
  <c r="V1296" i="1"/>
  <c r="S1297" i="1" l="1"/>
  <c r="Y1297" i="1"/>
  <c r="R1298" i="1"/>
  <c r="V1297" i="1"/>
  <c r="S1298" i="1" l="1"/>
  <c r="Y1298" i="1"/>
  <c r="R1299" i="1"/>
  <c r="V1298" i="1"/>
  <c r="S1299" i="1" l="1"/>
  <c r="Y1299" i="1"/>
  <c r="R1300" i="1"/>
  <c r="V1299" i="1"/>
  <c r="S1300" i="1" l="1"/>
  <c r="Y1300" i="1"/>
  <c r="R1301" i="1"/>
  <c r="V1300" i="1"/>
  <c r="S1301" i="1" l="1"/>
  <c r="Y1301" i="1"/>
  <c r="R1302" i="1"/>
  <c r="V1301" i="1"/>
  <c r="S1302" i="1" l="1"/>
  <c r="Y1302" i="1"/>
  <c r="R1303" i="1"/>
  <c r="V1302" i="1"/>
  <c r="S1303" i="1" l="1"/>
  <c r="Y1303" i="1"/>
  <c r="R1304" i="1"/>
  <c r="V1303" i="1"/>
  <c r="S1304" i="1" l="1"/>
  <c r="Y1304" i="1"/>
  <c r="R1305" i="1"/>
  <c r="V1304" i="1"/>
  <c r="S1305" i="1" l="1"/>
  <c r="Y1305" i="1"/>
  <c r="R1306" i="1"/>
  <c r="V1305" i="1"/>
  <c r="S1306" i="1" l="1"/>
  <c r="Y1306" i="1"/>
  <c r="R1307" i="1"/>
  <c r="V1306" i="1"/>
  <c r="S1307" i="1" l="1"/>
  <c r="Y1307" i="1"/>
  <c r="R1308" i="1"/>
  <c r="V1307" i="1"/>
  <c r="S1308" i="1" l="1"/>
  <c r="Y1308" i="1"/>
  <c r="R1309" i="1"/>
  <c r="V1308" i="1"/>
  <c r="S1309" i="1" l="1"/>
  <c r="Y1309" i="1"/>
  <c r="R1310" i="1"/>
  <c r="V1309" i="1"/>
  <c r="S1310" i="1" l="1"/>
  <c r="Y1310" i="1"/>
  <c r="R1311" i="1"/>
  <c r="V1310" i="1"/>
  <c r="S1311" i="1" l="1"/>
  <c r="Y1311" i="1"/>
  <c r="R1312" i="1"/>
  <c r="V1311" i="1"/>
  <c r="S1312" i="1" l="1"/>
  <c r="Y1312" i="1"/>
  <c r="R1313" i="1"/>
  <c r="V1312" i="1"/>
  <c r="S1313" i="1" l="1"/>
  <c r="Y1313" i="1"/>
  <c r="R1314" i="1"/>
  <c r="V1313" i="1"/>
  <c r="S1314" i="1" l="1"/>
  <c r="Y1314" i="1"/>
  <c r="R1315" i="1"/>
  <c r="V1314" i="1"/>
  <c r="S1315" i="1" l="1"/>
  <c r="Y1315" i="1"/>
  <c r="R1316" i="1"/>
  <c r="V1315" i="1"/>
  <c r="S1316" i="1" l="1"/>
  <c r="Y1316" i="1"/>
  <c r="R1317" i="1"/>
  <c r="V1316" i="1"/>
  <c r="S1317" i="1" l="1"/>
  <c r="Y1317" i="1"/>
  <c r="R1318" i="1"/>
  <c r="V1317" i="1"/>
  <c r="S1318" i="1" l="1"/>
  <c r="Y1318" i="1"/>
  <c r="R1319" i="1"/>
  <c r="V1318" i="1"/>
  <c r="S1319" i="1" l="1"/>
  <c r="Y1319" i="1"/>
  <c r="R1320" i="1"/>
  <c r="V1319" i="1"/>
  <c r="S1320" i="1" l="1"/>
  <c r="Y1320" i="1"/>
  <c r="R1321" i="1"/>
  <c r="V1320" i="1"/>
  <c r="S1321" i="1" l="1"/>
  <c r="Y1321" i="1"/>
  <c r="R1322" i="1"/>
  <c r="V1321" i="1"/>
  <c r="S1322" i="1" l="1"/>
  <c r="Y1322" i="1"/>
  <c r="R1323" i="1"/>
  <c r="V1322" i="1"/>
  <c r="S1323" i="1" l="1"/>
  <c r="Y1323" i="1"/>
  <c r="R1324" i="1"/>
  <c r="V1323" i="1"/>
  <c r="S1324" i="1" l="1"/>
  <c r="Y1324" i="1"/>
  <c r="R1325" i="1"/>
  <c r="V1324" i="1"/>
  <c r="S1325" i="1" l="1"/>
  <c r="Y1325" i="1"/>
  <c r="R1326" i="1"/>
  <c r="V1325" i="1"/>
  <c r="S1326" i="1" l="1"/>
  <c r="Y1326" i="1"/>
  <c r="R1327" i="1"/>
  <c r="V1326" i="1"/>
  <c r="S1327" i="1" l="1"/>
  <c r="Y1327" i="1"/>
  <c r="R1328" i="1"/>
  <c r="V1327" i="1"/>
  <c r="S1328" i="1" l="1"/>
  <c r="Y1328" i="1"/>
  <c r="R1329" i="1"/>
  <c r="V1328" i="1"/>
  <c r="S1329" i="1" l="1"/>
  <c r="Y1329" i="1"/>
  <c r="R1330" i="1"/>
  <c r="V1329" i="1"/>
  <c r="S1330" i="1" l="1"/>
  <c r="Y1330" i="1"/>
  <c r="R1331" i="1"/>
  <c r="V1330" i="1"/>
  <c r="S1331" i="1" l="1"/>
  <c r="Y1331" i="1"/>
  <c r="R1332" i="1"/>
  <c r="V1331" i="1"/>
  <c r="S1332" i="1" l="1"/>
  <c r="Y1332" i="1"/>
  <c r="R1333" i="1"/>
  <c r="V1332" i="1"/>
  <c r="S1333" i="1" l="1"/>
  <c r="Y1333" i="1"/>
  <c r="R1334" i="1"/>
  <c r="V1333" i="1"/>
  <c r="S1334" i="1" l="1"/>
  <c r="Y1334" i="1"/>
  <c r="R1335" i="1"/>
  <c r="V1334" i="1"/>
  <c r="S1335" i="1" l="1"/>
  <c r="Y1335" i="1"/>
  <c r="R1336" i="1"/>
  <c r="V1335" i="1"/>
  <c r="S1336" i="1" l="1"/>
  <c r="Y1336" i="1"/>
  <c r="R1337" i="1"/>
  <c r="V1336" i="1"/>
  <c r="S1337" i="1" l="1"/>
  <c r="Y1337" i="1"/>
  <c r="R1338" i="1"/>
  <c r="V1337" i="1"/>
  <c r="S1338" i="1" l="1"/>
  <c r="Y1338" i="1"/>
  <c r="R1339" i="1"/>
  <c r="V1338" i="1"/>
  <c r="S1339" i="1" l="1"/>
  <c r="Y1339" i="1"/>
  <c r="R1340" i="1"/>
  <c r="V1339" i="1"/>
  <c r="S1340" i="1" l="1"/>
  <c r="Y1340" i="1"/>
  <c r="R1341" i="1"/>
  <c r="V1340" i="1"/>
  <c r="S1341" i="1" l="1"/>
  <c r="Y1341" i="1"/>
  <c r="R1342" i="1"/>
  <c r="V1341" i="1"/>
  <c r="S1342" i="1" l="1"/>
  <c r="Y1342" i="1"/>
  <c r="R1343" i="1"/>
  <c r="V1342" i="1"/>
  <c r="S1343" i="1" l="1"/>
  <c r="Y1343" i="1"/>
  <c r="R1344" i="1"/>
  <c r="V1343" i="1"/>
  <c r="S1344" i="1" l="1"/>
  <c r="Y1344" i="1"/>
  <c r="R1345" i="1"/>
  <c r="V1344" i="1"/>
  <c r="S1345" i="1" l="1"/>
  <c r="Y1345" i="1"/>
  <c r="R1346" i="1"/>
  <c r="V1345" i="1"/>
  <c r="S1346" i="1" l="1"/>
  <c r="Y1346" i="1"/>
  <c r="R1347" i="1"/>
  <c r="V1346" i="1"/>
  <c r="S1347" i="1" l="1"/>
  <c r="Y1347" i="1"/>
  <c r="R1348" i="1"/>
  <c r="V1347" i="1"/>
  <c r="S1348" i="1" l="1"/>
  <c r="Y1348" i="1"/>
  <c r="R1349" i="1"/>
  <c r="V1348" i="1"/>
  <c r="S1349" i="1" l="1"/>
  <c r="Y1349" i="1"/>
  <c r="R1350" i="1"/>
  <c r="V1349" i="1"/>
  <c r="S1350" i="1" l="1"/>
  <c r="Y1350" i="1"/>
  <c r="R1351" i="1"/>
  <c r="V1350" i="1"/>
  <c r="S1351" i="1" l="1"/>
  <c r="Y1351" i="1"/>
  <c r="R1352" i="1"/>
  <c r="V1351" i="1"/>
  <c r="S1352" i="1" l="1"/>
  <c r="Y1352" i="1"/>
  <c r="R1353" i="1"/>
  <c r="V1352" i="1"/>
  <c r="S1353" i="1" l="1"/>
  <c r="Y1353" i="1"/>
  <c r="R1354" i="1"/>
  <c r="V1353" i="1"/>
  <c r="S1354" i="1" l="1"/>
  <c r="Y1354" i="1"/>
  <c r="R1355" i="1"/>
  <c r="V1354" i="1"/>
  <c r="S1355" i="1" l="1"/>
  <c r="Y1355" i="1"/>
  <c r="R1356" i="1"/>
  <c r="V1355" i="1"/>
  <c r="S1356" i="1" l="1"/>
  <c r="Y1356" i="1"/>
  <c r="R1357" i="1"/>
  <c r="V1356" i="1"/>
  <c r="S1357" i="1" l="1"/>
  <c r="Y1357" i="1"/>
  <c r="R1358" i="1"/>
  <c r="V1357" i="1"/>
  <c r="S1358" i="1" l="1"/>
  <c r="Y1358" i="1"/>
  <c r="R1359" i="1"/>
  <c r="V1358" i="1"/>
  <c r="S1359" i="1" l="1"/>
  <c r="Y1359" i="1"/>
  <c r="R1360" i="1"/>
  <c r="V1359" i="1"/>
  <c r="S1360" i="1" l="1"/>
  <c r="Y1360" i="1"/>
  <c r="R1361" i="1"/>
  <c r="V1360" i="1"/>
  <c r="S1361" i="1" l="1"/>
  <c r="Y1361" i="1"/>
  <c r="R1362" i="1"/>
  <c r="V1361" i="1"/>
  <c r="S1362" i="1" l="1"/>
  <c r="Y1362" i="1"/>
  <c r="R1363" i="1"/>
  <c r="V1362" i="1"/>
  <c r="S1363" i="1" l="1"/>
  <c r="Y1363" i="1"/>
  <c r="R1364" i="1"/>
  <c r="V1363" i="1"/>
  <c r="S1364" i="1" l="1"/>
  <c r="Y1364" i="1"/>
  <c r="R1365" i="1"/>
  <c r="V1364" i="1"/>
  <c r="S1365" i="1" l="1"/>
  <c r="Y1365" i="1"/>
  <c r="R1366" i="1"/>
  <c r="V1365" i="1"/>
  <c r="S1366" i="1" l="1"/>
  <c r="Y1366" i="1"/>
  <c r="R1367" i="1"/>
  <c r="V1366" i="1"/>
  <c r="S1367" i="1" l="1"/>
  <c r="Y1367" i="1"/>
  <c r="R1368" i="1"/>
  <c r="V1367" i="1"/>
  <c r="S1368" i="1" l="1"/>
  <c r="Y1368" i="1"/>
  <c r="R1369" i="1"/>
  <c r="V1368" i="1"/>
  <c r="S1369" i="1" l="1"/>
  <c r="Y1369" i="1"/>
  <c r="R1370" i="1"/>
  <c r="V1369" i="1"/>
  <c r="S1370" i="1" l="1"/>
  <c r="Y1370" i="1"/>
  <c r="R1371" i="1"/>
  <c r="V1370" i="1"/>
  <c r="S1371" i="1" l="1"/>
  <c r="Y1371" i="1"/>
  <c r="R1372" i="1"/>
  <c r="V1371" i="1"/>
  <c r="S1372" i="1" l="1"/>
  <c r="Y1372" i="1"/>
  <c r="R1373" i="1"/>
  <c r="V1372" i="1"/>
  <c r="S1373" i="1" l="1"/>
  <c r="Y1373" i="1"/>
  <c r="R1374" i="1"/>
  <c r="V1373" i="1"/>
  <c r="S1374" i="1" l="1"/>
  <c r="Y1374" i="1"/>
  <c r="R1375" i="1"/>
  <c r="V1374" i="1"/>
  <c r="S1375" i="1" l="1"/>
  <c r="Y1375" i="1"/>
  <c r="R1376" i="1"/>
  <c r="V1375" i="1"/>
  <c r="S1376" i="1" l="1"/>
  <c r="Y1376" i="1"/>
  <c r="R1377" i="1"/>
  <c r="V1376" i="1"/>
  <c r="S1377" i="1" l="1"/>
  <c r="Y1377" i="1"/>
  <c r="R1378" i="1"/>
  <c r="V1377" i="1"/>
  <c r="S1378" i="1" l="1"/>
  <c r="Y1378" i="1"/>
  <c r="R1379" i="1"/>
  <c r="V1378" i="1"/>
  <c r="S1379" i="1" l="1"/>
  <c r="Y1379" i="1"/>
  <c r="R1380" i="1"/>
  <c r="V1379" i="1"/>
  <c r="S1380" i="1" l="1"/>
  <c r="Y1380" i="1"/>
  <c r="R1381" i="1"/>
  <c r="V1380" i="1"/>
  <c r="S1381" i="1" l="1"/>
  <c r="Y1381" i="1"/>
  <c r="R1382" i="1"/>
  <c r="V1381" i="1"/>
  <c r="S1382" i="1" l="1"/>
  <c r="Y1382" i="1"/>
  <c r="R1383" i="1"/>
  <c r="V1382" i="1"/>
  <c r="S1383" i="1" l="1"/>
  <c r="Y1383" i="1"/>
  <c r="R1384" i="1"/>
  <c r="V1383" i="1"/>
  <c r="S1384" i="1" l="1"/>
  <c r="Y1384" i="1"/>
  <c r="R1385" i="1"/>
  <c r="V1384" i="1"/>
  <c r="S1385" i="1" l="1"/>
  <c r="Y1385" i="1"/>
  <c r="R1386" i="1"/>
  <c r="V1385" i="1"/>
  <c r="S1386" i="1" l="1"/>
  <c r="Y1386" i="1"/>
  <c r="R1387" i="1"/>
  <c r="V1386" i="1"/>
  <c r="S1387" i="1" l="1"/>
  <c r="Y1387" i="1"/>
  <c r="R1388" i="1"/>
  <c r="V1387" i="1"/>
  <c r="S1388" i="1" l="1"/>
  <c r="Y1388" i="1"/>
  <c r="R1389" i="1"/>
  <c r="V1388" i="1"/>
  <c r="S1389" i="1" l="1"/>
  <c r="Y1389" i="1"/>
  <c r="R1390" i="1"/>
  <c r="V1389" i="1"/>
  <c r="S1390" i="1" l="1"/>
  <c r="Y1390" i="1"/>
  <c r="R1391" i="1"/>
  <c r="V1390" i="1"/>
  <c r="S1391" i="1" l="1"/>
  <c r="Y1391" i="1"/>
  <c r="R1392" i="1"/>
  <c r="V1391" i="1"/>
  <c r="S1392" i="1" l="1"/>
  <c r="Y1392" i="1"/>
  <c r="R1393" i="1"/>
  <c r="V1392" i="1"/>
  <c r="S1393" i="1" l="1"/>
  <c r="Y1393" i="1"/>
  <c r="R1394" i="1"/>
  <c r="V1393" i="1"/>
  <c r="S1394" i="1" l="1"/>
  <c r="Y1394" i="1"/>
  <c r="R1395" i="1"/>
  <c r="V1394" i="1"/>
  <c r="S1395" i="1" l="1"/>
  <c r="Y1395" i="1"/>
  <c r="R1396" i="1"/>
  <c r="V1395" i="1"/>
  <c r="S1396" i="1" l="1"/>
  <c r="Y1396" i="1"/>
  <c r="R1397" i="1"/>
  <c r="V1396" i="1"/>
  <c r="S1397" i="1" l="1"/>
  <c r="Y1397" i="1"/>
  <c r="R1398" i="1"/>
  <c r="V1397" i="1"/>
  <c r="S1398" i="1" l="1"/>
  <c r="Y1398" i="1"/>
  <c r="R1399" i="1"/>
  <c r="V1398" i="1"/>
  <c r="S1399" i="1" l="1"/>
  <c r="Y1399" i="1"/>
  <c r="R1400" i="1"/>
  <c r="V1399" i="1"/>
  <c r="S1400" i="1" l="1"/>
  <c r="Y1400" i="1"/>
  <c r="R1401" i="1"/>
  <c r="V1400" i="1"/>
  <c r="S1401" i="1" l="1"/>
  <c r="Y1401" i="1"/>
  <c r="R1402" i="1"/>
  <c r="V1401" i="1"/>
  <c r="S1402" i="1" l="1"/>
  <c r="Y1402" i="1"/>
  <c r="R1403" i="1"/>
  <c r="V1402" i="1"/>
  <c r="S1403" i="1" l="1"/>
  <c r="Y1403" i="1"/>
  <c r="R1404" i="1"/>
  <c r="V1403" i="1"/>
  <c r="S1404" i="1" l="1"/>
  <c r="Y1404" i="1"/>
  <c r="R1405" i="1"/>
  <c r="V1404" i="1"/>
  <c r="S1405" i="1" l="1"/>
  <c r="Y1405" i="1"/>
  <c r="R1406" i="1"/>
  <c r="V1405" i="1"/>
  <c r="S1406" i="1" l="1"/>
  <c r="Y1406" i="1"/>
  <c r="R1407" i="1"/>
  <c r="V1406" i="1"/>
  <c r="S1407" i="1" l="1"/>
  <c r="Y1407" i="1"/>
  <c r="R1408" i="1"/>
  <c r="V1407" i="1"/>
  <c r="S1408" i="1" l="1"/>
  <c r="Y1408" i="1"/>
  <c r="R1409" i="1"/>
  <c r="V1408" i="1"/>
  <c r="S1409" i="1" l="1"/>
  <c r="Y1409" i="1"/>
  <c r="R1410" i="1"/>
  <c r="V1409" i="1"/>
  <c r="S1410" i="1" l="1"/>
  <c r="Y1410" i="1"/>
  <c r="R1411" i="1"/>
  <c r="V1410" i="1"/>
  <c r="S1411" i="1" l="1"/>
  <c r="Y1411" i="1"/>
  <c r="R1412" i="1"/>
  <c r="V1411" i="1"/>
  <c r="S1412" i="1" l="1"/>
  <c r="Y1412" i="1"/>
  <c r="R1413" i="1"/>
  <c r="V1412" i="1"/>
  <c r="S1413" i="1" l="1"/>
  <c r="Y1413" i="1"/>
  <c r="R1414" i="1"/>
  <c r="V1413" i="1"/>
  <c r="S1414" i="1" l="1"/>
  <c r="Y1414" i="1"/>
  <c r="R1415" i="1"/>
  <c r="V1414" i="1"/>
  <c r="S1415" i="1" l="1"/>
  <c r="Y1415" i="1"/>
  <c r="R1416" i="1"/>
  <c r="V1415" i="1"/>
  <c r="S1416" i="1" l="1"/>
  <c r="Y1416" i="1"/>
  <c r="R1417" i="1"/>
  <c r="V1416" i="1"/>
  <c r="S1417" i="1" l="1"/>
  <c r="Y1417" i="1"/>
  <c r="R1418" i="1"/>
  <c r="V1417" i="1"/>
  <c r="S1418" i="1" l="1"/>
  <c r="Y1418" i="1"/>
  <c r="R1419" i="1"/>
  <c r="V1418" i="1"/>
  <c r="S1419" i="1" l="1"/>
  <c r="Y1419" i="1"/>
  <c r="R1420" i="1"/>
  <c r="V1419" i="1"/>
  <c r="S1420" i="1" l="1"/>
  <c r="Y1420" i="1"/>
  <c r="R1421" i="1"/>
  <c r="V1420" i="1"/>
  <c r="S1421" i="1" l="1"/>
  <c r="Y1421" i="1"/>
  <c r="R1422" i="1"/>
  <c r="V1421" i="1"/>
  <c r="S1422" i="1" l="1"/>
  <c r="Y1422" i="1"/>
  <c r="R1423" i="1"/>
  <c r="V1422" i="1"/>
  <c r="S1423" i="1" l="1"/>
  <c r="Y1423" i="1"/>
  <c r="R1424" i="1"/>
  <c r="V1423" i="1"/>
  <c r="S1424" i="1" l="1"/>
  <c r="Y1424" i="1"/>
  <c r="R1425" i="1"/>
  <c r="V1424" i="1"/>
  <c r="S1425" i="1" l="1"/>
  <c r="Y1425" i="1"/>
  <c r="R1426" i="1"/>
  <c r="V1425" i="1"/>
  <c r="S1426" i="1" l="1"/>
  <c r="Y1426" i="1"/>
  <c r="R1427" i="1"/>
  <c r="V1426" i="1"/>
  <c r="S1427" i="1" l="1"/>
  <c r="Y1427" i="1"/>
  <c r="R1428" i="1"/>
  <c r="V1427" i="1"/>
  <c r="S1428" i="1" l="1"/>
  <c r="Y1428" i="1"/>
  <c r="R1429" i="1"/>
  <c r="V1428" i="1"/>
  <c r="S1429" i="1" l="1"/>
  <c r="Y1429" i="1"/>
  <c r="R1430" i="1"/>
  <c r="V1429" i="1"/>
  <c r="S1430" i="1" l="1"/>
  <c r="Y1430" i="1"/>
  <c r="R1431" i="1"/>
  <c r="V1430" i="1"/>
  <c r="S1431" i="1" l="1"/>
  <c r="Y1431" i="1"/>
  <c r="R1432" i="1"/>
  <c r="V1431" i="1"/>
  <c r="S1432" i="1" l="1"/>
  <c r="Y1432" i="1"/>
  <c r="R1433" i="1"/>
  <c r="V1432" i="1"/>
  <c r="S1433" i="1" l="1"/>
  <c r="Y1433" i="1"/>
  <c r="R1434" i="1"/>
  <c r="V1433" i="1"/>
  <c r="S1434" i="1" l="1"/>
  <c r="Y1434" i="1"/>
  <c r="R1435" i="1"/>
  <c r="V1434" i="1"/>
  <c r="S1435" i="1" l="1"/>
  <c r="Y1435" i="1"/>
  <c r="R1436" i="1"/>
  <c r="V1435" i="1"/>
  <c r="S1436" i="1" l="1"/>
  <c r="Y1436" i="1"/>
  <c r="R1437" i="1"/>
  <c r="V1436" i="1"/>
  <c r="S1437" i="1" l="1"/>
  <c r="Y1437" i="1"/>
  <c r="R1438" i="1"/>
  <c r="V1437" i="1"/>
  <c r="S1438" i="1" l="1"/>
  <c r="Y1438" i="1"/>
  <c r="R1439" i="1"/>
  <c r="V1438" i="1"/>
  <c r="S1439" i="1" l="1"/>
  <c r="Y1439" i="1"/>
  <c r="R1440" i="1"/>
  <c r="V1439" i="1"/>
  <c r="S1440" i="1" l="1"/>
  <c r="Y1440" i="1"/>
  <c r="R1441" i="1"/>
  <c r="V1440" i="1"/>
  <c r="S1441" i="1" l="1"/>
  <c r="Y1441" i="1"/>
  <c r="R1442" i="1"/>
  <c r="V1441" i="1"/>
  <c r="S1442" i="1" l="1"/>
  <c r="Y1442" i="1"/>
  <c r="R1443" i="1"/>
  <c r="V1442" i="1"/>
  <c r="S1443" i="1" l="1"/>
  <c r="Y1443" i="1"/>
  <c r="R1444" i="1"/>
  <c r="V1443" i="1"/>
  <c r="S1444" i="1" l="1"/>
  <c r="Y1444" i="1"/>
  <c r="R1445" i="1"/>
  <c r="V1444" i="1"/>
  <c r="S1445" i="1" l="1"/>
  <c r="Y1445" i="1"/>
  <c r="R1446" i="1"/>
  <c r="V1445" i="1"/>
  <c r="S1446" i="1" l="1"/>
  <c r="Y1446" i="1"/>
  <c r="R1447" i="1"/>
  <c r="V1446" i="1"/>
  <c r="S1447" i="1" l="1"/>
  <c r="Y1447" i="1"/>
  <c r="R1448" i="1"/>
  <c r="V1447" i="1"/>
  <c r="S1448" i="1" l="1"/>
  <c r="Y1448" i="1"/>
  <c r="R1449" i="1"/>
  <c r="V1448" i="1"/>
  <c r="S1449" i="1" l="1"/>
  <c r="Y1449" i="1"/>
  <c r="R1450" i="1"/>
  <c r="V1449" i="1"/>
  <c r="S1450" i="1" l="1"/>
  <c r="Y1450" i="1"/>
  <c r="R1451" i="1"/>
  <c r="V1450" i="1"/>
  <c r="S1451" i="1" l="1"/>
  <c r="Y1451" i="1"/>
  <c r="R1452" i="1"/>
  <c r="V1451" i="1"/>
  <c r="S1452" i="1" l="1"/>
  <c r="Y1452" i="1"/>
  <c r="R1453" i="1"/>
  <c r="V1452" i="1"/>
  <c r="S1453" i="1" l="1"/>
  <c r="Y1453" i="1"/>
  <c r="R1454" i="1"/>
  <c r="V1453" i="1"/>
  <c r="S1454" i="1" l="1"/>
  <c r="Y1454" i="1"/>
  <c r="R1455" i="1"/>
  <c r="V1454" i="1"/>
  <c r="S1455" i="1" l="1"/>
  <c r="Y1455" i="1"/>
  <c r="R1456" i="1"/>
  <c r="V1455" i="1"/>
  <c r="S1456" i="1" l="1"/>
  <c r="Y1456" i="1"/>
  <c r="R1457" i="1"/>
  <c r="V1456" i="1"/>
  <c r="S1457" i="1" l="1"/>
  <c r="Y1457" i="1"/>
  <c r="R1458" i="1"/>
  <c r="V1457" i="1"/>
  <c r="S1458" i="1" l="1"/>
  <c r="Y1458" i="1"/>
  <c r="R1459" i="1"/>
  <c r="V1458" i="1"/>
  <c r="S1459" i="1" l="1"/>
  <c r="Y1459" i="1"/>
  <c r="R1460" i="1"/>
  <c r="V1459" i="1"/>
  <c r="S1460" i="1" l="1"/>
  <c r="Y1460" i="1"/>
  <c r="R1461" i="1"/>
  <c r="V1460" i="1"/>
  <c r="S1461" i="1" l="1"/>
  <c r="Y1461" i="1"/>
  <c r="R1462" i="1"/>
  <c r="V1461" i="1"/>
  <c r="S1462" i="1" l="1"/>
  <c r="Y1462" i="1"/>
  <c r="R1463" i="1"/>
  <c r="V1462" i="1"/>
  <c r="S1463" i="1" l="1"/>
  <c r="Y1463" i="1"/>
  <c r="R1464" i="1"/>
  <c r="V1463" i="1"/>
  <c r="S1464" i="1" l="1"/>
  <c r="Y1464" i="1"/>
  <c r="R1465" i="1"/>
  <c r="V1464" i="1"/>
  <c r="S1465" i="1" l="1"/>
  <c r="Y1465" i="1"/>
  <c r="R1466" i="1"/>
  <c r="V1465" i="1"/>
  <c r="S1466" i="1" l="1"/>
  <c r="Y1466" i="1"/>
  <c r="R1467" i="1"/>
  <c r="V1466" i="1"/>
  <c r="S1467" i="1" l="1"/>
  <c r="Y1467" i="1"/>
  <c r="R1468" i="1"/>
  <c r="V1467" i="1"/>
  <c r="S1468" i="1" l="1"/>
  <c r="Y1468" i="1"/>
  <c r="R1469" i="1"/>
  <c r="V1468" i="1"/>
  <c r="S1469" i="1" l="1"/>
  <c r="Y1469" i="1"/>
  <c r="R1470" i="1"/>
  <c r="V1469" i="1"/>
  <c r="S1470" i="1" l="1"/>
  <c r="Y1470" i="1"/>
  <c r="R1471" i="1"/>
  <c r="V1470" i="1"/>
  <c r="S1471" i="1" l="1"/>
  <c r="Y1471" i="1"/>
  <c r="R1472" i="1"/>
  <c r="V1471" i="1"/>
  <c r="S1472" i="1" l="1"/>
  <c r="Y1472" i="1"/>
  <c r="R1473" i="1"/>
  <c r="V1472" i="1"/>
  <c r="S1473" i="1" l="1"/>
  <c r="Y1473" i="1"/>
  <c r="R1474" i="1"/>
  <c r="V1473" i="1"/>
  <c r="S1474" i="1" l="1"/>
  <c r="Y1474" i="1"/>
  <c r="R1475" i="1"/>
  <c r="V1474" i="1"/>
  <c r="S1475" i="1" l="1"/>
  <c r="Y1475" i="1"/>
  <c r="R1476" i="1"/>
  <c r="V1475" i="1"/>
  <c r="S1476" i="1" l="1"/>
  <c r="Y1476" i="1"/>
  <c r="R1477" i="1"/>
  <c r="V1476" i="1"/>
  <c r="S1477" i="1" l="1"/>
  <c r="Y1477" i="1"/>
  <c r="R1478" i="1"/>
  <c r="V1477" i="1"/>
  <c r="S1478" i="1" l="1"/>
  <c r="Y1478" i="1"/>
  <c r="R1479" i="1"/>
  <c r="V1478" i="1"/>
  <c r="S1479" i="1" l="1"/>
  <c r="Y1479" i="1"/>
  <c r="R1480" i="1"/>
  <c r="V1479" i="1"/>
  <c r="S1480" i="1" l="1"/>
  <c r="Y1480" i="1"/>
  <c r="R1481" i="1"/>
  <c r="V1480" i="1"/>
  <c r="S1481" i="1" l="1"/>
  <c r="Y1481" i="1"/>
  <c r="R1482" i="1"/>
  <c r="V1481" i="1"/>
  <c r="S1482" i="1" l="1"/>
  <c r="Y1482" i="1"/>
  <c r="R1483" i="1"/>
  <c r="V1482" i="1"/>
  <c r="S1483" i="1" l="1"/>
  <c r="Y1483" i="1"/>
  <c r="R1484" i="1"/>
  <c r="V1483" i="1"/>
  <c r="S1484" i="1" l="1"/>
  <c r="Y1484" i="1"/>
  <c r="R1485" i="1"/>
  <c r="V1484" i="1"/>
  <c r="S1485" i="1" l="1"/>
  <c r="Y1485" i="1"/>
  <c r="R1486" i="1"/>
  <c r="V1485" i="1"/>
  <c r="S1486" i="1" l="1"/>
  <c r="Y1486" i="1"/>
  <c r="R1487" i="1"/>
  <c r="V1486" i="1"/>
  <c r="S1487" i="1" l="1"/>
  <c r="Y1487" i="1"/>
  <c r="R1488" i="1"/>
  <c r="V1487" i="1"/>
  <c r="S1488" i="1" l="1"/>
  <c r="Y1488" i="1"/>
  <c r="R1489" i="1"/>
  <c r="V1488" i="1"/>
  <c r="S1489" i="1" l="1"/>
  <c r="Y1489" i="1"/>
  <c r="R1490" i="1"/>
  <c r="V1489" i="1"/>
  <c r="S1490" i="1" l="1"/>
  <c r="Y1490" i="1"/>
  <c r="R1491" i="1"/>
  <c r="V1490" i="1"/>
  <c r="S1491" i="1" l="1"/>
  <c r="Y1491" i="1"/>
  <c r="R1492" i="1"/>
  <c r="V1491" i="1"/>
  <c r="S1492" i="1" l="1"/>
  <c r="Y1492" i="1"/>
  <c r="R1493" i="1"/>
  <c r="V1492" i="1"/>
  <c r="S1493" i="1" l="1"/>
  <c r="Y1493" i="1"/>
  <c r="R1494" i="1"/>
  <c r="V1493" i="1"/>
  <c r="S1494" i="1" l="1"/>
  <c r="Y1494" i="1"/>
  <c r="R1495" i="1"/>
  <c r="V1494" i="1"/>
  <c r="S1495" i="1" l="1"/>
  <c r="Y1495" i="1"/>
  <c r="R1496" i="1"/>
  <c r="V1495" i="1"/>
  <c r="S1496" i="1" l="1"/>
  <c r="Y1496" i="1"/>
  <c r="R1497" i="1"/>
  <c r="V1496" i="1"/>
  <c r="S1497" i="1" l="1"/>
  <c r="Y1497" i="1"/>
  <c r="R1498" i="1"/>
  <c r="V1497" i="1"/>
  <c r="S1498" i="1" l="1"/>
  <c r="Y1498" i="1"/>
  <c r="R1499" i="1"/>
  <c r="V1498" i="1"/>
  <c r="S1499" i="1" l="1"/>
  <c r="Y1499" i="1"/>
  <c r="R1500" i="1"/>
  <c r="V1499" i="1"/>
  <c r="S1500" i="1" l="1"/>
  <c r="Y1500" i="1"/>
  <c r="R1501" i="1"/>
  <c r="V1500" i="1"/>
  <c r="S1501" i="1" l="1"/>
  <c r="Y1501" i="1"/>
  <c r="R1502" i="1"/>
  <c r="V1501" i="1"/>
  <c r="S1502" i="1" l="1"/>
  <c r="Y1502" i="1"/>
  <c r="R1503" i="1"/>
  <c r="V1502" i="1"/>
  <c r="S1503" i="1" l="1"/>
  <c r="Y1503" i="1"/>
  <c r="R1504" i="1"/>
  <c r="V1503" i="1"/>
  <c r="S1504" i="1" l="1"/>
  <c r="Y1504" i="1"/>
  <c r="R1505" i="1"/>
  <c r="V1504" i="1"/>
  <c r="S1505" i="1" l="1"/>
  <c r="Y1505" i="1"/>
  <c r="R1506" i="1"/>
  <c r="V1505" i="1"/>
  <c r="S1506" i="1" l="1"/>
  <c r="Y1506" i="1"/>
  <c r="R1507" i="1"/>
  <c r="V1506" i="1"/>
  <c r="S1507" i="1" l="1"/>
  <c r="Y1507" i="1"/>
  <c r="R1508" i="1"/>
  <c r="V1507" i="1"/>
  <c r="S1508" i="1" l="1"/>
  <c r="Y1508" i="1"/>
  <c r="R1509" i="1"/>
  <c r="V1508" i="1"/>
  <c r="S1509" i="1" l="1"/>
  <c r="Y1509" i="1"/>
  <c r="R1510" i="1"/>
  <c r="V1509" i="1"/>
  <c r="S1510" i="1" l="1"/>
  <c r="Y1510" i="1"/>
  <c r="R1511" i="1"/>
  <c r="V1510" i="1"/>
  <c r="S1511" i="1" l="1"/>
  <c r="Y1511" i="1"/>
  <c r="R1512" i="1"/>
  <c r="V1511" i="1"/>
  <c r="S1512" i="1" l="1"/>
  <c r="Y1512" i="1"/>
  <c r="R1513" i="1"/>
  <c r="V1512" i="1"/>
  <c r="S1513" i="1" l="1"/>
  <c r="Y1513" i="1"/>
  <c r="R1514" i="1"/>
  <c r="V1513" i="1"/>
  <c r="S1514" i="1" l="1"/>
  <c r="Y1514" i="1"/>
  <c r="R1515" i="1"/>
  <c r="V1514" i="1"/>
  <c r="S1515" i="1" l="1"/>
  <c r="Y1515" i="1"/>
  <c r="R1516" i="1"/>
  <c r="V1515" i="1"/>
  <c r="S1516" i="1" l="1"/>
  <c r="Y1516" i="1"/>
  <c r="R1517" i="1"/>
  <c r="V1516" i="1"/>
  <c r="S1517" i="1" l="1"/>
  <c r="Y1517" i="1"/>
  <c r="R1518" i="1"/>
  <c r="V1517" i="1"/>
  <c r="S1518" i="1" l="1"/>
  <c r="Y1518" i="1"/>
  <c r="R1519" i="1"/>
  <c r="V1518" i="1"/>
  <c r="S1519" i="1" l="1"/>
  <c r="Y1519" i="1"/>
  <c r="R1520" i="1"/>
  <c r="V1519" i="1"/>
  <c r="S1520" i="1" l="1"/>
  <c r="Y1520" i="1"/>
  <c r="R1521" i="1"/>
  <c r="V1520" i="1"/>
  <c r="S1521" i="1" l="1"/>
  <c r="Y1521" i="1"/>
  <c r="R1522" i="1"/>
  <c r="V1521" i="1"/>
  <c r="S1522" i="1" l="1"/>
  <c r="Y1522" i="1"/>
  <c r="R1523" i="1"/>
  <c r="V1522" i="1"/>
  <c r="S1523" i="1" l="1"/>
  <c r="Y1523" i="1"/>
  <c r="R1524" i="1"/>
  <c r="V1523" i="1"/>
  <c r="S1524" i="1" l="1"/>
  <c r="Y1524" i="1"/>
  <c r="R1525" i="1"/>
  <c r="V1524" i="1"/>
  <c r="S1525" i="1" l="1"/>
  <c r="Y1525" i="1"/>
  <c r="R1526" i="1"/>
  <c r="V1525" i="1"/>
  <c r="S1526" i="1" l="1"/>
  <c r="Y1526" i="1"/>
  <c r="R1527" i="1"/>
  <c r="V1526" i="1"/>
  <c r="S1527" i="1" l="1"/>
  <c r="Y1527" i="1"/>
  <c r="R1528" i="1"/>
  <c r="V1527" i="1"/>
  <c r="S1528" i="1" l="1"/>
  <c r="Y1528" i="1"/>
  <c r="R1529" i="1"/>
  <c r="V1528" i="1"/>
  <c r="S1529" i="1" l="1"/>
  <c r="Y1529" i="1"/>
  <c r="R1530" i="1"/>
  <c r="V1529" i="1"/>
  <c r="S1530" i="1" l="1"/>
  <c r="Y1530" i="1"/>
  <c r="R1531" i="1"/>
  <c r="V1530" i="1"/>
  <c r="S1531" i="1" l="1"/>
  <c r="Y1531" i="1"/>
  <c r="R1532" i="1"/>
  <c r="V1531" i="1"/>
  <c r="S1532" i="1" l="1"/>
  <c r="Y1532" i="1"/>
  <c r="R1533" i="1"/>
  <c r="V1532" i="1"/>
  <c r="S1533" i="1" l="1"/>
  <c r="Y1533" i="1"/>
  <c r="R1534" i="1"/>
  <c r="V1533" i="1"/>
  <c r="S1534" i="1" l="1"/>
  <c r="Y1534" i="1"/>
  <c r="R1535" i="1"/>
  <c r="V1534" i="1"/>
  <c r="S1535" i="1" l="1"/>
  <c r="Y1535" i="1"/>
  <c r="R1536" i="1"/>
  <c r="V1535" i="1"/>
  <c r="S1536" i="1" l="1"/>
  <c r="Y1536" i="1"/>
  <c r="R1537" i="1"/>
  <c r="V1536" i="1"/>
  <c r="S1537" i="1" l="1"/>
  <c r="Y1537" i="1"/>
  <c r="R1538" i="1"/>
  <c r="V1537" i="1"/>
  <c r="S1538" i="1" l="1"/>
  <c r="Y1538" i="1"/>
  <c r="R1539" i="1"/>
  <c r="V1538" i="1"/>
  <c r="S1539" i="1" l="1"/>
  <c r="Y1539" i="1"/>
  <c r="R1540" i="1"/>
  <c r="V1539" i="1"/>
  <c r="S1540" i="1" l="1"/>
  <c r="Y1540" i="1"/>
  <c r="R1541" i="1"/>
  <c r="V1540" i="1"/>
  <c r="S1541" i="1" l="1"/>
  <c r="Y1541" i="1"/>
  <c r="R1542" i="1"/>
  <c r="V1541" i="1"/>
  <c r="S1542" i="1" l="1"/>
  <c r="Y1542" i="1"/>
  <c r="R1543" i="1"/>
  <c r="V1542" i="1"/>
  <c r="S1543" i="1" l="1"/>
  <c r="Y1543" i="1"/>
  <c r="R1544" i="1"/>
  <c r="V1543" i="1"/>
  <c r="S1544" i="1" l="1"/>
  <c r="Y1544" i="1"/>
  <c r="R1545" i="1"/>
  <c r="V1544" i="1"/>
  <c r="S1545" i="1" l="1"/>
  <c r="Y1545" i="1"/>
  <c r="R1546" i="1"/>
  <c r="V1545" i="1"/>
  <c r="S1546" i="1" l="1"/>
  <c r="Y1546" i="1"/>
  <c r="R1547" i="1"/>
  <c r="V1546" i="1"/>
  <c r="S1547" i="1" l="1"/>
  <c r="Y1547" i="1"/>
  <c r="R1548" i="1"/>
  <c r="V1547" i="1"/>
  <c r="S1548" i="1" l="1"/>
  <c r="Y1548" i="1"/>
  <c r="R1549" i="1"/>
  <c r="V1548" i="1"/>
  <c r="S1549" i="1" l="1"/>
  <c r="Y1549" i="1"/>
  <c r="R1550" i="1"/>
  <c r="V1549" i="1"/>
  <c r="S1550" i="1" l="1"/>
  <c r="Y1550" i="1"/>
  <c r="R1551" i="1"/>
  <c r="V1550" i="1"/>
  <c r="S1551" i="1" l="1"/>
  <c r="Y1551" i="1"/>
  <c r="R1552" i="1"/>
  <c r="V1551" i="1"/>
  <c r="S1552" i="1" l="1"/>
  <c r="Y1552" i="1"/>
  <c r="R1553" i="1"/>
  <c r="V1552" i="1"/>
  <c r="S1553" i="1" l="1"/>
  <c r="Y1553" i="1"/>
  <c r="R1554" i="1"/>
  <c r="V1553" i="1"/>
  <c r="S1554" i="1" l="1"/>
  <c r="Y1554" i="1"/>
  <c r="R1555" i="1"/>
  <c r="V1554" i="1"/>
  <c r="S1555" i="1" l="1"/>
  <c r="Y1555" i="1"/>
  <c r="R1556" i="1"/>
  <c r="V1555" i="1"/>
  <c r="S1556" i="1" l="1"/>
  <c r="Y1556" i="1"/>
  <c r="R1557" i="1"/>
  <c r="V1556" i="1"/>
  <c r="S1557" i="1" l="1"/>
  <c r="Y1557" i="1"/>
  <c r="R1558" i="1"/>
  <c r="V1557" i="1"/>
  <c r="S1558" i="1" l="1"/>
  <c r="Y1558" i="1"/>
  <c r="R1559" i="1"/>
  <c r="V1558" i="1"/>
  <c r="S1559" i="1" l="1"/>
  <c r="Y1559" i="1"/>
  <c r="R1560" i="1"/>
  <c r="V1559" i="1"/>
  <c r="S1560" i="1" l="1"/>
  <c r="Y1560" i="1"/>
  <c r="R1561" i="1"/>
  <c r="V1560" i="1"/>
  <c r="S1561" i="1" l="1"/>
  <c r="Y1561" i="1"/>
  <c r="R1562" i="1"/>
  <c r="V1561" i="1"/>
  <c r="S1562" i="1" l="1"/>
  <c r="Y1562" i="1"/>
  <c r="R1563" i="1"/>
  <c r="V1562" i="1"/>
  <c r="S1563" i="1" l="1"/>
  <c r="Y1563" i="1"/>
  <c r="R1564" i="1"/>
  <c r="V1563" i="1"/>
  <c r="S1564" i="1" l="1"/>
  <c r="Y1564" i="1"/>
  <c r="R1565" i="1"/>
  <c r="V1564" i="1"/>
  <c r="S1565" i="1" l="1"/>
  <c r="Y1565" i="1"/>
  <c r="R1566" i="1"/>
  <c r="V1565" i="1"/>
  <c r="S1566" i="1" l="1"/>
  <c r="Y1566" i="1"/>
  <c r="R1567" i="1"/>
  <c r="V1566" i="1"/>
  <c r="S1567" i="1" l="1"/>
  <c r="Y1567" i="1"/>
  <c r="R1568" i="1"/>
  <c r="V1567" i="1"/>
  <c r="S1568" i="1" l="1"/>
  <c r="Y1568" i="1"/>
  <c r="R1569" i="1"/>
  <c r="V1568" i="1"/>
  <c r="S1569" i="1" l="1"/>
  <c r="Y1569" i="1"/>
  <c r="R1570" i="1"/>
  <c r="V1569" i="1"/>
  <c r="S1570" i="1" l="1"/>
  <c r="Y1570" i="1"/>
  <c r="R1571" i="1"/>
  <c r="V1570" i="1"/>
  <c r="S1571" i="1" l="1"/>
  <c r="Y1571" i="1"/>
  <c r="R1572" i="1"/>
  <c r="V1571" i="1"/>
  <c r="S1572" i="1" l="1"/>
  <c r="Y1572" i="1"/>
  <c r="R1573" i="1"/>
  <c r="V1572" i="1"/>
  <c r="S1573" i="1" l="1"/>
  <c r="Y1573" i="1"/>
  <c r="R1574" i="1"/>
  <c r="V1573" i="1"/>
  <c r="S1574" i="1" l="1"/>
  <c r="Y1574" i="1"/>
  <c r="R1575" i="1"/>
  <c r="V1574" i="1"/>
  <c r="S1575" i="1" l="1"/>
  <c r="Y1575" i="1"/>
  <c r="R1576" i="1"/>
  <c r="V1575" i="1"/>
  <c r="S1576" i="1" l="1"/>
  <c r="Y1576" i="1"/>
  <c r="R1577" i="1"/>
  <c r="V1576" i="1"/>
  <c r="S1577" i="1" l="1"/>
  <c r="Y1577" i="1"/>
  <c r="R1578" i="1"/>
  <c r="V1577" i="1"/>
  <c r="S1578" i="1" l="1"/>
  <c r="Y1578" i="1"/>
  <c r="R1579" i="1"/>
  <c r="V1578" i="1"/>
  <c r="S1579" i="1" l="1"/>
  <c r="Y1579" i="1"/>
  <c r="R1580" i="1"/>
  <c r="V1579" i="1"/>
  <c r="S1580" i="1" l="1"/>
  <c r="Y1580" i="1"/>
  <c r="R1581" i="1"/>
  <c r="V1580" i="1"/>
  <c r="S1581" i="1" l="1"/>
  <c r="Y1581" i="1"/>
  <c r="R1582" i="1"/>
  <c r="V1581" i="1"/>
  <c r="S1582" i="1" l="1"/>
  <c r="Y1582" i="1"/>
  <c r="R1583" i="1"/>
  <c r="V1582" i="1"/>
  <c r="S1583" i="1" l="1"/>
  <c r="Y1583" i="1"/>
  <c r="R1584" i="1"/>
  <c r="V1583" i="1"/>
  <c r="S1584" i="1" l="1"/>
  <c r="Y1584" i="1"/>
  <c r="R1585" i="1"/>
  <c r="V1584" i="1"/>
  <c r="S1585" i="1" l="1"/>
  <c r="Y1585" i="1"/>
  <c r="R1586" i="1"/>
  <c r="V1585" i="1"/>
  <c r="S1586" i="1" l="1"/>
  <c r="Y1586" i="1"/>
  <c r="R1587" i="1"/>
  <c r="V1586" i="1"/>
  <c r="S1587" i="1" l="1"/>
  <c r="Y1587" i="1"/>
  <c r="R1588" i="1"/>
  <c r="V1587" i="1"/>
  <c r="S1588" i="1" l="1"/>
  <c r="Y1588" i="1"/>
  <c r="R1589" i="1"/>
  <c r="V1588" i="1"/>
  <c r="S1589" i="1" l="1"/>
  <c r="Y1589" i="1"/>
  <c r="R1590" i="1"/>
  <c r="V1589" i="1"/>
  <c r="S1590" i="1" l="1"/>
  <c r="Y1590" i="1"/>
  <c r="R1591" i="1"/>
  <c r="V1590" i="1"/>
  <c r="S1591" i="1" l="1"/>
  <c r="Y1591" i="1"/>
  <c r="R1592" i="1"/>
  <c r="V1591" i="1"/>
  <c r="S1592" i="1" l="1"/>
  <c r="Y1592" i="1"/>
  <c r="R1593" i="1"/>
  <c r="V1592" i="1"/>
  <c r="S1593" i="1" l="1"/>
  <c r="Y1593" i="1"/>
  <c r="R1594" i="1"/>
  <c r="V1593" i="1"/>
  <c r="S1594" i="1" l="1"/>
  <c r="Y1594" i="1"/>
  <c r="R1595" i="1"/>
  <c r="V1594" i="1"/>
  <c r="S1595" i="1" l="1"/>
  <c r="Y1595" i="1"/>
  <c r="R1596" i="1"/>
  <c r="V1595" i="1"/>
  <c r="S1596" i="1" l="1"/>
  <c r="Y1596" i="1"/>
  <c r="R1597" i="1"/>
  <c r="V1596" i="1"/>
  <c r="S1597" i="1" l="1"/>
  <c r="Y1597" i="1"/>
  <c r="R1598" i="1"/>
  <c r="V1597" i="1"/>
  <c r="S1598" i="1" l="1"/>
  <c r="Y1598" i="1"/>
  <c r="R1599" i="1"/>
  <c r="V1598" i="1"/>
  <c r="S1599" i="1" l="1"/>
  <c r="Y1599" i="1"/>
  <c r="R1600" i="1"/>
  <c r="V1599" i="1"/>
  <c r="S1600" i="1" l="1"/>
  <c r="Y1600" i="1"/>
  <c r="R1601" i="1"/>
  <c r="V1600" i="1"/>
  <c r="S1601" i="1" l="1"/>
  <c r="Y1601" i="1"/>
  <c r="R1602" i="1"/>
  <c r="V1601" i="1"/>
  <c r="S1602" i="1" l="1"/>
  <c r="Y1602" i="1"/>
  <c r="R1603" i="1"/>
  <c r="V1602" i="1"/>
  <c r="S1603" i="1" l="1"/>
  <c r="Y1603" i="1"/>
  <c r="R1604" i="1"/>
  <c r="V1603" i="1"/>
  <c r="S1604" i="1" l="1"/>
  <c r="Y1604" i="1"/>
  <c r="R1605" i="1"/>
  <c r="V1604" i="1"/>
  <c r="S1605" i="1" l="1"/>
  <c r="Y1605" i="1"/>
  <c r="R1606" i="1"/>
  <c r="V1605" i="1"/>
  <c r="S1606" i="1" l="1"/>
  <c r="Y1606" i="1"/>
  <c r="R1607" i="1"/>
  <c r="V1606" i="1"/>
  <c r="S1607" i="1" l="1"/>
  <c r="Y1607" i="1"/>
  <c r="R1608" i="1"/>
  <c r="V1607" i="1"/>
  <c r="S1608" i="1" l="1"/>
  <c r="Y1608" i="1"/>
  <c r="R1609" i="1"/>
  <c r="V1608" i="1"/>
  <c r="S1609" i="1" l="1"/>
  <c r="Y1609" i="1"/>
  <c r="R1610" i="1"/>
  <c r="V1609" i="1"/>
  <c r="S1610" i="1" l="1"/>
  <c r="Y1610" i="1"/>
  <c r="R1611" i="1"/>
  <c r="V1610" i="1"/>
  <c r="S1611" i="1" l="1"/>
  <c r="Y1611" i="1"/>
  <c r="R1612" i="1"/>
  <c r="V1611" i="1"/>
  <c r="S1612" i="1" l="1"/>
  <c r="Y1612" i="1"/>
  <c r="R1613" i="1"/>
  <c r="V1612" i="1"/>
  <c r="S1613" i="1" l="1"/>
  <c r="Y1613" i="1"/>
  <c r="R1614" i="1"/>
  <c r="V1613" i="1"/>
  <c r="S1614" i="1" l="1"/>
  <c r="Y1614" i="1"/>
  <c r="R1615" i="1"/>
  <c r="V1614" i="1"/>
  <c r="S1615" i="1" l="1"/>
  <c r="Y1615" i="1"/>
  <c r="R1616" i="1"/>
  <c r="V1615" i="1"/>
  <c r="S1616" i="1" l="1"/>
  <c r="Y1616" i="1"/>
  <c r="R1617" i="1"/>
  <c r="V1616" i="1"/>
  <c r="S1617" i="1" l="1"/>
  <c r="Y1617" i="1"/>
  <c r="R1618" i="1"/>
  <c r="V1617" i="1"/>
  <c r="S1618" i="1" l="1"/>
  <c r="Y1618" i="1"/>
  <c r="R1619" i="1"/>
  <c r="V1618" i="1"/>
  <c r="S1619" i="1" l="1"/>
  <c r="Y1619" i="1"/>
  <c r="R1620" i="1"/>
  <c r="V1619" i="1"/>
  <c r="S1620" i="1" l="1"/>
  <c r="Y1620" i="1"/>
  <c r="R1621" i="1"/>
  <c r="V1620" i="1"/>
  <c r="S1621" i="1" l="1"/>
  <c r="Y1621" i="1"/>
  <c r="R1622" i="1"/>
  <c r="V1621" i="1"/>
  <c r="S1622" i="1" l="1"/>
  <c r="Y1622" i="1"/>
  <c r="R1623" i="1"/>
  <c r="V1622" i="1"/>
  <c r="S1623" i="1" l="1"/>
  <c r="Y1623" i="1"/>
  <c r="R1624" i="1"/>
  <c r="V1623" i="1"/>
  <c r="S1624" i="1" l="1"/>
  <c r="Y1624" i="1"/>
  <c r="R1625" i="1"/>
  <c r="V1624" i="1"/>
  <c r="S1625" i="1" l="1"/>
  <c r="Y1625" i="1"/>
  <c r="R1626" i="1"/>
  <c r="V1625" i="1"/>
  <c r="S1626" i="1" l="1"/>
  <c r="Y1626" i="1"/>
  <c r="R1627" i="1"/>
  <c r="V1626" i="1"/>
  <c r="S1627" i="1" l="1"/>
  <c r="Y1627" i="1"/>
  <c r="R1628" i="1"/>
  <c r="V1627" i="1"/>
  <c r="S1628" i="1" l="1"/>
  <c r="Y1628" i="1"/>
  <c r="R1629" i="1"/>
  <c r="V1628" i="1"/>
  <c r="S1629" i="1" l="1"/>
  <c r="Y1629" i="1"/>
  <c r="R1630" i="1"/>
  <c r="V1629" i="1"/>
  <c r="S1630" i="1" l="1"/>
  <c r="Y1630" i="1"/>
  <c r="R1631" i="1"/>
  <c r="V1630" i="1"/>
  <c r="S1631" i="1" l="1"/>
  <c r="Y1631" i="1"/>
  <c r="R1632" i="1"/>
  <c r="V1631" i="1"/>
  <c r="S1632" i="1" l="1"/>
  <c r="Y1632" i="1"/>
  <c r="R1633" i="1"/>
  <c r="V1632" i="1"/>
  <c r="S1633" i="1" l="1"/>
  <c r="Y1633" i="1"/>
  <c r="R1634" i="1"/>
  <c r="V1633" i="1"/>
  <c r="S1634" i="1" l="1"/>
  <c r="Y1634" i="1"/>
  <c r="R1635" i="1"/>
  <c r="V1634" i="1"/>
  <c r="S1635" i="1" l="1"/>
  <c r="Y1635" i="1"/>
  <c r="R1636" i="1"/>
  <c r="V1635" i="1"/>
  <c r="S1636" i="1" l="1"/>
  <c r="Y1636" i="1"/>
  <c r="R1637" i="1"/>
  <c r="V1636" i="1"/>
  <c r="S1637" i="1" l="1"/>
  <c r="Y1637" i="1"/>
  <c r="R1638" i="1"/>
  <c r="V1637" i="1"/>
  <c r="S1638" i="1" l="1"/>
  <c r="Y1638" i="1"/>
  <c r="R1639" i="1"/>
  <c r="V1638" i="1"/>
  <c r="S1639" i="1" l="1"/>
  <c r="Y1639" i="1"/>
  <c r="R1640" i="1"/>
  <c r="V1639" i="1"/>
  <c r="S1640" i="1" l="1"/>
  <c r="Y1640" i="1"/>
  <c r="R1641" i="1"/>
  <c r="V1640" i="1"/>
  <c r="S1641" i="1" l="1"/>
  <c r="Y1641" i="1"/>
  <c r="R1642" i="1"/>
  <c r="V1641" i="1"/>
  <c r="S1642" i="1" l="1"/>
  <c r="Y1642" i="1"/>
  <c r="R1643" i="1"/>
  <c r="V1642" i="1"/>
  <c r="S1643" i="1" l="1"/>
  <c r="Y1643" i="1"/>
  <c r="R1644" i="1"/>
  <c r="V1643" i="1"/>
  <c r="S1644" i="1" l="1"/>
  <c r="Y1644" i="1"/>
  <c r="R1645" i="1"/>
  <c r="V1644" i="1"/>
  <c r="S1645" i="1" l="1"/>
  <c r="Y1645" i="1"/>
  <c r="R1646" i="1"/>
  <c r="V1645" i="1"/>
  <c r="S1646" i="1" l="1"/>
  <c r="Y1646" i="1"/>
  <c r="R1647" i="1"/>
  <c r="V1646" i="1"/>
  <c r="S1647" i="1" l="1"/>
  <c r="Y1647" i="1"/>
  <c r="R1648" i="1"/>
  <c r="V1647" i="1"/>
  <c r="S1648" i="1" l="1"/>
  <c r="Y1648" i="1"/>
  <c r="R1649" i="1"/>
  <c r="V1648" i="1"/>
  <c r="S1649" i="1" l="1"/>
  <c r="Y1649" i="1"/>
  <c r="R1650" i="1"/>
  <c r="V1649" i="1"/>
  <c r="S1650" i="1" l="1"/>
  <c r="Y1650" i="1"/>
  <c r="R1651" i="1"/>
  <c r="V1650" i="1"/>
  <c r="S1651" i="1" l="1"/>
  <c r="Y1651" i="1"/>
  <c r="R1652" i="1"/>
  <c r="V1651" i="1"/>
  <c r="S1652" i="1" l="1"/>
  <c r="Y1652" i="1"/>
  <c r="R1653" i="1"/>
  <c r="V1652" i="1"/>
  <c r="S1653" i="1" l="1"/>
  <c r="Y1653" i="1"/>
  <c r="R1654" i="1"/>
  <c r="V1653" i="1"/>
  <c r="S1654" i="1" l="1"/>
  <c r="Y1654" i="1"/>
  <c r="R1655" i="1"/>
  <c r="V1654" i="1"/>
  <c r="S1655" i="1" l="1"/>
  <c r="Y1655" i="1"/>
  <c r="R1656" i="1"/>
  <c r="V1655" i="1"/>
  <c r="S1656" i="1" l="1"/>
  <c r="Y1656" i="1"/>
  <c r="R1657" i="1"/>
  <c r="V1656" i="1"/>
  <c r="S1657" i="1" l="1"/>
  <c r="Y1657" i="1"/>
  <c r="R1658" i="1"/>
  <c r="V1657" i="1"/>
  <c r="S1658" i="1" l="1"/>
  <c r="Y1658" i="1"/>
  <c r="R1659" i="1"/>
  <c r="V1658" i="1"/>
  <c r="S1659" i="1" l="1"/>
  <c r="Y1659" i="1"/>
  <c r="R1660" i="1"/>
  <c r="V1659" i="1"/>
  <c r="S1660" i="1" l="1"/>
  <c r="Y1660" i="1"/>
  <c r="R1661" i="1"/>
  <c r="V1660" i="1"/>
  <c r="S1661" i="1" l="1"/>
  <c r="Y1661" i="1"/>
  <c r="R1662" i="1"/>
  <c r="V1661" i="1"/>
  <c r="S1662" i="1" l="1"/>
  <c r="Y1662" i="1"/>
  <c r="R1663" i="1"/>
  <c r="V1662" i="1"/>
  <c r="S1663" i="1" l="1"/>
  <c r="Y1663" i="1"/>
  <c r="R1664" i="1"/>
  <c r="V1663" i="1"/>
  <c r="S1664" i="1" l="1"/>
  <c r="Y1664" i="1"/>
  <c r="R1665" i="1"/>
  <c r="V1664" i="1"/>
  <c r="S1665" i="1" l="1"/>
  <c r="Y1665" i="1"/>
  <c r="R1666" i="1"/>
  <c r="V1665" i="1"/>
  <c r="S1666" i="1" l="1"/>
  <c r="Y1666" i="1"/>
  <c r="R1667" i="1"/>
  <c r="V1666" i="1"/>
  <c r="S1667" i="1" l="1"/>
  <c r="Y1667" i="1"/>
  <c r="R1668" i="1"/>
  <c r="V1667" i="1"/>
  <c r="S1668" i="1" l="1"/>
  <c r="Y1668" i="1"/>
  <c r="R1669" i="1"/>
  <c r="V1668" i="1"/>
  <c r="S1669" i="1" l="1"/>
  <c r="Y1669" i="1"/>
  <c r="R1670" i="1"/>
  <c r="V1669" i="1"/>
  <c r="S1670" i="1" l="1"/>
  <c r="Y1670" i="1"/>
  <c r="R1671" i="1"/>
  <c r="V1670" i="1"/>
  <c r="S1671" i="1" l="1"/>
  <c r="Y1671" i="1"/>
  <c r="R1672" i="1"/>
  <c r="V1671" i="1"/>
  <c r="S1672" i="1" l="1"/>
  <c r="Y1672" i="1"/>
  <c r="R1673" i="1"/>
  <c r="V1672" i="1"/>
  <c r="S1673" i="1" l="1"/>
  <c r="Y1673" i="1"/>
  <c r="R1674" i="1"/>
  <c r="V1673" i="1"/>
  <c r="S1674" i="1" l="1"/>
  <c r="Y1674" i="1"/>
  <c r="R1675" i="1"/>
  <c r="V1674" i="1"/>
  <c r="S1675" i="1" l="1"/>
  <c r="Y1675" i="1"/>
  <c r="R1676" i="1"/>
  <c r="V1675" i="1"/>
  <c r="S1676" i="1" l="1"/>
  <c r="Y1676" i="1"/>
  <c r="R1677" i="1"/>
  <c r="V1676" i="1"/>
  <c r="S1677" i="1" l="1"/>
  <c r="Y1677" i="1"/>
  <c r="R1678" i="1"/>
  <c r="V1677" i="1"/>
  <c r="S1678" i="1" l="1"/>
  <c r="Y1678" i="1"/>
  <c r="R1679" i="1"/>
  <c r="V1678" i="1"/>
  <c r="S1679" i="1" l="1"/>
  <c r="Y1679" i="1"/>
  <c r="R1680" i="1"/>
  <c r="V1679" i="1"/>
  <c r="S1680" i="1" l="1"/>
  <c r="Y1680" i="1"/>
  <c r="R1681" i="1"/>
  <c r="V1680" i="1"/>
  <c r="S1681" i="1" l="1"/>
  <c r="Y1681" i="1"/>
  <c r="R1682" i="1"/>
  <c r="V1681" i="1"/>
  <c r="S1682" i="1" l="1"/>
  <c r="Y1682" i="1"/>
  <c r="R1683" i="1"/>
  <c r="V1682" i="1"/>
  <c r="S1683" i="1" l="1"/>
  <c r="Y1683" i="1"/>
  <c r="R1684" i="1"/>
  <c r="V1683" i="1"/>
  <c r="S1684" i="1" l="1"/>
  <c r="Y1684" i="1"/>
  <c r="R1685" i="1"/>
  <c r="V1684" i="1"/>
  <c r="S1685" i="1" l="1"/>
  <c r="Y1685" i="1"/>
  <c r="R1686" i="1"/>
  <c r="V1685" i="1"/>
  <c r="S1686" i="1" l="1"/>
  <c r="Y1686" i="1"/>
  <c r="R1687" i="1"/>
  <c r="V1686" i="1"/>
  <c r="S1687" i="1" l="1"/>
  <c r="Y1687" i="1"/>
  <c r="R1688" i="1"/>
  <c r="V1687" i="1"/>
  <c r="S1688" i="1" l="1"/>
  <c r="Y1688" i="1"/>
  <c r="R1689" i="1"/>
  <c r="V1688" i="1"/>
  <c r="S1689" i="1" l="1"/>
  <c r="Y1689" i="1"/>
  <c r="R1690" i="1"/>
  <c r="V1689" i="1"/>
  <c r="S1690" i="1" l="1"/>
  <c r="Y1690" i="1"/>
  <c r="R1691" i="1"/>
  <c r="V1690" i="1"/>
  <c r="S1691" i="1" l="1"/>
  <c r="Y1691" i="1"/>
  <c r="R1692" i="1"/>
  <c r="V1691" i="1"/>
  <c r="S1692" i="1" l="1"/>
  <c r="Y1692" i="1"/>
  <c r="R1693" i="1"/>
  <c r="V1692" i="1"/>
  <c r="S1693" i="1" l="1"/>
  <c r="Y1693" i="1"/>
  <c r="R1694" i="1"/>
  <c r="V1693" i="1"/>
  <c r="S1694" i="1" l="1"/>
  <c r="Y1694" i="1"/>
  <c r="R1695" i="1"/>
  <c r="V1694" i="1"/>
  <c r="S1695" i="1" l="1"/>
  <c r="Y1695" i="1"/>
  <c r="R1696" i="1"/>
  <c r="V1695" i="1"/>
  <c r="S1696" i="1" l="1"/>
  <c r="Y1696" i="1"/>
  <c r="R1697" i="1"/>
  <c r="V1696" i="1"/>
  <c r="S1697" i="1" l="1"/>
  <c r="Y1697" i="1"/>
  <c r="R1698" i="1"/>
  <c r="V1697" i="1"/>
  <c r="S1698" i="1" l="1"/>
  <c r="Y1698" i="1"/>
  <c r="R1699" i="1"/>
  <c r="V1698" i="1"/>
  <c r="S1699" i="1" l="1"/>
  <c r="Y1699" i="1"/>
  <c r="R1700" i="1"/>
  <c r="V1699" i="1"/>
  <c r="S1700" i="1" l="1"/>
  <c r="Y1700" i="1"/>
  <c r="R1701" i="1"/>
  <c r="V1700" i="1"/>
  <c r="S1701" i="1" l="1"/>
  <c r="Y1701" i="1"/>
  <c r="R1702" i="1"/>
  <c r="V1701" i="1"/>
  <c r="S1702" i="1" l="1"/>
  <c r="Y1702" i="1"/>
  <c r="R1703" i="1"/>
  <c r="V1702" i="1"/>
  <c r="S1703" i="1" l="1"/>
  <c r="Y1703" i="1"/>
  <c r="R1704" i="1"/>
  <c r="V1703" i="1"/>
  <c r="S1704" i="1" l="1"/>
  <c r="Y1704" i="1"/>
  <c r="R1705" i="1"/>
  <c r="V1704" i="1"/>
  <c r="S1705" i="1" l="1"/>
  <c r="Y1705" i="1"/>
  <c r="R1706" i="1"/>
  <c r="V1705" i="1"/>
  <c r="S1706" i="1" l="1"/>
  <c r="Y1706" i="1"/>
  <c r="R1707" i="1"/>
  <c r="V1706" i="1"/>
  <c r="S1707" i="1" l="1"/>
  <c r="Y1707" i="1"/>
  <c r="R1708" i="1"/>
  <c r="V1707" i="1"/>
  <c r="S1708" i="1" l="1"/>
  <c r="Y1708" i="1"/>
  <c r="R1709" i="1"/>
  <c r="V1708" i="1"/>
  <c r="S1709" i="1" l="1"/>
  <c r="Y1709" i="1"/>
  <c r="R1710" i="1"/>
  <c r="V1709" i="1"/>
  <c r="S1710" i="1" l="1"/>
  <c r="Y1710" i="1"/>
  <c r="R1711" i="1"/>
  <c r="V1710" i="1"/>
  <c r="S1711" i="1" l="1"/>
  <c r="Y1711" i="1"/>
  <c r="R1712" i="1"/>
  <c r="V1711" i="1"/>
  <c r="S1712" i="1" l="1"/>
  <c r="Y1712" i="1"/>
  <c r="R1713" i="1"/>
  <c r="V1712" i="1"/>
  <c r="S1713" i="1" l="1"/>
  <c r="Y1713" i="1"/>
  <c r="R1714" i="1"/>
  <c r="V1713" i="1"/>
  <c r="S1714" i="1" l="1"/>
  <c r="Y1714" i="1"/>
  <c r="R1715" i="1"/>
  <c r="V1714" i="1"/>
  <c r="S1715" i="1" l="1"/>
  <c r="Y1715" i="1"/>
  <c r="R1716" i="1"/>
  <c r="V1715" i="1"/>
  <c r="S1716" i="1" l="1"/>
  <c r="Y1716" i="1"/>
  <c r="R1717" i="1"/>
  <c r="V1716" i="1"/>
  <c r="S1717" i="1" l="1"/>
  <c r="Y1717" i="1"/>
  <c r="R1718" i="1"/>
  <c r="V1717" i="1"/>
  <c r="S1718" i="1" l="1"/>
  <c r="Y1718" i="1"/>
  <c r="R1719" i="1"/>
  <c r="V1718" i="1"/>
  <c r="S1719" i="1" l="1"/>
  <c r="Y1719" i="1"/>
  <c r="R1720" i="1"/>
  <c r="V1719" i="1"/>
  <c r="S1720" i="1" l="1"/>
  <c r="Y1720" i="1"/>
  <c r="R1721" i="1"/>
  <c r="V1720" i="1"/>
  <c r="S1721" i="1" l="1"/>
  <c r="Y1721" i="1"/>
  <c r="R1722" i="1"/>
  <c r="V1721" i="1"/>
  <c r="S1722" i="1" l="1"/>
  <c r="Y1722" i="1"/>
  <c r="R1723" i="1"/>
  <c r="V1722" i="1"/>
  <c r="S1723" i="1" l="1"/>
  <c r="Y1723" i="1"/>
  <c r="R1724" i="1"/>
  <c r="V1723" i="1"/>
  <c r="S1724" i="1" l="1"/>
  <c r="Y1724" i="1"/>
  <c r="R1725" i="1"/>
  <c r="V1724" i="1"/>
  <c r="S1725" i="1" l="1"/>
  <c r="Y1725" i="1"/>
  <c r="R1726" i="1"/>
  <c r="V1725" i="1"/>
  <c r="S1726" i="1" l="1"/>
  <c r="Y1726" i="1"/>
  <c r="R1727" i="1"/>
  <c r="V1726" i="1"/>
  <c r="S1727" i="1" l="1"/>
  <c r="Y1727" i="1"/>
  <c r="R1728" i="1"/>
  <c r="V1727" i="1"/>
  <c r="S1728" i="1" l="1"/>
  <c r="Y1728" i="1"/>
  <c r="R1729" i="1"/>
  <c r="V1728" i="1"/>
  <c r="S1729" i="1" l="1"/>
  <c r="Y1729" i="1"/>
  <c r="R1730" i="1"/>
  <c r="V1729" i="1"/>
  <c r="S1730" i="1" l="1"/>
  <c r="Y1730" i="1"/>
  <c r="R1731" i="1"/>
  <c r="V1730" i="1"/>
  <c r="S1731" i="1" l="1"/>
  <c r="Y1731" i="1"/>
  <c r="R1732" i="1"/>
  <c r="V1731" i="1"/>
  <c r="S1732" i="1" l="1"/>
  <c r="Y1732" i="1"/>
  <c r="R1733" i="1"/>
  <c r="V1732" i="1"/>
  <c r="S1733" i="1" l="1"/>
  <c r="Y1733" i="1"/>
  <c r="R1734" i="1"/>
  <c r="V1733" i="1"/>
  <c r="S1734" i="1" l="1"/>
  <c r="Y1734" i="1"/>
  <c r="R1735" i="1"/>
  <c r="V1734" i="1"/>
  <c r="S1735" i="1" l="1"/>
  <c r="Y1735" i="1"/>
  <c r="R1736" i="1"/>
  <c r="V1735" i="1"/>
  <c r="S1736" i="1" l="1"/>
  <c r="Y1736" i="1"/>
  <c r="R1737" i="1"/>
  <c r="V1736" i="1"/>
  <c r="S1737" i="1" l="1"/>
  <c r="Y1737" i="1"/>
  <c r="R1738" i="1"/>
  <c r="V1737" i="1"/>
  <c r="S1738" i="1" l="1"/>
  <c r="Y1738" i="1"/>
  <c r="R1739" i="1"/>
  <c r="V1738" i="1"/>
  <c r="S1739" i="1" l="1"/>
  <c r="Y1739" i="1"/>
  <c r="R1740" i="1"/>
  <c r="V1739" i="1"/>
  <c r="S1740" i="1" l="1"/>
  <c r="Y1740" i="1"/>
  <c r="R1741" i="1"/>
  <c r="V1740" i="1"/>
  <c r="S1741" i="1" l="1"/>
  <c r="Y1741" i="1"/>
  <c r="R1742" i="1"/>
  <c r="V1741" i="1"/>
  <c r="S1742" i="1" l="1"/>
  <c r="Y1742" i="1"/>
  <c r="R1743" i="1"/>
  <c r="V1742" i="1"/>
  <c r="S1743" i="1" l="1"/>
  <c r="Y1743" i="1"/>
  <c r="R1744" i="1"/>
  <c r="V1743" i="1"/>
  <c r="S1744" i="1" l="1"/>
  <c r="Y1744" i="1"/>
  <c r="R1745" i="1"/>
  <c r="V1744" i="1"/>
  <c r="S1745" i="1" l="1"/>
  <c r="Y1745" i="1"/>
  <c r="R1746" i="1"/>
  <c r="V1745" i="1"/>
  <c r="S1746" i="1" l="1"/>
  <c r="Y1746" i="1"/>
  <c r="R1747" i="1"/>
  <c r="V1746" i="1"/>
  <c r="S1747" i="1" l="1"/>
  <c r="Y1747" i="1"/>
  <c r="R1748" i="1"/>
  <c r="V1747" i="1"/>
  <c r="S1748" i="1" l="1"/>
  <c r="Y1748" i="1"/>
  <c r="R1749" i="1"/>
  <c r="V1748" i="1"/>
  <c r="S1749" i="1" l="1"/>
  <c r="Y1749" i="1"/>
  <c r="R1750" i="1"/>
  <c r="V1749" i="1"/>
  <c r="S1750" i="1" l="1"/>
  <c r="Y1750" i="1"/>
  <c r="R1751" i="1"/>
  <c r="V1750" i="1"/>
  <c r="S1751" i="1" l="1"/>
  <c r="Y1751" i="1"/>
  <c r="R1752" i="1"/>
  <c r="V1751" i="1"/>
  <c r="S1752" i="1" l="1"/>
  <c r="Y1752" i="1"/>
  <c r="R1753" i="1"/>
  <c r="V1752" i="1"/>
  <c r="S1753" i="1" l="1"/>
  <c r="Y1753" i="1"/>
  <c r="R1754" i="1"/>
  <c r="V1753" i="1"/>
  <c r="S1754" i="1" l="1"/>
  <c r="Y1754" i="1"/>
  <c r="R1755" i="1"/>
  <c r="V1754" i="1"/>
  <c r="S1755" i="1" l="1"/>
  <c r="Y1755" i="1"/>
  <c r="R1756" i="1"/>
  <c r="V1755" i="1"/>
  <c r="S1756" i="1" l="1"/>
  <c r="Y1756" i="1"/>
  <c r="R1757" i="1"/>
  <c r="V1756" i="1"/>
  <c r="S1757" i="1" l="1"/>
  <c r="Y1757" i="1"/>
  <c r="R1758" i="1"/>
  <c r="V1757" i="1"/>
  <c r="S1758" i="1" l="1"/>
  <c r="Y1758" i="1"/>
  <c r="R1759" i="1"/>
  <c r="V1758" i="1"/>
  <c r="S1759" i="1" l="1"/>
  <c r="Y1759" i="1"/>
  <c r="R1760" i="1"/>
  <c r="V1759" i="1"/>
  <c r="S1760" i="1" l="1"/>
  <c r="Y1760" i="1"/>
  <c r="R1761" i="1"/>
  <c r="V1760" i="1"/>
  <c r="S1761" i="1" l="1"/>
  <c r="Y1761" i="1"/>
  <c r="R1762" i="1"/>
  <c r="V1761" i="1"/>
  <c r="S1762" i="1" l="1"/>
  <c r="Y1762" i="1"/>
  <c r="R1763" i="1"/>
  <c r="V1762" i="1"/>
  <c r="S1763" i="1" l="1"/>
  <c r="Y1763" i="1"/>
  <c r="R1764" i="1"/>
  <c r="V1763" i="1"/>
  <c r="S1764" i="1" l="1"/>
  <c r="Y1764" i="1"/>
  <c r="R1765" i="1"/>
  <c r="V1764" i="1"/>
  <c r="S1765" i="1" l="1"/>
  <c r="Y1765" i="1"/>
  <c r="R1766" i="1"/>
  <c r="V1765" i="1"/>
  <c r="S1766" i="1" l="1"/>
  <c r="Y1766" i="1"/>
  <c r="R1767" i="1"/>
  <c r="V1766" i="1"/>
  <c r="S1767" i="1" l="1"/>
  <c r="Y1767" i="1"/>
  <c r="R1768" i="1"/>
  <c r="V1767" i="1"/>
  <c r="S1768" i="1" l="1"/>
  <c r="Y1768" i="1"/>
  <c r="R1769" i="1"/>
  <c r="V1768" i="1"/>
  <c r="S1769" i="1" l="1"/>
  <c r="Y1769" i="1"/>
  <c r="R1770" i="1"/>
  <c r="V1769" i="1"/>
  <c r="S1770" i="1" l="1"/>
  <c r="Y1770" i="1"/>
  <c r="R1771" i="1"/>
  <c r="V1770" i="1"/>
  <c r="S1771" i="1" l="1"/>
  <c r="Y1771" i="1"/>
  <c r="R1772" i="1"/>
  <c r="V1771" i="1"/>
  <c r="S1772" i="1" l="1"/>
  <c r="Y1772" i="1"/>
  <c r="R1773" i="1"/>
  <c r="V1772" i="1"/>
  <c r="S1773" i="1" l="1"/>
  <c r="Y1773" i="1"/>
  <c r="R1774" i="1"/>
  <c r="V1773" i="1"/>
  <c r="S1774" i="1" l="1"/>
  <c r="Y1774" i="1"/>
  <c r="R1775" i="1"/>
  <c r="V1774" i="1"/>
  <c r="S1775" i="1" l="1"/>
  <c r="Y1775" i="1"/>
  <c r="R1776" i="1"/>
  <c r="V1775" i="1"/>
  <c r="S1776" i="1" l="1"/>
  <c r="Y1776" i="1"/>
  <c r="R1777" i="1"/>
  <c r="V1776" i="1"/>
  <c r="S1777" i="1" l="1"/>
  <c r="Y1777" i="1"/>
  <c r="R1778" i="1"/>
  <c r="V1777" i="1"/>
  <c r="S1778" i="1" l="1"/>
  <c r="Y1778" i="1"/>
  <c r="R1779" i="1"/>
  <c r="V1778" i="1"/>
  <c r="S1779" i="1" l="1"/>
  <c r="Y1779" i="1"/>
  <c r="R1780" i="1"/>
  <c r="V1779" i="1"/>
  <c r="S1780" i="1" l="1"/>
  <c r="Y1780" i="1"/>
  <c r="R1781" i="1"/>
  <c r="V1780" i="1"/>
  <c r="S1781" i="1" l="1"/>
  <c r="Y1781" i="1"/>
  <c r="R1782" i="1"/>
  <c r="V1781" i="1"/>
  <c r="S1782" i="1" l="1"/>
  <c r="Y1782" i="1"/>
  <c r="R1783" i="1"/>
  <c r="V1782" i="1"/>
  <c r="S1783" i="1" l="1"/>
  <c r="Y1783" i="1"/>
  <c r="R1784" i="1"/>
  <c r="V1783" i="1"/>
  <c r="S1784" i="1" l="1"/>
  <c r="Y1784" i="1"/>
  <c r="R1785" i="1"/>
  <c r="V1784" i="1"/>
  <c r="S1785" i="1" l="1"/>
  <c r="Y1785" i="1"/>
  <c r="R1786" i="1"/>
  <c r="V1785" i="1"/>
  <c r="S1786" i="1" l="1"/>
  <c r="Y1786" i="1"/>
  <c r="R1787" i="1"/>
  <c r="V1786" i="1"/>
  <c r="S1787" i="1" l="1"/>
  <c r="Y1787" i="1"/>
  <c r="R1788" i="1"/>
  <c r="V1787" i="1"/>
  <c r="S1788" i="1" l="1"/>
  <c r="Y1788" i="1"/>
  <c r="R1789" i="1"/>
  <c r="V1788" i="1"/>
  <c r="S1789" i="1" l="1"/>
  <c r="Y1789" i="1"/>
  <c r="R1790" i="1"/>
  <c r="V1789" i="1"/>
  <c r="S1790" i="1" l="1"/>
  <c r="Y1790" i="1"/>
  <c r="R1791" i="1"/>
  <c r="V1790" i="1"/>
  <c r="S1791" i="1" l="1"/>
  <c r="Y1791" i="1"/>
  <c r="R1792" i="1"/>
  <c r="V1791" i="1"/>
  <c r="S1792" i="1" l="1"/>
  <c r="Y1792" i="1"/>
  <c r="R1793" i="1"/>
  <c r="V1792" i="1"/>
  <c r="S1793" i="1" l="1"/>
  <c r="Y1793" i="1"/>
  <c r="R1794" i="1"/>
  <c r="V1793" i="1"/>
  <c r="S1794" i="1" l="1"/>
  <c r="Y1794" i="1"/>
  <c r="R1795" i="1"/>
  <c r="V1794" i="1"/>
  <c r="S1795" i="1" l="1"/>
  <c r="Y1795" i="1"/>
  <c r="R1796" i="1"/>
  <c r="V1795" i="1"/>
  <c r="S1796" i="1" l="1"/>
  <c r="Y1796" i="1"/>
  <c r="R1797" i="1"/>
  <c r="V1796" i="1"/>
  <c r="S1797" i="1" l="1"/>
  <c r="Y1797" i="1"/>
  <c r="R1798" i="1"/>
  <c r="V1797" i="1"/>
  <c r="S1798" i="1" l="1"/>
  <c r="Y1798" i="1"/>
  <c r="R1799" i="1"/>
  <c r="V1798" i="1"/>
  <c r="S1799" i="1" l="1"/>
  <c r="Y1799" i="1"/>
  <c r="R1800" i="1"/>
  <c r="V1799" i="1"/>
  <c r="S1800" i="1" l="1"/>
  <c r="Y1800" i="1"/>
  <c r="R1801" i="1"/>
  <c r="V1800" i="1"/>
  <c r="S1801" i="1" l="1"/>
  <c r="Y1801" i="1"/>
  <c r="R1802" i="1"/>
  <c r="V1801" i="1"/>
  <c r="S1802" i="1" l="1"/>
  <c r="Y1802" i="1"/>
  <c r="R1803" i="1"/>
  <c r="V1802" i="1"/>
  <c r="S1803" i="1" l="1"/>
  <c r="Y1803" i="1"/>
  <c r="R1804" i="1"/>
  <c r="V1803" i="1"/>
  <c r="S1804" i="1" l="1"/>
  <c r="Y1804" i="1"/>
  <c r="R1805" i="1"/>
  <c r="V1804" i="1"/>
  <c r="S1805" i="1" l="1"/>
  <c r="Y1805" i="1"/>
  <c r="R1806" i="1"/>
  <c r="V1805" i="1"/>
  <c r="S1806" i="1" l="1"/>
  <c r="Y1806" i="1"/>
  <c r="R1807" i="1"/>
  <c r="V1806" i="1"/>
  <c r="S1807" i="1" l="1"/>
  <c r="Y1807" i="1"/>
  <c r="R1808" i="1"/>
  <c r="V1807" i="1"/>
  <c r="S1808" i="1" l="1"/>
  <c r="Y1808" i="1"/>
  <c r="R1809" i="1"/>
  <c r="V1808" i="1"/>
  <c r="S1809" i="1" l="1"/>
  <c r="Y1809" i="1"/>
  <c r="R1810" i="1"/>
  <c r="V1809" i="1"/>
  <c r="S1810" i="1" l="1"/>
  <c r="Y1810" i="1"/>
  <c r="R1811" i="1"/>
  <c r="V1810" i="1"/>
  <c r="S1811" i="1" l="1"/>
  <c r="Y1811" i="1"/>
  <c r="R1812" i="1"/>
  <c r="V1811" i="1"/>
  <c r="S1812" i="1" l="1"/>
  <c r="Y1812" i="1"/>
  <c r="R1813" i="1"/>
  <c r="V1812" i="1"/>
  <c r="S1813" i="1" l="1"/>
  <c r="Y1813" i="1"/>
  <c r="R1814" i="1"/>
  <c r="V1813" i="1"/>
  <c r="S1814" i="1" l="1"/>
  <c r="Y1814" i="1"/>
  <c r="R1815" i="1"/>
  <c r="V1814" i="1"/>
  <c r="S1815" i="1" l="1"/>
  <c r="Y1815" i="1"/>
  <c r="R1816" i="1"/>
  <c r="V1815" i="1"/>
  <c r="S1816" i="1" l="1"/>
  <c r="Y1816" i="1"/>
  <c r="R1817" i="1"/>
  <c r="V1816" i="1"/>
  <c r="S1817" i="1" l="1"/>
  <c r="Y1817" i="1"/>
  <c r="R1818" i="1"/>
  <c r="V1817" i="1"/>
  <c r="S1818" i="1" l="1"/>
  <c r="Y1818" i="1"/>
  <c r="R1819" i="1"/>
  <c r="V1818" i="1"/>
  <c r="S1819" i="1" l="1"/>
  <c r="Y1819" i="1"/>
  <c r="R1820" i="1"/>
  <c r="V1819" i="1"/>
  <c r="S1820" i="1" l="1"/>
  <c r="Y1820" i="1"/>
  <c r="R1821" i="1"/>
  <c r="V1820" i="1"/>
  <c r="S1821" i="1" l="1"/>
  <c r="Y1821" i="1"/>
  <c r="R1822" i="1"/>
  <c r="V1821" i="1"/>
  <c r="S1822" i="1" l="1"/>
  <c r="Y1822" i="1"/>
  <c r="R1823" i="1"/>
  <c r="V1822" i="1"/>
  <c r="S1823" i="1" l="1"/>
  <c r="Y1823" i="1"/>
  <c r="R1824" i="1"/>
  <c r="V1823" i="1"/>
  <c r="S1824" i="1" l="1"/>
  <c r="Y1824" i="1"/>
  <c r="R1825" i="1"/>
  <c r="V1824" i="1"/>
  <c r="S1825" i="1" l="1"/>
  <c r="Y1825" i="1"/>
  <c r="R1826" i="1"/>
  <c r="V1825" i="1"/>
  <c r="S1826" i="1" l="1"/>
  <c r="Y1826" i="1"/>
  <c r="R1827" i="1"/>
  <c r="V1826" i="1"/>
  <c r="S1827" i="1" l="1"/>
  <c r="Y1827" i="1"/>
  <c r="R1828" i="1"/>
  <c r="V1827" i="1"/>
  <c r="S1828" i="1" l="1"/>
  <c r="Y1828" i="1"/>
  <c r="R1829" i="1"/>
  <c r="V1828" i="1"/>
  <c r="S1829" i="1" l="1"/>
  <c r="Y1829" i="1"/>
  <c r="R1830" i="1"/>
  <c r="V1829" i="1"/>
  <c r="S1830" i="1" l="1"/>
  <c r="Y1830" i="1"/>
  <c r="R1831" i="1"/>
  <c r="V1830" i="1"/>
  <c r="S1831" i="1" l="1"/>
  <c r="Y1831" i="1"/>
  <c r="R1832" i="1"/>
  <c r="V1831" i="1"/>
  <c r="S1832" i="1" l="1"/>
  <c r="Y1832" i="1"/>
  <c r="R1833" i="1"/>
  <c r="V1832" i="1"/>
  <c r="S1833" i="1" l="1"/>
  <c r="Y1833" i="1"/>
  <c r="R1834" i="1"/>
  <c r="V1833" i="1"/>
  <c r="S1834" i="1" l="1"/>
  <c r="Y1834" i="1"/>
  <c r="R1835" i="1"/>
  <c r="V1834" i="1"/>
  <c r="S1835" i="1" l="1"/>
  <c r="Y1835" i="1"/>
  <c r="R1836" i="1"/>
  <c r="V1835" i="1"/>
  <c r="S1836" i="1" l="1"/>
  <c r="Y1836" i="1"/>
  <c r="R1837" i="1"/>
  <c r="V1836" i="1"/>
  <c r="S1837" i="1" l="1"/>
  <c r="Y1837" i="1"/>
  <c r="R1838" i="1"/>
  <c r="V1837" i="1"/>
  <c r="S1838" i="1" l="1"/>
  <c r="Y1838" i="1"/>
  <c r="R1839" i="1"/>
  <c r="V1838" i="1"/>
  <c r="S1839" i="1" l="1"/>
  <c r="Y1839" i="1"/>
  <c r="R1840" i="1"/>
  <c r="V1839" i="1"/>
  <c r="S1840" i="1" l="1"/>
  <c r="Y1840" i="1"/>
  <c r="R1841" i="1"/>
  <c r="V1840" i="1"/>
  <c r="S1841" i="1" l="1"/>
  <c r="Y1841" i="1"/>
  <c r="R1842" i="1"/>
  <c r="V1841" i="1"/>
  <c r="S1842" i="1" l="1"/>
  <c r="Y1842" i="1"/>
  <c r="R1843" i="1"/>
  <c r="V1842" i="1"/>
  <c r="S1843" i="1" l="1"/>
  <c r="Y1843" i="1"/>
  <c r="R1844" i="1"/>
  <c r="V1843" i="1"/>
  <c r="S1844" i="1" l="1"/>
  <c r="Y1844" i="1"/>
  <c r="R1845" i="1"/>
  <c r="V1844" i="1"/>
  <c r="S1845" i="1" l="1"/>
  <c r="Y1845" i="1"/>
  <c r="R1846" i="1"/>
  <c r="V1845" i="1"/>
  <c r="S1846" i="1" l="1"/>
  <c r="Y1846" i="1"/>
  <c r="R1847" i="1"/>
  <c r="V1846" i="1"/>
  <c r="S1847" i="1" l="1"/>
  <c r="Y1847" i="1"/>
  <c r="R1848" i="1"/>
  <c r="V1847" i="1"/>
  <c r="S1848" i="1" l="1"/>
  <c r="Y1848" i="1"/>
  <c r="R1849" i="1"/>
  <c r="V1848" i="1"/>
  <c r="S1849" i="1" l="1"/>
  <c r="Y1849" i="1"/>
  <c r="R1850" i="1"/>
  <c r="V1849" i="1"/>
  <c r="S1850" i="1" l="1"/>
  <c r="Y1850" i="1"/>
  <c r="R1851" i="1"/>
  <c r="V1850" i="1"/>
  <c r="S1851" i="1" l="1"/>
  <c r="Y1851" i="1"/>
  <c r="R1852" i="1"/>
  <c r="V1851" i="1"/>
  <c r="S1852" i="1" l="1"/>
  <c r="Y1852" i="1"/>
  <c r="R1853" i="1"/>
  <c r="V1852" i="1"/>
  <c r="S1853" i="1" l="1"/>
  <c r="Y1853" i="1"/>
  <c r="R1854" i="1"/>
  <c r="V1853" i="1"/>
  <c r="S1854" i="1" l="1"/>
  <c r="Y1854" i="1"/>
  <c r="R1855" i="1"/>
  <c r="V1854" i="1"/>
  <c r="S1855" i="1" l="1"/>
  <c r="Y1855" i="1"/>
  <c r="R1856" i="1"/>
  <c r="V1855" i="1"/>
  <c r="S1856" i="1" l="1"/>
  <c r="Y1856" i="1"/>
  <c r="R1857" i="1"/>
  <c r="V1856" i="1"/>
  <c r="S1857" i="1" l="1"/>
  <c r="Y1857" i="1"/>
  <c r="R1858" i="1"/>
  <c r="V1857" i="1"/>
  <c r="S1858" i="1" l="1"/>
  <c r="Y1858" i="1"/>
  <c r="R1859" i="1"/>
  <c r="V1858" i="1"/>
  <c r="S1859" i="1" l="1"/>
  <c r="Y1859" i="1"/>
  <c r="R1860" i="1"/>
  <c r="V1859" i="1"/>
  <c r="S1860" i="1" l="1"/>
  <c r="Y1860" i="1"/>
  <c r="R1861" i="1"/>
  <c r="V1860" i="1"/>
  <c r="S1861" i="1" l="1"/>
  <c r="Y1861" i="1"/>
  <c r="R1862" i="1"/>
  <c r="V1861" i="1"/>
  <c r="S1862" i="1" l="1"/>
  <c r="Y1862" i="1"/>
  <c r="R1863" i="1"/>
  <c r="V1862" i="1"/>
  <c r="S1863" i="1" l="1"/>
  <c r="Y1863" i="1"/>
  <c r="R1864" i="1"/>
  <c r="V1863" i="1"/>
  <c r="S1864" i="1" l="1"/>
  <c r="Y1864" i="1"/>
  <c r="R1865" i="1"/>
  <c r="V1864" i="1"/>
  <c r="S1865" i="1" l="1"/>
  <c r="Y1865" i="1"/>
  <c r="R1866" i="1"/>
  <c r="V1865" i="1"/>
  <c r="S1866" i="1" l="1"/>
  <c r="Y1866" i="1"/>
  <c r="R1867" i="1"/>
  <c r="V1866" i="1"/>
  <c r="S1867" i="1" l="1"/>
  <c r="Y1867" i="1"/>
  <c r="R1868" i="1"/>
  <c r="V1867" i="1"/>
  <c r="S1868" i="1" l="1"/>
  <c r="Y1868" i="1"/>
  <c r="R1869" i="1"/>
  <c r="V1868" i="1"/>
  <c r="S1869" i="1" l="1"/>
  <c r="Y1869" i="1"/>
  <c r="R1870" i="1"/>
  <c r="V1869" i="1"/>
  <c r="S1870" i="1" l="1"/>
  <c r="Y1870" i="1"/>
  <c r="R1871" i="1"/>
  <c r="V1870" i="1"/>
  <c r="S1871" i="1" l="1"/>
  <c r="Y1871" i="1"/>
  <c r="R1872" i="1"/>
  <c r="V1871" i="1"/>
  <c r="S1872" i="1" l="1"/>
  <c r="Y1872" i="1"/>
  <c r="R1873" i="1"/>
  <c r="V1872" i="1"/>
  <c r="S1873" i="1" l="1"/>
  <c r="Y1873" i="1"/>
  <c r="R1874" i="1"/>
  <c r="V1873" i="1"/>
  <c r="S1874" i="1" l="1"/>
  <c r="Y1874" i="1"/>
  <c r="R1875" i="1"/>
  <c r="V1874" i="1"/>
  <c r="S1875" i="1" l="1"/>
  <c r="Y1875" i="1"/>
  <c r="R1876" i="1"/>
  <c r="V1875" i="1"/>
  <c r="S1876" i="1" l="1"/>
  <c r="Y1876" i="1"/>
  <c r="R1877" i="1"/>
  <c r="V1876" i="1"/>
  <c r="S1877" i="1" l="1"/>
  <c r="Y1877" i="1"/>
  <c r="R1878" i="1"/>
  <c r="V1877" i="1"/>
  <c r="S1878" i="1" l="1"/>
  <c r="Y1878" i="1"/>
  <c r="R1879" i="1"/>
  <c r="V1878" i="1"/>
  <c r="S1879" i="1" l="1"/>
  <c r="Y1879" i="1"/>
  <c r="R1880" i="1"/>
  <c r="V1879" i="1"/>
  <c r="S1880" i="1" l="1"/>
  <c r="Y1880" i="1"/>
  <c r="R1881" i="1"/>
  <c r="V1880" i="1"/>
  <c r="S1881" i="1" l="1"/>
  <c r="Y1881" i="1"/>
  <c r="R1882" i="1"/>
  <c r="V1881" i="1"/>
  <c r="S1882" i="1" l="1"/>
  <c r="Y1882" i="1"/>
  <c r="R1883" i="1"/>
  <c r="V1882" i="1"/>
  <c r="S1883" i="1" l="1"/>
  <c r="Y1883" i="1"/>
  <c r="R1884" i="1"/>
  <c r="V1883" i="1"/>
  <c r="S1884" i="1" l="1"/>
  <c r="Y1884" i="1"/>
  <c r="R1885" i="1"/>
  <c r="V1884" i="1"/>
  <c r="S1885" i="1" l="1"/>
  <c r="Y1885" i="1"/>
  <c r="R1886" i="1"/>
  <c r="V1885" i="1"/>
  <c r="S1886" i="1" l="1"/>
  <c r="Y1886" i="1"/>
  <c r="R1887" i="1"/>
  <c r="V1886" i="1"/>
  <c r="S1887" i="1" l="1"/>
  <c r="Y1887" i="1"/>
  <c r="R1888" i="1"/>
  <c r="V1887" i="1"/>
  <c r="S1888" i="1" l="1"/>
  <c r="Y1888" i="1"/>
  <c r="R1889" i="1"/>
  <c r="V1888" i="1"/>
  <c r="S1889" i="1" l="1"/>
  <c r="Y1889" i="1"/>
  <c r="R1890" i="1"/>
  <c r="V1889" i="1"/>
  <c r="S1890" i="1" l="1"/>
  <c r="Y1890" i="1"/>
  <c r="R1891" i="1"/>
  <c r="V1890" i="1"/>
  <c r="S1891" i="1" l="1"/>
  <c r="Y1891" i="1"/>
  <c r="R1892" i="1"/>
  <c r="V1891" i="1"/>
  <c r="S1892" i="1" l="1"/>
  <c r="Y1892" i="1"/>
  <c r="R1893" i="1"/>
  <c r="V1892" i="1"/>
  <c r="S1893" i="1" l="1"/>
  <c r="Y1893" i="1"/>
  <c r="R1894" i="1"/>
  <c r="V1893" i="1"/>
  <c r="S1894" i="1" l="1"/>
  <c r="Y1894" i="1"/>
  <c r="R1895" i="1"/>
  <c r="V1894" i="1"/>
  <c r="S1895" i="1" l="1"/>
  <c r="Y1895" i="1"/>
  <c r="R1896" i="1"/>
  <c r="V1895" i="1"/>
  <c r="S1896" i="1" l="1"/>
  <c r="Y1896" i="1"/>
  <c r="R1897" i="1"/>
  <c r="V1896" i="1"/>
  <c r="S1897" i="1" l="1"/>
  <c r="Y1897" i="1"/>
  <c r="R1898" i="1"/>
  <c r="V1897" i="1"/>
  <c r="S1898" i="1" l="1"/>
  <c r="Y1898" i="1"/>
  <c r="R1899" i="1"/>
  <c r="V1898" i="1"/>
  <c r="S1899" i="1" l="1"/>
  <c r="Y1899" i="1"/>
  <c r="R1900" i="1"/>
  <c r="V1899" i="1"/>
  <c r="S1900" i="1" l="1"/>
  <c r="Y1900" i="1"/>
  <c r="R1901" i="1"/>
  <c r="V1900" i="1"/>
  <c r="S1901" i="1" l="1"/>
  <c r="Y1901" i="1"/>
  <c r="R1902" i="1"/>
  <c r="V1901" i="1"/>
  <c r="S1902" i="1" l="1"/>
  <c r="Y1902" i="1"/>
  <c r="R1903" i="1"/>
  <c r="V1902" i="1"/>
  <c r="S1903" i="1" l="1"/>
  <c r="Y1903" i="1"/>
  <c r="R1904" i="1"/>
  <c r="V1903" i="1"/>
  <c r="S1904" i="1" l="1"/>
  <c r="Y1904" i="1"/>
  <c r="R1905" i="1"/>
  <c r="V1904" i="1"/>
  <c r="S1905" i="1" l="1"/>
  <c r="Y1905" i="1"/>
  <c r="R1906" i="1"/>
  <c r="V1905" i="1"/>
  <c r="S1906" i="1" l="1"/>
  <c r="Y1906" i="1"/>
  <c r="R1907" i="1"/>
  <c r="V1906" i="1"/>
  <c r="S1907" i="1" l="1"/>
  <c r="Y1907" i="1"/>
  <c r="R1908" i="1"/>
  <c r="V1907" i="1"/>
  <c r="S1908" i="1" l="1"/>
  <c r="Y1908" i="1"/>
  <c r="R1909" i="1"/>
  <c r="V1908" i="1"/>
  <c r="S1909" i="1" l="1"/>
  <c r="Y1909" i="1"/>
  <c r="R1910" i="1"/>
  <c r="V1909" i="1"/>
  <c r="S1910" i="1" l="1"/>
  <c r="Y1910" i="1"/>
  <c r="R1911" i="1"/>
  <c r="V1910" i="1"/>
  <c r="S1911" i="1" l="1"/>
  <c r="Y1911" i="1"/>
  <c r="R1912" i="1"/>
  <c r="V1911" i="1"/>
  <c r="S1912" i="1" l="1"/>
  <c r="Y1912" i="1"/>
  <c r="R1913" i="1"/>
  <c r="V1912" i="1"/>
  <c r="S1913" i="1" l="1"/>
  <c r="Y1913" i="1"/>
  <c r="R1914" i="1"/>
  <c r="V1913" i="1"/>
  <c r="S1914" i="1" l="1"/>
  <c r="Y1914" i="1"/>
  <c r="R1915" i="1"/>
  <c r="V1914" i="1"/>
  <c r="S1915" i="1" l="1"/>
  <c r="Y1915" i="1"/>
  <c r="R1916" i="1"/>
  <c r="V1915" i="1"/>
  <c r="S1916" i="1" l="1"/>
  <c r="Y1916" i="1"/>
  <c r="R1917" i="1"/>
  <c r="V1916" i="1"/>
  <c r="S1917" i="1" l="1"/>
  <c r="Y1917" i="1"/>
  <c r="R1918" i="1"/>
  <c r="V1917" i="1"/>
  <c r="S1918" i="1" l="1"/>
  <c r="Y1918" i="1"/>
  <c r="R1919" i="1"/>
  <c r="V1918" i="1"/>
  <c r="S1919" i="1" l="1"/>
  <c r="Y1919" i="1"/>
  <c r="R1920" i="1"/>
  <c r="V1919" i="1"/>
  <c r="S1920" i="1" l="1"/>
  <c r="Y1920" i="1"/>
  <c r="R1921" i="1"/>
  <c r="V1920" i="1"/>
  <c r="S1921" i="1" l="1"/>
  <c r="Y1921" i="1"/>
  <c r="R1922" i="1"/>
  <c r="V1921" i="1"/>
  <c r="S1922" i="1" l="1"/>
  <c r="Y1922" i="1"/>
  <c r="R1923" i="1"/>
  <c r="V1922" i="1"/>
  <c r="S1923" i="1" l="1"/>
  <c r="Y1923" i="1"/>
  <c r="R1924" i="1"/>
  <c r="V1923" i="1"/>
  <c r="S1924" i="1" l="1"/>
  <c r="Y1924" i="1"/>
  <c r="R1925" i="1"/>
  <c r="V1924" i="1"/>
  <c r="S1925" i="1" l="1"/>
  <c r="Y1925" i="1"/>
  <c r="R1926" i="1"/>
  <c r="V1925" i="1"/>
  <c r="S1926" i="1" l="1"/>
  <c r="Y1926" i="1"/>
  <c r="R1927" i="1"/>
  <c r="V1926" i="1"/>
  <c r="S1927" i="1" l="1"/>
  <c r="Y1927" i="1"/>
  <c r="R1928" i="1"/>
  <c r="V1927" i="1"/>
  <c r="S1928" i="1" l="1"/>
  <c r="Y1928" i="1"/>
  <c r="R1929" i="1"/>
  <c r="V1928" i="1"/>
  <c r="S1929" i="1" l="1"/>
  <c r="Y1929" i="1"/>
  <c r="R1930" i="1"/>
  <c r="V1929" i="1"/>
  <c r="S1930" i="1" l="1"/>
  <c r="Y1930" i="1"/>
  <c r="R1931" i="1"/>
  <c r="V1930" i="1"/>
  <c r="S1931" i="1" l="1"/>
  <c r="Y1931" i="1"/>
  <c r="R1932" i="1"/>
  <c r="V1931" i="1"/>
  <c r="S1932" i="1" l="1"/>
  <c r="Y1932" i="1"/>
  <c r="R1933" i="1"/>
  <c r="V1932" i="1"/>
  <c r="S1933" i="1" l="1"/>
  <c r="Y1933" i="1"/>
  <c r="R1934" i="1"/>
  <c r="V1933" i="1"/>
  <c r="S1934" i="1" l="1"/>
  <c r="Y1934" i="1"/>
  <c r="R1935" i="1"/>
  <c r="V1934" i="1"/>
  <c r="S1935" i="1" l="1"/>
  <c r="Y1935" i="1"/>
  <c r="R1936" i="1"/>
  <c r="V1935" i="1"/>
  <c r="S1936" i="1" l="1"/>
  <c r="Y1936" i="1"/>
  <c r="R1937" i="1"/>
  <c r="V1936" i="1"/>
  <c r="S1937" i="1" l="1"/>
  <c r="Y1937" i="1"/>
  <c r="R1938" i="1"/>
  <c r="V1937" i="1"/>
  <c r="S1938" i="1" l="1"/>
  <c r="Y1938" i="1"/>
  <c r="R1939" i="1"/>
  <c r="V1938" i="1"/>
  <c r="S1939" i="1" l="1"/>
  <c r="Y1939" i="1"/>
  <c r="R1940" i="1"/>
  <c r="V1939" i="1"/>
  <c r="S1940" i="1" l="1"/>
  <c r="Y1940" i="1"/>
  <c r="R1941" i="1"/>
  <c r="V1940" i="1"/>
  <c r="S1941" i="1" l="1"/>
  <c r="Y1941" i="1"/>
  <c r="R1942" i="1"/>
  <c r="V1941" i="1"/>
  <c r="S1942" i="1" l="1"/>
  <c r="Y1942" i="1"/>
  <c r="R1943" i="1"/>
  <c r="V1942" i="1"/>
  <c r="S1943" i="1" l="1"/>
  <c r="Y1943" i="1"/>
  <c r="R1944" i="1"/>
  <c r="V1943" i="1"/>
  <c r="S1944" i="1" l="1"/>
  <c r="Y1944" i="1"/>
  <c r="R1945" i="1"/>
  <c r="V1944" i="1"/>
  <c r="S1945" i="1" l="1"/>
  <c r="Y1945" i="1"/>
  <c r="R1946" i="1"/>
  <c r="V1945" i="1"/>
  <c r="S1946" i="1" l="1"/>
  <c r="Y1946" i="1"/>
  <c r="R1947" i="1"/>
  <c r="V1946" i="1"/>
  <c r="S1947" i="1" l="1"/>
  <c r="Y1947" i="1"/>
  <c r="R1948" i="1"/>
  <c r="V1947" i="1"/>
  <c r="S1948" i="1" l="1"/>
  <c r="Y1948" i="1"/>
  <c r="R1949" i="1"/>
  <c r="V1948" i="1"/>
  <c r="S1949" i="1" l="1"/>
  <c r="Y1949" i="1"/>
  <c r="R1950" i="1"/>
  <c r="V1949" i="1"/>
  <c r="S1950" i="1" l="1"/>
  <c r="Y1950" i="1"/>
  <c r="R1951" i="1"/>
  <c r="V1950" i="1"/>
  <c r="S1951" i="1" l="1"/>
  <c r="Y1951" i="1"/>
  <c r="R1952" i="1"/>
  <c r="V1951" i="1"/>
  <c r="S1952" i="1" l="1"/>
  <c r="Y1952" i="1"/>
  <c r="R1953" i="1"/>
  <c r="V1952" i="1"/>
  <c r="S1953" i="1" l="1"/>
  <c r="Y1953" i="1"/>
  <c r="R1954" i="1"/>
  <c r="V1953" i="1"/>
  <c r="S1954" i="1" l="1"/>
  <c r="Y1954" i="1"/>
  <c r="R1955" i="1"/>
  <c r="V1954" i="1"/>
  <c r="S1955" i="1" l="1"/>
  <c r="Y1955" i="1"/>
  <c r="R1956" i="1"/>
  <c r="V1955" i="1"/>
  <c r="S1956" i="1" l="1"/>
  <c r="Y1956" i="1"/>
  <c r="R1957" i="1"/>
  <c r="V1956" i="1"/>
  <c r="S1957" i="1" l="1"/>
  <c r="Y1957" i="1"/>
  <c r="R1958" i="1"/>
  <c r="V1957" i="1"/>
  <c r="S1958" i="1" l="1"/>
  <c r="Y1958" i="1"/>
  <c r="R1959" i="1"/>
  <c r="V1958" i="1"/>
  <c r="S1959" i="1" l="1"/>
  <c r="Y1959" i="1"/>
  <c r="R1960" i="1"/>
  <c r="V1959" i="1"/>
  <c r="S1960" i="1" l="1"/>
  <c r="Y1960" i="1"/>
  <c r="R1961" i="1"/>
  <c r="V1960" i="1"/>
  <c r="S1961" i="1" l="1"/>
  <c r="Y1961" i="1"/>
  <c r="R1962" i="1"/>
  <c r="V1961" i="1"/>
  <c r="S1962" i="1" l="1"/>
  <c r="Y1962" i="1"/>
  <c r="R1963" i="1"/>
  <c r="V1962" i="1"/>
  <c r="S1963" i="1" l="1"/>
  <c r="Y1963" i="1"/>
  <c r="R1964" i="1"/>
  <c r="V1963" i="1"/>
  <c r="S1964" i="1" l="1"/>
  <c r="Y1964" i="1"/>
  <c r="R1965" i="1"/>
  <c r="V1964" i="1"/>
  <c r="S1965" i="1" l="1"/>
  <c r="Y1965" i="1"/>
  <c r="R1966" i="1"/>
  <c r="V1965" i="1"/>
  <c r="S1966" i="1" l="1"/>
  <c r="Y1966" i="1"/>
  <c r="R1967" i="1"/>
  <c r="V1966" i="1"/>
  <c r="S1967" i="1" l="1"/>
  <c r="Y1967" i="1"/>
  <c r="R1968" i="1"/>
  <c r="V1967" i="1"/>
  <c r="S1968" i="1" l="1"/>
  <c r="Y1968" i="1"/>
  <c r="R1969" i="1"/>
  <c r="V1968" i="1"/>
  <c r="S1969" i="1" l="1"/>
  <c r="Y1969" i="1"/>
  <c r="R1970" i="1"/>
  <c r="V1969" i="1"/>
  <c r="S1970" i="1" l="1"/>
  <c r="Y1970" i="1"/>
  <c r="R1971" i="1"/>
  <c r="V1970" i="1"/>
  <c r="S1971" i="1" l="1"/>
  <c r="Y1971" i="1"/>
  <c r="R1972" i="1"/>
  <c r="V1971" i="1"/>
  <c r="S1972" i="1" l="1"/>
  <c r="Y1972" i="1"/>
  <c r="R1973" i="1"/>
  <c r="V1972" i="1"/>
  <c r="S1973" i="1" l="1"/>
  <c r="Y1973" i="1"/>
  <c r="R1974" i="1"/>
  <c r="V1973" i="1"/>
  <c r="S1974" i="1" l="1"/>
  <c r="Y1974" i="1"/>
  <c r="R1975" i="1"/>
  <c r="V1974" i="1"/>
  <c r="S1975" i="1" l="1"/>
  <c r="Y1975" i="1"/>
  <c r="R1976" i="1"/>
  <c r="V1975" i="1"/>
  <c r="S1976" i="1" l="1"/>
  <c r="Y1976" i="1"/>
  <c r="R1977" i="1"/>
  <c r="V1976" i="1"/>
  <c r="S1977" i="1" l="1"/>
  <c r="Y1977" i="1"/>
  <c r="R1978" i="1"/>
  <c r="V1977" i="1"/>
  <c r="S1978" i="1" l="1"/>
  <c r="Y1978" i="1"/>
  <c r="R1979" i="1"/>
  <c r="V1978" i="1"/>
  <c r="S1979" i="1" l="1"/>
  <c r="Y1979" i="1"/>
  <c r="R1980" i="1"/>
  <c r="V1979" i="1"/>
  <c r="S1980" i="1" l="1"/>
  <c r="Y1980" i="1"/>
  <c r="R1981" i="1"/>
  <c r="V1980" i="1"/>
  <c r="S1981" i="1" l="1"/>
  <c r="Y1981" i="1"/>
  <c r="R1982" i="1"/>
  <c r="V1981" i="1"/>
  <c r="S1982" i="1" l="1"/>
  <c r="Y1982" i="1"/>
  <c r="R1983" i="1"/>
  <c r="V1982" i="1"/>
  <c r="S1983" i="1" l="1"/>
  <c r="Y1983" i="1"/>
  <c r="R1984" i="1"/>
  <c r="V1983" i="1"/>
  <c r="S1984" i="1" l="1"/>
  <c r="Y1984" i="1"/>
  <c r="R1985" i="1"/>
  <c r="V1984" i="1"/>
  <c r="S1985" i="1" l="1"/>
  <c r="Y1985" i="1"/>
  <c r="R1986" i="1"/>
  <c r="V1985" i="1"/>
  <c r="S1986" i="1" l="1"/>
  <c r="Y1986" i="1"/>
  <c r="R1987" i="1"/>
  <c r="V1986" i="1"/>
  <c r="S1987" i="1" l="1"/>
  <c r="Y1987" i="1"/>
  <c r="R1988" i="1"/>
  <c r="V1987" i="1"/>
  <c r="S1988" i="1" l="1"/>
  <c r="Y1988" i="1"/>
  <c r="R1989" i="1"/>
  <c r="V1988" i="1"/>
  <c r="S1989" i="1" l="1"/>
  <c r="Y1989" i="1"/>
  <c r="R1990" i="1"/>
  <c r="V1989" i="1"/>
  <c r="S1990" i="1" l="1"/>
  <c r="Y1990" i="1"/>
  <c r="R1991" i="1"/>
  <c r="V1990" i="1"/>
  <c r="S1991" i="1" l="1"/>
  <c r="Y1991" i="1"/>
  <c r="R1992" i="1"/>
  <c r="V1991" i="1"/>
  <c r="S1992" i="1" l="1"/>
  <c r="Y1992" i="1"/>
  <c r="R1993" i="1"/>
  <c r="V1992" i="1"/>
  <c r="S1993" i="1" l="1"/>
  <c r="Y1993" i="1"/>
  <c r="R1994" i="1"/>
  <c r="V1993" i="1"/>
  <c r="S1994" i="1" l="1"/>
  <c r="Y1994" i="1"/>
  <c r="R1995" i="1"/>
  <c r="V1994" i="1"/>
  <c r="S1995" i="1" l="1"/>
  <c r="Y1995" i="1"/>
  <c r="R1996" i="1"/>
  <c r="V1995" i="1"/>
  <c r="S1996" i="1" l="1"/>
  <c r="Y1996" i="1"/>
  <c r="R1997" i="1"/>
  <c r="V1996" i="1"/>
  <c r="S1997" i="1" l="1"/>
  <c r="Y1997" i="1"/>
  <c r="R1998" i="1"/>
  <c r="V1997" i="1"/>
  <c r="S1998" i="1" l="1"/>
  <c r="Y1998" i="1"/>
  <c r="R1999" i="1"/>
  <c r="V1998" i="1"/>
  <c r="S1999" i="1" l="1"/>
  <c r="Y1999" i="1"/>
  <c r="R2000" i="1"/>
  <c r="V1999" i="1"/>
  <c r="S2000" i="1" l="1"/>
  <c r="Y2000" i="1"/>
  <c r="R2001" i="1"/>
  <c r="V2000" i="1"/>
  <c r="S2001" i="1" l="1"/>
  <c r="Y2001" i="1"/>
  <c r="R2002" i="1"/>
  <c r="V2001" i="1"/>
  <c r="S2002" i="1" l="1"/>
  <c r="Y2002" i="1"/>
  <c r="R2003" i="1"/>
  <c r="V2002" i="1"/>
  <c r="S2003" i="1" l="1"/>
  <c r="Y2003" i="1"/>
  <c r="R2004" i="1"/>
  <c r="V2003" i="1"/>
  <c r="S2004" i="1" l="1"/>
  <c r="Y2004" i="1"/>
  <c r="R2005" i="1"/>
  <c r="V2004" i="1"/>
  <c r="S2005" i="1" l="1"/>
  <c r="Y2005" i="1"/>
  <c r="R2006" i="1"/>
  <c r="V2005" i="1"/>
  <c r="S2006" i="1" l="1"/>
  <c r="Y2006" i="1"/>
  <c r="R2007" i="1"/>
  <c r="V2006" i="1"/>
  <c r="S2007" i="1" l="1"/>
  <c r="Y2007" i="1"/>
  <c r="R2008" i="1"/>
  <c r="V2007" i="1"/>
  <c r="S2008" i="1" l="1"/>
  <c r="Y2008" i="1"/>
  <c r="R2009" i="1"/>
  <c r="V2008" i="1"/>
  <c r="S2009" i="1" l="1"/>
  <c r="Y2009" i="1"/>
  <c r="R2010" i="1"/>
  <c r="V2009" i="1"/>
  <c r="S2010" i="1" l="1"/>
  <c r="Y2010" i="1"/>
  <c r="R2011" i="1"/>
  <c r="V2010" i="1"/>
  <c r="S2011" i="1" l="1"/>
  <c r="Y2011" i="1"/>
  <c r="R2012" i="1"/>
  <c r="V2011" i="1"/>
  <c r="S2012" i="1" l="1"/>
  <c r="Y2012" i="1"/>
  <c r="R2013" i="1"/>
  <c r="V2012" i="1"/>
  <c r="S2013" i="1" l="1"/>
  <c r="Y2013" i="1"/>
  <c r="R2014" i="1"/>
  <c r="V2013" i="1"/>
  <c r="S2014" i="1" l="1"/>
  <c r="Y2014" i="1"/>
  <c r="R2015" i="1"/>
  <c r="V2014" i="1"/>
  <c r="S2015" i="1" l="1"/>
  <c r="Y2015" i="1"/>
  <c r="R2016" i="1"/>
  <c r="V2015" i="1"/>
  <c r="S2016" i="1" l="1"/>
  <c r="Y2016" i="1"/>
  <c r="R2017" i="1"/>
  <c r="V2016" i="1"/>
  <c r="S2017" i="1" l="1"/>
  <c r="Y2017" i="1"/>
  <c r="R2018" i="1"/>
  <c r="V2017" i="1"/>
  <c r="S2018" i="1" l="1"/>
  <c r="Y2018" i="1"/>
  <c r="R2019" i="1"/>
  <c r="V2018" i="1"/>
  <c r="S2019" i="1" l="1"/>
  <c r="Y2019" i="1"/>
  <c r="R2020" i="1"/>
  <c r="V2019" i="1"/>
  <c r="S2020" i="1" l="1"/>
  <c r="Y2020" i="1"/>
  <c r="R2021" i="1"/>
  <c r="V2020" i="1"/>
  <c r="S2021" i="1" l="1"/>
  <c r="Y2021" i="1"/>
  <c r="R2022" i="1"/>
  <c r="V2021" i="1"/>
  <c r="S2022" i="1" l="1"/>
  <c r="Y2022" i="1"/>
  <c r="R2023" i="1"/>
  <c r="V2022" i="1"/>
  <c r="S2023" i="1" l="1"/>
  <c r="Y2023" i="1"/>
  <c r="R2024" i="1"/>
  <c r="V2023" i="1"/>
  <c r="S2024" i="1" l="1"/>
  <c r="Y2024" i="1"/>
  <c r="R2025" i="1"/>
  <c r="V2024" i="1"/>
  <c r="S2025" i="1" l="1"/>
  <c r="Y2025" i="1"/>
  <c r="R2026" i="1"/>
  <c r="V2025" i="1"/>
  <c r="S2026" i="1" l="1"/>
  <c r="Y2026" i="1"/>
  <c r="R2027" i="1"/>
  <c r="V2026" i="1"/>
  <c r="S2027" i="1" l="1"/>
  <c r="Y2027" i="1"/>
  <c r="R2028" i="1"/>
  <c r="V2027" i="1"/>
  <c r="S2028" i="1" l="1"/>
  <c r="Y2028" i="1"/>
  <c r="R2029" i="1"/>
  <c r="V2028" i="1"/>
  <c r="S2029" i="1" l="1"/>
  <c r="Y2029" i="1"/>
  <c r="R2030" i="1"/>
  <c r="V2029" i="1"/>
  <c r="S2030" i="1" l="1"/>
  <c r="Y2030" i="1"/>
  <c r="R2031" i="1"/>
  <c r="V2030" i="1"/>
  <c r="S2031" i="1" l="1"/>
  <c r="Y2031" i="1"/>
  <c r="R2032" i="1"/>
  <c r="V2031" i="1"/>
  <c r="S2032" i="1" l="1"/>
  <c r="Y2032" i="1"/>
  <c r="R2033" i="1"/>
  <c r="V2032" i="1"/>
  <c r="S2033" i="1" l="1"/>
  <c r="Y2033" i="1"/>
  <c r="R2034" i="1"/>
  <c r="V2033" i="1"/>
  <c r="S2034" i="1" l="1"/>
  <c r="Y2034" i="1"/>
  <c r="R2035" i="1"/>
  <c r="V2034" i="1"/>
  <c r="S2035" i="1" l="1"/>
  <c r="Y2035" i="1"/>
  <c r="R2036" i="1"/>
  <c r="V2035" i="1"/>
  <c r="S2036" i="1" l="1"/>
  <c r="Y2036" i="1"/>
  <c r="R2037" i="1"/>
  <c r="V2036" i="1"/>
  <c r="S2037" i="1" l="1"/>
  <c r="Y2037" i="1"/>
  <c r="R2038" i="1"/>
  <c r="V2037" i="1"/>
  <c r="S2038" i="1" l="1"/>
  <c r="Y2038" i="1"/>
  <c r="R2039" i="1"/>
  <c r="V2038" i="1"/>
  <c r="S2039" i="1" l="1"/>
  <c r="Y2039" i="1"/>
  <c r="R2040" i="1"/>
  <c r="V2039" i="1"/>
  <c r="S2040" i="1" l="1"/>
  <c r="Y2040" i="1"/>
  <c r="R2041" i="1"/>
  <c r="V2040" i="1"/>
  <c r="S2041" i="1" l="1"/>
  <c r="Y2041" i="1"/>
  <c r="R2042" i="1"/>
  <c r="V2041" i="1"/>
  <c r="S2042" i="1" l="1"/>
  <c r="Y2042" i="1"/>
  <c r="R2043" i="1"/>
  <c r="V2042" i="1"/>
  <c r="S2043" i="1" l="1"/>
  <c r="Y2043" i="1"/>
  <c r="R2044" i="1"/>
  <c r="V2043" i="1"/>
  <c r="S2044" i="1" l="1"/>
  <c r="Y2044" i="1"/>
  <c r="R2045" i="1"/>
  <c r="V2044" i="1"/>
  <c r="S2045" i="1" l="1"/>
  <c r="Y2045" i="1"/>
  <c r="R2046" i="1"/>
  <c r="V2045" i="1"/>
  <c r="S2046" i="1" l="1"/>
  <c r="Y2046" i="1"/>
  <c r="R2047" i="1"/>
  <c r="V2046" i="1"/>
  <c r="S2047" i="1" l="1"/>
  <c r="Y2047" i="1"/>
  <c r="R2048" i="1"/>
  <c r="V2047" i="1"/>
  <c r="S2048" i="1" l="1"/>
  <c r="Y2048" i="1"/>
  <c r="R2049" i="1"/>
  <c r="V2048" i="1"/>
  <c r="S2049" i="1" l="1"/>
  <c r="Y2049" i="1"/>
  <c r="R2050" i="1"/>
  <c r="V2049" i="1"/>
  <c r="S2050" i="1" l="1"/>
  <c r="Y2050" i="1"/>
  <c r="R2051" i="1"/>
  <c r="V2050" i="1"/>
  <c r="S2051" i="1" l="1"/>
  <c r="Y2051" i="1"/>
  <c r="R2052" i="1"/>
  <c r="V2051" i="1"/>
  <c r="S2052" i="1" l="1"/>
  <c r="Y2052" i="1"/>
  <c r="R2053" i="1"/>
  <c r="V2052" i="1"/>
  <c r="S2053" i="1" l="1"/>
  <c r="Y2053" i="1"/>
  <c r="R2054" i="1"/>
  <c r="V2053" i="1"/>
  <c r="S2054" i="1" l="1"/>
  <c r="Y2054" i="1"/>
  <c r="R2055" i="1"/>
  <c r="V2054" i="1"/>
  <c r="S2055" i="1" l="1"/>
  <c r="Y2055" i="1"/>
  <c r="R2056" i="1"/>
  <c r="V2055" i="1"/>
  <c r="S2056" i="1" l="1"/>
  <c r="Y2056" i="1"/>
  <c r="R2057" i="1"/>
  <c r="V2056" i="1"/>
  <c r="S2057" i="1" l="1"/>
  <c r="Y2057" i="1"/>
  <c r="R2058" i="1"/>
  <c r="V2057" i="1"/>
  <c r="S2058" i="1" l="1"/>
  <c r="Y2058" i="1"/>
  <c r="R2059" i="1"/>
  <c r="V2058" i="1"/>
  <c r="S2059" i="1" l="1"/>
  <c r="Y2059" i="1"/>
  <c r="R2060" i="1"/>
  <c r="V2059" i="1"/>
  <c r="S2060" i="1" l="1"/>
  <c r="Y2060" i="1"/>
  <c r="R2061" i="1"/>
  <c r="V2060" i="1"/>
  <c r="S2061" i="1" l="1"/>
  <c r="Y2061" i="1"/>
  <c r="R2062" i="1"/>
  <c r="V2061" i="1"/>
  <c r="S2062" i="1" l="1"/>
  <c r="Y2062" i="1"/>
  <c r="R2063" i="1"/>
  <c r="V2062" i="1"/>
  <c r="S2063" i="1" l="1"/>
  <c r="Y2063" i="1"/>
  <c r="R2064" i="1"/>
  <c r="V2063" i="1"/>
  <c r="S2064" i="1" l="1"/>
  <c r="Y2064" i="1"/>
  <c r="R2065" i="1"/>
  <c r="V2064" i="1"/>
  <c r="S2065" i="1" l="1"/>
  <c r="Y2065" i="1"/>
  <c r="R2066" i="1"/>
  <c r="V2065" i="1"/>
  <c r="S2066" i="1" l="1"/>
  <c r="Y2066" i="1"/>
  <c r="R2067" i="1"/>
  <c r="V2066" i="1"/>
  <c r="S2067" i="1" l="1"/>
  <c r="Y2067" i="1"/>
  <c r="R2068" i="1"/>
  <c r="V2067" i="1"/>
  <c r="S2068" i="1" l="1"/>
  <c r="Y2068" i="1"/>
  <c r="R2069" i="1"/>
  <c r="V2068" i="1"/>
  <c r="S2069" i="1" l="1"/>
  <c r="Y2069" i="1"/>
  <c r="R2070" i="1"/>
  <c r="V2069" i="1"/>
  <c r="S2070" i="1" l="1"/>
  <c r="Y2070" i="1"/>
  <c r="R2071" i="1"/>
  <c r="V2070" i="1"/>
  <c r="S2071" i="1" l="1"/>
  <c r="Y2071" i="1"/>
  <c r="R2072" i="1"/>
  <c r="V2071" i="1"/>
  <c r="S2072" i="1" l="1"/>
  <c r="Y2072" i="1"/>
  <c r="R2073" i="1"/>
  <c r="V2072" i="1"/>
  <c r="S2073" i="1" l="1"/>
  <c r="Y2073" i="1"/>
  <c r="R2074" i="1"/>
  <c r="V2073" i="1"/>
  <c r="S2074" i="1" l="1"/>
  <c r="Y2074" i="1"/>
  <c r="R2075" i="1"/>
  <c r="V2074" i="1"/>
  <c r="S2075" i="1" l="1"/>
  <c r="Y2075" i="1"/>
  <c r="R2076" i="1"/>
  <c r="V2075" i="1"/>
  <c r="S2076" i="1" l="1"/>
  <c r="Y2076" i="1"/>
  <c r="R2077" i="1"/>
  <c r="V2076" i="1"/>
  <c r="S2077" i="1" l="1"/>
  <c r="Y2077" i="1"/>
  <c r="R2078" i="1"/>
  <c r="V2077" i="1"/>
  <c r="S2078" i="1" l="1"/>
  <c r="Y2078" i="1"/>
  <c r="R2079" i="1"/>
  <c r="V2078" i="1"/>
  <c r="S2079" i="1" l="1"/>
  <c r="Y2079" i="1"/>
  <c r="R2080" i="1"/>
  <c r="V2079" i="1"/>
  <c r="S2080" i="1" l="1"/>
  <c r="Y2080" i="1"/>
  <c r="R2081" i="1"/>
  <c r="V2080" i="1"/>
  <c r="S2081" i="1" l="1"/>
  <c r="Y2081" i="1"/>
  <c r="R2082" i="1"/>
  <c r="V2081" i="1"/>
  <c r="S2082" i="1" l="1"/>
  <c r="Y2082" i="1"/>
  <c r="R2083" i="1"/>
  <c r="V2082" i="1"/>
  <c r="S2083" i="1" l="1"/>
  <c r="Y2083" i="1"/>
  <c r="R2084" i="1"/>
  <c r="V2083" i="1"/>
  <c r="S2084" i="1" l="1"/>
  <c r="Y2084" i="1"/>
  <c r="R2085" i="1"/>
  <c r="V2084" i="1"/>
  <c r="S2085" i="1" l="1"/>
  <c r="Y2085" i="1"/>
  <c r="R2086" i="1"/>
  <c r="V2085" i="1"/>
  <c r="S2086" i="1" l="1"/>
  <c r="Y2086" i="1"/>
  <c r="R2087" i="1"/>
  <c r="V2086" i="1"/>
  <c r="S2087" i="1" l="1"/>
  <c r="Y2087" i="1"/>
  <c r="R2088" i="1"/>
  <c r="V2087" i="1"/>
  <c r="S2088" i="1" l="1"/>
  <c r="Y2088" i="1"/>
  <c r="R2089" i="1"/>
  <c r="V2088" i="1"/>
  <c r="S2089" i="1" l="1"/>
  <c r="Y2089" i="1"/>
  <c r="R2090" i="1"/>
  <c r="V2089" i="1"/>
  <c r="S2090" i="1" l="1"/>
  <c r="Y2090" i="1"/>
  <c r="R2091" i="1"/>
  <c r="V2090" i="1"/>
  <c r="S2091" i="1" l="1"/>
  <c r="Y2091" i="1"/>
  <c r="R2092" i="1"/>
  <c r="V2091" i="1"/>
  <c r="S2092" i="1" l="1"/>
  <c r="Y2092" i="1"/>
  <c r="R2093" i="1"/>
  <c r="V2092" i="1"/>
  <c r="S2093" i="1" l="1"/>
  <c r="Y2093" i="1"/>
  <c r="R2094" i="1"/>
  <c r="V2093" i="1"/>
  <c r="S2094" i="1" l="1"/>
  <c r="Y2094" i="1"/>
  <c r="R2095" i="1"/>
  <c r="V2094" i="1"/>
  <c r="S2095" i="1" l="1"/>
  <c r="Y2095" i="1"/>
  <c r="R2096" i="1"/>
  <c r="V2095" i="1"/>
  <c r="S2096" i="1" l="1"/>
  <c r="Y2096" i="1"/>
  <c r="R2097" i="1"/>
  <c r="V2096" i="1"/>
  <c r="S2097" i="1" l="1"/>
  <c r="Y2097" i="1"/>
  <c r="R2098" i="1"/>
  <c r="V2097" i="1"/>
  <c r="S2098" i="1" l="1"/>
  <c r="Y2098" i="1"/>
  <c r="R2099" i="1"/>
  <c r="V2098" i="1"/>
  <c r="S2099" i="1" l="1"/>
  <c r="Y2099" i="1"/>
  <c r="R2100" i="1"/>
  <c r="V2099" i="1"/>
  <c r="S2100" i="1" l="1"/>
  <c r="Y2100" i="1"/>
  <c r="R2101" i="1"/>
  <c r="V2100" i="1"/>
  <c r="S2101" i="1" l="1"/>
  <c r="Y2101" i="1"/>
  <c r="R2102" i="1"/>
  <c r="V2101" i="1"/>
  <c r="S2102" i="1" l="1"/>
  <c r="Y2102" i="1"/>
  <c r="R2103" i="1"/>
  <c r="V2102" i="1"/>
  <c r="S2103" i="1" l="1"/>
  <c r="Y2103" i="1"/>
  <c r="R2104" i="1"/>
  <c r="V2103" i="1"/>
  <c r="S2104" i="1" l="1"/>
  <c r="Y2104" i="1"/>
  <c r="R2105" i="1"/>
  <c r="V2104" i="1"/>
  <c r="S2105" i="1" l="1"/>
  <c r="Y2105" i="1"/>
  <c r="R2106" i="1"/>
  <c r="V2105" i="1"/>
  <c r="S2106" i="1" l="1"/>
  <c r="Y2106" i="1"/>
  <c r="R2107" i="1"/>
  <c r="V2106" i="1"/>
  <c r="S2107" i="1" l="1"/>
  <c r="Y2107" i="1"/>
  <c r="R2108" i="1"/>
  <c r="V2107" i="1"/>
  <c r="S2108" i="1" l="1"/>
  <c r="Y2108" i="1"/>
  <c r="R2109" i="1"/>
  <c r="V2108" i="1"/>
  <c r="S2109" i="1" l="1"/>
  <c r="Y2109" i="1"/>
  <c r="R2110" i="1"/>
  <c r="V2109" i="1"/>
  <c r="Y2110" i="1" l="1"/>
  <c r="S2110" i="1"/>
  <c r="R2111" i="1"/>
  <c r="V2110" i="1"/>
  <c r="S2111" i="1" l="1"/>
  <c r="Y2111" i="1"/>
  <c r="R2112" i="1"/>
  <c r="V2111" i="1"/>
  <c r="S2112" i="1" l="1"/>
  <c r="Y2112" i="1"/>
  <c r="R2113" i="1"/>
  <c r="V2112" i="1"/>
  <c r="S2113" i="1" l="1"/>
  <c r="Y2113" i="1"/>
  <c r="R2114" i="1"/>
  <c r="V2113" i="1"/>
  <c r="S2114" i="1" l="1"/>
  <c r="Y2114" i="1"/>
  <c r="R2115" i="1"/>
  <c r="V2114" i="1"/>
  <c r="S2115" i="1" l="1"/>
  <c r="Y2115" i="1"/>
  <c r="R2116" i="1"/>
  <c r="V2115" i="1"/>
  <c r="S2116" i="1" l="1"/>
  <c r="Y2116" i="1"/>
  <c r="R2117" i="1"/>
  <c r="V2116" i="1"/>
  <c r="S2117" i="1" l="1"/>
  <c r="Y2117" i="1"/>
  <c r="R2118" i="1"/>
  <c r="V2117" i="1"/>
  <c r="S2118" i="1" l="1"/>
  <c r="Y2118" i="1"/>
  <c r="R2119" i="1"/>
  <c r="V2118" i="1"/>
  <c r="S2119" i="1" l="1"/>
  <c r="Y2119" i="1"/>
  <c r="R2120" i="1"/>
  <c r="V2119" i="1"/>
  <c r="S2120" i="1" l="1"/>
  <c r="Y2120" i="1"/>
  <c r="R2121" i="1"/>
  <c r="V2120" i="1"/>
  <c r="S2121" i="1" l="1"/>
  <c r="Y2121" i="1"/>
  <c r="R2122" i="1"/>
  <c r="V2121" i="1"/>
  <c r="S2122" i="1" l="1"/>
  <c r="Y2122" i="1"/>
  <c r="R2123" i="1"/>
  <c r="V2122" i="1"/>
  <c r="S2123" i="1" l="1"/>
  <c r="Y2123" i="1"/>
  <c r="R2124" i="1"/>
  <c r="V2123" i="1"/>
  <c r="S2124" i="1" l="1"/>
  <c r="Y2124" i="1"/>
  <c r="R2125" i="1"/>
  <c r="V2124" i="1"/>
  <c r="S2125" i="1" l="1"/>
  <c r="Y2125" i="1"/>
  <c r="R2126" i="1"/>
  <c r="V2125" i="1"/>
  <c r="S2126" i="1" l="1"/>
  <c r="Y2126" i="1"/>
  <c r="R2127" i="1"/>
  <c r="V2126" i="1"/>
  <c r="S2127" i="1" l="1"/>
  <c r="Y2127" i="1"/>
  <c r="R2128" i="1"/>
  <c r="V2127" i="1"/>
  <c r="S2128" i="1" l="1"/>
  <c r="Y2128" i="1"/>
  <c r="R2129" i="1"/>
  <c r="V2128" i="1"/>
  <c r="S2129" i="1" l="1"/>
  <c r="Y2129" i="1"/>
  <c r="R2130" i="1"/>
  <c r="V2129" i="1"/>
  <c r="S2130" i="1" l="1"/>
  <c r="Y2130" i="1"/>
  <c r="R2131" i="1"/>
  <c r="V2130" i="1"/>
  <c r="S2131" i="1" l="1"/>
  <c r="Y2131" i="1"/>
  <c r="R2132" i="1"/>
  <c r="V2131" i="1"/>
  <c r="S2132" i="1" l="1"/>
  <c r="Y2132" i="1"/>
  <c r="R2133" i="1"/>
  <c r="V2132" i="1"/>
  <c r="S2133" i="1" l="1"/>
  <c r="Y2133" i="1"/>
  <c r="R2134" i="1"/>
  <c r="V2133" i="1"/>
  <c r="S2134" i="1" l="1"/>
  <c r="Y2134" i="1"/>
  <c r="R2135" i="1"/>
  <c r="V2134" i="1"/>
  <c r="S2135" i="1" l="1"/>
  <c r="Y2135" i="1"/>
  <c r="R2136" i="1"/>
  <c r="V2135" i="1"/>
  <c r="S2136" i="1" l="1"/>
  <c r="Y2136" i="1"/>
  <c r="R2137" i="1"/>
  <c r="V2136" i="1"/>
  <c r="S2137" i="1" l="1"/>
  <c r="Y2137" i="1"/>
  <c r="R2138" i="1"/>
  <c r="V2137" i="1"/>
  <c r="S2138" i="1" l="1"/>
  <c r="Y2138" i="1"/>
  <c r="R2139" i="1"/>
  <c r="V2138" i="1"/>
  <c r="S2139" i="1" l="1"/>
  <c r="Y2139" i="1"/>
  <c r="R2140" i="1"/>
  <c r="V2139" i="1"/>
  <c r="S2140" i="1" l="1"/>
  <c r="Y2140" i="1"/>
  <c r="R2141" i="1"/>
  <c r="V2140" i="1"/>
  <c r="S2141" i="1" l="1"/>
  <c r="Y2141" i="1"/>
  <c r="R2142" i="1"/>
  <c r="V2141" i="1"/>
  <c r="S2142" i="1" l="1"/>
  <c r="Y2142" i="1"/>
  <c r="R2143" i="1"/>
  <c r="V2142" i="1"/>
  <c r="S2143" i="1" l="1"/>
  <c r="Y2143" i="1"/>
  <c r="R2144" i="1"/>
  <c r="V2143" i="1"/>
  <c r="S2144" i="1" l="1"/>
  <c r="Y2144" i="1"/>
  <c r="R2145" i="1"/>
  <c r="V2144" i="1"/>
  <c r="S2145" i="1" l="1"/>
  <c r="Y2145" i="1"/>
  <c r="R2146" i="1"/>
  <c r="V2145" i="1"/>
  <c r="S2146" i="1" l="1"/>
  <c r="Y2146" i="1"/>
  <c r="R2147" i="1"/>
  <c r="V2146" i="1"/>
  <c r="S2147" i="1" l="1"/>
  <c r="Y2147" i="1"/>
  <c r="R2148" i="1"/>
  <c r="V2147" i="1"/>
  <c r="S2148" i="1" l="1"/>
  <c r="Y2148" i="1"/>
  <c r="R2149" i="1"/>
  <c r="V2148" i="1"/>
  <c r="S2149" i="1" l="1"/>
  <c r="Y2149" i="1"/>
  <c r="R2150" i="1"/>
  <c r="V2149" i="1"/>
  <c r="S2150" i="1" l="1"/>
  <c r="Y2150" i="1"/>
  <c r="R2151" i="1"/>
  <c r="V2150" i="1"/>
  <c r="S2151" i="1" l="1"/>
  <c r="Y2151" i="1"/>
  <c r="R2152" i="1"/>
  <c r="V2151" i="1"/>
  <c r="S2152" i="1" l="1"/>
  <c r="Y2152" i="1"/>
  <c r="R2153" i="1"/>
  <c r="V2152" i="1"/>
  <c r="S2153" i="1" l="1"/>
  <c r="Y2153" i="1"/>
  <c r="R2154" i="1"/>
  <c r="V2153" i="1"/>
  <c r="S2154" i="1" l="1"/>
  <c r="Y2154" i="1"/>
  <c r="R2155" i="1"/>
  <c r="V2154" i="1"/>
  <c r="S2155" i="1" l="1"/>
  <c r="Y2155" i="1"/>
  <c r="R2156" i="1"/>
  <c r="V2155" i="1"/>
  <c r="S2156" i="1" l="1"/>
  <c r="Y2156" i="1"/>
  <c r="R2157" i="1"/>
  <c r="V2156" i="1"/>
  <c r="S2157" i="1" l="1"/>
  <c r="Y2157" i="1"/>
  <c r="R2158" i="1"/>
  <c r="V2157" i="1"/>
  <c r="S2158" i="1" l="1"/>
  <c r="Y2158" i="1"/>
  <c r="R2159" i="1"/>
  <c r="V2158" i="1"/>
  <c r="S2159" i="1" l="1"/>
  <c r="Y2159" i="1"/>
  <c r="R2160" i="1"/>
  <c r="V2159" i="1"/>
  <c r="S2160" i="1" l="1"/>
  <c r="Y2160" i="1"/>
  <c r="R2161" i="1"/>
  <c r="V2160" i="1"/>
  <c r="S2161" i="1" l="1"/>
  <c r="Y2161" i="1"/>
  <c r="R2162" i="1"/>
  <c r="V2161" i="1"/>
  <c r="S2162" i="1" l="1"/>
  <c r="Y2162" i="1"/>
  <c r="R2163" i="1"/>
  <c r="V2162" i="1"/>
  <c r="S2163" i="1" l="1"/>
  <c r="Y2163" i="1"/>
  <c r="R2164" i="1"/>
  <c r="V2163" i="1"/>
  <c r="S2164" i="1" l="1"/>
  <c r="Y2164" i="1"/>
  <c r="R2165" i="1"/>
  <c r="V2164" i="1"/>
  <c r="S2165" i="1" l="1"/>
  <c r="Y2165" i="1"/>
  <c r="R2166" i="1"/>
  <c r="V2165" i="1"/>
  <c r="S2166" i="1" l="1"/>
  <c r="Y2166" i="1"/>
  <c r="R2167" i="1"/>
  <c r="V2166" i="1"/>
  <c r="S2167" i="1" l="1"/>
  <c r="Y2167" i="1"/>
  <c r="R2168" i="1"/>
  <c r="V2167" i="1"/>
  <c r="S2168" i="1" l="1"/>
  <c r="Y2168" i="1"/>
  <c r="R2169" i="1"/>
  <c r="V2168" i="1"/>
  <c r="S2169" i="1" l="1"/>
  <c r="Y2169" i="1"/>
  <c r="R2170" i="1"/>
  <c r="V2169" i="1"/>
  <c r="S2170" i="1" l="1"/>
  <c r="Y2170" i="1"/>
  <c r="R2171" i="1"/>
  <c r="V2170" i="1"/>
  <c r="S2171" i="1" l="1"/>
  <c r="Y2171" i="1"/>
  <c r="R2172" i="1"/>
  <c r="V2171" i="1"/>
  <c r="S2172" i="1" l="1"/>
  <c r="Y2172" i="1"/>
  <c r="R2173" i="1"/>
  <c r="V2172" i="1"/>
  <c r="S2173" i="1" l="1"/>
  <c r="Y2173" i="1"/>
  <c r="R2174" i="1"/>
  <c r="V2173" i="1"/>
  <c r="S2174" i="1" l="1"/>
  <c r="Y2174" i="1"/>
  <c r="R2175" i="1"/>
  <c r="V2174" i="1"/>
  <c r="S2175" i="1" l="1"/>
  <c r="Y2175" i="1"/>
  <c r="R2176" i="1"/>
  <c r="V2175" i="1"/>
  <c r="S2176" i="1" l="1"/>
  <c r="Y2176" i="1"/>
  <c r="R2177" i="1"/>
  <c r="V2176" i="1"/>
  <c r="S2177" i="1" l="1"/>
  <c r="Y2177" i="1"/>
  <c r="R2178" i="1"/>
  <c r="V2177" i="1"/>
  <c r="S2178" i="1" l="1"/>
  <c r="Y2178" i="1"/>
  <c r="R2179" i="1"/>
  <c r="V2178" i="1"/>
  <c r="S2179" i="1" l="1"/>
  <c r="Y2179" i="1"/>
  <c r="R2180" i="1"/>
  <c r="V2179" i="1"/>
  <c r="S2180" i="1" l="1"/>
  <c r="Y2180" i="1"/>
  <c r="R2181" i="1"/>
  <c r="V2180" i="1"/>
  <c r="S2181" i="1" l="1"/>
  <c r="Y2181" i="1"/>
  <c r="R2182" i="1"/>
  <c r="V2181" i="1"/>
  <c r="S2182" i="1" l="1"/>
  <c r="Y2182" i="1"/>
  <c r="R2183" i="1"/>
  <c r="V2182" i="1"/>
  <c r="S2183" i="1" l="1"/>
  <c r="Y2183" i="1"/>
  <c r="R2184" i="1"/>
  <c r="V2183" i="1"/>
  <c r="S2184" i="1" l="1"/>
  <c r="Y2184" i="1"/>
  <c r="R2185" i="1"/>
  <c r="V2184" i="1"/>
  <c r="S2185" i="1" l="1"/>
  <c r="Y2185" i="1"/>
  <c r="R2186" i="1"/>
  <c r="V2185" i="1"/>
  <c r="S2186" i="1" l="1"/>
  <c r="Y2186" i="1"/>
  <c r="R2187" i="1"/>
  <c r="V2186" i="1"/>
  <c r="S2187" i="1" l="1"/>
  <c r="Y2187" i="1"/>
  <c r="R2188" i="1"/>
  <c r="V2187" i="1"/>
  <c r="S2188" i="1" l="1"/>
  <c r="Y2188" i="1"/>
  <c r="R2189" i="1"/>
  <c r="V2188" i="1"/>
  <c r="S2189" i="1" l="1"/>
  <c r="Y2189" i="1"/>
  <c r="R2190" i="1"/>
  <c r="V2189" i="1"/>
  <c r="S2190" i="1" l="1"/>
  <c r="Y2190" i="1"/>
  <c r="R2191" i="1"/>
  <c r="V2190" i="1"/>
  <c r="S2191" i="1" l="1"/>
  <c r="Y2191" i="1"/>
  <c r="R2192" i="1"/>
  <c r="V2191" i="1"/>
  <c r="S2192" i="1" l="1"/>
  <c r="Y2192" i="1"/>
  <c r="R2193" i="1"/>
  <c r="V2192" i="1"/>
  <c r="S2193" i="1" l="1"/>
  <c r="Y2193" i="1"/>
  <c r="R2194" i="1"/>
  <c r="V2193" i="1"/>
  <c r="S2194" i="1" l="1"/>
  <c r="Y2194" i="1"/>
  <c r="R2195" i="1"/>
  <c r="V2194" i="1"/>
  <c r="S2195" i="1" l="1"/>
  <c r="Y2195" i="1"/>
  <c r="R2196" i="1"/>
  <c r="V2195" i="1"/>
  <c r="S2196" i="1" l="1"/>
  <c r="Y2196" i="1"/>
  <c r="R2197" i="1"/>
  <c r="V2196" i="1"/>
  <c r="S2197" i="1" l="1"/>
  <c r="Y2197" i="1"/>
  <c r="R2198" i="1"/>
  <c r="V2197" i="1"/>
  <c r="S2198" i="1" l="1"/>
  <c r="Y2198" i="1"/>
  <c r="R2199" i="1"/>
  <c r="V2198" i="1"/>
  <c r="S2199" i="1" l="1"/>
  <c r="Y2199" i="1"/>
  <c r="R2200" i="1"/>
  <c r="V2199" i="1"/>
  <c r="S2200" i="1" l="1"/>
  <c r="Y2200" i="1"/>
  <c r="R2201" i="1"/>
  <c r="V2200" i="1"/>
  <c r="S2201" i="1" l="1"/>
  <c r="Y2201" i="1"/>
  <c r="R2202" i="1"/>
  <c r="V2201" i="1"/>
  <c r="S2202" i="1" l="1"/>
  <c r="Y2202" i="1"/>
  <c r="R2203" i="1"/>
  <c r="V2202" i="1"/>
  <c r="S2203" i="1" l="1"/>
  <c r="Y2203" i="1"/>
  <c r="R2204" i="1"/>
  <c r="V2203" i="1"/>
  <c r="S2204" i="1" l="1"/>
  <c r="Y2204" i="1"/>
  <c r="R2205" i="1"/>
  <c r="V2204" i="1"/>
  <c r="S2205" i="1" l="1"/>
  <c r="Y2205" i="1"/>
  <c r="R2206" i="1"/>
  <c r="V2205" i="1"/>
  <c r="S2206" i="1" l="1"/>
  <c r="Y2206" i="1"/>
  <c r="R2207" i="1"/>
  <c r="V2206" i="1"/>
  <c r="S2207" i="1" l="1"/>
  <c r="Y2207" i="1"/>
  <c r="R2208" i="1"/>
  <c r="V2207" i="1"/>
  <c r="S2208" i="1" l="1"/>
  <c r="Y2208" i="1"/>
  <c r="R2209" i="1"/>
  <c r="V2208" i="1"/>
  <c r="S2209" i="1" l="1"/>
  <c r="Y2209" i="1"/>
  <c r="R2210" i="1"/>
  <c r="V2209" i="1"/>
  <c r="S2210" i="1" l="1"/>
  <c r="Y2210" i="1"/>
  <c r="R2211" i="1"/>
  <c r="V2210" i="1"/>
  <c r="S2211" i="1" l="1"/>
  <c r="Y2211" i="1"/>
  <c r="R2212" i="1"/>
  <c r="V2211" i="1"/>
  <c r="S2212" i="1" l="1"/>
  <c r="Y2212" i="1"/>
  <c r="R2213" i="1"/>
  <c r="V2212" i="1"/>
  <c r="S2213" i="1" l="1"/>
  <c r="Y2213" i="1"/>
  <c r="R2214" i="1"/>
  <c r="V2213" i="1"/>
  <c r="S2214" i="1" l="1"/>
  <c r="Y2214" i="1"/>
  <c r="R2215" i="1"/>
  <c r="V2214" i="1"/>
  <c r="S2215" i="1" l="1"/>
  <c r="Y2215" i="1"/>
  <c r="R2216" i="1"/>
  <c r="V2215" i="1"/>
  <c r="S2216" i="1" l="1"/>
  <c r="Y2216" i="1"/>
  <c r="R2217" i="1"/>
  <c r="V2216" i="1"/>
  <c r="S2217" i="1" l="1"/>
  <c r="Y2217" i="1"/>
  <c r="R2218" i="1"/>
  <c r="V2217" i="1"/>
  <c r="S2218" i="1" l="1"/>
  <c r="Y2218" i="1"/>
  <c r="R2219" i="1"/>
  <c r="V2218" i="1"/>
  <c r="S2219" i="1" l="1"/>
  <c r="Y2219" i="1"/>
  <c r="R2220" i="1"/>
  <c r="V2219" i="1"/>
  <c r="S2220" i="1" l="1"/>
  <c r="Y2220" i="1"/>
  <c r="R2221" i="1"/>
  <c r="V2220" i="1"/>
  <c r="S2221" i="1" l="1"/>
  <c r="Y2221" i="1"/>
  <c r="R2222" i="1"/>
  <c r="V2221" i="1"/>
  <c r="S2222" i="1" l="1"/>
  <c r="Y2222" i="1"/>
  <c r="R2223" i="1"/>
  <c r="V2222" i="1"/>
  <c r="S2223" i="1" l="1"/>
  <c r="Y2223" i="1"/>
  <c r="R2224" i="1"/>
  <c r="V2223" i="1"/>
  <c r="S2224" i="1" l="1"/>
  <c r="Y2224" i="1"/>
  <c r="R2225" i="1"/>
  <c r="V2224" i="1"/>
  <c r="S2225" i="1" l="1"/>
  <c r="Y2225" i="1"/>
  <c r="R2226" i="1"/>
  <c r="V2225" i="1"/>
  <c r="S2226" i="1" l="1"/>
  <c r="Y2226" i="1"/>
  <c r="R2227" i="1"/>
  <c r="V2226" i="1"/>
  <c r="S2227" i="1" l="1"/>
  <c r="Y2227" i="1"/>
  <c r="R2228" i="1"/>
  <c r="V2227" i="1"/>
  <c r="S2228" i="1" l="1"/>
  <c r="Y2228" i="1"/>
  <c r="R2229" i="1"/>
  <c r="V2228" i="1"/>
  <c r="S2229" i="1" l="1"/>
  <c r="Y2229" i="1"/>
  <c r="R2230" i="1"/>
  <c r="V2229" i="1"/>
  <c r="S2230" i="1" l="1"/>
  <c r="Y2230" i="1"/>
  <c r="R2231" i="1"/>
  <c r="V2230" i="1"/>
  <c r="S2231" i="1" l="1"/>
  <c r="Y2231" i="1"/>
  <c r="R2232" i="1"/>
  <c r="V2231" i="1"/>
  <c r="S2232" i="1" l="1"/>
  <c r="Y2232" i="1"/>
  <c r="R2233" i="1"/>
  <c r="V2232" i="1"/>
  <c r="S2233" i="1" l="1"/>
  <c r="Y2233" i="1"/>
  <c r="R2234" i="1"/>
  <c r="V2233" i="1"/>
  <c r="S2234" i="1" l="1"/>
  <c r="Y2234" i="1"/>
  <c r="R2235" i="1"/>
  <c r="V2234" i="1"/>
  <c r="S2235" i="1" l="1"/>
  <c r="Y2235" i="1"/>
  <c r="R2236" i="1"/>
  <c r="V2235" i="1"/>
  <c r="S2236" i="1" l="1"/>
  <c r="Y2236" i="1"/>
  <c r="R2237" i="1"/>
  <c r="V2236" i="1"/>
  <c r="S2237" i="1" l="1"/>
  <c r="Y2237" i="1"/>
  <c r="R2238" i="1"/>
  <c r="V2237" i="1"/>
  <c r="S2238" i="1" l="1"/>
  <c r="Y2238" i="1"/>
  <c r="R2239" i="1"/>
  <c r="V2238" i="1"/>
  <c r="S2239" i="1" l="1"/>
  <c r="Y2239" i="1"/>
  <c r="R2240" i="1"/>
  <c r="V2239" i="1"/>
  <c r="S2240" i="1" l="1"/>
  <c r="Y2240" i="1"/>
  <c r="R2241" i="1"/>
  <c r="V2240" i="1"/>
  <c r="S2241" i="1" l="1"/>
  <c r="Y2241" i="1"/>
  <c r="R2242" i="1"/>
  <c r="V2241" i="1"/>
  <c r="S2242" i="1" l="1"/>
  <c r="Y2242" i="1"/>
  <c r="R2243" i="1"/>
  <c r="V2242" i="1"/>
  <c r="S2243" i="1" l="1"/>
  <c r="Y2243" i="1"/>
  <c r="R2244" i="1"/>
  <c r="V2243" i="1"/>
  <c r="S2244" i="1" l="1"/>
  <c r="Y2244" i="1"/>
  <c r="R2245" i="1"/>
  <c r="V2244" i="1"/>
  <c r="S2245" i="1" l="1"/>
  <c r="Y2245" i="1"/>
  <c r="R2246" i="1"/>
  <c r="V2245" i="1"/>
  <c r="S2246" i="1" l="1"/>
  <c r="Y2246" i="1"/>
  <c r="R2247" i="1"/>
  <c r="V2246" i="1"/>
  <c r="S2247" i="1" l="1"/>
  <c r="Y2247" i="1"/>
  <c r="R2248" i="1"/>
  <c r="V2247" i="1"/>
  <c r="S2248" i="1" l="1"/>
  <c r="Y2248" i="1"/>
  <c r="R2249" i="1"/>
  <c r="V2248" i="1"/>
  <c r="S2249" i="1" l="1"/>
  <c r="Y2249" i="1"/>
  <c r="R2250" i="1"/>
  <c r="V2249" i="1"/>
  <c r="S2250" i="1" l="1"/>
  <c r="Y2250" i="1"/>
  <c r="R2251" i="1"/>
  <c r="V2250" i="1"/>
  <c r="S2251" i="1" l="1"/>
  <c r="Y2251" i="1"/>
  <c r="R2252" i="1"/>
  <c r="V2251" i="1"/>
  <c r="S2252" i="1" l="1"/>
  <c r="Y2252" i="1"/>
  <c r="R2253" i="1"/>
  <c r="V2252" i="1"/>
  <c r="S2253" i="1" l="1"/>
  <c r="Y2253" i="1"/>
  <c r="R2254" i="1"/>
  <c r="V2253" i="1"/>
  <c r="S2254" i="1" l="1"/>
  <c r="Y2254" i="1"/>
  <c r="R2255" i="1"/>
  <c r="V2254" i="1"/>
  <c r="S2255" i="1" l="1"/>
  <c r="Y2255" i="1"/>
  <c r="R2256" i="1"/>
  <c r="V2255" i="1"/>
  <c r="S2256" i="1" l="1"/>
  <c r="Y2256" i="1"/>
  <c r="R2257" i="1"/>
  <c r="V2256" i="1"/>
  <c r="S2257" i="1" l="1"/>
  <c r="Y2257" i="1"/>
  <c r="R2258" i="1"/>
  <c r="V2257" i="1"/>
  <c r="S2258" i="1" l="1"/>
  <c r="Y2258" i="1"/>
  <c r="R2259" i="1"/>
  <c r="V2258" i="1"/>
  <c r="S2259" i="1" l="1"/>
  <c r="Y2259" i="1"/>
  <c r="R2260" i="1"/>
  <c r="V2259" i="1"/>
  <c r="S2260" i="1" l="1"/>
  <c r="Y2260" i="1"/>
  <c r="R2261" i="1"/>
  <c r="V2260" i="1"/>
  <c r="S2261" i="1" l="1"/>
  <c r="Y2261" i="1"/>
  <c r="R2262" i="1"/>
  <c r="V2261" i="1"/>
  <c r="S2262" i="1" l="1"/>
  <c r="Y2262" i="1"/>
  <c r="R2263" i="1"/>
  <c r="V2262" i="1"/>
  <c r="S2263" i="1" l="1"/>
  <c r="Y2263" i="1"/>
  <c r="R2264" i="1"/>
  <c r="V2263" i="1"/>
  <c r="S2264" i="1" l="1"/>
  <c r="Y2264" i="1"/>
  <c r="R2265" i="1"/>
  <c r="V2264" i="1"/>
  <c r="S2265" i="1" l="1"/>
  <c r="Y2265" i="1"/>
  <c r="R2266" i="1"/>
  <c r="V2265" i="1"/>
  <c r="S2266" i="1" l="1"/>
  <c r="Y2266" i="1"/>
  <c r="R2267" i="1"/>
  <c r="V2266" i="1"/>
  <c r="S2267" i="1" l="1"/>
  <c r="Y2267" i="1"/>
  <c r="R2268" i="1"/>
  <c r="V2267" i="1"/>
  <c r="S2268" i="1" l="1"/>
  <c r="Y2268" i="1"/>
  <c r="R2269" i="1"/>
  <c r="V2268" i="1"/>
  <c r="S2269" i="1" l="1"/>
  <c r="Y2269" i="1"/>
  <c r="R2270" i="1"/>
  <c r="V2269" i="1"/>
  <c r="S2270" i="1" l="1"/>
  <c r="Y2270" i="1"/>
  <c r="R2271" i="1"/>
  <c r="V2270" i="1"/>
  <c r="S2271" i="1" l="1"/>
  <c r="Y2271" i="1"/>
  <c r="R2272" i="1"/>
  <c r="V2271" i="1"/>
  <c r="S2272" i="1" l="1"/>
  <c r="Y2272" i="1"/>
  <c r="R2273" i="1"/>
  <c r="V2272" i="1"/>
  <c r="S2273" i="1" l="1"/>
  <c r="Y2273" i="1"/>
  <c r="R2274" i="1"/>
  <c r="V2273" i="1"/>
  <c r="S2274" i="1" l="1"/>
  <c r="Y2274" i="1"/>
  <c r="R2275" i="1"/>
  <c r="V2274" i="1"/>
  <c r="S2275" i="1" l="1"/>
  <c r="Y2275" i="1"/>
  <c r="R2276" i="1"/>
  <c r="V2275" i="1"/>
  <c r="S2276" i="1" l="1"/>
  <c r="Y2276" i="1"/>
  <c r="R2277" i="1"/>
  <c r="V2276" i="1"/>
  <c r="S2277" i="1" l="1"/>
  <c r="Y2277" i="1"/>
  <c r="R2278" i="1"/>
  <c r="V2277" i="1"/>
  <c r="S2278" i="1" l="1"/>
  <c r="Y2278" i="1"/>
  <c r="R2279" i="1"/>
  <c r="V2278" i="1"/>
  <c r="S2279" i="1" l="1"/>
  <c r="Y2279" i="1"/>
  <c r="R2280" i="1"/>
  <c r="V2279" i="1"/>
  <c r="S2280" i="1" l="1"/>
  <c r="Y2280" i="1"/>
  <c r="R2281" i="1"/>
  <c r="V2280" i="1"/>
  <c r="S2281" i="1" l="1"/>
  <c r="Y2281" i="1"/>
  <c r="R2282" i="1"/>
  <c r="V2281" i="1"/>
  <c r="S2282" i="1" l="1"/>
  <c r="Y2282" i="1"/>
  <c r="R2283" i="1"/>
  <c r="V2282" i="1"/>
  <c r="S2283" i="1" l="1"/>
  <c r="Y2283" i="1"/>
  <c r="R2284" i="1"/>
  <c r="V2283" i="1"/>
  <c r="S2284" i="1" l="1"/>
  <c r="Y2284" i="1"/>
  <c r="R2285" i="1"/>
  <c r="V2284" i="1"/>
  <c r="S2285" i="1" l="1"/>
  <c r="Y2285" i="1"/>
  <c r="R2286" i="1"/>
  <c r="V2285" i="1"/>
  <c r="S2286" i="1" l="1"/>
  <c r="Y2286" i="1"/>
  <c r="R2287" i="1"/>
  <c r="V2286" i="1"/>
  <c r="S2287" i="1" l="1"/>
  <c r="Y2287" i="1"/>
  <c r="R2288" i="1"/>
  <c r="V2287" i="1"/>
  <c r="S2288" i="1" l="1"/>
  <c r="Y2288" i="1"/>
  <c r="R2289" i="1"/>
  <c r="V2288" i="1"/>
  <c r="S2289" i="1" l="1"/>
  <c r="Y2289" i="1"/>
  <c r="R2290" i="1"/>
  <c r="V2289" i="1"/>
  <c r="S2290" i="1" l="1"/>
  <c r="Y2290" i="1"/>
  <c r="R2291" i="1"/>
  <c r="V2290" i="1"/>
  <c r="S2291" i="1" l="1"/>
  <c r="Y2291" i="1"/>
  <c r="R2292" i="1"/>
  <c r="V2291" i="1"/>
  <c r="S2292" i="1" l="1"/>
  <c r="Y2292" i="1"/>
  <c r="R2293" i="1"/>
  <c r="V2292" i="1"/>
  <c r="S2293" i="1" l="1"/>
  <c r="Y2293" i="1"/>
  <c r="R2294" i="1"/>
  <c r="V2293" i="1"/>
  <c r="S2294" i="1" l="1"/>
  <c r="Y2294" i="1"/>
  <c r="R2295" i="1"/>
  <c r="V2294" i="1"/>
  <c r="S2295" i="1" l="1"/>
  <c r="Y2295" i="1"/>
  <c r="R2296" i="1"/>
  <c r="V2295" i="1"/>
  <c r="S2296" i="1" l="1"/>
  <c r="Y2296" i="1"/>
  <c r="R2297" i="1"/>
  <c r="V2296" i="1"/>
  <c r="S2297" i="1" l="1"/>
  <c r="Y2297" i="1"/>
  <c r="R2298" i="1"/>
  <c r="V2297" i="1"/>
  <c r="S2298" i="1" l="1"/>
  <c r="Y2298" i="1"/>
  <c r="R2299" i="1"/>
  <c r="V2298" i="1"/>
  <c r="S2299" i="1" l="1"/>
  <c r="Y2299" i="1"/>
  <c r="R2300" i="1"/>
  <c r="V2299" i="1"/>
  <c r="S2300" i="1" l="1"/>
  <c r="Y2300" i="1"/>
  <c r="R2301" i="1"/>
  <c r="V2300" i="1"/>
  <c r="S2301" i="1" l="1"/>
  <c r="Y2301" i="1"/>
  <c r="R2302" i="1"/>
  <c r="V2301" i="1"/>
  <c r="Y2302" i="1" l="1"/>
  <c r="S2302" i="1"/>
  <c r="R2303" i="1"/>
  <c r="V2302" i="1"/>
  <c r="S2303" i="1" l="1"/>
  <c r="Y2303" i="1"/>
  <c r="R2304" i="1"/>
  <c r="V2303" i="1"/>
  <c r="S2304" i="1" l="1"/>
  <c r="Y2304" i="1"/>
  <c r="R2305" i="1"/>
  <c r="V2304" i="1"/>
  <c r="S2305" i="1" l="1"/>
  <c r="Y2305" i="1"/>
  <c r="R2306" i="1"/>
  <c r="V2305" i="1"/>
  <c r="S2306" i="1" l="1"/>
  <c r="Y2306" i="1"/>
  <c r="R2307" i="1"/>
  <c r="V2306" i="1"/>
  <c r="S2307" i="1" l="1"/>
  <c r="Y2307" i="1"/>
  <c r="R2308" i="1"/>
  <c r="V2307" i="1"/>
  <c r="S2308" i="1" l="1"/>
  <c r="Y2308" i="1"/>
  <c r="R2309" i="1"/>
  <c r="V2308" i="1"/>
  <c r="S2309" i="1" l="1"/>
  <c r="Y2309" i="1"/>
  <c r="R2310" i="1"/>
  <c r="V2309" i="1"/>
  <c r="S2310" i="1" l="1"/>
  <c r="Y2310" i="1"/>
  <c r="R2311" i="1"/>
  <c r="V2310" i="1"/>
  <c r="S2311" i="1" l="1"/>
  <c r="Y2311" i="1"/>
  <c r="R2312" i="1"/>
  <c r="V2311" i="1"/>
  <c r="S2312" i="1" l="1"/>
  <c r="Y2312" i="1"/>
  <c r="R2313" i="1"/>
  <c r="V2312" i="1"/>
  <c r="S2313" i="1" l="1"/>
  <c r="Y2313" i="1"/>
  <c r="R2314" i="1"/>
  <c r="V2313" i="1"/>
  <c r="S2314" i="1" l="1"/>
  <c r="Y2314" i="1"/>
  <c r="R2315" i="1"/>
  <c r="V2314" i="1"/>
  <c r="S2315" i="1" l="1"/>
  <c r="Y2315" i="1"/>
  <c r="R2316" i="1"/>
  <c r="V2315" i="1"/>
  <c r="S2316" i="1" l="1"/>
  <c r="Y2316" i="1"/>
  <c r="R2317" i="1"/>
  <c r="V2316" i="1"/>
  <c r="S2317" i="1" l="1"/>
  <c r="Y2317" i="1"/>
  <c r="R2318" i="1"/>
  <c r="V2317" i="1"/>
  <c r="S2318" i="1" l="1"/>
  <c r="Y2318" i="1"/>
  <c r="R2319" i="1"/>
  <c r="V2318" i="1"/>
  <c r="S2319" i="1" l="1"/>
  <c r="Y2319" i="1"/>
  <c r="R2320" i="1"/>
  <c r="V2319" i="1"/>
  <c r="S2320" i="1" l="1"/>
  <c r="Y2320" i="1"/>
  <c r="R2321" i="1"/>
  <c r="V2320" i="1"/>
  <c r="S2321" i="1" l="1"/>
  <c r="Y2321" i="1"/>
  <c r="R2322" i="1"/>
  <c r="V2321" i="1"/>
  <c r="S2322" i="1" l="1"/>
  <c r="Y2322" i="1"/>
  <c r="R2323" i="1"/>
  <c r="V2322" i="1"/>
  <c r="S2323" i="1" l="1"/>
  <c r="Y2323" i="1"/>
  <c r="R2324" i="1"/>
  <c r="V2323" i="1"/>
  <c r="S2324" i="1" l="1"/>
  <c r="Y2324" i="1"/>
  <c r="R2325" i="1"/>
  <c r="V2324" i="1"/>
  <c r="S2325" i="1" l="1"/>
  <c r="Y2325" i="1"/>
  <c r="R2326" i="1"/>
  <c r="V2325" i="1"/>
  <c r="S2326" i="1" l="1"/>
  <c r="Y2326" i="1"/>
  <c r="R2327" i="1"/>
  <c r="V2326" i="1"/>
  <c r="S2327" i="1" l="1"/>
  <c r="Y2327" i="1"/>
  <c r="R2328" i="1"/>
  <c r="V2327" i="1"/>
  <c r="S2328" i="1" l="1"/>
  <c r="Y2328" i="1"/>
  <c r="R2329" i="1"/>
  <c r="V2328" i="1"/>
  <c r="S2329" i="1" l="1"/>
  <c r="Y2329" i="1"/>
  <c r="R2330" i="1"/>
  <c r="V2329" i="1"/>
  <c r="S2330" i="1" l="1"/>
  <c r="Y2330" i="1"/>
  <c r="R2331" i="1"/>
  <c r="V2330" i="1"/>
  <c r="S2331" i="1" l="1"/>
  <c r="Y2331" i="1"/>
  <c r="R2332" i="1"/>
  <c r="V2331" i="1"/>
  <c r="S2332" i="1" l="1"/>
  <c r="Y2332" i="1"/>
  <c r="R2333" i="1"/>
  <c r="V2332" i="1"/>
  <c r="S2333" i="1" l="1"/>
  <c r="Y2333" i="1"/>
  <c r="R2334" i="1"/>
  <c r="V2333" i="1"/>
  <c r="S2334" i="1" l="1"/>
  <c r="Y2334" i="1"/>
  <c r="R2335" i="1"/>
  <c r="V2334" i="1"/>
  <c r="S2335" i="1" l="1"/>
  <c r="Y2335" i="1"/>
  <c r="R2336" i="1"/>
  <c r="V2335" i="1"/>
  <c r="S2336" i="1" l="1"/>
  <c r="Y2336" i="1"/>
  <c r="R2337" i="1"/>
  <c r="V2336" i="1"/>
  <c r="S2337" i="1" l="1"/>
  <c r="Y2337" i="1"/>
  <c r="R2338" i="1"/>
  <c r="V2337" i="1"/>
  <c r="S2338" i="1" l="1"/>
  <c r="Y2338" i="1"/>
  <c r="R2339" i="1"/>
  <c r="V2338" i="1"/>
  <c r="S2339" i="1" l="1"/>
  <c r="Y2339" i="1"/>
  <c r="R2340" i="1"/>
  <c r="V2339" i="1"/>
  <c r="S2340" i="1" l="1"/>
  <c r="Y2340" i="1"/>
  <c r="R2341" i="1"/>
  <c r="V2340" i="1"/>
  <c r="S2341" i="1" l="1"/>
  <c r="Y2341" i="1"/>
  <c r="R2342" i="1"/>
  <c r="V2341" i="1"/>
  <c r="S2342" i="1" l="1"/>
  <c r="Y2342" i="1"/>
  <c r="R2343" i="1"/>
  <c r="V2342" i="1"/>
  <c r="S2343" i="1" l="1"/>
  <c r="Y2343" i="1"/>
  <c r="R2344" i="1"/>
  <c r="V2343" i="1"/>
  <c r="S2344" i="1" l="1"/>
  <c r="Y2344" i="1"/>
  <c r="R2345" i="1"/>
  <c r="V2344" i="1"/>
  <c r="S2345" i="1" l="1"/>
  <c r="Y2345" i="1"/>
  <c r="R2346" i="1"/>
  <c r="V2345" i="1"/>
  <c r="S2346" i="1" l="1"/>
  <c r="Y2346" i="1"/>
  <c r="R2347" i="1"/>
  <c r="V2346" i="1"/>
  <c r="S2347" i="1" l="1"/>
  <c r="Y2347" i="1"/>
  <c r="R2348" i="1"/>
  <c r="V2347" i="1"/>
  <c r="S2348" i="1" l="1"/>
  <c r="Y2348" i="1"/>
  <c r="R2349" i="1"/>
  <c r="V2348" i="1"/>
  <c r="S2349" i="1" l="1"/>
  <c r="Y2349" i="1"/>
  <c r="R2350" i="1"/>
  <c r="V2349" i="1"/>
  <c r="S2350" i="1" l="1"/>
  <c r="Y2350" i="1"/>
  <c r="R2351" i="1"/>
  <c r="V2350" i="1"/>
  <c r="S2351" i="1" l="1"/>
  <c r="Y2351" i="1"/>
  <c r="R2352" i="1"/>
  <c r="V2351" i="1"/>
  <c r="S2352" i="1" l="1"/>
  <c r="Y2352" i="1"/>
  <c r="R2353" i="1"/>
  <c r="V2352" i="1"/>
  <c r="S2353" i="1" l="1"/>
  <c r="Y2353" i="1"/>
  <c r="R2354" i="1"/>
  <c r="V2353" i="1"/>
  <c r="S2354" i="1" l="1"/>
  <c r="Y2354" i="1"/>
  <c r="R2355" i="1"/>
  <c r="V2354" i="1"/>
  <c r="S2355" i="1" l="1"/>
  <c r="Y2355" i="1"/>
  <c r="R2356" i="1"/>
  <c r="V2355" i="1"/>
  <c r="S2356" i="1" l="1"/>
  <c r="Y2356" i="1"/>
  <c r="R2357" i="1"/>
  <c r="V2356" i="1"/>
  <c r="S2357" i="1" l="1"/>
  <c r="Y2357" i="1"/>
  <c r="R2358" i="1"/>
  <c r="V2357" i="1"/>
  <c r="S2358" i="1" l="1"/>
  <c r="Y2358" i="1"/>
  <c r="R2359" i="1"/>
  <c r="V2358" i="1"/>
  <c r="S2359" i="1" l="1"/>
  <c r="Y2359" i="1"/>
  <c r="R2360" i="1"/>
  <c r="V2359" i="1"/>
  <c r="S2360" i="1" l="1"/>
  <c r="Y2360" i="1"/>
  <c r="R2361" i="1"/>
  <c r="V2360" i="1"/>
  <c r="S2361" i="1" l="1"/>
  <c r="Y2361" i="1"/>
  <c r="R2362" i="1"/>
  <c r="V2361" i="1"/>
  <c r="S2362" i="1" l="1"/>
  <c r="Y2362" i="1"/>
  <c r="R2363" i="1"/>
  <c r="V2362" i="1"/>
  <c r="S2363" i="1" l="1"/>
  <c r="Y2363" i="1"/>
  <c r="R2364" i="1"/>
  <c r="V2363" i="1"/>
  <c r="S2364" i="1" l="1"/>
  <c r="Y2364" i="1"/>
  <c r="R2365" i="1"/>
  <c r="V2364" i="1"/>
  <c r="S2365" i="1" l="1"/>
  <c r="Y2365" i="1"/>
  <c r="R2366" i="1"/>
  <c r="V2365" i="1"/>
  <c r="Y2366" i="1" l="1"/>
  <c r="S2366" i="1"/>
  <c r="R2367" i="1"/>
  <c r="V2366" i="1"/>
  <c r="S2367" i="1" l="1"/>
  <c r="Y2367" i="1"/>
  <c r="R2368" i="1"/>
  <c r="V2367" i="1"/>
  <c r="S2368" i="1" l="1"/>
  <c r="Y2368" i="1"/>
  <c r="R2369" i="1"/>
  <c r="V2368" i="1"/>
  <c r="S2369" i="1" l="1"/>
  <c r="Y2369" i="1"/>
  <c r="R2370" i="1"/>
  <c r="V2369" i="1"/>
  <c r="S2370" i="1" l="1"/>
  <c r="Y2370" i="1"/>
  <c r="R2371" i="1"/>
  <c r="V2370" i="1"/>
  <c r="S2371" i="1" l="1"/>
  <c r="Y2371" i="1"/>
  <c r="R2372" i="1"/>
  <c r="V2371" i="1"/>
  <c r="S2372" i="1" l="1"/>
  <c r="Y2372" i="1"/>
  <c r="R2373" i="1"/>
  <c r="V2372" i="1"/>
  <c r="S2373" i="1" l="1"/>
  <c r="Y2373" i="1"/>
  <c r="R2374" i="1"/>
  <c r="V2373" i="1"/>
  <c r="S2374" i="1" l="1"/>
  <c r="Y2374" i="1"/>
  <c r="R2375" i="1"/>
  <c r="V2374" i="1"/>
  <c r="S2375" i="1" l="1"/>
  <c r="Y2375" i="1"/>
  <c r="R2376" i="1"/>
  <c r="V2375" i="1"/>
  <c r="S2376" i="1" l="1"/>
  <c r="Y2376" i="1"/>
  <c r="R2377" i="1"/>
  <c r="V2376" i="1"/>
  <c r="S2377" i="1" l="1"/>
  <c r="Y2377" i="1"/>
  <c r="R2378" i="1"/>
  <c r="V2377" i="1"/>
  <c r="S2378" i="1" l="1"/>
  <c r="Y2378" i="1"/>
  <c r="R2379" i="1"/>
  <c r="V2378" i="1"/>
  <c r="S2379" i="1" l="1"/>
  <c r="Y2379" i="1"/>
  <c r="R2380" i="1"/>
  <c r="V2379" i="1"/>
  <c r="S2380" i="1" l="1"/>
  <c r="Y2380" i="1"/>
  <c r="R2381" i="1"/>
  <c r="V2380" i="1"/>
  <c r="S2381" i="1" l="1"/>
  <c r="Y2381" i="1"/>
  <c r="R2382" i="1"/>
  <c r="V2381" i="1"/>
  <c r="S2382" i="1" l="1"/>
  <c r="Y2382" i="1"/>
  <c r="R2383" i="1"/>
  <c r="V2382" i="1"/>
  <c r="S2383" i="1" l="1"/>
  <c r="Y2383" i="1"/>
  <c r="R2384" i="1"/>
  <c r="V2383" i="1"/>
  <c r="S2384" i="1" l="1"/>
  <c r="Y2384" i="1"/>
  <c r="R2385" i="1"/>
  <c r="V2384" i="1"/>
  <c r="S2385" i="1" l="1"/>
  <c r="Y2385" i="1"/>
  <c r="R2386" i="1"/>
  <c r="V2385" i="1"/>
  <c r="S2386" i="1" l="1"/>
  <c r="Y2386" i="1"/>
  <c r="R2387" i="1"/>
  <c r="V2386" i="1"/>
  <c r="S2387" i="1" l="1"/>
  <c r="Y2387" i="1"/>
  <c r="R2388" i="1"/>
  <c r="V2387" i="1"/>
  <c r="S2388" i="1" l="1"/>
  <c r="Y2388" i="1"/>
  <c r="R2389" i="1"/>
  <c r="V2388" i="1"/>
  <c r="S2389" i="1" l="1"/>
  <c r="Y2389" i="1"/>
  <c r="R2390" i="1"/>
  <c r="V2389" i="1"/>
  <c r="S2390" i="1" l="1"/>
  <c r="Y2390" i="1"/>
  <c r="R2391" i="1"/>
  <c r="V2390" i="1"/>
  <c r="S2391" i="1" l="1"/>
  <c r="Y2391" i="1"/>
  <c r="R2392" i="1"/>
  <c r="V2391" i="1"/>
  <c r="S2392" i="1" l="1"/>
  <c r="Y2392" i="1"/>
  <c r="R2393" i="1"/>
  <c r="V2392" i="1"/>
  <c r="S2393" i="1" l="1"/>
  <c r="Y2393" i="1"/>
  <c r="R2394" i="1"/>
  <c r="V2393" i="1"/>
  <c r="S2394" i="1" l="1"/>
  <c r="Y2394" i="1"/>
  <c r="R2395" i="1"/>
  <c r="V2394" i="1"/>
  <c r="S2395" i="1" l="1"/>
  <c r="Y2395" i="1"/>
  <c r="R2396" i="1"/>
  <c r="V2395" i="1"/>
  <c r="S2396" i="1" l="1"/>
  <c r="Y2396" i="1"/>
  <c r="R2397" i="1"/>
  <c r="V2396" i="1"/>
  <c r="S2397" i="1" l="1"/>
  <c r="Y2397" i="1"/>
  <c r="R2398" i="1"/>
  <c r="V2397" i="1"/>
  <c r="S2398" i="1" l="1"/>
  <c r="Y2398" i="1"/>
  <c r="R2399" i="1"/>
  <c r="V2398" i="1"/>
  <c r="S2399" i="1" l="1"/>
  <c r="Y2399" i="1"/>
  <c r="R2400" i="1"/>
  <c r="V2399" i="1"/>
  <c r="S2400" i="1" l="1"/>
  <c r="Y2400" i="1"/>
  <c r="R2401" i="1"/>
  <c r="V2400" i="1"/>
  <c r="S2401" i="1" l="1"/>
  <c r="Y2401" i="1"/>
  <c r="R2402" i="1"/>
  <c r="V2401" i="1"/>
  <c r="S2402" i="1" l="1"/>
  <c r="Y2402" i="1"/>
  <c r="R2403" i="1"/>
  <c r="V2402" i="1"/>
  <c r="S2403" i="1" l="1"/>
  <c r="Y2403" i="1"/>
  <c r="R2404" i="1"/>
  <c r="V2403" i="1"/>
  <c r="S2404" i="1" l="1"/>
  <c r="Y2404" i="1"/>
  <c r="R2405" i="1"/>
  <c r="V2404" i="1"/>
  <c r="S2405" i="1" l="1"/>
  <c r="Y2405" i="1"/>
  <c r="R2406" i="1"/>
  <c r="V2405" i="1"/>
  <c r="S2406" i="1" l="1"/>
  <c r="Y2406" i="1"/>
  <c r="R2407" i="1"/>
  <c r="V2406" i="1"/>
  <c r="S2407" i="1" l="1"/>
  <c r="Y2407" i="1"/>
  <c r="R2408" i="1"/>
  <c r="V2407" i="1"/>
  <c r="S2408" i="1" l="1"/>
  <c r="Y2408" i="1"/>
  <c r="R2409" i="1"/>
  <c r="V2408" i="1"/>
  <c r="S2409" i="1" l="1"/>
  <c r="Y2409" i="1"/>
  <c r="R2410" i="1"/>
  <c r="V2409" i="1"/>
  <c r="S2410" i="1" l="1"/>
  <c r="Y2410" i="1"/>
  <c r="R2411" i="1"/>
  <c r="V2410" i="1"/>
  <c r="S2411" i="1" l="1"/>
  <c r="Y2411" i="1"/>
  <c r="R2412" i="1"/>
  <c r="V2411" i="1"/>
  <c r="S2412" i="1" l="1"/>
  <c r="Y2412" i="1"/>
  <c r="R2413" i="1"/>
  <c r="V2412" i="1"/>
  <c r="S2413" i="1" l="1"/>
  <c r="Y2413" i="1"/>
  <c r="R2414" i="1"/>
  <c r="V2413" i="1"/>
  <c r="S2414" i="1" l="1"/>
  <c r="Y2414" i="1"/>
  <c r="R2415" i="1"/>
  <c r="V2414" i="1"/>
  <c r="S2415" i="1" l="1"/>
  <c r="Y2415" i="1"/>
  <c r="R2416" i="1"/>
  <c r="V2415" i="1"/>
  <c r="S2416" i="1" l="1"/>
  <c r="Y2416" i="1"/>
  <c r="R2417" i="1"/>
  <c r="V2416" i="1"/>
  <c r="S2417" i="1" l="1"/>
  <c r="Y2417" i="1"/>
  <c r="R2418" i="1"/>
  <c r="V2417" i="1"/>
  <c r="S2418" i="1" l="1"/>
  <c r="Y2418" i="1"/>
  <c r="R2419" i="1"/>
  <c r="V2418" i="1"/>
  <c r="S2419" i="1" l="1"/>
  <c r="Y2419" i="1"/>
  <c r="R2420" i="1"/>
  <c r="V2419" i="1"/>
  <c r="S2420" i="1" l="1"/>
  <c r="Y2420" i="1"/>
  <c r="R2421" i="1"/>
  <c r="V2420" i="1"/>
  <c r="S2421" i="1" l="1"/>
  <c r="Y2421" i="1"/>
  <c r="R2422" i="1"/>
  <c r="V2421" i="1"/>
  <c r="S2422" i="1" l="1"/>
  <c r="Y2422" i="1"/>
  <c r="R2423" i="1"/>
  <c r="V2422" i="1"/>
  <c r="S2423" i="1" l="1"/>
  <c r="Y2423" i="1"/>
  <c r="R2424" i="1"/>
  <c r="V2423" i="1"/>
  <c r="S2424" i="1" l="1"/>
  <c r="Y2424" i="1"/>
  <c r="R2425" i="1"/>
  <c r="V2424" i="1"/>
  <c r="S2425" i="1" l="1"/>
  <c r="Y2425" i="1"/>
  <c r="R2426" i="1"/>
  <c r="V2425" i="1"/>
  <c r="S2426" i="1" l="1"/>
  <c r="Y2426" i="1"/>
  <c r="R2427" i="1"/>
  <c r="V2426" i="1"/>
  <c r="S2427" i="1" l="1"/>
  <c r="Y2427" i="1"/>
  <c r="R2428" i="1"/>
  <c r="V2427" i="1"/>
  <c r="S2428" i="1" l="1"/>
  <c r="Y2428" i="1"/>
  <c r="R2429" i="1"/>
  <c r="V2428" i="1"/>
  <c r="S2429" i="1" l="1"/>
  <c r="Y2429" i="1"/>
  <c r="R2430" i="1"/>
  <c r="V2429" i="1"/>
  <c r="S2430" i="1" l="1"/>
  <c r="Y2430" i="1"/>
  <c r="R2431" i="1"/>
  <c r="V2430" i="1"/>
  <c r="S2431" i="1" l="1"/>
  <c r="Y2431" i="1"/>
  <c r="R2432" i="1"/>
  <c r="V2431" i="1"/>
  <c r="S2432" i="1" l="1"/>
  <c r="Y2432" i="1"/>
  <c r="R2433" i="1"/>
  <c r="V2432" i="1"/>
  <c r="S2433" i="1" l="1"/>
  <c r="Y2433" i="1"/>
  <c r="R2434" i="1"/>
  <c r="V2433" i="1"/>
  <c r="S2434" i="1" l="1"/>
  <c r="Y2434" i="1"/>
  <c r="R2435" i="1"/>
  <c r="V2434" i="1"/>
  <c r="S2435" i="1" l="1"/>
  <c r="Y2435" i="1"/>
  <c r="R2436" i="1"/>
  <c r="V2435" i="1"/>
  <c r="S2436" i="1" l="1"/>
  <c r="Y2436" i="1"/>
  <c r="R2437" i="1"/>
  <c r="V2436" i="1"/>
  <c r="S2437" i="1" l="1"/>
  <c r="Y2437" i="1"/>
  <c r="R2438" i="1"/>
  <c r="V2437" i="1"/>
  <c r="S2438" i="1" l="1"/>
  <c r="Y2438" i="1"/>
  <c r="R2439" i="1"/>
  <c r="V2438" i="1"/>
  <c r="S2439" i="1" l="1"/>
  <c r="Y2439" i="1"/>
  <c r="R2440" i="1"/>
  <c r="V2439" i="1"/>
  <c r="S2440" i="1" l="1"/>
  <c r="Y2440" i="1"/>
  <c r="R2441" i="1"/>
  <c r="V2440" i="1"/>
  <c r="S2441" i="1" l="1"/>
  <c r="Y2441" i="1"/>
  <c r="R2442" i="1"/>
  <c r="V2441" i="1"/>
  <c r="S2442" i="1" l="1"/>
  <c r="Y2442" i="1"/>
  <c r="R2443" i="1"/>
  <c r="V2442" i="1"/>
  <c r="S2443" i="1" l="1"/>
  <c r="Y2443" i="1"/>
  <c r="R2444" i="1"/>
  <c r="V2443" i="1"/>
  <c r="S2444" i="1" l="1"/>
  <c r="Y2444" i="1"/>
  <c r="R2445" i="1"/>
  <c r="V2444" i="1"/>
  <c r="S2445" i="1" l="1"/>
  <c r="Y2445" i="1"/>
  <c r="R2446" i="1"/>
  <c r="V2445" i="1"/>
  <c r="S2446" i="1" l="1"/>
  <c r="Y2446" i="1"/>
  <c r="R2447" i="1"/>
  <c r="V2446" i="1"/>
  <c r="S2447" i="1" l="1"/>
  <c r="Y2447" i="1"/>
  <c r="R2448" i="1"/>
  <c r="V2447" i="1"/>
  <c r="S2448" i="1" l="1"/>
  <c r="Y2448" i="1"/>
  <c r="R2449" i="1"/>
  <c r="V2448" i="1"/>
  <c r="S2449" i="1" l="1"/>
  <c r="Y2449" i="1"/>
  <c r="R2450" i="1"/>
  <c r="V2449" i="1"/>
  <c r="S2450" i="1" l="1"/>
  <c r="Y2450" i="1"/>
  <c r="R2451" i="1"/>
  <c r="V2450" i="1"/>
  <c r="S2451" i="1" l="1"/>
  <c r="Y2451" i="1"/>
  <c r="R2452" i="1"/>
  <c r="V2451" i="1"/>
  <c r="S2452" i="1" l="1"/>
  <c r="Y2452" i="1"/>
  <c r="R2453" i="1"/>
  <c r="V2452" i="1"/>
  <c r="S2453" i="1" l="1"/>
  <c r="Y2453" i="1"/>
  <c r="R2454" i="1"/>
  <c r="V2453" i="1"/>
  <c r="S2454" i="1" l="1"/>
  <c r="Y2454" i="1"/>
  <c r="R2455" i="1"/>
  <c r="V2454" i="1"/>
  <c r="S2455" i="1" l="1"/>
  <c r="Y2455" i="1"/>
  <c r="R2456" i="1"/>
  <c r="V2455" i="1"/>
  <c r="S2456" i="1" l="1"/>
  <c r="Y2456" i="1"/>
  <c r="R2457" i="1"/>
  <c r="V2456" i="1"/>
  <c r="S2457" i="1" l="1"/>
  <c r="Y2457" i="1"/>
  <c r="R2458" i="1"/>
  <c r="V2457" i="1"/>
  <c r="S2458" i="1" l="1"/>
  <c r="Y2458" i="1"/>
  <c r="R2459" i="1"/>
  <c r="V2458" i="1"/>
  <c r="S2459" i="1" l="1"/>
  <c r="Y2459" i="1"/>
  <c r="R2460" i="1"/>
  <c r="V2459" i="1"/>
  <c r="S2460" i="1" l="1"/>
  <c r="Y2460" i="1"/>
  <c r="R2461" i="1"/>
  <c r="V2460" i="1"/>
  <c r="S2461" i="1" l="1"/>
  <c r="Y2461" i="1"/>
  <c r="R2462" i="1"/>
  <c r="V2461" i="1"/>
  <c r="S2462" i="1" l="1"/>
  <c r="Y2462" i="1"/>
  <c r="R2463" i="1"/>
  <c r="V2462" i="1"/>
  <c r="S2463" i="1" l="1"/>
  <c r="Y2463" i="1"/>
  <c r="R2464" i="1"/>
  <c r="V2463" i="1"/>
  <c r="S2464" i="1" l="1"/>
  <c r="Y2464" i="1"/>
  <c r="R2465" i="1"/>
  <c r="V2464" i="1"/>
  <c r="S2465" i="1" l="1"/>
  <c r="Y2465" i="1"/>
  <c r="R2466" i="1"/>
  <c r="V2465" i="1"/>
  <c r="S2466" i="1" l="1"/>
  <c r="Y2466" i="1"/>
  <c r="R2467" i="1"/>
  <c r="V2466" i="1"/>
  <c r="S2467" i="1" l="1"/>
  <c r="Y2467" i="1"/>
  <c r="R2468" i="1"/>
  <c r="V2467" i="1"/>
  <c r="S2468" i="1" l="1"/>
  <c r="Y2468" i="1"/>
  <c r="R2469" i="1"/>
  <c r="V2468" i="1"/>
  <c r="S2469" i="1" l="1"/>
  <c r="Y2469" i="1"/>
  <c r="R2470" i="1"/>
  <c r="V2469" i="1"/>
  <c r="S2470" i="1" l="1"/>
  <c r="Y2470" i="1"/>
  <c r="R2471" i="1"/>
  <c r="V2470" i="1"/>
  <c r="S2471" i="1" l="1"/>
  <c r="Y2471" i="1"/>
  <c r="R2472" i="1"/>
  <c r="V2471" i="1"/>
  <c r="S2472" i="1" l="1"/>
  <c r="Y2472" i="1"/>
  <c r="R2473" i="1"/>
  <c r="V2472" i="1"/>
  <c r="S2473" i="1" l="1"/>
  <c r="Y2473" i="1"/>
  <c r="R2474" i="1"/>
  <c r="V2473" i="1"/>
  <c r="S2474" i="1" l="1"/>
  <c r="Y2474" i="1"/>
  <c r="R2475" i="1"/>
  <c r="V2474" i="1"/>
  <c r="S2475" i="1" l="1"/>
  <c r="Y2475" i="1"/>
  <c r="R2476" i="1"/>
  <c r="V2475" i="1"/>
  <c r="S2476" i="1" l="1"/>
  <c r="Y2476" i="1"/>
  <c r="R2477" i="1"/>
  <c r="V2476" i="1"/>
  <c r="S2477" i="1" l="1"/>
  <c r="Y2477" i="1"/>
  <c r="R2478" i="1"/>
  <c r="V2477" i="1"/>
  <c r="S2478" i="1" l="1"/>
  <c r="Y2478" i="1"/>
  <c r="R2479" i="1"/>
  <c r="V2478" i="1"/>
  <c r="S2479" i="1" l="1"/>
  <c r="Y2479" i="1"/>
  <c r="R2480" i="1"/>
  <c r="V2479" i="1"/>
  <c r="S2480" i="1" l="1"/>
  <c r="Y2480" i="1"/>
  <c r="R2481" i="1"/>
  <c r="V2480" i="1"/>
  <c r="S2481" i="1" l="1"/>
  <c r="Y2481" i="1"/>
  <c r="R2482" i="1"/>
  <c r="V2481" i="1"/>
  <c r="S2482" i="1" l="1"/>
  <c r="Y2482" i="1"/>
  <c r="R2483" i="1"/>
  <c r="V2482" i="1"/>
  <c r="S2483" i="1" l="1"/>
  <c r="Y2483" i="1"/>
  <c r="R2484" i="1"/>
  <c r="V2483" i="1"/>
  <c r="S2484" i="1" l="1"/>
  <c r="Y2484" i="1"/>
  <c r="R2485" i="1"/>
  <c r="V2484" i="1"/>
  <c r="S2485" i="1" l="1"/>
  <c r="Y2485" i="1"/>
  <c r="R2486" i="1"/>
  <c r="V2485" i="1"/>
  <c r="S2486" i="1" l="1"/>
  <c r="Y2486" i="1"/>
  <c r="R2487" i="1"/>
  <c r="V2486" i="1"/>
  <c r="S2487" i="1" l="1"/>
  <c r="Y2487" i="1"/>
  <c r="R2488" i="1"/>
  <c r="V2487" i="1"/>
  <c r="S2488" i="1" l="1"/>
  <c r="Y2488" i="1"/>
  <c r="R2489" i="1"/>
  <c r="V2488" i="1"/>
  <c r="S2489" i="1" l="1"/>
  <c r="Y2489" i="1"/>
  <c r="R2490" i="1"/>
  <c r="V2489" i="1"/>
  <c r="S2490" i="1" l="1"/>
  <c r="Y2490" i="1"/>
  <c r="R2491" i="1"/>
  <c r="V2490" i="1"/>
  <c r="S2491" i="1" l="1"/>
  <c r="Y2491" i="1"/>
  <c r="R2492" i="1"/>
  <c r="V2491" i="1"/>
  <c r="S2492" i="1" l="1"/>
  <c r="Y2492" i="1"/>
  <c r="R2493" i="1"/>
  <c r="V2492" i="1"/>
  <c r="S2493" i="1" l="1"/>
  <c r="Y2493" i="1"/>
  <c r="R2494" i="1"/>
  <c r="V2493" i="1"/>
  <c r="S2494" i="1" l="1"/>
  <c r="Y2494" i="1"/>
  <c r="R2495" i="1"/>
  <c r="V2494" i="1"/>
  <c r="S2495" i="1" l="1"/>
  <c r="Y2495" i="1"/>
  <c r="R2496" i="1"/>
  <c r="V2495" i="1"/>
  <c r="S2496" i="1" l="1"/>
  <c r="Y2496" i="1"/>
  <c r="R2497" i="1"/>
  <c r="V2496" i="1"/>
  <c r="S2497" i="1" l="1"/>
  <c r="Y2497" i="1"/>
  <c r="R2498" i="1"/>
  <c r="V2497" i="1"/>
  <c r="S2498" i="1" l="1"/>
  <c r="Y2498" i="1"/>
  <c r="R2499" i="1"/>
  <c r="V2498" i="1"/>
  <c r="S2499" i="1" l="1"/>
  <c r="Y2499" i="1"/>
  <c r="R2500" i="1"/>
  <c r="V2499" i="1"/>
  <c r="S2500" i="1" l="1"/>
  <c r="Y2500" i="1"/>
  <c r="R2501" i="1"/>
  <c r="V2500" i="1"/>
  <c r="S2501" i="1" l="1"/>
  <c r="Y2501" i="1"/>
  <c r="R2502" i="1"/>
  <c r="V2501" i="1"/>
  <c r="S2502" i="1" l="1"/>
  <c r="Y2502" i="1"/>
  <c r="R2503" i="1"/>
  <c r="V2502" i="1"/>
  <c r="S2503" i="1" l="1"/>
  <c r="Y2503" i="1"/>
  <c r="R2504" i="1"/>
  <c r="V2503" i="1"/>
  <c r="S2504" i="1" l="1"/>
  <c r="Y2504" i="1"/>
  <c r="R2505" i="1"/>
  <c r="V2504" i="1"/>
  <c r="S2505" i="1" l="1"/>
  <c r="Y2505" i="1"/>
  <c r="R2506" i="1"/>
  <c r="V2505" i="1"/>
  <c r="S2506" i="1" l="1"/>
  <c r="Y2506" i="1"/>
  <c r="R2507" i="1"/>
  <c r="V2506" i="1"/>
  <c r="S2507" i="1" l="1"/>
  <c r="Y2507" i="1"/>
  <c r="R2508" i="1"/>
  <c r="V2507" i="1"/>
  <c r="S2508" i="1" l="1"/>
  <c r="Y2508" i="1"/>
  <c r="R2509" i="1"/>
  <c r="V2508" i="1"/>
  <c r="S2509" i="1" l="1"/>
  <c r="Y2509" i="1"/>
  <c r="R2510" i="1"/>
  <c r="V2509" i="1"/>
  <c r="S2510" i="1" l="1"/>
  <c r="Y2510" i="1"/>
  <c r="R2511" i="1"/>
  <c r="V2510" i="1"/>
  <c r="S2511" i="1" l="1"/>
  <c r="Y2511" i="1"/>
  <c r="R2512" i="1"/>
  <c r="V2511" i="1"/>
  <c r="S2512" i="1" l="1"/>
  <c r="Y2512" i="1"/>
  <c r="R2513" i="1"/>
  <c r="V2512" i="1"/>
  <c r="S2513" i="1" l="1"/>
  <c r="Y2513" i="1"/>
  <c r="R2514" i="1"/>
  <c r="V2513" i="1"/>
  <c r="S2514" i="1" l="1"/>
  <c r="Y2514" i="1"/>
  <c r="R2515" i="1"/>
  <c r="V2514" i="1"/>
  <c r="S2515" i="1" l="1"/>
  <c r="Y2515" i="1"/>
  <c r="R2516" i="1"/>
  <c r="V2515" i="1"/>
  <c r="S2516" i="1" l="1"/>
  <c r="Y2516" i="1"/>
  <c r="R2517" i="1"/>
  <c r="V2516" i="1"/>
  <c r="S2517" i="1" l="1"/>
  <c r="Y2517" i="1"/>
  <c r="R2518" i="1"/>
  <c r="V2517" i="1"/>
  <c r="S2518" i="1" l="1"/>
  <c r="Y2518" i="1"/>
  <c r="R2519" i="1"/>
  <c r="V2518" i="1"/>
  <c r="S2519" i="1" l="1"/>
  <c r="Y2519" i="1"/>
  <c r="R2520" i="1"/>
  <c r="V2519" i="1"/>
  <c r="S2520" i="1" l="1"/>
  <c r="Y2520" i="1"/>
  <c r="R2521" i="1"/>
  <c r="V2520" i="1"/>
  <c r="S2521" i="1" l="1"/>
  <c r="Y2521" i="1"/>
  <c r="R2522" i="1"/>
  <c r="V2521" i="1"/>
  <c r="S2522" i="1" l="1"/>
  <c r="Y2522" i="1"/>
  <c r="R2523" i="1"/>
  <c r="V2522" i="1"/>
  <c r="S2523" i="1" l="1"/>
  <c r="Y2523" i="1"/>
  <c r="R2524" i="1"/>
  <c r="V2523" i="1"/>
  <c r="S2524" i="1" l="1"/>
  <c r="Y2524" i="1"/>
  <c r="R2525" i="1"/>
  <c r="V2524" i="1"/>
  <c r="S2525" i="1" l="1"/>
  <c r="Y2525" i="1"/>
  <c r="R2526" i="1"/>
  <c r="V2525" i="1"/>
  <c r="S2526" i="1" l="1"/>
  <c r="Y2526" i="1"/>
  <c r="R2527" i="1"/>
  <c r="V2526" i="1"/>
  <c r="S2527" i="1" l="1"/>
  <c r="Y2527" i="1"/>
  <c r="R2528" i="1"/>
  <c r="V2527" i="1"/>
  <c r="S2528" i="1" l="1"/>
  <c r="Y2528" i="1"/>
  <c r="R2529" i="1"/>
  <c r="V2528" i="1"/>
  <c r="S2529" i="1" l="1"/>
  <c r="Y2529" i="1"/>
  <c r="R2530" i="1"/>
  <c r="V2529" i="1"/>
  <c r="S2530" i="1" l="1"/>
  <c r="Y2530" i="1"/>
  <c r="R2531" i="1"/>
  <c r="V2530" i="1"/>
  <c r="S2531" i="1" l="1"/>
  <c r="Y2531" i="1"/>
  <c r="R2532" i="1"/>
  <c r="V2531" i="1"/>
  <c r="S2532" i="1" l="1"/>
  <c r="Y2532" i="1"/>
  <c r="R2533" i="1"/>
  <c r="V2532" i="1"/>
  <c r="S2533" i="1" l="1"/>
  <c r="Y2533" i="1"/>
  <c r="R2534" i="1"/>
  <c r="V2533" i="1"/>
  <c r="S2534" i="1" l="1"/>
  <c r="Y2534" i="1"/>
  <c r="R2535" i="1"/>
  <c r="V2534" i="1"/>
  <c r="S2535" i="1" l="1"/>
  <c r="Y2535" i="1"/>
  <c r="R2536" i="1"/>
  <c r="V2535" i="1"/>
  <c r="S2536" i="1" l="1"/>
  <c r="Y2536" i="1"/>
  <c r="R2537" i="1"/>
  <c r="V2536" i="1"/>
  <c r="S2537" i="1" l="1"/>
  <c r="Y2537" i="1"/>
  <c r="R2538" i="1"/>
  <c r="V2537" i="1"/>
  <c r="S2538" i="1" l="1"/>
  <c r="Y2538" i="1"/>
  <c r="R2539" i="1"/>
  <c r="V2538" i="1"/>
  <c r="S2539" i="1" l="1"/>
  <c r="Y2539" i="1"/>
  <c r="R2540" i="1"/>
  <c r="V2539" i="1"/>
  <c r="S2540" i="1" l="1"/>
  <c r="Y2540" i="1"/>
  <c r="R2541" i="1"/>
  <c r="V2540" i="1"/>
  <c r="S2541" i="1" l="1"/>
  <c r="Y2541" i="1"/>
  <c r="R2542" i="1"/>
  <c r="V2541" i="1"/>
  <c r="Y2542" i="1" l="1"/>
  <c r="S2542" i="1"/>
  <c r="R2543" i="1"/>
  <c r="V2542" i="1"/>
  <c r="S2543" i="1" l="1"/>
  <c r="Y2543" i="1"/>
  <c r="R2544" i="1"/>
  <c r="V2543" i="1"/>
  <c r="S2544" i="1" l="1"/>
  <c r="Y2544" i="1"/>
  <c r="R2545" i="1"/>
  <c r="V2544" i="1"/>
  <c r="S2545" i="1" l="1"/>
  <c r="Y2545" i="1"/>
  <c r="R2546" i="1"/>
  <c r="V2545" i="1"/>
  <c r="S2546" i="1" l="1"/>
  <c r="Y2546" i="1"/>
  <c r="R2547" i="1"/>
  <c r="V2546" i="1"/>
  <c r="S2547" i="1" l="1"/>
  <c r="Y2547" i="1"/>
  <c r="R2548" i="1"/>
  <c r="V2547" i="1"/>
  <c r="S2548" i="1" l="1"/>
  <c r="Y2548" i="1"/>
  <c r="R2549" i="1"/>
  <c r="V2548" i="1"/>
  <c r="S2549" i="1" l="1"/>
  <c r="Y2549" i="1"/>
  <c r="R2550" i="1"/>
  <c r="V2549" i="1"/>
  <c r="S2550" i="1" l="1"/>
  <c r="Y2550" i="1"/>
  <c r="R2551" i="1"/>
  <c r="V2550" i="1"/>
  <c r="S2551" i="1" l="1"/>
  <c r="Y2551" i="1"/>
  <c r="R2552" i="1"/>
  <c r="V2551" i="1"/>
  <c r="S2552" i="1" l="1"/>
  <c r="Y2552" i="1"/>
  <c r="R2553" i="1"/>
  <c r="V2552" i="1"/>
  <c r="S2553" i="1" l="1"/>
  <c r="Y2553" i="1"/>
  <c r="R2554" i="1"/>
  <c r="V2553" i="1"/>
  <c r="S2554" i="1" l="1"/>
  <c r="Y2554" i="1"/>
  <c r="R2555" i="1"/>
  <c r="V2554" i="1"/>
  <c r="S2555" i="1" l="1"/>
  <c r="Y2555" i="1"/>
  <c r="R2556" i="1"/>
  <c r="V2555" i="1"/>
  <c r="S2556" i="1" l="1"/>
  <c r="Y2556" i="1"/>
  <c r="R2557" i="1"/>
  <c r="V2556" i="1"/>
  <c r="S2557" i="1" l="1"/>
  <c r="Y2557" i="1"/>
  <c r="R2558" i="1"/>
  <c r="V2557" i="1"/>
  <c r="S2558" i="1" l="1"/>
  <c r="Y2558" i="1"/>
  <c r="R2559" i="1"/>
  <c r="V2558" i="1"/>
  <c r="S2559" i="1" l="1"/>
  <c r="Y2559" i="1"/>
  <c r="R2560" i="1"/>
  <c r="V2559" i="1"/>
  <c r="S2560" i="1" l="1"/>
  <c r="Y2560" i="1"/>
  <c r="R2561" i="1"/>
  <c r="V2560" i="1"/>
  <c r="S2561" i="1" l="1"/>
  <c r="Y2561" i="1"/>
  <c r="R2562" i="1"/>
  <c r="V2561" i="1"/>
  <c r="S2562" i="1" l="1"/>
  <c r="Y2562" i="1"/>
  <c r="R2563" i="1"/>
  <c r="V2562" i="1"/>
  <c r="S2563" i="1" l="1"/>
  <c r="Y2563" i="1"/>
  <c r="R2564" i="1"/>
  <c r="V2563" i="1"/>
  <c r="S2564" i="1" l="1"/>
  <c r="Y2564" i="1"/>
  <c r="R2565" i="1"/>
  <c r="V2564" i="1"/>
  <c r="S2565" i="1" l="1"/>
  <c r="Y2565" i="1"/>
  <c r="R2566" i="1"/>
  <c r="V2565" i="1"/>
  <c r="S2566" i="1" l="1"/>
  <c r="Y2566" i="1"/>
  <c r="R2567" i="1"/>
  <c r="V2566" i="1"/>
  <c r="S2567" i="1" l="1"/>
  <c r="Y2567" i="1"/>
  <c r="R2568" i="1"/>
  <c r="V2567" i="1"/>
  <c r="S2568" i="1" l="1"/>
  <c r="Y2568" i="1"/>
  <c r="R2569" i="1"/>
  <c r="V2568" i="1"/>
  <c r="S2569" i="1" l="1"/>
  <c r="Y2569" i="1"/>
  <c r="R2570" i="1"/>
  <c r="V2569" i="1"/>
  <c r="S2570" i="1" l="1"/>
  <c r="Y2570" i="1"/>
  <c r="R2571" i="1"/>
  <c r="V2570" i="1"/>
  <c r="S2571" i="1" l="1"/>
  <c r="Y2571" i="1"/>
  <c r="R2572" i="1"/>
  <c r="V2571" i="1"/>
  <c r="S2572" i="1" l="1"/>
  <c r="Y2572" i="1"/>
  <c r="R2573" i="1"/>
  <c r="V2572" i="1"/>
  <c r="S2573" i="1" l="1"/>
  <c r="Y2573" i="1"/>
  <c r="R2574" i="1"/>
  <c r="V2573" i="1"/>
  <c r="Y2574" i="1" l="1"/>
  <c r="S2574" i="1"/>
  <c r="R2575" i="1"/>
  <c r="V2574" i="1"/>
  <c r="S2575" i="1" l="1"/>
  <c r="Y2575" i="1"/>
  <c r="R2576" i="1"/>
  <c r="V2575" i="1"/>
  <c r="S2576" i="1" l="1"/>
  <c r="Y2576" i="1"/>
  <c r="R2577" i="1"/>
  <c r="V2576" i="1"/>
  <c r="S2577" i="1" l="1"/>
  <c r="Y2577" i="1"/>
  <c r="R2578" i="1"/>
  <c r="V2577" i="1"/>
  <c r="S2578" i="1" l="1"/>
  <c r="Y2578" i="1"/>
  <c r="R2579" i="1"/>
  <c r="V2578" i="1"/>
  <c r="S2579" i="1" l="1"/>
  <c r="Y2579" i="1"/>
  <c r="R2580" i="1"/>
  <c r="V2579" i="1"/>
  <c r="S2580" i="1" l="1"/>
  <c r="Y2580" i="1"/>
  <c r="R2581" i="1"/>
  <c r="V2580" i="1"/>
  <c r="S2581" i="1" l="1"/>
  <c r="Y2581" i="1"/>
  <c r="R2582" i="1"/>
  <c r="V2581" i="1"/>
  <c r="S2582" i="1" l="1"/>
  <c r="Y2582" i="1"/>
  <c r="R2583" i="1"/>
  <c r="V2582" i="1"/>
  <c r="S2583" i="1" l="1"/>
  <c r="Y2583" i="1"/>
  <c r="R2584" i="1"/>
  <c r="V2583" i="1"/>
  <c r="S2584" i="1" l="1"/>
  <c r="Y2584" i="1"/>
  <c r="R2585" i="1"/>
  <c r="V2584" i="1"/>
  <c r="S2585" i="1" l="1"/>
  <c r="Y2585" i="1"/>
  <c r="R2586" i="1"/>
  <c r="V2585" i="1"/>
  <c r="S2586" i="1" l="1"/>
  <c r="Y2586" i="1"/>
  <c r="R2587" i="1"/>
  <c r="V2586" i="1"/>
  <c r="S2587" i="1" l="1"/>
  <c r="Y2587" i="1"/>
  <c r="R2588" i="1"/>
  <c r="V2587" i="1"/>
  <c r="S2588" i="1" l="1"/>
  <c r="Y2588" i="1"/>
  <c r="R2589" i="1"/>
  <c r="V2588" i="1"/>
  <c r="S2589" i="1" l="1"/>
  <c r="Y2589" i="1"/>
  <c r="R2590" i="1"/>
  <c r="V2589" i="1"/>
  <c r="S2590" i="1" l="1"/>
  <c r="Y2590" i="1"/>
  <c r="R2591" i="1"/>
  <c r="V2590" i="1"/>
  <c r="S2591" i="1" l="1"/>
  <c r="Y2591" i="1"/>
  <c r="R2592" i="1"/>
  <c r="V2591" i="1"/>
  <c r="S2592" i="1" l="1"/>
  <c r="Y2592" i="1"/>
  <c r="R2593" i="1"/>
  <c r="V2592" i="1"/>
  <c r="S2593" i="1" l="1"/>
  <c r="Y2593" i="1"/>
  <c r="R2594" i="1"/>
  <c r="V2593" i="1"/>
  <c r="S2594" i="1" l="1"/>
  <c r="Y2594" i="1"/>
  <c r="R2595" i="1"/>
  <c r="V2594" i="1"/>
  <c r="S2595" i="1" l="1"/>
  <c r="Y2595" i="1"/>
  <c r="R2596" i="1"/>
  <c r="V2595" i="1"/>
  <c r="S2596" i="1" l="1"/>
  <c r="Y2596" i="1"/>
  <c r="R2597" i="1"/>
  <c r="V2596" i="1"/>
  <c r="S2597" i="1" l="1"/>
  <c r="Y2597" i="1"/>
  <c r="R2598" i="1"/>
  <c r="V2597" i="1"/>
  <c r="S2598" i="1" l="1"/>
  <c r="Y2598" i="1"/>
  <c r="R2599" i="1"/>
  <c r="V2598" i="1"/>
  <c r="S2599" i="1" l="1"/>
  <c r="Y2599" i="1"/>
  <c r="R2600" i="1"/>
  <c r="V2599" i="1"/>
  <c r="S2600" i="1" l="1"/>
  <c r="Y2600" i="1"/>
  <c r="R2601" i="1"/>
  <c r="V2600" i="1"/>
  <c r="S2601" i="1" l="1"/>
  <c r="Y2601" i="1"/>
  <c r="R2602" i="1"/>
  <c r="V2601" i="1"/>
  <c r="S2602" i="1" l="1"/>
  <c r="Y2602" i="1"/>
  <c r="R2603" i="1"/>
  <c r="V2602" i="1"/>
  <c r="S2603" i="1" l="1"/>
  <c r="Y2603" i="1"/>
  <c r="R2604" i="1"/>
  <c r="V2603" i="1"/>
  <c r="S2604" i="1" l="1"/>
  <c r="Y2604" i="1"/>
  <c r="R2605" i="1"/>
  <c r="V2604" i="1"/>
  <c r="S2605" i="1" l="1"/>
  <c r="Y2605" i="1"/>
  <c r="R2606" i="1"/>
  <c r="V2605" i="1"/>
  <c r="S2606" i="1" l="1"/>
  <c r="Y2606" i="1"/>
  <c r="R2607" i="1"/>
  <c r="V2606" i="1"/>
  <c r="S2607" i="1" l="1"/>
  <c r="Y2607" i="1"/>
  <c r="R2608" i="1"/>
  <c r="V2607" i="1"/>
  <c r="S2608" i="1" l="1"/>
  <c r="Y2608" i="1"/>
  <c r="R2609" i="1"/>
  <c r="V2608" i="1"/>
  <c r="S2609" i="1" l="1"/>
  <c r="Y2609" i="1"/>
  <c r="R2610" i="1"/>
  <c r="V2609" i="1"/>
  <c r="S2610" i="1" l="1"/>
  <c r="Y2610" i="1"/>
  <c r="R2611" i="1"/>
  <c r="V2610" i="1"/>
  <c r="S2611" i="1" l="1"/>
  <c r="Y2611" i="1"/>
  <c r="R2612" i="1"/>
  <c r="V2611" i="1"/>
  <c r="S2612" i="1" l="1"/>
  <c r="Y2612" i="1"/>
  <c r="R2613" i="1"/>
  <c r="V2612" i="1"/>
  <c r="S2613" i="1" l="1"/>
  <c r="Y2613" i="1"/>
  <c r="R2614" i="1"/>
  <c r="V2613" i="1"/>
  <c r="S2614" i="1" l="1"/>
  <c r="Y2614" i="1"/>
  <c r="R2615" i="1"/>
  <c r="V2614" i="1"/>
  <c r="S2615" i="1" l="1"/>
  <c r="Y2615" i="1"/>
  <c r="R2616" i="1"/>
  <c r="V2615" i="1"/>
  <c r="S2616" i="1" l="1"/>
  <c r="Y2616" i="1"/>
  <c r="R2617" i="1"/>
  <c r="V2616" i="1"/>
  <c r="S2617" i="1" l="1"/>
  <c r="Y2617" i="1"/>
  <c r="R2618" i="1"/>
  <c r="V2617" i="1"/>
  <c r="S2618" i="1" l="1"/>
  <c r="Y2618" i="1"/>
  <c r="R2619" i="1"/>
  <c r="V2618" i="1"/>
  <c r="S2619" i="1" l="1"/>
  <c r="Y2619" i="1"/>
  <c r="R2620" i="1"/>
  <c r="V2619" i="1"/>
  <c r="S2620" i="1" l="1"/>
  <c r="Y2620" i="1"/>
  <c r="R2621" i="1"/>
  <c r="V2620" i="1"/>
  <c r="S2621" i="1" l="1"/>
  <c r="Y2621" i="1"/>
  <c r="R2622" i="1"/>
  <c r="V2621" i="1"/>
  <c r="S2622" i="1" l="1"/>
  <c r="Y2622" i="1"/>
  <c r="R2623" i="1"/>
  <c r="V2622" i="1"/>
  <c r="S2623" i="1" l="1"/>
  <c r="Y2623" i="1"/>
  <c r="R2624" i="1"/>
  <c r="V2623" i="1"/>
  <c r="S2624" i="1" l="1"/>
  <c r="Y2624" i="1"/>
  <c r="R2625" i="1"/>
  <c r="V2624" i="1"/>
  <c r="S2625" i="1" l="1"/>
  <c r="Y2625" i="1"/>
  <c r="R2626" i="1"/>
  <c r="V2625" i="1"/>
  <c r="S2626" i="1" l="1"/>
  <c r="Y2626" i="1"/>
  <c r="R2627" i="1"/>
  <c r="V2626" i="1"/>
  <c r="S2627" i="1" l="1"/>
  <c r="Y2627" i="1"/>
  <c r="R2628" i="1"/>
  <c r="V2627" i="1"/>
  <c r="S2628" i="1" l="1"/>
  <c r="Y2628" i="1"/>
  <c r="R2629" i="1"/>
  <c r="V2628" i="1"/>
  <c r="S2629" i="1" l="1"/>
  <c r="Y2629" i="1"/>
  <c r="R2630" i="1"/>
  <c r="V2629" i="1"/>
  <c r="S2630" i="1" l="1"/>
  <c r="Y2630" i="1"/>
  <c r="R2631" i="1"/>
  <c r="V2630" i="1"/>
  <c r="S2631" i="1" l="1"/>
  <c r="Y2631" i="1"/>
  <c r="R2632" i="1"/>
  <c r="V2631" i="1"/>
  <c r="S2632" i="1" l="1"/>
  <c r="Y2632" i="1"/>
  <c r="R2633" i="1"/>
  <c r="V2632" i="1"/>
  <c r="S2633" i="1" l="1"/>
  <c r="Y2633" i="1"/>
  <c r="R2634" i="1"/>
  <c r="V2633" i="1"/>
  <c r="S2634" i="1" l="1"/>
  <c r="Y2634" i="1"/>
  <c r="R2635" i="1"/>
  <c r="V2634" i="1"/>
  <c r="S2635" i="1" l="1"/>
  <c r="Y2635" i="1"/>
  <c r="R2636" i="1"/>
  <c r="V2635" i="1"/>
  <c r="S2636" i="1" l="1"/>
  <c r="Y2636" i="1"/>
  <c r="R2637" i="1"/>
  <c r="V2636" i="1"/>
  <c r="S2637" i="1" l="1"/>
  <c r="Y2637" i="1"/>
  <c r="R2638" i="1"/>
  <c r="V2637" i="1"/>
  <c r="S2638" i="1" l="1"/>
  <c r="Y2638" i="1"/>
  <c r="R2639" i="1"/>
  <c r="V2638" i="1"/>
  <c r="S2639" i="1" l="1"/>
  <c r="Y2639" i="1"/>
  <c r="R2640" i="1"/>
  <c r="V2639" i="1"/>
  <c r="S2640" i="1" l="1"/>
  <c r="Y2640" i="1"/>
  <c r="R2641" i="1"/>
  <c r="V2640" i="1"/>
  <c r="S2641" i="1" l="1"/>
  <c r="Y2641" i="1"/>
  <c r="R2642" i="1"/>
  <c r="V2641" i="1"/>
  <c r="S2642" i="1" l="1"/>
  <c r="Y2642" i="1"/>
  <c r="R2643" i="1"/>
  <c r="V2642" i="1"/>
  <c r="S2643" i="1" l="1"/>
  <c r="Y2643" i="1"/>
  <c r="R2644" i="1"/>
  <c r="V2643" i="1"/>
  <c r="S2644" i="1" l="1"/>
  <c r="Y2644" i="1"/>
  <c r="R2645" i="1"/>
  <c r="V2644" i="1"/>
  <c r="S2645" i="1" l="1"/>
  <c r="Y2645" i="1"/>
  <c r="R2646" i="1"/>
  <c r="V2645" i="1"/>
  <c r="S2646" i="1" l="1"/>
  <c r="Y2646" i="1"/>
  <c r="R2647" i="1"/>
  <c r="V2646" i="1"/>
  <c r="S2647" i="1" l="1"/>
  <c r="Y2647" i="1"/>
  <c r="R2648" i="1"/>
  <c r="V2647" i="1"/>
  <c r="S2648" i="1" l="1"/>
  <c r="Y2648" i="1"/>
  <c r="R2649" i="1"/>
  <c r="V2648" i="1"/>
  <c r="S2649" i="1" l="1"/>
  <c r="Y2649" i="1"/>
  <c r="R2650" i="1"/>
  <c r="V2649" i="1"/>
  <c r="S2650" i="1" l="1"/>
  <c r="Y2650" i="1"/>
  <c r="R2651" i="1"/>
  <c r="V2650" i="1"/>
  <c r="S2651" i="1" l="1"/>
  <c r="Y2651" i="1"/>
  <c r="R2652" i="1"/>
  <c r="V2651" i="1"/>
  <c r="S2652" i="1" l="1"/>
  <c r="Y2652" i="1"/>
  <c r="R2653" i="1"/>
  <c r="V2652" i="1"/>
  <c r="S2653" i="1" l="1"/>
  <c r="Y2653" i="1"/>
  <c r="R2654" i="1"/>
  <c r="V2653" i="1"/>
  <c r="S2654" i="1" l="1"/>
  <c r="Y2654" i="1"/>
  <c r="R2655" i="1"/>
  <c r="V2654" i="1"/>
  <c r="S2655" i="1" l="1"/>
  <c r="Y2655" i="1"/>
  <c r="R2656" i="1"/>
  <c r="V2655" i="1"/>
  <c r="S2656" i="1" l="1"/>
  <c r="Y2656" i="1"/>
  <c r="R2657" i="1"/>
  <c r="V2656" i="1"/>
  <c r="S2657" i="1" l="1"/>
  <c r="Y2657" i="1"/>
  <c r="R2658" i="1"/>
  <c r="V2657" i="1"/>
  <c r="S2658" i="1" l="1"/>
  <c r="Y2658" i="1"/>
  <c r="R2659" i="1"/>
  <c r="V2658" i="1"/>
  <c r="S2659" i="1" l="1"/>
  <c r="Y2659" i="1"/>
  <c r="R2660" i="1"/>
  <c r="V2659" i="1"/>
  <c r="S2660" i="1" l="1"/>
  <c r="Y2660" i="1"/>
  <c r="R2661" i="1"/>
  <c r="V2660" i="1"/>
  <c r="S2661" i="1" l="1"/>
  <c r="Y2661" i="1"/>
  <c r="R2662" i="1"/>
  <c r="V2661" i="1"/>
  <c r="S2662" i="1" l="1"/>
  <c r="Y2662" i="1"/>
  <c r="R2663" i="1"/>
  <c r="V2662" i="1"/>
  <c r="S2663" i="1" l="1"/>
  <c r="Y2663" i="1"/>
  <c r="R2664" i="1"/>
  <c r="V2663" i="1"/>
  <c r="S2664" i="1" l="1"/>
  <c r="Y2664" i="1"/>
  <c r="R2665" i="1"/>
  <c r="V2664" i="1"/>
  <c r="S2665" i="1" l="1"/>
  <c r="Y2665" i="1"/>
  <c r="R2666" i="1"/>
  <c r="V2665" i="1"/>
  <c r="S2666" i="1" l="1"/>
  <c r="Y2666" i="1"/>
  <c r="R2667" i="1"/>
  <c r="V2666" i="1"/>
  <c r="S2667" i="1" l="1"/>
  <c r="Y2667" i="1"/>
  <c r="R2668" i="1"/>
  <c r="V2667" i="1"/>
  <c r="S2668" i="1" l="1"/>
  <c r="Y2668" i="1"/>
  <c r="R2669" i="1"/>
  <c r="V2668" i="1"/>
  <c r="S2669" i="1" l="1"/>
  <c r="Y2669" i="1"/>
  <c r="R2670" i="1"/>
  <c r="V2669" i="1"/>
  <c r="S2670" i="1" l="1"/>
  <c r="Y2670" i="1"/>
  <c r="R2671" i="1"/>
  <c r="V2670" i="1"/>
  <c r="S2671" i="1" l="1"/>
  <c r="Y2671" i="1"/>
  <c r="R2672" i="1"/>
  <c r="V2671" i="1"/>
  <c r="S2672" i="1" l="1"/>
  <c r="Y2672" i="1"/>
  <c r="R2673" i="1"/>
  <c r="V2672" i="1"/>
  <c r="S2673" i="1" l="1"/>
  <c r="Y2673" i="1"/>
  <c r="R2674" i="1"/>
  <c r="V2673" i="1"/>
  <c r="S2674" i="1" l="1"/>
  <c r="Y2674" i="1"/>
  <c r="R2675" i="1"/>
  <c r="V2674" i="1"/>
  <c r="S2675" i="1" l="1"/>
  <c r="Y2675" i="1"/>
  <c r="R2676" i="1"/>
  <c r="V2675" i="1"/>
  <c r="S2676" i="1" l="1"/>
  <c r="Y2676" i="1"/>
  <c r="R2677" i="1"/>
  <c r="V2676" i="1"/>
  <c r="S2677" i="1" l="1"/>
  <c r="Y2677" i="1"/>
  <c r="R2678" i="1"/>
  <c r="V2677" i="1"/>
  <c r="S2678" i="1" l="1"/>
  <c r="Y2678" i="1"/>
  <c r="R2679" i="1"/>
  <c r="V2678" i="1"/>
  <c r="S2679" i="1" l="1"/>
  <c r="Y2679" i="1"/>
  <c r="R2680" i="1"/>
  <c r="V2679" i="1"/>
  <c r="S2680" i="1" l="1"/>
  <c r="Y2680" i="1"/>
  <c r="R2681" i="1"/>
  <c r="V2680" i="1"/>
  <c r="S2681" i="1" l="1"/>
  <c r="Y2681" i="1"/>
  <c r="R2682" i="1"/>
  <c r="V2681" i="1"/>
  <c r="S2682" i="1" l="1"/>
  <c r="Y2682" i="1"/>
  <c r="R2683" i="1"/>
  <c r="V2682" i="1"/>
  <c r="S2683" i="1" l="1"/>
  <c r="Y2683" i="1"/>
  <c r="R2684" i="1"/>
  <c r="V2683" i="1"/>
  <c r="S2684" i="1" l="1"/>
  <c r="Y2684" i="1"/>
  <c r="R2685" i="1"/>
  <c r="V2684" i="1"/>
  <c r="S2685" i="1" l="1"/>
  <c r="Y2685" i="1"/>
  <c r="R2686" i="1"/>
  <c r="V2685" i="1"/>
  <c r="S2686" i="1" l="1"/>
  <c r="Y2686" i="1"/>
  <c r="R2687" i="1"/>
  <c r="V2686" i="1"/>
  <c r="S2687" i="1" l="1"/>
  <c r="Y2687" i="1"/>
  <c r="R2688" i="1"/>
  <c r="V2687" i="1"/>
  <c r="S2688" i="1" l="1"/>
  <c r="Y2688" i="1"/>
  <c r="R2689" i="1"/>
  <c r="V2688" i="1"/>
  <c r="S2689" i="1" l="1"/>
  <c r="Y2689" i="1"/>
  <c r="R2690" i="1"/>
  <c r="V2689" i="1"/>
  <c r="S2690" i="1" l="1"/>
  <c r="Y2690" i="1"/>
  <c r="R2691" i="1"/>
  <c r="V2690" i="1"/>
  <c r="S2691" i="1" l="1"/>
  <c r="Y2691" i="1"/>
  <c r="R2692" i="1"/>
  <c r="V2691" i="1"/>
  <c r="S2692" i="1" l="1"/>
  <c r="Y2692" i="1"/>
  <c r="R2693" i="1"/>
  <c r="V2692" i="1"/>
  <c r="S2693" i="1" l="1"/>
  <c r="Y2693" i="1"/>
  <c r="R2694" i="1"/>
  <c r="V2693" i="1"/>
  <c r="S2694" i="1" l="1"/>
  <c r="Y2694" i="1"/>
  <c r="R2695" i="1"/>
  <c r="V2694" i="1"/>
  <c r="S2695" i="1" l="1"/>
  <c r="Y2695" i="1"/>
  <c r="R2696" i="1"/>
  <c r="V2695" i="1"/>
  <c r="S2696" i="1" l="1"/>
  <c r="Y2696" i="1"/>
  <c r="R2697" i="1"/>
  <c r="V2696" i="1"/>
  <c r="S2697" i="1" l="1"/>
  <c r="Y2697" i="1"/>
  <c r="R2698" i="1"/>
  <c r="V2697" i="1"/>
  <c r="S2698" i="1" l="1"/>
  <c r="Y2698" i="1"/>
  <c r="R2699" i="1"/>
  <c r="V2698" i="1"/>
  <c r="S2699" i="1" l="1"/>
  <c r="Y2699" i="1"/>
  <c r="R2700" i="1"/>
  <c r="V2699" i="1"/>
  <c r="S2700" i="1" l="1"/>
  <c r="Y2700" i="1"/>
  <c r="R2701" i="1"/>
  <c r="V2700" i="1"/>
  <c r="S2701" i="1" l="1"/>
  <c r="Y2701" i="1"/>
  <c r="R2702" i="1"/>
  <c r="V2701" i="1"/>
  <c r="S2702" i="1" l="1"/>
  <c r="Y2702" i="1"/>
  <c r="R2703" i="1"/>
  <c r="V2702" i="1"/>
  <c r="S2703" i="1" l="1"/>
  <c r="Y2703" i="1"/>
  <c r="R2704" i="1"/>
  <c r="V2703" i="1"/>
  <c r="S2704" i="1" l="1"/>
  <c r="Y2704" i="1"/>
  <c r="R2705" i="1"/>
  <c r="V2704" i="1"/>
  <c r="S2705" i="1" l="1"/>
  <c r="Y2705" i="1"/>
  <c r="R2706" i="1"/>
  <c r="V2705" i="1"/>
  <c r="S2706" i="1" l="1"/>
  <c r="Y2706" i="1"/>
  <c r="R2707" i="1"/>
  <c r="V2706" i="1"/>
  <c r="S2707" i="1" l="1"/>
  <c r="Y2707" i="1"/>
  <c r="R2708" i="1"/>
  <c r="V2707" i="1"/>
  <c r="S2708" i="1" l="1"/>
  <c r="Y2708" i="1"/>
  <c r="R2709" i="1"/>
  <c r="V2708" i="1"/>
  <c r="S2709" i="1" l="1"/>
  <c r="Y2709" i="1"/>
  <c r="R2710" i="1"/>
  <c r="V2709" i="1"/>
  <c r="S2710" i="1" l="1"/>
  <c r="Y2710" i="1"/>
  <c r="R2711" i="1"/>
  <c r="V2710" i="1"/>
  <c r="S2711" i="1" l="1"/>
  <c r="Y2711" i="1"/>
  <c r="R2712" i="1"/>
  <c r="V2711" i="1"/>
  <c r="S2712" i="1" l="1"/>
  <c r="Y2712" i="1"/>
  <c r="R2713" i="1"/>
  <c r="V2712" i="1"/>
  <c r="S2713" i="1" l="1"/>
  <c r="Y2713" i="1"/>
  <c r="R2714" i="1"/>
  <c r="V2713" i="1"/>
  <c r="S2714" i="1" l="1"/>
  <c r="Y2714" i="1"/>
  <c r="R2715" i="1"/>
  <c r="V2714" i="1"/>
  <c r="S2715" i="1" l="1"/>
  <c r="Y2715" i="1"/>
  <c r="R2716" i="1"/>
  <c r="V2715" i="1"/>
  <c r="S2716" i="1" l="1"/>
  <c r="Y2716" i="1"/>
  <c r="R2717" i="1"/>
  <c r="V2716" i="1"/>
  <c r="S2717" i="1" l="1"/>
  <c r="Y2717" i="1"/>
  <c r="R2718" i="1"/>
  <c r="V2717" i="1"/>
  <c r="S2718" i="1" l="1"/>
  <c r="Y2718" i="1"/>
  <c r="R2719" i="1"/>
  <c r="V2718" i="1"/>
  <c r="S2719" i="1" l="1"/>
  <c r="Y2719" i="1"/>
  <c r="R2720" i="1"/>
  <c r="V2719" i="1"/>
  <c r="S2720" i="1" l="1"/>
  <c r="Y2720" i="1"/>
  <c r="R2721" i="1"/>
  <c r="V2720" i="1"/>
  <c r="S2721" i="1" l="1"/>
  <c r="Y2721" i="1"/>
  <c r="R2722" i="1"/>
  <c r="V2721" i="1"/>
  <c r="S2722" i="1" l="1"/>
  <c r="Y2722" i="1"/>
  <c r="R2723" i="1"/>
  <c r="V2722" i="1"/>
  <c r="S2723" i="1" l="1"/>
  <c r="Y2723" i="1"/>
  <c r="R2724" i="1"/>
  <c r="V2723" i="1"/>
  <c r="S2724" i="1" l="1"/>
  <c r="Y2724" i="1"/>
  <c r="R2725" i="1"/>
  <c r="V2724" i="1"/>
  <c r="S2725" i="1" l="1"/>
  <c r="Y2725" i="1"/>
  <c r="R2726" i="1"/>
  <c r="V2725" i="1"/>
  <c r="S2726" i="1" l="1"/>
  <c r="Y2726" i="1"/>
  <c r="R2727" i="1"/>
  <c r="V2726" i="1"/>
  <c r="S2727" i="1" l="1"/>
  <c r="Y2727" i="1"/>
  <c r="R2728" i="1"/>
  <c r="V2727" i="1"/>
  <c r="S2728" i="1" l="1"/>
  <c r="Y2728" i="1"/>
  <c r="R2729" i="1"/>
  <c r="V2728" i="1"/>
  <c r="S2729" i="1" l="1"/>
  <c r="Y2729" i="1"/>
  <c r="R2730" i="1"/>
  <c r="V2729" i="1"/>
  <c r="S2730" i="1" l="1"/>
  <c r="Y2730" i="1"/>
  <c r="R2731" i="1"/>
  <c r="V2730" i="1"/>
  <c r="S2731" i="1" l="1"/>
  <c r="Y2731" i="1"/>
  <c r="R2732" i="1"/>
  <c r="V2731" i="1"/>
  <c r="S2732" i="1" l="1"/>
  <c r="Y2732" i="1"/>
  <c r="R2733" i="1"/>
  <c r="V2732" i="1"/>
  <c r="S2733" i="1" l="1"/>
  <c r="Y2733" i="1"/>
  <c r="R2734" i="1"/>
  <c r="V2733" i="1"/>
  <c r="S2734" i="1" l="1"/>
  <c r="Y2734" i="1"/>
  <c r="R2735" i="1"/>
  <c r="V2734" i="1"/>
  <c r="S2735" i="1" l="1"/>
  <c r="Y2735" i="1"/>
  <c r="R2736" i="1"/>
  <c r="V2735" i="1"/>
  <c r="S2736" i="1" l="1"/>
  <c r="Y2736" i="1"/>
  <c r="R2737" i="1"/>
  <c r="V2736" i="1"/>
  <c r="S2737" i="1" l="1"/>
  <c r="Y2737" i="1"/>
  <c r="R2738" i="1"/>
  <c r="V2737" i="1"/>
  <c r="S2738" i="1" l="1"/>
  <c r="Y2738" i="1"/>
  <c r="R2739" i="1"/>
  <c r="V2738" i="1"/>
  <c r="S2739" i="1" l="1"/>
  <c r="Y2739" i="1"/>
  <c r="R2740" i="1"/>
  <c r="V2739" i="1"/>
  <c r="S2740" i="1" l="1"/>
  <c r="Y2740" i="1"/>
  <c r="R2741" i="1"/>
  <c r="V2740" i="1"/>
  <c r="S2741" i="1" l="1"/>
  <c r="Y2741" i="1"/>
  <c r="R2742" i="1"/>
  <c r="V2741" i="1"/>
  <c r="S2742" i="1" l="1"/>
  <c r="Y2742" i="1"/>
  <c r="R2743" i="1"/>
  <c r="V2742" i="1"/>
  <c r="S2743" i="1" l="1"/>
  <c r="Y2743" i="1"/>
  <c r="R2744" i="1"/>
  <c r="V2743" i="1"/>
  <c r="S2744" i="1" l="1"/>
  <c r="Y2744" i="1"/>
  <c r="R2745" i="1"/>
  <c r="V2744" i="1"/>
  <c r="S2745" i="1" l="1"/>
  <c r="Y2745" i="1"/>
  <c r="R2746" i="1"/>
  <c r="V2745" i="1"/>
  <c r="S2746" i="1" l="1"/>
  <c r="Y2746" i="1"/>
  <c r="R2747" i="1"/>
  <c r="V2746" i="1"/>
  <c r="S2747" i="1" l="1"/>
  <c r="Y2747" i="1"/>
  <c r="R2748" i="1"/>
  <c r="V2747" i="1"/>
  <c r="S2748" i="1" l="1"/>
  <c r="Y2748" i="1"/>
  <c r="R2749" i="1"/>
  <c r="V2748" i="1"/>
  <c r="S2749" i="1" l="1"/>
  <c r="Y2749" i="1"/>
  <c r="R2750" i="1"/>
  <c r="V2749" i="1"/>
  <c r="S2750" i="1" l="1"/>
  <c r="Y2750" i="1"/>
  <c r="R2751" i="1"/>
  <c r="V2750" i="1"/>
  <c r="S2751" i="1" l="1"/>
  <c r="Y2751" i="1"/>
  <c r="R2752" i="1"/>
  <c r="V2751" i="1"/>
  <c r="S2752" i="1" l="1"/>
  <c r="Y2752" i="1"/>
  <c r="R2753" i="1"/>
  <c r="V2752" i="1"/>
  <c r="S2753" i="1" l="1"/>
  <c r="Y2753" i="1"/>
  <c r="R2754" i="1"/>
  <c r="V2753" i="1"/>
  <c r="S2754" i="1" l="1"/>
  <c r="Y2754" i="1"/>
  <c r="R2755" i="1"/>
  <c r="V2754" i="1"/>
  <c r="S2755" i="1" l="1"/>
  <c r="Y2755" i="1"/>
  <c r="R2756" i="1"/>
  <c r="V2755" i="1"/>
  <c r="S2756" i="1" l="1"/>
  <c r="Y2756" i="1"/>
  <c r="R2757" i="1"/>
  <c r="V2756" i="1"/>
  <c r="S2757" i="1" l="1"/>
  <c r="Y2757" i="1"/>
  <c r="R2758" i="1"/>
  <c r="V2757" i="1"/>
  <c r="S2758" i="1" l="1"/>
  <c r="Y2758" i="1"/>
  <c r="R2759" i="1"/>
  <c r="V2758" i="1"/>
  <c r="S2759" i="1" l="1"/>
  <c r="Y2759" i="1"/>
  <c r="R2760" i="1"/>
  <c r="V2759" i="1"/>
  <c r="S2760" i="1" l="1"/>
  <c r="Y2760" i="1"/>
  <c r="R2761" i="1"/>
  <c r="V2760" i="1"/>
  <c r="S2761" i="1" l="1"/>
  <c r="Y2761" i="1"/>
  <c r="R2762" i="1"/>
  <c r="V2761" i="1"/>
  <c r="S2762" i="1" l="1"/>
  <c r="Y2762" i="1"/>
  <c r="R2763" i="1"/>
  <c r="V2762" i="1"/>
  <c r="S2763" i="1" l="1"/>
  <c r="Y2763" i="1"/>
  <c r="R2764" i="1"/>
  <c r="V2763" i="1"/>
  <c r="S2764" i="1" l="1"/>
  <c r="Y2764" i="1"/>
  <c r="R2765" i="1"/>
  <c r="V2764" i="1"/>
  <c r="S2765" i="1" l="1"/>
  <c r="Y2765" i="1"/>
  <c r="R2766" i="1"/>
  <c r="V2765" i="1"/>
  <c r="S2766" i="1" l="1"/>
  <c r="Y2766" i="1"/>
  <c r="R2767" i="1"/>
  <c r="V2766" i="1"/>
  <c r="S2767" i="1" l="1"/>
  <c r="Y2767" i="1"/>
  <c r="R2768" i="1"/>
  <c r="V2767" i="1"/>
  <c r="S2768" i="1" l="1"/>
  <c r="Y2768" i="1"/>
  <c r="R2769" i="1"/>
  <c r="V2768" i="1"/>
  <c r="S2769" i="1" l="1"/>
  <c r="Y2769" i="1"/>
  <c r="R2770" i="1"/>
  <c r="V2769" i="1"/>
  <c r="S2770" i="1" l="1"/>
  <c r="Y2770" i="1"/>
  <c r="R2771" i="1"/>
  <c r="V2770" i="1"/>
  <c r="S2771" i="1" l="1"/>
  <c r="Y2771" i="1"/>
  <c r="R2772" i="1"/>
  <c r="V2771" i="1"/>
  <c r="S2772" i="1" l="1"/>
  <c r="Y2772" i="1"/>
  <c r="R2773" i="1"/>
  <c r="V2772" i="1"/>
  <c r="S2773" i="1" l="1"/>
  <c r="Y2773" i="1"/>
  <c r="R2774" i="1"/>
  <c r="V2773" i="1"/>
  <c r="S2774" i="1" l="1"/>
  <c r="Y2774" i="1"/>
  <c r="R2775" i="1"/>
  <c r="V2774" i="1"/>
  <c r="S2775" i="1" l="1"/>
  <c r="Y2775" i="1"/>
  <c r="R2776" i="1"/>
  <c r="V2775" i="1"/>
  <c r="S2776" i="1" l="1"/>
  <c r="Y2776" i="1"/>
  <c r="R2777" i="1"/>
  <c r="V2776" i="1"/>
  <c r="S2777" i="1" l="1"/>
  <c r="Y2777" i="1"/>
  <c r="R2778" i="1"/>
  <c r="V2777" i="1"/>
  <c r="S2778" i="1" l="1"/>
  <c r="Y2778" i="1"/>
  <c r="R2779" i="1"/>
  <c r="V2778" i="1"/>
  <c r="S2779" i="1" l="1"/>
  <c r="Y2779" i="1"/>
  <c r="R2780" i="1"/>
  <c r="V2779" i="1"/>
  <c r="S2780" i="1" l="1"/>
  <c r="Y2780" i="1"/>
  <c r="R2781" i="1"/>
  <c r="V2780" i="1"/>
  <c r="S2781" i="1" l="1"/>
  <c r="Y2781" i="1"/>
  <c r="R2782" i="1"/>
  <c r="V2781" i="1"/>
  <c r="S2782" i="1" l="1"/>
  <c r="Y2782" i="1"/>
  <c r="R2783" i="1"/>
  <c r="V2782" i="1"/>
  <c r="S2783" i="1" l="1"/>
  <c r="Y2783" i="1"/>
  <c r="R2784" i="1"/>
  <c r="V2783" i="1"/>
  <c r="S2784" i="1" l="1"/>
  <c r="Y2784" i="1"/>
  <c r="R2785" i="1"/>
  <c r="V2784" i="1"/>
  <c r="S2785" i="1" l="1"/>
  <c r="Y2785" i="1"/>
  <c r="R2786" i="1"/>
  <c r="V2785" i="1"/>
  <c r="S2786" i="1" l="1"/>
  <c r="Y2786" i="1"/>
  <c r="R2787" i="1"/>
  <c r="V2786" i="1"/>
  <c r="S2787" i="1" l="1"/>
  <c r="Y2787" i="1"/>
  <c r="R2788" i="1"/>
  <c r="V2787" i="1"/>
  <c r="S2788" i="1" l="1"/>
  <c r="Y2788" i="1"/>
  <c r="R2789" i="1"/>
  <c r="V2788" i="1"/>
  <c r="S2789" i="1" l="1"/>
  <c r="Y2789" i="1"/>
  <c r="R2790" i="1"/>
  <c r="V2789" i="1"/>
  <c r="S2790" i="1" l="1"/>
  <c r="Y2790" i="1"/>
  <c r="R2791" i="1"/>
  <c r="V2790" i="1"/>
  <c r="S2791" i="1" l="1"/>
  <c r="Y2791" i="1"/>
  <c r="R2792" i="1"/>
  <c r="V2791" i="1"/>
  <c r="S2792" i="1" l="1"/>
  <c r="Y2792" i="1"/>
  <c r="R2793" i="1"/>
  <c r="V2792" i="1"/>
  <c r="S2793" i="1" l="1"/>
  <c r="Y2793" i="1"/>
  <c r="R2794" i="1"/>
  <c r="V2793" i="1"/>
  <c r="S2794" i="1" l="1"/>
  <c r="Y2794" i="1"/>
  <c r="R2795" i="1"/>
  <c r="V2794" i="1"/>
  <c r="S2795" i="1" l="1"/>
  <c r="Y2795" i="1"/>
  <c r="R2796" i="1"/>
  <c r="V2795" i="1"/>
  <c r="S2796" i="1" l="1"/>
  <c r="Y2796" i="1"/>
  <c r="R2797" i="1"/>
  <c r="V2796" i="1"/>
  <c r="S2797" i="1" l="1"/>
  <c r="Y2797" i="1"/>
  <c r="R2798" i="1"/>
  <c r="V2797" i="1"/>
  <c r="S2798" i="1" l="1"/>
  <c r="Y2798" i="1"/>
  <c r="R2799" i="1"/>
  <c r="V2798" i="1"/>
  <c r="S2799" i="1" l="1"/>
  <c r="Y2799" i="1"/>
  <c r="R2800" i="1"/>
  <c r="V2799" i="1"/>
  <c r="S2800" i="1" l="1"/>
  <c r="Y2800" i="1"/>
  <c r="R2801" i="1"/>
  <c r="V2800" i="1"/>
  <c r="S2801" i="1" l="1"/>
  <c r="Y2801" i="1"/>
  <c r="R2802" i="1"/>
  <c r="V2801" i="1"/>
  <c r="S2802" i="1" l="1"/>
  <c r="Y2802" i="1"/>
  <c r="R2803" i="1"/>
  <c r="V2802" i="1"/>
  <c r="S2803" i="1" l="1"/>
  <c r="Y2803" i="1"/>
  <c r="R2804" i="1"/>
  <c r="V2803" i="1"/>
  <c r="S2804" i="1" l="1"/>
  <c r="Y2804" i="1"/>
  <c r="R2805" i="1"/>
  <c r="V2804" i="1"/>
  <c r="S2805" i="1" l="1"/>
  <c r="Y2805" i="1"/>
  <c r="R2806" i="1"/>
  <c r="V2805" i="1"/>
  <c r="S2806" i="1" l="1"/>
  <c r="Y2806" i="1"/>
  <c r="R2807" i="1"/>
  <c r="V2806" i="1"/>
  <c r="S2807" i="1" l="1"/>
  <c r="Y2807" i="1"/>
  <c r="R2808" i="1"/>
  <c r="V2807" i="1"/>
  <c r="S2808" i="1" l="1"/>
  <c r="Y2808" i="1"/>
  <c r="R2809" i="1"/>
  <c r="V2808" i="1"/>
  <c r="S2809" i="1" l="1"/>
  <c r="Y2809" i="1"/>
  <c r="R2810" i="1"/>
  <c r="V2809" i="1"/>
  <c r="S2810" i="1" l="1"/>
  <c r="Y2810" i="1"/>
  <c r="R2811" i="1"/>
  <c r="V2810" i="1"/>
  <c r="S2811" i="1" l="1"/>
  <c r="Y2811" i="1"/>
  <c r="R2812" i="1"/>
  <c r="V2811" i="1"/>
  <c r="S2812" i="1" l="1"/>
  <c r="Y2812" i="1"/>
  <c r="R2813" i="1"/>
  <c r="V2812" i="1"/>
  <c r="S2813" i="1" l="1"/>
  <c r="Y2813" i="1"/>
  <c r="R2814" i="1"/>
  <c r="V2813" i="1"/>
  <c r="S2814" i="1" l="1"/>
  <c r="Y2814" i="1"/>
  <c r="R2815" i="1"/>
  <c r="V2814" i="1"/>
  <c r="S2815" i="1" l="1"/>
  <c r="Y2815" i="1"/>
  <c r="R2816" i="1"/>
  <c r="V2815" i="1"/>
  <c r="S2816" i="1" l="1"/>
  <c r="Y2816" i="1"/>
  <c r="R2817" i="1"/>
  <c r="V2816" i="1"/>
  <c r="S2817" i="1" l="1"/>
  <c r="Y2817" i="1"/>
  <c r="R2818" i="1"/>
  <c r="V2817" i="1"/>
  <c r="S2818" i="1" l="1"/>
  <c r="Y2818" i="1"/>
  <c r="R2819" i="1"/>
  <c r="V2818" i="1"/>
  <c r="S2819" i="1" l="1"/>
  <c r="Y2819" i="1"/>
  <c r="R2820" i="1"/>
  <c r="V2819" i="1"/>
  <c r="S2820" i="1" l="1"/>
  <c r="Y2820" i="1"/>
  <c r="R2821" i="1"/>
  <c r="V2820" i="1"/>
  <c r="S2821" i="1" l="1"/>
  <c r="Y2821" i="1"/>
  <c r="R2822" i="1"/>
  <c r="V2821" i="1"/>
  <c r="S2822" i="1" l="1"/>
  <c r="Y2822" i="1"/>
  <c r="R2823" i="1"/>
  <c r="V2822" i="1"/>
  <c r="S2823" i="1" l="1"/>
  <c r="Y2823" i="1"/>
  <c r="R2824" i="1"/>
  <c r="V2823" i="1"/>
  <c r="S2824" i="1" l="1"/>
  <c r="Y2824" i="1"/>
  <c r="R2825" i="1"/>
  <c r="V2824" i="1"/>
  <c r="S2825" i="1" l="1"/>
  <c r="Y2825" i="1"/>
  <c r="R2826" i="1"/>
  <c r="V2825" i="1"/>
  <c r="S2826" i="1" l="1"/>
  <c r="Y2826" i="1"/>
  <c r="R2827" i="1"/>
  <c r="V2826" i="1"/>
  <c r="S2827" i="1" l="1"/>
  <c r="Y2827" i="1"/>
  <c r="R2828" i="1"/>
  <c r="V2827" i="1"/>
  <c r="S2828" i="1" l="1"/>
  <c r="Y2828" i="1"/>
  <c r="R2829" i="1"/>
  <c r="V2828" i="1"/>
  <c r="S2829" i="1" l="1"/>
  <c r="Y2829" i="1"/>
  <c r="R2830" i="1"/>
  <c r="V2829" i="1"/>
  <c r="Y2830" i="1" l="1"/>
  <c r="S2830" i="1"/>
  <c r="R2831" i="1"/>
  <c r="V2830" i="1"/>
  <c r="S2831" i="1" l="1"/>
  <c r="Y2831" i="1"/>
  <c r="R2832" i="1"/>
  <c r="V2831" i="1"/>
  <c r="S2832" i="1" l="1"/>
  <c r="Y2832" i="1"/>
  <c r="R2833" i="1"/>
  <c r="V2832" i="1"/>
  <c r="S2833" i="1" l="1"/>
  <c r="Y2833" i="1"/>
  <c r="R2834" i="1"/>
  <c r="V2833" i="1"/>
  <c r="S2834" i="1" l="1"/>
  <c r="Y2834" i="1"/>
  <c r="R2835" i="1"/>
  <c r="V2834" i="1"/>
  <c r="S2835" i="1" l="1"/>
  <c r="Y2835" i="1"/>
  <c r="R2836" i="1"/>
  <c r="V2835" i="1"/>
  <c r="S2836" i="1" l="1"/>
  <c r="Y2836" i="1"/>
  <c r="R2837" i="1"/>
  <c r="V2836" i="1"/>
  <c r="S2837" i="1" l="1"/>
  <c r="Y2837" i="1"/>
  <c r="R2838" i="1"/>
  <c r="V2837" i="1"/>
  <c r="S2838" i="1" l="1"/>
  <c r="Y2838" i="1"/>
  <c r="R2839" i="1"/>
  <c r="V2838" i="1"/>
  <c r="S2839" i="1" l="1"/>
  <c r="Y2839" i="1"/>
  <c r="R2840" i="1"/>
  <c r="V2839" i="1"/>
  <c r="S2840" i="1" l="1"/>
  <c r="Y2840" i="1"/>
  <c r="R2841" i="1"/>
  <c r="V2840" i="1"/>
  <c r="S2841" i="1" l="1"/>
  <c r="Y2841" i="1"/>
  <c r="R2842" i="1"/>
  <c r="V2841" i="1"/>
  <c r="S2842" i="1" l="1"/>
  <c r="Y2842" i="1"/>
  <c r="R2843" i="1"/>
  <c r="V2842" i="1"/>
  <c r="S2843" i="1" l="1"/>
  <c r="Y2843" i="1"/>
  <c r="R2844" i="1"/>
  <c r="V2843" i="1"/>
  <c r="S2844" i="1" l="1"/>
  <c r="Y2844" i="1"/>
  <c r="R2845" i="1"/>
  <c r="V2844" i="1"/>
  <c r="S2845" i="1" l="1"/>
  <c r="Y2845" i="1"/>
  <c r="R2846" i="1"/>
  <c r="V2845" i="1"/>
  <c r="S2846" i="1" l="1"/>
  <c r="Y2846" i="1"/>
  <c r="R2847" i="1"/>
  <c r="V2846" i="1"/>
  <c r="S2847" i="1" l="1"/>
  <c r="Y2847" i="1"/>
  <c r="R2848" i="1"/>
  <c r="V2847" i="1"/>
  <c r="S2848" i="1" l="1"/>
  <c r="Y2848" i="1"/>
  <c r="R2849" i="1"/>
  <c r="V2848" i="1"/>
  <c r="S2849" i="1" l="1"/>
  <c r="Y2849" i="1"/>
  <c r="R2850" i="1"/>
  <c r="V2849" i="1"/>
  <c r="S2850" i="1" l="1"/>
  <c r="Y2850" i="1"/>
  <c r="R2851" i="1"/>
  <c r="V2850" i="1"/>
  <c r="S2851" i="1" l="1"/>
  <c r="Y2851" i="1"/>
  <c r="R2852" i="1"/>
  <c r="V2851" i="1"/>
  <c r="S2852" i="1" l="1"/>
  <c r="Y2852" i="1"/>
  <c r="R2853" i="1"/>
  <c r="V2852" i="1"/>
  <c r="S2853" i="1" l="1"/>
  <c r="Y2853" i="1"/>
  <c r="R2854" i="1"/>
  <c r="V2853" i="1"/>
  <c r="S2854" i="1" l="1"/>
  <c r="Y2854" i="1"/>
  <c r="R2855" i="1"/>
  <c r="V2854" i="1"/>
  <c r="S2855" i="1" l="1"/>
  <c r="Y2855" i="1"/>
  <c r="R2856" i="1"/>
  <c r="V2855" i="1"/>
  <c r="S2856" i="1" l="1"/>
  <c r="Y2856" i="1"/>
  <c r="R2857" i="1"/>
  <c r="V2856" i="1"/>
  <c r="S2857" i="1" l="1"/>
  <c r="Y2857" i="1"/>
  <c r="R2858" i="1"/>
  <c r="V2857" i="1"/>
  <c r="S2858" i="1" l="1"/>
  <c r="Y2858" i="1"/>
  <c r="R2859" i="1"/>
  <c r="V2858" i="1"/>
  <c r="S2859" i="1" l="1"/>
  <c r="Y2859" i="1"/>
  <c r="R2860" i="1"/>
  <c r="V2859" i="1"/>
  <c r="S2860" i="1" l="1"/>
  <c r="Y2860" i="1"/>
  <c r="R2861" i="1"/>
  <c r="V2860" i="1"/>
  <c r="S2861" i="1" l="1"/>
  <c r="Y2861" i="1"/>
  <c r="R2862" i="1"/>
  <c r="V2861" i="1"/>
  <c r="S2862" i="1" l="1"/>
  <c r="Y2862" i="1"/>
  <c r="R2863" i="1"/>
  <c r="V2862" i="1"/>
  <c r="S2863" i="1" l="1"/>
  <c r="Y2863" i="1"/>
  <c r="R2864" i="1"/>
  <c r="V2863" i="1"/>
  <c r="S2864" i="1" l="1"/>
  <c r="Y2864" i="1"/>
  <c r="R2865" i="1"/>
  <c r="V2864" i="1"/>
  <c r="S2865" i="1" l="1"/>
  <c r="Y2865" i="1"/>
  <c r="R2866" i="1"/>
  <c r="V2865" i="1"/>
  <c r="S2866" i="1" l="1"/>
  <c r="Y2866" i="1"/>
  <c r="R2867" i="1"/>
  <c r="V2866" i="1"/>
  <c r="S2867" i="1" l="1"/>
  <c r="Y2867" i="1"/>
  <c r="R2868" i="1"/>
  <c r="V2867" i="1"/>
  <c r="S2868" i="1" l="1"/>
  <c r="Y2868" i="1"/>
  <c r="R2869" i="1"/>
  <c r="V2868" i="1"/>
  <c r="S2869" i="1" l="1"/>
  <c r="Y2869" i="1"/>
  <c r="R2870" i="1"/>
  <c r="V2869" i="1"/>
  <c r="S2870" i="1" l="1"/>
  <c r="Y2870" i="1"/>
  <c r="R2871" i="1"/>
  <c r="V2870" i="1"/>
  <c r="S2871" i="1" l="1"/>
  <c r="Y2871" i="1"/>
  <c r="R2872" i="1"/>
  <c r="V2871" i="1"/>
  <c r="S2872" i="1" l="1"/>
  <c r="Y2872" i="1"/>
  <c r="R2873" i="1"/>
  <c r="V2872" i="1"/>
  <c r="S2873" i="1" l="1"/>
  <c r="Y2873" i="1"/>
  <c r="R2874" i="1"/>
  <c r="V2873" i="1"/>
  <c r="S2874" i="1" l="1"/>
  <c r="Y2874" i="1"/>
  <c r="R2875" i="1"/>
  <c r="V2874" i="1"/>
  <c r="S2875" i="1" l="1"/>
  <c r="Y2875" i="1"/>
  <c r="R2876" i="1"/>
  <c r="V2875" i="1"/>
  <c r="S2876" i="1" l="1"/>
  <c r="Y2876" i="1"/>
  <c r="R2877" i="1"/>
  <c r="V2876" i="1"/>
  <c r="S2877" i="1" l="1"/>
  <c r="Y2877" i="1"/>
  <c r="R2878" i="1"/>
  <c r="V2877" i="1"/>
  <c r="S2878" i="1" l="1"/>
  <c r="Y2878" i="1"/>
  <c r="R2879" i="1"/>
  <c r="V2878" i="1"/>
  <c r="S2879" i="1" l="1"/>
  <c r="Y2879" i="1"/>
  <c r="R2880" i="1"/>
  <c r="V2879" i="1"/>
  <c r="S2880" i="1" l="1"/>
  <c r="Y2880" i="1"/>
  <c r="R2881" i="1"/>
  <c r="V2880" i="1"/>
  <c r="S2881" i="1" l="1"/>
  <c r="Y2881" i="1"/>
  <c r="R2882" i="1"/>
  <c r="V2881" i="1"/>
  <c r="S2882" i="1" l="1"/>
  <c r="Y2882" i="1"/>
  <c r="R2883" i="1"/>
  <c r="V2882" i="1"/>
  <c r="S2883" i="1" l="1"/>
  <c r="Y2883" i="1"/>
  <c r="R2884" i="1"/>
  <c r="V2883" i="1"/>
  <c r="S2884" i="1" l="1"/>
  <c r="Y2884" i="1"/>
  <c r="R2885" i="1"/>
  <c r="V2884" i="1"/>
  <c r="S2885" i="1" l="1"/>
  <c r="Y2885" i="1"/>
  <c r="R2886" i="1"/>
  <c r="V2885" i="1"/>
  <c r="S2886" i="1" l="1"/>
  <c r="Y2886" i="1"/>
  <c r="R2887" i="1"/>
  <c r="V2886" i="1"/>
  <c r="S2887" i="1" l="1"/>
  <c r="Y2887" i="1"/>
  <c r="R2888" i="1"/>
  <c r="V2887" i="1"/>
  <c r="S2888" i="1" l="1"/>
  <c r="Y2888" i="1"/>
  <c r="R2889" i="1"/>
  <c r="V2888" i="1"/>
  <c r="S2889" i="1" l="1"/>
  <c r="Y2889" i="1"/>
  <c r="R2890" i="1"/>
  <c r="V2889" i="1"/>
  <c r="S2890" i="1" l="1"/>
  <c r="Y2890" i="1"/>
  <c r="R2891" i="1"/>
  <c r="V2890" i="1"/>
  <c r="S2891" i="1" l="1"/>
  <c r="Y2891" i="1"/>
  <c r="R2892" i="1"/>
  <c r="V2891" i="1"/>
  <c r="S2892" i="1" l="1"/>
  <c r="Y2892" i="1"/>
  <c r="R2893" i="1"/>
  <c r="V2892" i="1"/>
  <c r="S2893" i="1" l="1"/>
  <c r="Y2893" i="1"/>
  <c r="R2894" i="1"/>
  <c r="V2893" i="1"/>
  <c r="S2894" i="1" l="1"/>
  <c r="Y2894" i="1"/>
  <c r="R2895" i="1"/>
  <c r="V2894" i="1"/>
  <c r="S2895" i="1" l="1"/>
  <c r="Y2895" i="1"/>
  <c r="R2896" i="1"/>
  <c r="V2895" i="1"/>
  <c r="S2896" i="1" l="1"/>
  <c r="Y2896" i="1"/>
  <c r="R2897" i="1"/>
  <c r="V2896" i="1"/>
  <c r="S2897" i="1" l="1"/>
  <c r="Y2897" i="1"/>
  <c r="R2898" i="1"/>
  <c r="V2897" i="1"/>
  <c r="S2898" i="1" l="1"/>
  <c r="Y2898" i="1"/>
  <c r="R2899" i="1"/>
  <c r="V2898" i="1"/>
  <c r="S2899" i="1" l="1"/>
  <c r="Y2899" i="1"/>
  <c r="R2900" i="1"/>
  <c r="V2899" i="1"/>
  <c r="S2900" i="1" l="1"/>
  <c r="Y2900" i="1"/>
  <c r="R2901" i="1"/>
  <c r="V2900" i="1"/>
  <c r="S2901" i="1" l="1"/>
  <c r="Y2901" i="1"/>
  <c r="R2902" i="1"/>
  <c r="V2901" i="1"/>
  <c r="S2902" i="1" l="1"/>
  <c r="Y2902" i="1"/>
  <c r="R2903" i="1"/>
  <c r="V2902" i="1"/>
  <c r="S2903" i="1" l="1"/>
  <c r="Y2903" i="1"/>
  <c r="R2904" i="1"/>
  <c r="V2903" i="1"/>
  <c r="S2904" i="1" l="1"/>
  <c r="Y2904" i="1"/>
  <c r="R2905" i="1"/>
  <c r="V2904" i="1"/>
  <c r="S2905" i="1" l="1"/>
  <c r="Y2905" i="1"/>
  <c r="R2906" i="1"/>
  <c r="V2905" i="1"/>
  <c r="S2906" i="1" l="1"/>
  <c r="Y2906" i="1"/>
  <c r="R2907" i="1"/>
  <c r="V2906" i="1"/>
  <c r="S2907" i="1" l="1"/>
  <c r="Y2907" i="1"/>
  <c r="R2908" i="1"/>
  <c r="V2907" i="1"/>
  <c r="S2908" i="1" l="1"/>
  <c r="Y2908" i="1"/>
  <c r="R2909" i="1"/>
  <c r="V2908" i="1"/>
  <c r="S2909" i="1" l="1"/>
  <c r="Y2909" i="1"/>
  <c r="R2910" i="1"/>
  <c r="V2909" i="1"/>
  <c r="S2910" i="1" l="1"/>
  <c r="Y2910" i="1"/>
  <c r="R2911" i="1"/>
  <c r="V2910" i="1"/>
  <c r="S2911" i="1" l="1"/>
  <c r="Y2911" i="1"/>
  <c r="R2912" i="1"/>
  <c r="V2911" i="1"/>
  <c r="S2912" i="1" l="1"/>
  <c r="Y2912" i="1"/>
  <c r="R2913" i="1"/>
  <c r="V2912" i="1"/>
  <c r="S2913" i="1" l="1"/>
  <c r="Y2913" i="1"/>
  <c r="R2914" i="1"/>
  <c r="V2913" i="1"/>
  <c r="S2914" i="1" l="1"/>
  <c r="Y2914" i="1"/>
  <c r="R2915" i="1"/>
  <c r="V2914" i="1"/>
  <c r="S2915" i="1" l="1"/>
  <c r="Y2915" i="1"/>
  <c r="R2916" i="1"/>
  <c r="V2915" i="1"/>
  <c r="S2916" i="1" l="1"/>
  <c r="Y2916" i="1"/>
  <c r="R2917" i="1"/>
  <c r="V2916" i="1"/>
  <c r="S2917" i="1" l="1"/>
  <c r="Y2917" i="1"/>
  <c r="R2918" i="1"/>
  <c r="V2917" i="1"/>
  <c r="S2918" i="1" l="1"/>
  <c r="Y2918" i="1"/>
  <c r="R2919" i="1"/>
  <c r="V2918" i="1"/>
  <c r="S2919" i="1" l="1"/>
  <c r="Y2919" i="1"/>
  <c r="R2920" i="1"/>
  <c r="V2919" i="1"/>
  <c r="S2920" i="1" l="1"/>
  <c r="Y2920" i="1"/>
  <c r="R2921" i="1"/>
  <c r="V2920" i="1"/>
  <c r="S2921" i="1" l="1"/>
  <c r="Y2921" i="1"/>
  <c r="R2922" i="1"/>
  <c r="V2921" i="1"/>
  <c r="S2922" i="1" l="1"/>
  <c r="Y2922" i="1"/>
  <c r="R2923" i="1"/>
  <c r="V2922" i="1"/>
  <c r="S2923" i="1" l="1"/>
  <c r="Y2923" i="1"/>
  <c r="R2924" i="1"/>
  <c r="V2923" i="1"/>
  <c r="S2924" i="1" l="1"/>
  <c r="Y2924" i="1"/>
  <c r="R2925" i="1"/>
  <c r="V2924" i="1"/>
  <c r="S2925" i="1" l="1"/>
  <c r="Y2925" i="1"/>
  <c r="R2926" i="1"/>
  <c r="V2925" i="1"/>
  <c r="Y2926" i="1" l="1"/>
  <c r="S2926" i="1"/>
  <c r="R2927" i="1"/>
  <c r="V2926" i="1"/>
  <c r="S2927" i="1" l="1"/>
  <c r="Y2927" i="1"/>
  <c r="R2928" i="1"/>
  <c r="V2927" i="1"/>
  <c r="S2928" i="1" l="1"/>
  <c r="Y2928" i="1"/>
  <c r="R2929" i="1"/>
  <c r="V2928" i="1"/>
  <c r="S2929" i="1" l="1"/>
  <c r="Y2929" i="1"/>
  <c r="R2930" i="1"/>
  <c r="V2929" i="1"/>
  <c r="S2930" i="1" l="1"/>
  <c r="Y2930" i="1"/>
  <c r="R2931" i="1"/>
  <c r="V2930" i="1"/>
  <c r="S2931" i="1" l="1"/>
  <c r="Y2931" i="1"/>
  <c r="R2932" i="1"/>
  <c r="V2931" i="1"/>
  <c r="S2932" i="1" l="1"/>
  <c r="Y2932" i="1"/>
  <c r="R2933" i="1"/>
  <c r="V2932" i="1"/>
  <c r="S2933" i="1" l="1"/>
  <c r="Y2933" i="1"/>
  <c r="R2934" i="1"/>
  <c r="V2933" i="1"/>
  <c r="S2934" i="1" l="1"/>
  <c r="Y2934" i="1"/>
  <c r="R2935" i="1"/>
  <c r="V2934" i="1"/>
  <c r="S2935" i="1" l="1"/>
  <c r="Y2935" i="1"/>
  <c r="R2936" i="1"/>
  <c r="V2935" i="1"/>
  <c r="S2936" i="1" l="1"/>
  <c r="Y2936" i="1"/>
  <c r="R2937" i="1"/>
  <c r="V2936" i="1"/>
  <c r="S2937" i="1" l="1"/>
  <c r="Y2937" i="1"/>
  <c r="R2938" i="1"/>
  <c r="V2937" i="1"/>
  <c r="S2938" i="1" l="1"/>
  <c r="Y2938" i="1"/>
  <c r="R2939" i="1"/>
  <c r="V2938" i="1"/>
  <c r="S2939" i="1" l="1"/>
  <c r="Y2939" i="1"/>
  <c r="R2940" i="1"/>
  <c r="V2939" i="1"/>
  <c r="S2940" i="1" l="1"/>
  <c r="Y2940" i="1"/>
  <c r="R2941" i="1"/>
  <c r="V2940" i="1"/>
  <c r="S2941" i="1" l="1"/>
  <c r="Y2941" i="1"/>
  <c r="R2942" i="1"/>
  <c r="V2941" i="1"/>
  <c r="S2942" i="1" l="1"/>
  <c r="Y2942" i="1"/>
  <c r="R2943" i="1"/>
  <c r="V2942" i="1"/>
  <c r="S2943" i="1" l="1"/>
  <c r="Y2943" i="1"/>
  <c r="R2944" i="1"/>
  <c r="V2943" i="1"/>
  <c r="S2944" i="1" l="1"/>
  <c r="Y2944" i="1"/>
  <c r="R2945" i="1"/>
  <c r="V2944" i="1"/>
  <c r="S2945" i="1" l="1"/>
  <c r="Y2945" i="1"/>
  <c r="R2946" i="1"/>
  <c r="V2945" i="1"/>
  <c r="S2946" i="1" l="1"/>
  <c r="Y2946" i="1"/>
  <c r="R2947" i="1"/>
  <c r="V2946" i="1"/>
  <c r="S2947" i="1" l="1"/>
  <c r="Y2947" i="1"/>
  <c r="R2948" i="1"/>
  <c r="V2947" i="1"/>
  <c r="S2948" i="1" l="1"/>
  <c r="Y2948" i="1"/>
  <c r="R2949" i="1"/>
  <c r="V2948" i="1"/>
  <c r="S2949" i="1" l="1"/>
  <c r="Y2949" i="1"/>
  <c r="R2950" i="1"/>
  <c r="V2949" i="1"/>
  <c r="S2950" i="1" l="1"/>
  <c r="Y2950" i="1"/>
  <c r="R2951" i="1"/>
  <c r="V2950" i="1"/>
  <c r="S2951" i="1" l="1"/>
  <c r="Y2951" i="1"/>
  <c r="R2952" i="1"/>
  <c r="V2951" i="1"/>
  <c r="S2952" i="1" l="1"/>
  <c r="Y2952" i="1"/>
  <c r="R2953" i="1"/>
  <c r="V2952" i="1"/>
  <c r="S2953" i="1" l="1"/>
  <c r="Y2953" i="1"/>
  <c r="R2954" i="1"/>
  <c r="V2953" i="1"/>
  <c r="S2954" i="1" l="1"/>
  <c r="Y2954" i="1"/>
  <c r="R2955" i="1"/>
  <c r="V2954" i="1"/>
  <c r="S2955" i="1" l="1"/>
  <c r="Y2955" i="1"/>
  <c r="R2956" i="1"/>
  <c r="V2955" i="1"/>
  <c r="S2956" i="1" l="1"/>
  <c r="Y2956" i="1"/>
  <c r="R2957" i="1"/>
  <c r="V2956" i="1"/>
  <c r="S2957" i="1" l="1"/>
  <c r="Y2957" i="1"/>
  <c r="R2958" i="1"/>
  <c r="V2957" i="1"/>
  <c r="Y2958" i="1" l="1"/>
  <c r="S2958" i="1"/>
  <c r="R2959" i="1"/>
  <c r="V2958" i="1"/>
  <c r="S2959" i="1" l="1"/>
  <c r="Y2959" i="1"/>
  <c r="R2960" i="1"/>
  <c r="V2959" i="1"/>
  <c r="S2960" i="1" l="1"/>
  <c r="Y2960" i="1"/>
  <c r="R2961" i="1"/>
  <c r="V2960" i="1"/>
  <c r="S2961" i="1" l="1"/>
  <c r="Y2961" i="1"/>
  <c r="R2962" i="1"/>
  <c r="V2961" i="1"/>
  <c r="S2962" i="1" l="1"/>
  <c r="Y2962" i="1"/>
  <c r="R2963" i="1"/>
  <c r="V2962" i="1"/>
  <c r="S2963" i="1" l="1"/>
  <c r="Y2963" i="1"/>
  <c r="R2964" i="1"/>
  <c r="V2963" i="1"/>
  <c r="S2964" i="1" l="1"/>
  <c r="Y2964" i="1"/>
  <c r="R2965" i="1"/>
  <c r="V2964" i="1"/>
  <c r="S2965" i="1" l="1"/>
  <c r="Y2965" i="1"/>
  <c r="R2966" i="1"/>
  <c r="V2965" i="1"/>
  <c r="S2966" i="1" l="1"/>
  <c r="Y2966" i="1"/>
  <c r="R2967" i="1"/>
  <c r="V2966" i="1"/>
  <c r="S2967" i="1" l="1"/>
  <c r="Y2967" i="1"/>
  <c r="R2968" i="1"/>
  <c r="V2967" i="1"/>
  <c r="S2968" i="1" l="1"/>
  <c r="Y2968" i="1"/>
  <c r="R2969" i="1"/>
  <c r="V2968" i="1"/>
  <c r="S2969" i="1" l="1"/>
  <c r="Y2969" i="1"/>
  <c r="R2970" i="1"/>
  <c r="V2969" i="1"/>
  <c r="S2970" i="1" l="1"/>
  <c r="Y2970" i="1"/>
  <c r="R2971" i="1"/>
  <c r="V2970" i="1"/>
  <c r="S2971" i="1" l="1"/>
  <c r="Y2971" i="1"/>
  <c r="R2972" i="1"/>
  <c r="V2971" i="1"/>
  <c r="S2972" i="1" l="1"/>
  <c r="Y2972" i="1"/>
  <c r="R2973" i="1"/>
  <c r="V2972" i="1"/>
  <c r="S2973" i="1" l="1"/>
  <c r="Y2973" i="1"/>
  <c r="R2974" i="1"/>
  <c r="V2973" i="1"/>
  <c r="S2974" i="1" l="1"/>
  <c r="Y2974" i="1"/>
  <c r="R2975" i="1"/>
  <c r="V2974" i="1"/>
  <c r="S2975" i="1" l="1"/>
  <c r="Y2975" i="1"/>
  <c r="R2976" i="1"/>
  <c r="V2975" i="1"/>
  <c r="S2976" i="1" l="1"/>
  <c r="Y2976" i="1"/>
  <c r="R2977" i="1"/>
  <c r="V2976" i="1"/>
  <c r="S2977" i="1" l="1"/>
  <c r="Y2977" i="1"/>
  <c r="R2978" i="1"/>
  <c r="V2977" i="1"/>
  <c r="S2978" i="1" l="1"/>
  <c r="Y2978" i="1"/>
  <c r="R2979" i="1"/>
  <c r="V2978" i="1"/>
  <c r="S2979" i="1" l="1"/>
  <c r="Y2979" i="1"/>
  <c r="R2980" i="1"/>
  <c r="V2979" i="1"/>
  <c r="S2980" i="1" l="1"/>
  <c r="Y2980" i="1"/>
  <c r="R2981" i="1"/>
  <c r="V2980" i="1"/>
  <c r="S2981" i="1" l="1"/>
  <c r="Y2981" i="1"/>
  <c r="R2982" i="1"/>
  <c r="V2981" i="1"/>
  <c r="S2982" i="1" l="1"/>
  <c r="Y2982" i="1"/>
  <c r="R2983" i="1"/>
  <c r="V2982" i="1"/>
  <c r="S2983" i="1" l="1"/>
  <c r="Y2983" i="1"/>
  <c r="R2984" i="1"/>
  <c r="V2983" i="1"/>
  <c r="S2984" i="1" l="1"/>
  <c r="Y2984" i="1"/>
  <c r="R2985" i="1"/>
  <c r="V2984" i="1"/>
  <c r="S2985" i="1" l="1"/>
  <c r="Y2985" i="1"/>
  <c r="R2986" i="1"/>
  <c r="V2985" i="1"/>
  <c r="S2986" i="1" l="1"/>
  <c r="Y2986" i="1"/>
  <c r="R2987" i="1"/>
  <c r="V2986" i="1"/>
  <c r="S2987" i="1" l="1"/>
  <c r="Y2987" i="1"/>
  <c r="R2988" i="1"/>
  <c r="V2987" i="1"/>
  <c r="S2988" i="1" l="1"/>
  <c r="Y2988" i="1"/>
  <c r="R2989" i="1"/>
  <c r="V2988" i="1"/>
  <c r="S2989" i="1" l="1"/>
  <c r="Y2989" i="1"/>
  <c r="R2990" i="1"/>
  <c r="V2989" i="1"/>
  <c r="S2990" i="1" l="1"/>
  <c r="Y2990" i="1"/>
  <c r="R2991" i="1"/>
  <c r="V2990" i="1"/>
  <c r="S2991" i="1" l="1"/>
  <c r="Y2991" i="1"/>
  <c r="R2992" i="1"/>
  <c r="V2991" i="1"/>
  <c r="S2992" i="1" l="1"/>
  <c r="Y2992" i="1"/>
  <c r="R2993" i="1"/>
  <c r="V2992" i="1"/>
  <c r="S2993" i="1" l="1"/>
  <c r="Y2993" i="1"/>
  <c r="R2994" i="1"/>
  <c r="V2993" i="1"/>
  <c r="S2994" i="1" l="1"/>
  <c r="Y2994" i="1"/>
  <c r="R2995" i="1"/>
  <c r="V2994" i="1"/>
  <c r="S2995" i="1" l="1"/>
  <c r="Y2995" i="1"/>
  <c r="R2996" i="1"/>
  <c r="V2995" i="1"/>
  <c r="S2996" i="1" l="1"/>
  <c r="Y2996" i="1"/>
  <c r="R2997" i="1"/>
  <c r="V2996" i="1"/>
  <c r="S2997" i="1" l="1"/>
  <c r="Y2997" i="1"/>
  <c r="R2998" i="1"/>
  <c r="V2997" i="1"/>
  <c r="S2998" i="1" l="1"/>
  <c r="Y2998" i="1"/>
  <c r="R2999" i="1"/>
  <c r="V2998" i="1"/>
  <c r="S2999" i="1" l="1"/>
  <c r="Y2999" i="1"/>
  <c r="R3000" i="1"/>
  <c r="V2999" i="1"/>
  <c r="S3000" i="1" l="1"/>
  <c r="Y3000" i="1"/>
  <c r="R3001" i="1"/>
  <c r="V3000" i="1"/>
  <c r="S3001" i="1" l="1"/>
  <c r="Y3001" i="1"/>
  <c r="R3002" i="1"/>
  <c r="V3001" i="1"/>
  <c r="Y3002" i="1" l="1"/>
  <c r="S3002" i="1"/>
  <c r="R3003" i="1"/>
  <c r="V3002" i="1"/>
  <c r="S3003" i="1" l="1"/>
  <c r="Y3003" i="1"/>
  <c r="R3004" i="1"/>
  <c r="V3003" i="1"/>
  <c r="S3004" i="1" l="1"/>
  <c r="Y3004" i="1"/>
  <c r="R3005" i="1"/>
  <c r="V3004" i="1"/>
  <c r="S3005" i="1" l="1"/>
  <c r="Y3005" i="1"/>
  <c r="R3006" i="1"/>
  <c r="V3005" i="1"/>
  <c r="S3006" i="1" l="1"/>
  <c r="Y3006" i="1"/>
  <c r="R3007" i="1"/>
  <c r="V3006" i="1"/>
  <c r="S3007" i="1" l="1"/>
  <c r="Y3007" i="1"/>
  <c r="R3008" i="1"/>
  <c r="V3007" i="1"/>
  <c r="S3008" i="1" l="1"/>
  <c r="Y3008" i="1"/>
  <c r="R3009" i="1"/>
  <c r="V3008" i="1"/>
  <c r="S3009" i="1" l="1"/>
  <c r="Y3009" i="1"/>
  <c r="R3010" i="1"/>
  <c r="V3009" i="1"/>
  <c r="S3010" i="1" l="1"/>
  <c r="Y3010" i="1"/>
  <c r="R3011" i="1"/>
  <c r="V3010" i="1"/>
  <c r="S3011" i="1" l="1"/>
  <c r="Y3011" i="1"/>
  <c r="R3012" i="1"/>
  <c r="V3011" i="1"/>
  <c r="S3012" i="1" l="1"/>
  <c r="Y3012" i="1"/>
  <c r="R3013" i="1"/>
  <c r="V3012" i="1"/>
  <c r="S3013" i="1" l="1"/>
  <c r="Y3013" i="1"/>
  <c r="R3014" i="1"/>
  <c r="V3013" i="1"/>
  <c r="S3014" i="1" l="1"/>
  <c r="Y3014" i="1"/>
  <c r="R3015" i="1"/>
  <c r="V3014" i="1"/>
  <c r="S3015" i="1" l="1"/>
  <c r="Y3015" i="1"/>
  <c r="R3016" i="1"/>
  <c r="V3015" i="1"/>
  <c r="S3016" i="1" l="1"/>
  <c r="Y3016" i="1"/>
  <c r="R3017" i="1"/>
  <c r="V3016" i="1"/>
  <c r="S3017" i="1" l="1"/>
  <c r="Y3017" i="1"/>
  <c r="R3018" i="1"/>
  <c r="V3017" i="1"/>
  <c r="S3018" i="1" l="1"/>
  <c r="Y3018" i="1"/>
  <c r="R3019" i="1"/>
  <c r="V3018" i="1"/>
  <c r="S3019" i="1" l="1"/>
  <c r="Y3019" i="1"/>
  <c r="R3020" i="1"/>
  <c r="V3019" i="1"/>
  <c r="S3020" i="1" l="1"/>
  <c r="Y3020" i="1"/>
  <c r="R3021" i="1"/>
  <c r="V3020" i="1"/>
  <c r="S3021" i="1" l="1"/>
  <c r="Y3021" i="1"/>
  <c r="R3022" i="1"/>
  <c r="V3021" i="1"/>
  <c r="S3022" i="1" l="1"/>
  <c r="Y3022" i="1"/>
  <c r="R3023" i="1"/>
  <c r="V3022" i="1"/>
  <c r="S3023" i="1" l="1"/>
  <c r="Y3023" i="1"/>
  <c r="R3024" i="1"/>
  <c r="V3023" i="1"/>
  <c r="S3024" i="1" l="1"/>
  <c r="Y3024" i="1"/>
  <c r="R3025" i="1"/>
  <c r="V3024" i="1"/>
  <c r="S3025" i="1" l="1"/>
  <c r="Y3025" i="1"/>
  <c r="R3026" i="1"/>
  <c r="V3025" i="1"/>
  <c r="S3026" i="1" l="1"/>
  <c r="Y3026" i="1"/>
  <c r="R3027" i="1"/>
  <c r="V3026" i="1"/>
  <c r="S3027" i="1" l="1"/>
  <c r="Y3027" i="1"/>
  <c r="R3028" i="1"/>
  <c r="V3027" i="1"/>
  <c r="S3028" i="1" l="1"/>
  <c r="Y3028" i="1"/>
  <c r="R3029" i="1"/>
  <c r="V3028" i="1"/>
  <c r="S3029" i="1" l="1"/>
  <c r="Y3029" i="1"/>
  <c r="R3030" i="1"/>
  <c r="V3029" i="1"/>
  <c r="S3030" i="1" l="1"/>
  <c r="Y3030" i="1"/>
  <c r="R3031" i="1"/>
  <c r="V3030" i="1"/>
  <c r="S3031" i="1" l="1"/>
  <c r="Y3031" i="1"/>
  <c r="R3032" i="1"/>
  <c r="V3031" i="1"/>
  <c r="S3032" i="1" l="1"/>
  <c r="Y3032" i="1"/>
  <c r="R3033" i="1"/>
  <c r="V3032" i="1"/>
  <c r="S3033" i="1" l="1"/>
  <c r="Y3033" i="1"/>
  <c r="R3034" i="1"/>
  <c r="V3033" i="1"/>
  <c r="S3034" i="1" l="1"/>
  <c r="Y3034" i="1"/>
  <c r="R3035" i="1"/>
  <c r="V3034" i="1"/>
  <c r="S3035" i="1" l="1"/>
  <c r="Y3035" i="1"/>
  <c r="R3036" i="1"/>
  <c r="V3035" i="1"/>
  <c r="S3036" i="1" l="1"/>
  <c r="Y3036" i="1"/>
  <c r="R3037" i="1"/>
  <c r="V3036" i="1"/>
  <c r="S3037" i="1" l="1"/>
  <c r="Y3037" i="1"/>
  <c r="R3038" i="1"/>
  <c r="V3037" i="1"/>
  <c r="S3038" i="1" l="1"/>
  <c r="Y3038" i="1"/>
  <c r="R3039" i="1"/>
  <c r="V3038" i="1"/>
  <c r="S3039" i="1" l="1"/>
  <c r="Y3039" i="1"/>
  <c r="R3040" i="1"/>
  <c r="V3039" i="1"/>
  <c r="S3040" i="1" l="1"/>
  <c r="Y3040" i="1"/>
  <c r="R3041" i="1"/>
  <c r="V3040" i="1"/>
  <c r="S3041" i="1" l="1"/>
  <c r="Y3041" i="1"/>
  <c r="R3042" i="1"/>
  <c r="V3041" i="1"/>
  <c r="S3042" i="1" l="1"/>
  <c r="Y3042" i="1"/>
  <c r="R3043" i="1"/>
  <c r="V3042" i="1"/>
  <c r="S3043" i="1" l="1"/>
  <c r="Y3043" i="1"/>
  <c r="R3044" i="1"/>
  <c r="V3043" i="1"/>
  <c r="S3044" i="1" l="1"/>
  <c r="Y3044" i="1"/>
  <c r="R3045" i="1"/>
  <c r="V3044" i="1"/>
  <c r="S3045" i="1" l="1"/>
  <c r="Y3045" i="1"/>
  <c r="R3046" i="1"/>
  <c r="V3045" i="1"/>
  <c r="S3046" i="1" l="1"/>
  <c r="Y3046" i="1"/>
  <c r="R3047" i="1"/>
  <c r="V3046" i="1"/>
  <c r="S3047" i="1" l="1"/>
  <c r="Y3047" i="1"/>
  <c r="R3048" i="1"/>
  <c r="V3047" i="1"/>
  <c r="S3048" i="1" l="1"/>
  <c r="Y3048" i="1"/>
  <c r="R3049" i="1"/>
  <c r="V3048" i="1"/>
  <c r="S3049" i="1" l="1"/>
  <c r="Y3049" i="1"/>
  <c r="R3050" i="1"/>
  <c r="V3049" i="1"/>
  <c r="S3050" i="1" l="1"/>
  <c r="Y3050" i="1"/>
  <c r="R3051" i="1"/>
  <c r="V3050" i="1"/>
  <c r="S3051" i="1" l="1"/>
  <c r="Y3051" i="1"/>
  <c r="R3052" i="1"/>
  <c r="V3051" i="1"/>
  <c r="S3052" i="1" l="1"/>
  <c r="Y3052" i="1"/>
  <c r="R3053" i="1"/>
  <c r="V3052" i="1"/>
  <c r="S3053" i="1" l="1"/>
  <c r="Y3053" i="1"/>
  <c r="R3054" i="1"/>
  <c r="V3053" i="1"/>
  <c r="S3054" i="1" l="1"/>
  <c r="Y3054" i="1"/>
  <c r="R3055" i="1"/>
  <c r="V3054" i="1"/>
  <c r="S3055" i="1" l="1"/>
  <c r="Y3055" i="1"/>
  <c r="R3056" i="1"/>
  <c r="V3055" i="1"/>
  <c r="S3056" i="1" l="1"/>
  <c r="Y3056" i="1"/>
  <c r="R3057" i="1"/>
  <c r="V3056" i="1"/>
  <c r="S3057" i="1" l="1"/>
  <c r="Y3057" i="1"/>
  <c r="R3058" i="1"/>
  <c r="V3057" i="1"/>
  <c r="S3058" i="1" l="1"/>
  <c r="Y3058" i="1"/>
  <c r="R3059" i="1"/>
  <c r="V3058" i="1"/>
  <c r="S3059" i="1" l="1"/>
  <c r="Y3059" i="1"/>
  <c r="R3060" i="1"/>
  <c r="V3059" i="1"/>
  <c r="S3060" i="1" l="1"/>
  <c r="Y3060" i="1"/>
  <c r="R3061" i="1"/>
  <c r="V3060" i="1"/>
  <c r="S3061" i="1" l="1"/>
  <c r="Y3061" i="1"/>
  <c r="R3062" i="1"/>
  <c r="V3061" i="1"/>
  <c r="S3062" i="1" l="1"/>
  <c r="Y3062" i="1"/>
  <c r="R3063" i="1"/>
  <c r="V3062" i="1"/>
  <c r="S3063" i="1" l="1"/>
  <c r="Y3063" i="1"/>
  <c r="R3064" i="1"/>
  <c r="V3063" i="1"/>
  <c r="S3064" i="1" l="1"/>
  <c r="Y3064" i="1"/>
  <c r="R3065" i="1"/>
  <c r="V3064" i="1"/>
  <c r="S3065" i="1" l="1"/>
  <c r="Y3065" i="1"/>
  <c r="R3066" i="1"/>
  <c r="V3065" i="1"/>
  <c r="S3066" i="1" l="1"/>
  <c r="Y3066" i="1"/>
  <c r="R3067" i="1"/>
  <c r="V3066" i="1"/>
  <c r="S3067" i="1" l="1"/>
  <c r="Y3067" i="1"/>
  <c r="R3068" i="1"/>
  <c r="V3067" i="1"/>
  <c r="S3068" i="1" l="1"/>
  <c r="Y3068" i="1"/>
  <c r="R3069" i="1"/>
  <c r="V3068" i="1"/>
  <c r="S3069" i="1" l="1"/>
  <c r="Y3069" i="1"/>
  <c r="R3070" i="1"/>
  <c r="V3069" i="1"/>
  <c r="S3070" i="1" l="1"/>
  <c r="Y3070" i="1"/>
  <c r="R3071" i="1"/>
  <c r="V3070" i="1"/>
  <c r="S3071" i="1" l="1"/>
  <c r="Y3071" i="1"/>
  <c r="R3072" i="1"/>
  <c r="V3071" i="1"/>
  <c r="S3072" i="1" l="1"/>
  <c r="Y3072" i="1"/>
  <c r="R3073" i="1"/>
  <c r="V3072" i="1"/>
  <c r="S3073" i="1" l="1"/>
  <c r="Y3073" i="1"/>
  <c r="R3074" i="1"/>
  <c r="V3073" i="1"/>
  <c r="S3074" i="1" l="1"/>
  <c r="Y3074" i="1"/>
  <c r="R3075" i="1"/>
  <c r="V3074" i="1"/>
  <c r="S3075" i="1" l="1"/>
  <c r="Y3075" i="1"/>
  <c r="R3076" i="1"/>
  <c r="V3075" i="1"/>
  <c r="S3076" i="1" l="1"/>
  <c r="Y3076" i="1"/>
  <c r="R3077" i="1"/>
  <c r="V3076" i="1"/>
  <c r="S3077" i="1" l="1"/>
  <c r="Y3077" i="1"/>
  <c r="R3078" i="1"/>
  <c r="V3077" i="1"/>
  <c r="S3078" i="1" l="1"/>
  <c r="Y3078" i="1"/>
  <c r="R3079" i="1"/>
  <c r="V3078" i="1"/>
  <c r="S3079" i="1" l="1"/>
  <c r="Y3079" i="1"/>
  <c r="R3080" i="1"/>
  <c r="V3079" i="1"/>
  <c r="S3080" i="1" l="1"/>
  <c r="Y3080" i="1"/>
  <c r="R3081" i="1"/>
  <c r="V3080" i="1"/>
  <c r="S3081" i="1" l="1"/>
  <c r="Y3081" i="1"/>
  <c r="R3082" i="1"/>
  <c r="V3081" i="1"/>
  <c r="S3082" i="1" l="1"/>
  <c r="Y3082" i="1"/>
  <c r="R3083" i="1"/>
  <c r="V3082" i="1"/>
  <c r="S3083" i="1" l="1"/>
  <c r="Y3083" i="1"/>
  <c r="R3084" i="1"/>
  <c r="V3083" i="1"/>
  <c r="S3084" i="1" l="1"/>
  <c r="Y3084" i="1"/>
  <c r="R3085" i="1"/>
  <c r="V3084" i="1"/>
  <c r="S3085" i="1" l="1"/>
  <c r="Y3085" i="1"/>
  <c r="R3086" i="1"/>
  <c r="V3085" i="1"/>
  <c r="S3086" i="1" l="1"/>
  <c r="Y3086" i="1"/>
  <c r="R3087" i="1"/>
  <c r="V3086" i="1"/>
  <c r="S3087" i="1" l="1"/>
  <c r="Y3087" i="1"/>
  <c r="R3088" i="1"/>
  <c r="V3087" i="1"/>
  <c r="S3088" i="1" l="1"/>
  <c r="Y3088" i="1"/>
  <c r="R3089" i="1"/>
  <c r="V3088" i="1"/>
  <c r="S3089" i="1" l="1"/>
  <c r="Y3089" i="1"/>
  <c r="R3090" i="1"/>
  <c r="V3089" i="1"/>
  <c r="S3090" i="1" l="1"/>
  <c r="Y3090" i="1"/>
  <c r="R3091" i="1"/>
  <c r="V3090" i="1"/>
  <c r="S3091" i="1" l="1"/>
  <c r="Y3091" i="1"/>
  <c r="R3092" i="1"/>
  <c r="V3091" i="1"/>
  <c r="S3092" i="1" l="1"/>
  <c r="Y3092" i="1"/>
  <c r="R3093" i="1"/>
  <c r="V3092" i="1"/>
  <c r="S3093" i="1" l="1"/>
  <c r="Y3093" i="1"/>
  <c r="R3094" i="1"/>
  <c r="V3093" i="1"/>
  <c r="S3094" i="1" l="1"/>
  <c r="Y3094" i="1"/>
  <c r="R3095" i="1"/>
  <c r="V3094" i="1"/>
  <c r="S3095" i="1" l="1"/>
  <c r="Y3095" i="1"/>
  <c r="R3096" i="1"/>
  <c r="V3095" i="1"/>
  <c r="S3096" i="1" l="1"/>
  <c r="Y3096" i="1"/>
  <c r="R3097" i="1"/>
  <c r="V3096" i="1"/>
  <c r="S3097" i="1" l="1"/>
  <c r="Y3097" i="1"/>
  <c r="R3098" i="1"/>
  <c r="V3097" i="1"/>
  <c r="Y3098" i="1" l="1"/>
  <c r="S3098" i="1"/>
  <c r="R3099" i="1"/>
  <c r="V3098" i="1"/>
  <c r="S3099" i="1" l="1"/>
  <c r="Y3099" i="1"/>
  <c r="R3100" i="1"/>
  <c r="V3099" i="1"/>
  <c r="S3100" i="1" l="1"/>
  <c r="Y3100" i="1"/>
  <c r="R3101" i="1"/>
  <c r="V3100" i="1"/>
  <c r="S3101" i="1" l="1"/>
  <c r="Y3101" i="1"/>
  <c r="R3102" i="1"/>
  <c r="V3101" i="1"/>
  <c r="S3102" i="1" l="1"/>
  <c r="Y3102" i="1"/>
  <c r="R3103" i="1"/>
  <c r="V3102" i="1"/>
  <c r="S3103" i="1" l="1"/>
  <c r="Y3103" i="1"/>
  <c r="R3104" i="1"/>
  <c r="V3103" i="1"/>
  <c r="S3104" i="1" l="1"/>
  <c r="Y3104" i="1"/>
  <c r="R3105" i="1"/>
  <c r="V3104" i="1"/>
  <c r="S3105" i="1" l="1"/>
  <c r="Y3105" i="1"/>
  <c r="R3106" i="1"/>
  <c r="V3105" i="1"/>
  <c r="S3106" i="1" l="1"/>
  <c r="Y3106" i="1"/>
  <c r="R3107" i="1"/>
  <c r="V3106" i="1"/>
  <c r="S3107" i="1" l="1"/>
  <c r="Y3107" i="1"/>
  <c r="R3108" i="1"/>
  <c r="V3107" i="1"/>
  <c r="S3108" i="1" l="1"/>
  <c r="Y3108" i="1"/>
  <c r="R3109" i="1"/>
  <c r="V3108" i="1"/>
  <c r="S3109" i="1" l="1"/>
  <c r="Y3109" i="1"/>
  <c r="R3110" i="1"/>
  <c r="V3109" i="1"/>
  <c r="S3110" i="1" l="1"/>
  <c r="Y3110" i="1"/>
  <c r="R3111" i="1"/>
  <c r="V3110" i="1"/>
  <c r="S3111" i="1" l="1"/>
  <c r="Y3111" i="1"/>
  <c r="R3112" i="1"/>
  <c r="V3111" i="1"/>
  <c r="S3112" i="1" l="1"/>
  <c r="Y3112" i="1"/>
  <c r="R3113" i="1"/>
  <c r="V3112" i="1"/>
  <c r="S3113" i="1" l="1"/>
  <c r="Y3113" i="1"/>
  <c r="R3114" i="1"/>
  <c r="V3113" i="1"/>
  <c r="S3114" i="1" l="1"/>
  <c r="Y3114" i="1"/>
  <c r="R3115" i="1"/>
  <c r="V3114" i="1"/>
  <c r="S3115" i="1" l="1"/>
  <c r="Y3115" i="1"/>
  <c r="R3116" i="1"/>
  <c r="V3115" i="1"/>
  <c r="S3116" i="1" l="1"/>
  <c r="Y3116" i="1"/>
  <c r="R3117" i="1"/>
  <c r="V3116" i="1"/>
  <c r="S3117" i="1" l="1"/>
  <c r="Y3117" i="1"/>
  <c r="R3118" i="1"/>
  <c r="V3117" i="1"/>
  <c r="S3118" i="1" l="1"/>
  <c r="Y3118" i="1"/>
  <c r="R3119" i="1"/>
  <c r="V3118" i="1"/>
  <c r="S3119" i="1" l="1"/>
  <c r="Y3119" i="1"/>
  <c r="R3120" i="1"/>
  <c r="V3119" i="1"/>
  <c r="S3120" i="1" l="1"/>
  <c r="Y3120" i="1"/>
  <c r="R3121" i="1"/>
  <c r="V3120" i="1"/>
  <c r="S3121" i="1" l="1"/>
  <c r="Y3121" i="1"/>
  <c r="R3122" i="1"/>
  <c r="V3121" i="1"/>
  <c r="S3122" i="1" l="1"/>
  <c r="Y3122" i="1"/>
  <c r="R3123" i="1"/>
  <c r="V3122" i="1"/>
  <c r="S3123" i="1" l="1"/>
  <c r="Y3123" i="1"/>
  <c r="R3124" i="1"/>
  <c r="V3123" i="1"/>
  <c r="S3124" i="1" l="1"/>
  <c r="Y3124" i="1"/>
  <c r="R3125" i="1"/>
  <c r="V3124" i="1"/>
  <c r="S3125" i="1" l="1"/>
  <c r="Y3125" i="1"/>
  <c r="R3126" i="1"/>
  <c r="V3125" i="1"/>
  <c r="S3126" i="1" l="1"/>
  <c r="Y3126" i="1"/>
  <c r="R3127" i="1"/>
  <c r="V3126" i="1"/>
  <c r="S3127" i="1" l="1"/>
  <c r="Y3127" i="1"/>
  <c r="R3128" i="1"/>
  <c r="V3127" i="1"/>
  <c r="S3128" i="1" l="1"/>
  <c r="Y3128" i="1"/>
  <c r="R3129" i="1"/>
  <c r="V3128" i="1"/>
  <c r="S3129" i="1" l="1"/>
  <c r="Y3129" i="1"/>
  <c r="R3130" i="1"/>
  <c r="V3129" i="1"/>
  <c r="Y3130" i="1" l="1"/>
  <c r="S3130" i="1"/>
  <c r="R3131" i="1"/>
  <c r="V3130" i="1"/>
  <c r="S3131" i="1" l="1"/>
  <c r="Y3131" i="1"/>
  <c r="R3132" i="1"/>
  <c r="V3131" i="1"/>
  <c r="S3132" i="1" l="1"/>
  <c r="Y3132" i="1"/>
  <c r="R3133" i="1"/>
  <c r="V3132" i="1"/>
  <c r="S3133" i="1" l="1"/>
  <c r="Y3133" i="1"/>
  <c r="R3134" i="1"/>
  <c r="V3133" i="1"/>
  <c r="S3134" i="1" l="1"/>
  <c r="Y3134" i="1"/>
  <c r="R3135" i="1"/>
  <c r="V3134" i="1"/>
  <c r="S3135" i="1" l="1"/>
  <c r="Y3135" i="1"/>
  <c r="R3136" i="1"/>
  <c r="V3135" i="1"/>
  <c r="S3136" i="1" l="1"/>
  <c r="Y3136" i="1"/>
  <c r="R3137" i="1"/>
  <c r="V3136" i="1"/>
  <c r="S3137" i="1" l="1"/>
  <c r="Y3137" i="1"/>
  <c r="R3138" i="1"/>
  <c r="V3137" i="1"/>
  <c r="S3138" i="1" l="1"/>
  <c r="Y3138" i="1"/>
  <c r="R3139" i="1"/>
  <c r="V3138" i="1"/>
  <c r="S3139" i="1" l="1"/>
  <c r="Y3139" i="1"/>
  <c r="R3140" i="1"/>
  <c r="V3139" i="1"/>
  <c r="S3140" i="1" l="1"/>
  <c r="Y3140" i="1"/>
  <c r="R3141" i="1"/>
  <c r="V3140" i="1"/>
  <c r="S3141" i="1" l="1"/>
  <c r="Y3141" i="1"/>
  <c r="R3142" i="1"/>
  <c r="V3141" i="1"/>
  <c r="S3142" i="1" l="1"/>
  <c r="Y3142" i="1"/>
  <c r="R3143" i="1"/>
  <c r="V3142" i="1"/>
  <c r="S3143" i="1" l="1"/>
  <c r="Y3143" i="1"/>
  <c r="R3144" i="1"/>
  <c r="V3143" i="1"/>
  <c r="S3144" i="1" l="1"/>
  <c r="Y3144" i="1"/>
  <c r="R3145" i="1"/>
  <c r="V3144" i="1"/>
  <c r="S3145" i="1" l="1"/>
  <c r="Y3145" i="1"/>
  <c r="R3146" i="1"/>
  <c r="V3145" i="1"/>
  <c r="S3146" i="1" l="1"/>
  <c r="Y3146" i="1"/>
  <c r="R3147" i="1"/>
  <c r="V3146" i="1"/>
  <c r="S3147" i="1" l="1"/>
  <c r="Y3147" i="1"/>
  <c r="R3148" i="1"/>
  <c r="V3147" i="1"/>
  <c r="S3148" i="1" l="1"/>
  <c r="Y3148" i="1"/>
  <c r="R3149" i="1"/>
  <c r="V3148" i="1"/>
  <c r="S3149" i="1" l="1"/>
  <c r="Y3149" i="1"/>
  <c r="R3150" i="1"/>
  <c r="V3149" i="1"/>
  <c r="S3150" i="1" l="1"/>
  <c r="Y3150" i="1"/>
  <c r="R3151" i="1"/>
  <c r="V3150" i="1"/>
  <c r="S3151" i="1" l="1"/>
  <c r="Y3151" i="1"/>
  <c r="R3152" i="1"/>
  <c r="V3151" i="1"/>
  <c r="S3152" i="1" l="1"/>
  <c r="Y3152" i="1"/>
  <c r="R3153" i="1"/>
  <c r="V3152" i="1"/>
  <c r="S3153" i="1" l="1"/>
  <c r="Y3153" i="1"/>
  <c r="R3154" i="1"/>
  <c r="V3153" i="1"/>
  <c r="S3154" i="1" l="1"/>
  <c r="Y3154" i="1"/>
  <c r="R3155" i="1"/>
  <c r="V3154" i="1"/>
  <c r="S3155" i="1" l="1"/>
  <c r="Y3155" i="1"/>
  <c r="R3156" i="1"/>
  <c r="V3155" i="1"/>
  <c r="S3156" i="1" l="1"/>
  <c r="Y3156" i="1"/>
  <c r="R3157" i="1"/>
  <c r="V3156" i="1"/>
  <c r="S3157" i="1" l="1"/>
  <c r="Y3157" i="1"/>
  <c r="R3158" i="1"/>
  <c r="V3157" i="1"/>
  <c r="S3158" i="1" l="1"/>
  <c r="Y3158" i="1"/>
  <c r="R3159" i="1"/>
  <c r="V3158" i="1"/>
  <c r="S3159" i="1" l="1"/>
  <c r="Y3159" i="1"/>
  <c r="R3160" i="1"/>
  <c r="V3159" i="1"/>
  <c r="S3160" i="1" l="1"/>
  <c r="Y3160" i="1"/>
  <c r="R3161" i="1"/>
  <c r="V3160" i="1"/>
  <c r="S3161" i="1" l="1"/>
  <c r="Y3161" i="1"/>
  <c r="R3162" i="1"/>
  <c r="V3161" i="1"/>
  <c r="S3162" i="1" l="1"/>
  <c r="Y3162" i="1"/>
  <c r="R3163" i="1"/>
  <c r="V3162" i="1"/>
  <c r="S3163" i="1" l="1"/>
  <c r="Y3163" i="1"/>
  <c r="R3164" i="1"/>
  <c r="V3163" i="1"/>
  <c r="S3164" i="1" l="1"/>
  <c r="Y3164" i="1"/>
  <c r="R3165" i="1"/>
  <c r="V3164" i="1"/>
  <c r="S3165" i="1" l="1"/>
  <c r="Y3165" i="1"/>
  <c r="R3166" i="1"/>
  <c r="V3165" i="1"/>
  <c r="S3166" i="1" l="1"/>
  <c r="Y3166" i="1"/>
  <c r="R3167" i="1"/>
  <c r="V3166" i="1"/>
  <c r="S3167" i="1" l="1"/>
  <c r="Y3167" i="1"/>
  <c r="R3168" i="1"/>
  <c r="V3167" i="1"/>
  <c r="S3168" i="1" l="1"/>
  <c r="Y3168" i="1"/>
  <c r="R3169" i="1"/>
  <c r="V3168" i="1"/>
  <c r="S3169" i="1" l="1"/>
  <c r="Y3169" i="1"/>
  <c r="R3170" i="1"/>
  <c r="V3169" i="1"/>
  <c r="S3170" i="1" l="1"/>
  <c r="Y3170" i="1"/>
  <c r="R3171" i="1"/>
  <c r="V3170" i="1"/>
  <c r="S3171" i="1" l="1"/>
  <c r="Y3171" i="1"/>
  <c r="R3172" i="1"/>
  <c r="V3171" i="1"/>
  <c r="S3172" i="1" l="1"/>
  <c r="Y3172" i="1"/>
  <c r="R3173" i="1"/>
  <c r="V3172" i="1"/>
  <c r="S3173" i="1" l="1"/>
  <c r="Y3173" i="1"/>
  <c r="R3174" i="1"/>
  <c r="V3173" i="1"/>
  <c r="S3174" i="1" l="1"/>
  <c r="Y3174" i="1"/>
  <c r="R3175" i="1"/>
  <c r="V3174" i="1"/>
  <c r="S3175" i="1" l="1"/>
  <c r="Y3175" i="1"/>
  <c r="R3176" i="1"/>
  <c r="V3175" i="1"/>
  <c r="S3176" i="1" l="1"/>
  <c r="Y3176" i="1"/>
  <c r="R3177" i="1"/>
  <c r="V3176" i="1"/>
  <c r="S3177" i="1" l="1"/>
  <c r="Y3177" i="1"/>
  <c r="R3178" i="1"/>
  <c r="V3177" i="1"/>
  <c r="S3178" i="1" l="1"/>
  <c r="Y3178" i="1"/>
  <c r="R3179" i="1"/>
  <c r="V3178" i="1"/>
  <c r="S3179" i="1" l="1"/>
  <c r="Y3179" i="1"/>
  <c r="R3180" i="1"/>
  <c r="V3179" i="1"/>
  <c r="S3180" i="1" l="1"/>
  <c r="Y3180" i="1"/>
  <c r="R3181" i="1"/>
  <c r="V3180" i="1"/>
  <c r="S3181" i="1" l="1"/>
  <c r="Y3181" i="1"/>
  <c r="R3182" i="1"/>
  <c r="V3181" i="1"/>
  <c r="S3182" i="1" l="1"/>
  <c r="Y3182" i="1"/>
  <c r="R3183" i="1"/>
  <c r="V3182" i="1"/>
  <c r="S3183" i="1" l="1"/>
  <c r="Y3183" i="1"/>
  <c r="R3184" i="1"/>
  <c r="V3183" i="1"/>
  <c r="S3184" i="1" l="1"/>
  <c r="Y3184" i="1"/>
  <c r="R3185" i="1"/>
  <c r="V3184" i="1"/>
  <c r="S3185" i="1" l="1"/>
  <c r="Y3185" i="1"/>
  <c r="R3186" i="1"/>
  <c r="V3185" i="1"/>
  <c r="S3186" i="1" l="1"/>
  <c r="Y3186" i="1"/>
  <c r="R3187" i="1"/>
  <c r="V3186" i="1"/>
  <c r="S3187" i="1" l="1"/>
  <c r="Y3187" i="1"/>
  <c r="R3188" i="1"/>
  <c r="V3187" i="1"/>
  <c r="S3188" i="1" l="1"/>
  <c r="Y3188" i="1"/>
  <c r="R3189" i="1"/>
  <c r="V3188" i="1"/>
  <c r="S3189" i="1" l="1"/>
  <c r="Y3189" i="1"/>
  <c r="R3190" i="1"/>
  <c r="V3189" i="1"/>
  <c r="S3190" i="1" l="1"/>
  <c r="Y3190" i="1"/>
  <c r="R3191" i="1"/>
  <c r="V3190" i="1"/>
  <c r="S3191" i="1" l="1"/>
  <c r="Y3191" i="1"/>
  <c r="R3192" i="1"/>
  <c r="V3191" i="1"/>
  <c r="S3192" i="1" l="1"/>
  <c r="Y3192" i="1"/>
  <c r="R3193" i="1"/>
  <c r="V3192" i="1"/>
  <c r="S3193" i="1" l="1"/>
  <c r="Y3193" i="1"/>
  <c r="R3194" i="1"/>
  <c r="V3193" i="1"/>
  <c r="S3194" i="1" l="1"/>
  <c r="Y3194" i="1"/>
  <c r="R3195" i="1"/>
  <c r="V3194" i="1"/>
  <c r="S3195" i="1" l="1"/>
  <c r="Y3195" i="1"/>
  <c r="R3196" i="1"/>
  <c r="V3195" i="1"/>
  <c r="S3196" i="1" l="1"/>
  <c r="Y3196" i="1"/>
  <c r="R3197" i="1"/>
  <c r="V3196" i="1"/>
  <c r="S3197" i="1" l="1"/>
  <c r="Y3197" i="1"/>
  <c r="R3198" i="1"/>
  <c r="V3197" i="1"/>
  <c r="S3198" i="1" l="1"/>
  <c r="Y3198" i="1"/>
  <c r="R3199" i="1"/>
  <c r="V3198" i="1"/>
  <c r="S3199" i="1" l="1"/>
  <c r="Y3199" i="1"/>
  <c r="R3200" i="1"/>
  <c r="V3199" i="1"/>
  <c r="S3200" i="1" l="1"/>
  <c r="Y3200" i="1"/>
  <c r="R3201" i="1"/>
  <c r="V3200" i="1"/>
  <c r="S3201" i="1" l="1"/>
  <c r="Y3201" i="1"/>
  <c r="R3202" i="1"/>
  <c r="V3201" i="1"/>
  <c r="S3202" i="1" l="1"/>
  <c r="Y3202" i="1"/>
  <c r="R3203" i="1"/>
  <c r="V3202" i="1"/>
  <c r="S3203" i="1" l="1"/>
  <c r="Y3203" i="1"/>
  <c r="R3204" i="1"/>
  <c r="V3203" i="1"/>
  <c r="S3204" i="1" l="1"/>
  <c r="Y3204" i="1"/>
  <c r="R3205" i="1"/>
  <c r="V3204" i="1"/>
  <c r="S3205" i="1" l="1"/>
  <c r="Y3205" i="1"/>
  <c r="R3206" i="1"/>
  <c r="V3205" i="1"/>
  <c r="S3206" i="1" l="1"/>
  <c r="Y3206" i="1"/>
  <c r="R3207" i="1"/>
  <c r="V3206" i="1"/>
  <c r="S3207" i="1" l="1"/>
  <c r="Y3207" i="1"/>
  <c r="R3208" i="1"/>
  <c r="V3207" i="1"/>
  <c r="S3208" i="1" l="1"/>
  <c r="Y3208" i="1"/>
  <c r="R3209" i="1"/>
  <c r="V3208" i="1"/>
  <c r="S3209" i="1" l="1"/>
  <c r="Y3209" i="1"/>
  <c r="R3210" i="1"/>
  <c r="V3209" i="1"/>
  <c r="S3210" i="1" l="1"/>
  <c r="Y3210" i="1"/>
  <c r="R3211" i="1"/>
  <c r="V3210" i="1"/>
  <c r="S3211" i="1" l="1"/>
  <c r="Y3211" i="1"/>
  <c r="R3212" i="1"/>
  <c r="V3211" i="1"/>
  <c r="S3212" i="1" l="1"/>
  <c r="Y3212" i="1"/>
  <c r="R3213" i="1"/>
  <c r="V3212" i="1"/>
  <c r="S3213" i="1" l="1"/>
  <c r="Y3213" i="1"/>
  <c r="R3214" i="1"/>
  <c r="V3213" i="1"/>
  <c r="S3214" i="1" l="1"/>
  <c r="Y3214" i="1"/>
  <c r="R3215" i="1"/>
  <c r="V3214" i="1"/>
  <c r="S3215" i="1" l="1"/>
  <c r="Y3215" i="1"/>
  <c r="R3216" i="1"/>
  <c r="V3215" i="1"/>
  <c r="S3216" i="1" l="1"/>
  <c r="Y3216" i="1"/>
  <c r="R3217" i="1"/>
  <c r="V3216" i="1"/>
  <c r="S3217" i="1" l="1"/>
  <c r="Y3217" i="1"/>
  <c r="R3218" i="1"/>
  <c r="V3217" i="1"/>
  <c r="S3218" i="1" l="1"/>
  <c r="Y3218" i="1"/>
  <c r="R3219" i="1"/>
  <c r="V3218" i="1"/>
  <c r="S3219" i="1" l="1"/>
  <c r="Y3219" i="1"/>
  <c r="R3220" i="1"/>
  <c r="V3219" i="1"/>
  <c r="S3220" i="1" l="1"/>
  <c r="Y3220" i="1"/>
  <c r="R3221" i="1"/>
  <c r="V3220" i="1"/>
  <c r="S3221" i="1" l="1"/>
  <c r="Y3221" i="1"/>
  <c r="R3222" i="1"/>
  <c r="V3221" i="1"/>
  <c r="S3222" i="1" l="1"/>
  <c r="Y3222" i="1"/>
  <c r="R3223" i="1"/>
  <c r="V3222" i="1"/>
  <c r="S3223" i="1" l="1"/>
  <c r="Y3223" i="1"/>
  <c r="R3224" i="1"/>
  <c r="V3223" i="1"/>
  <c r="S3224" i="1" l="1"/>
  <c r="Y3224" i="1"/>
  <c r="R3225" i="1"/>
  <c r="V3224" i="1"/>
  <c r="S3225" i="1" l="1"/>
  <c r="Y3225" i="1"/>
  <c r="R3226" i="1"/>
  <c r="V3225" i="1"/>
  <c r="Y3226" i="1" l="1"/>
  <c r="S3226" i="1"/>
  <c r="R3227" i="1"/>
  <c r="V3226" i="1"/>
  <c r="S3227" i="1" l="1"/>
  <c r="Y3227" i="1"/>
  <c r="R3228" i="1"/>
  <c r="V3227" i="1"/>
  <c r="S3228" i="1" l="1"/>
  <c r="Y3228" i="1"/>
  <c r="R3229" i="1"/>
  <c r="V3228" i="1"/>
  <c r="S3229" i="1" l="1"/>
  <c r="Y3229" i="1"/>
  <c r="R3230" i="1"/>
  <c r="V3229" i="1"/>
  <c r="S3230" i="1" l="1"/>
  <c r="Y3230" i="1"/>
  <c r="R3231" i="1"/>
  <c r="V3230" i="1"/>
  <c r="S3231" i="1" l="1"/>
  <c r="Y3231" i="1"/>
  <c r="R3232" i="1"/>
  <c r="V3231" i="1"/>
  <c r="S3232" i="1" l="1"/>
  <c r="Y3232" i="1"/>
  <c r="R3233" i="1"/>
  <c r="V3232" i="1"/>
  <c r="S3233" i="1" l="1"/>
  <c r="Y3233" i="1"/>
  <c r="R3234" i="1"/>
  <c r="V3233" i="1"/>
  <c r="S3234" i="1" l="1"/>
  <c r="Y3234" i="1"/>
  <c r="R3235" i="1"/>
  <c r="V3234" i="1"/>
  <c r="S3235" i="1" l="1"/>
  <c r="Y3235" i="1"/>
  <c r="R3236" i="1"/>
  <c r="V3235" i="1"/>
  <c r="S3236" i="1" l="1"/>
  <c r="Y3236" i="1"/>
  <c r="R3237" i="1"/>
  <c r="V3236" i="1"/>
  <c r="S3237" i="1" l="1"/>
  <c r="Y3237" i="1"/>
  <c r="R3238" i="1"/>
  <c r="V3237" i="1"/>
  <c r="S3238" i="1" l="1"/>
  <c r="Y3238" i="1"/>
  <c r="R3239" i="1"/>
  <c r="V3238" i="1"/>
  <c r="S3239" i="1" l="1"/>
  <c r="Y3239" i="1"/>
  <c r="R3240" i="1"/>
  <c r="V3239" i="1"/>
  <c r="S3240" i="1" l="1"/>
  <c r="Y3240" i="1"/>
  <c r="R3241" i="1"/>
  <c r="V3240" i="1"/>
  <c r="S3241" i="1" l="1"/>
  <c r="Y3241" i="1"/>
  <c r="R3242" i="1"/>
  <c r="V3241" i="1"/>
  <c r="S3242" i="1" l="1"/>
  <c r="Y3242" i="1"/>
  <c r="R3243" i="1"/>
  <c r="V3242" i="1"/>
  <c r="S3243" i="1" l="1"/>
  <c r="Y3243" i="1"/>
  <c r="R3244" i="1"/>
  <c r="V3243" i="1"/>
  <c r="S3244" i="1" l="1"/>
  <c r="Y3244" i="1"/>
  <c r="R3245" i="1"/>
  <c r="V3244" i="1"/>
  <c r="S3245" i="1" l="1"/>
  <c r="Y3245" i="1"/>
  <c r="R3246" i="1"/>
  <c r="V3245" i="1"/>
  <c r="S3246" i="1" l="1"/>
  <c r="Y3246" i="1"/>
  <c r="R3247" i="1"/>
  <c r="V3246" i="1"/>
  <c r="S3247" i="1" l="1"/>
  <c r="Y3247" i="1"/>
  <c r="R3248" i="1"/>
  <c r="V3247" i="1"/>
  <c r="S3248" i="1" l="1"/>
  <c r="Y3248" i="1"/>
  <c r="R3249" i="1"/>
  <c r="V3248" i="1"/>
  <c r="S3249" i="1" l="1"/>
  <c r="Y3249" i="1"/>
  <c r="R3250" i="1"/>
  <c r="V3249" i="1"/>
  <c r="S3250" i="1" l="1"/>
  <c r="Y3250" i="1"/>
  <c r="R3251" i="1"/>
  <c r="V3250" i="1"/>
  <c r="S3251" i="1" l="1"/>
  <c r="Y3251" i="1"/>
  <c r="R3252" i="1"/>
  <c r="V3251" i="1"/>
  <c r="S3252" i="1" l="1"/>
  <c r="Y3252" i="1"/>
  <c r="R3253" i="1"/>
  <c r="V3252" i="1"/>
  <c r="S3253" i="1" l="1"/>
  <c r="Y3253" i="1"/>
  <c r="R3254" i="1"/>
  <c r="V3253" i="1"/>
  <c r="S3254" i="1" l="1"/>
  <c r="Y3254" i="1"/>
  <c r="R3255" i="1"/>
  <c r="V3254" i="1"/>
  <c r="S3255" i="1" l="1"/>
  <c r="Y3255" i="1"/>
  <c r="R3256" i="1"/>
  <c r="V3255" i="1"/>
  <c r="S3256" i="1" l="1"/>
  <c r="Y3256" i="1"/>
  <c r="R3257" i="1"/>
  <c r="V3256" i="1"/>
  <c r="S3257" i="1" l="1"/>
  <c r="Y3257" i="1"/>
  <c r="R3258" i="1"/>
  <c r="V3257" i="1"/>
  <c r="Y3258" i="1" l="1"/>
  <c r="S3258" i="1"/>
  <c r="R3259" i="1"/>
  <c r="V3258" i="1"/>
  <c r="S3259" i="1" l="1"/>
  <c r="Y3259" i="1"/>
  <c r="R3260" i="1"/>
  <c r="V3259" i="1"/>
  <c r="S3260" i="1" l="1"/>
  <c r="Y3260" i="1"/>
  <c r="R3261" i="1"/>
  <c r="V3260" i="1"/>
  <c r="S3261" i="1" l="1"/>
  <c r="Y3261" i="1"/>
  <c r="R3262" i="1"/>
  <c r="V3261" i="1"/>
  <c r="S3262" i="1" l="1"/>
  <c r="Y3262" i="1"/>
  <c r="R3263" i="1"/>
  <c r="V3262" i="1"/>
  <c r="S3263" i="1" l="1"/>
  <c r="Y3263" i="1"/>
  <c r="R3264" i="1"/>
  <c r="V3263" i="1"/>
  <c r="S3264" i="1" l="1"/>
  <c r="Y3264" i="1"/>
  <c r="R3265" i="1"/>
  <c r="V3264" i="1"/>
  <c r="S3265" i="1" l="1"/>
  <c r="Y3265" i="1"/>
  <c r="R3266" i="1"/>
  <c r="V3265" i="1"/>
  <c r="S3266" i="1" l="1"/>
  <c r="Y3266" i="1"/>
  <c r="R3267" i="1"/>
  <c r="V3266" i="1"/>
  <c r="S3267" i="1" l="1"/>
  <c r="Y3267" i="1"/>
  <c r="R3268" i="1"/>
  <c r="V3267" i="1"/>
  <c r="S3268" i="1" l="1"/>
  <c r="Y3268" i="1"/>
  <c r="R3269" i="1"/>
  <c r="V3268" i="1"/>
  <c r="S3269" i="1" l="1"/>
  <c r="Y3269" i="1"/>
  <c r="R3270" i="1"/>
  <c r="V3269" i="1"/>
  <c r="S3270" i="1" l="1"/>
  <c r="Y3270" i="1"/>
  <c r="R3271" i="1"/>
  <c r="V3270" i="1"/>
  <c r="S3271" i="1" l="1"/>
  <c r="Y3271" i="1"/>
  <c r="R3272" i="1"/>
  <c r="V3271" i="1"/>
  <c r="S3272" i="1" l="1"/>
  <c r="Y3272" i="1"/>
  <c r="R3273" i="1"/>
  <c r="V3272" i="1"/>
  <c r="S3273" i="1" l="1"/>
  <c r="Y3273" i="1"/>
  <c r="R3274" i="1"/>
  <c r="V3273" i="1"/>
  <c r="S3274" i="1" l="1"/>
  <c r="Y3274" i="1"/>
  <c r="R3275" i="1"/>
  <c r="V3274" i="1"/>
  <c r="S3275" i="1" l="1"/>
  <c r="Y3275" i="1"/>
  <c r="R3276" i="1"/>
  <c r="V3275" i="1"/>
  <c r="S3276" i="1" l="1"/>
  <c r="Y3276" i="1"/>
  <c r="R3277" i="1"/>
  <c r="V3276" i="1"/>
  <c r="S3277" i="1" l="1"/>
  <c r="Y3277" i="1"/>
  <c r="R3278" i="1"/>
  <c r="V3277" i="1"/>
  <c r="S3278" i="1" l="1"/>
  <c r="Y3278" i="1"/>
  <c r="R3279" i="1"/>
  <c r="V3278" i="1"/>
  <c r="S3279" i="1" l="1"/>
  <c r="Y3279" i="1"/>
  <c r="R3280" i="1"/>
  <c r="V3279" i="1"/>
  <c r="S3280" i="1" l="1"/>
  <c r="Y3280" i="1"/>
  <c r="R3281" i="1"/>
  <c r="V3280" i="1"/>
  <c r="S3281" i="1" l="1"/>
  <c r="Y3281" i="1"/>
  <c r="R3282" i="1"/>
  <c r="V3281" i="1"/>
  <c r="S3282" i="1" l="1"/>
  <c r="Y3282" i="1"/>
  <c r="R3283" i="1"/>
  <c r="V3282" i="1"/>
  <c r="S3283" i="1" l="1"/>
  <c r="Y3283" i="1"/>
  <c r="R3284" i="1"/>
  <c r="V3283" i="1"/>
  <c r="S3284" i="1" l="1"/>
  <c r="Y3284" i="1"/>
  <c r="R3285" i="1"/>
  <c r="V3284" i="1"/>
  <c r="S3285" i="1" l="1"/>
  <c r="Y3285" i="1"/>
  <c r="R3286" i="1"/>
  <c r="V3285" i="1"/>
  <c r="S3286" i="1" l="1"/>
  <c r="Y3286" i="1"/>
  <c r="R3287" i="1"/>
  <c r="V3286" i="1"/>
  <c r="S3287" i="1" l="1"/>
  <c r="Y3287" i="1"/>
  <c r="R3288" i="1"/>
  <c r="V3287" i="1"/>
  <c r="S3288" i="1" l="1"/>
  <c r="Y3288" i="1"/>
  <c r="R3289" i="1"/>
  <c r="V3288" i="1"/>
  <c r="S3289" i="1" l="1"/>
  <c r="Y3289" i="1"/>
  <c r="R3290" i="1"/>
  <c r="V3289" i="1"/>
  <c r="S3290" i="1" l="1"/>
  <c r="Y3290" i="1"/>
  <c r="R3291" i="1"/>
  <c r="V3290" i="1"/>
  <c r="S3291" i="1" l="1"/>
  <c r="Y3291" i="1"/>
  <c r="R3292" i="1"/>
  <c r="V3291" i="1"/>
  <c r="S3292" i="1" l="1"/>
  <c r="Y3292" i="1"/>
  <c r="R3293" i="1"/>
  <c r="V3292" i="1"/>
  <c r="S3293" i="1" l="1"/>
  <c r="Y3293" i="1"/>
  <c r="R3294" i="1"/>
  <c r="V3293" i="1"/>
  <c r="S3294" i="1" l="1"/>
  <c r="Y3294" i="1"/>
  <c r="R3295" i="1"/>
  <c r="V3294" i="1"/>
  <c r="S3295" i="1" l="1"/>
  <c r="Y3295" i="1"/>
  <c r="R3296" i="1"/>
  <c r="V3295" i="1"/>
  <c r="S3296" i="1" l="1"/>
  <c r="Y3296" i="1"/>
  <c r="R3297" i="1"/>
  <c r="V3296" i="1"/>
  <c r="S3297" i="1" l="1"/>
  <c r="Y3297" i="1"/>
  <c r="R3298" i="1"/>
  <c r="V3297" i="1"/>
  <c r="S3298" i="1" l="1"/>
  <c r="Y3298" i="1"/>
  <c r="R3299" i="1"/>
  <c r="V3298" i="1"/>
  <c r="S3299" i="1" l="1"/>
  <c r="Y3299" i="1"/>
  <c r="R3300" i="1"/>
  <c r="V3299" i="1"/>
  <c r="S3300" i="1" l="1"/>
  <c r="Y3300" i="1"/>
  <c r="R3301" i="1"/>
  <c r="V3300" i="1"/>
  <c r="S3301" i="1" l="1"/>
  <c r="Y3301" i="1"/>
  <c r="R3302" i="1"/>
  <c r="V3301" i="1"/>
  <c r="S3302" i="1" l="1"/>
  <c r="Y3302" i="1"/>
  <c r="R3303" i="1"/>
  <c r="V3302" i="1"/>
  <c r="S3303" i="1" l="1"/>
  <c r="Y3303" i="1"/>
  <c r="R3304" i="1"/>
  <c r="V3303" i="1"/>
  <c r="S3304" i="1" l="1"/>
  <c r="Y3304" i="1"/>
  <c r="R3305" i="1"/>
  <c r="V3304" i="1"/>
  <c r="S3305" i="1" l="1"/>
  <c r="Y3305" i="1"/>
  <c r="R3306" i="1"/>
  <c r="V3305" i="1"/>
  <c r="S3306" i="1" l="1"/>
  <c r="Y3306" i="1"/>
  <c r="R3307" i="1"/>
  <c r="V3306" i="1"/>
  <c r="S3307" i="1" l="1"/>
  <c r="Y3307" i="1"/>
  <c r="R3308" i="1"/>
  <c r="V3307" i="1"/>
  <c r="S3308" i="1" l="1"/>
  <c r="Y3308" i="1"/>
  <c r="R3309" i="1"/>
  <c r="V3308" i="1"/>
  <c r="S3309" i="1" l="1"/>
  <c r="Y3309" i="1"/>
  <c r="R3310" i="1"/>
  <c r="V3309" i="1"/>
  <c r="S3310" i="1" l="1"/>
  <c r="Y3310" i="1"/>
  <c r="R3311" i="1"/>
  <c r="V3310" i="1"/>
  <c r="S3311" i="1" l="1"/>
  <c r="Y3311" i="1"/>
  <c r="R3312" i="1"/>
  <c r="V3311" i="1"/>
  <c r="S3312" i="1" l="1"/>
  <c r="Y3312" i="1"/>
  <c r="R3313" i="1"/>
  <c r="V3312" i="1"/>
  <c r="S3313" i="1" l="1"/>
  <c r="Y3313" i="1"/>
  <c r="R3314" i="1"/>
  <c r="V3313" i="1"/>
  <c r="S3314" i="1" l="1"/>
  <c r="Y3314" i="1"/>
  <c r="R3315" i="1"/>
  <c r="V3314" i="1"/>
  <c r="S3315" i="1" l="1"/>
  <c r="Y3315" i="1"/>
  <c r="R3316" i="1"/>
  <c r="V3315" i="1"/>
  <c r="S3316" i="1" l="1"/>
  <c r="Y3316" i="1"/>
  <c r="R3317" i="1"/>
  <c r="V3316" i="1"/>
  <c r="S3317" i="1" l="1"/>
  <c r="Y3317" i="1"/>
  <c r="R3318" i="1"/>
  <c r="V3317" i="1"/>
  <c r="S3318" i="1" l="1"/>
  <c r="Y3318" i="1"/>
  <c r="R3319" i="1"/>
  <c r="V3318" i="1"/>
  <c r="S3319" i="1" l="1"/>
  <c r="Y3319" i="1"/>
  <c r="R3320" i="1"/>
  <c r="V3319" i="1"/>
  <c r="S3320" i="1" l="1"/>
  <c r="Y3320" i="1"/>
  <c r="R3321" i="1"/>
  <c r="V3320" i="1"/>
  <c r="S3321" i="1" l="1"/>
  <c r="Y3321" i="1"/>
  <c r="R3322" i="1"/>
  <c r="V3321" i="1"/>
  <c r="S3322" i="1" l="1"/>
  <c r="Y3322" i="1"/>
  <c r="R3323" i="1"/>
  <c r="V3322" i="1"/>
  <c r="S3323" i="1" l="1"/>
  <c r="Y3323" i="1"/>
  <c r="R3324" i="1"/>
  <c r="V3323" i="1"/>
  <c r="S3324" i="1" l="1"/>
  <c r="Y3324" i="1"/>
  <c r="R3325" i="1"/>
  <c r="V3324" i="1"/>
  <c r="S3325" i="1" l="1"/>
  <c r="Y3325" i="1"/>
  <c r="R3326" i="1"/>
  <c r="V3325" i="1"/>
  <c r="S3326" i="1" l="1"/>
  <c r="Y3326" i="1"/>
  <c r="R3327" i="1"/>
  <c r="V3326" i="1"/>
  <c r="S3327" i="1" l="1"/>
  <c r="Y3327" i="1"/>
  <c r="R3328" i="1"/>
  <c r="V3327" i="1"/>
  <c r="S3328" i="1" l="1"/>
  <c r="Y3328" i="1"/>
  <c r="R3329" i="1"/>
  <c r="V3328" i="1"/>
  <c r="S3329" i="1" l="1"/>
  <c r="Y3329" i="1"/>
  <c r="R3330" i="1"/>
  <c r="V3329" i="1"/>
  <c r="S3330" i="1" l="1"/>
  <c r="Y3330" i="1"/>
  <c r="R3331" i="1"/>
  <c r="V3330" i="1"/>
  <c r="S3331" i="1" l="1"/>
  <c r="Y3331" i="1"/>
  <c r="R3332" i="1"/>
  <c r="V3331" i="1"/>
  <c r="S3332" i="1" l="1"/>
  <c r="Y3332" i="1"/>
  <c r="R3333" i="1"/>
  <c r="V3332" i="1"/>
  <c r="S3333" i="1" l="1"/>
  <c r="Y3333" i="1"/>
  <c r="R3334" i="1"/>
  <c r="V3333" i="1"/>
  <c r="S3334" i="1" l="1"/>
  <c r="Y3334" i="1"/>
  <c r="R3335" i="1"/>
  <c r="V3334" i="1"/>
  <c r="S3335" i="1" l="1"/>
  <c r="Y3335" i="1"/>
  <c r="R3336" i="1"/>
  <c r="V3335" i="1"/>
  <c r="S3336" i="1" l="1"/>
  <c r="Y3336" i="1"/>
  <c r="R3337" i="1"/>
  <c r="V3336" i="1"/>
  <c r="S3337" i="1" l="1"/>
  <c r="Y3337" i="1"/>
  <c r="R3338" i="1"/>
  <c r="V3337" i="1"/>
  <c r="S3338" i="1" l="1"/>
  <c r="Y3338" i="1"/>
  <c r="R3339" i="1"/>
  <c r="V3338" i="1"/>
  <c r="S3339" i="1" l="1"/>
  <c r="Y3339" i="1"/>
  <c r="R3340" i="1"/>
  <c r="V3339" i="1"/>
  <c r="S3340" i="1" l="1"/>
  <c r="Y3340" i="1"/>
  <c r="R3341" i="1"/>
  <c r="V3340" i="1"/>
  <c r="S3341" i="1" l="1"/>
  <c r="Y3341" i="1"/>
  <c r="R3342" i="1"/>
  <c r="V3341" i="1"/>
  <c r="S3342" i="1" l="1"/>
  <c r="Y3342" i="1"/>
  <c r="R3343" i="1"/>
  <c r="V3342" i="1"/>
  <c r="S3343" i="1" l="1"/>
  <c r="Y3343" i="1"/>
  <c r="AA18" i="1" s="1"/>
  <c r="AA19" i="1" s="1"/>
  <c r="C25" i="2" s="1"/>
  <c r="C20" i="2"/>
  <c r="C21" i="2" s="1"/>
  <c r="V3343" i="1"/>
  <c r="C22" i="2" s="1"/>
  <c r="C24" i="2" l="1"/>
  <c r="C23" i="2"/>
</calcChain>
</file>

<file path=xl/sharedStrings.xml><?xml version="1.0" encoding="utf-8"?>
<sst xmlns="http://schemas.openxmlformats.org/spreadsheetml/2006/main" count="55" uniqueCount="29">
  <si>
    <t>Start Date</t>
  </si>
  <si>
    <t>End Date</t>
  </si>
  <si>
    <t>Dates</t>
  </si>
  <si>
    <t>IFIX</t>
  </si>
  <si>
    <t>Ibovespa</t>
  </si>
  <si>
    <t>CDI</t>
  </si>
  <si>
    <t>S&amp;P 500 Total Return</t>
  </si>
  <si>
    <t>Dólar</t>
  </si>
  <si>
    <t>IMA-B</t>
  </si>
  <si>
    <t>Defina sua Carteira:</t>
  </si>
  <si>
    <t>Classe de Ativos</t>
  </si>
  <si>
    <t>Índice</t>
  </si>
  <si>
    <t>Peso (%)</t>
  </si>
  <si>
    <t>Ações Brasileiras</t>
  </si>
  <si>
    <t>Fundos Imobiliários</t>
  </si>
  <si>
    <t>Tesouro IPCA+ (Indexado à Inflação)</t>
  </si>
  <si>
    <t>Ações Americanas Dolarizadas com Dividendos</t>
  </si>
  <si>
    <t>TOTAL</t>
  </si>
  <si>
    <t>Os resultados abaixo se referem ao período de 03/01/2011 até 16/10/2023. A limitação de histórico se deve à data de criação do Índice IFIX (Fundos Imobiliários)</t>
  </si>
  <si>
    <t>Retorno Acumulado</t>
  </si>
  <si>
    <t>Retorno Anualizado (Retorno médio ao ano)</t>
  </si>
  <si>
    <t>Volatilidade</t>
  </si>
  <si>
    <t>Sharpe</t>
  </si>
  <si>
    <t>Maior Drawdown (queda consecutiva desde última máxima)</t>
  </si>
  <si>
    <t>Índice Carteira</t>
  </si>
  <si>
    <t>Renda Fixa Pós Fixada</t>
  </si>
  <si>
    <t>Variação Diária</t>
  </si>
  <si>
    <t>Drawdown</t>
  </si>
  <si>
    <t>Data do Maior Drawdown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</si>
</sst>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14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NumberForma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9" fontId="2" fillId="0" borderId="0" xfId="1" applyFont="1" applyBorder="1" applyAlignment="1">
      <alignment horizontal="center"/>
    </xf>
    <xf numFmtId="9" fontId="0" fillId="2" borderId="3" xfId="1" applyFont="1" applyFill="1" applyBorder="1" applyAlignment="1">
      <alignment horizontal="center"/>
    </xf>
    <xf numFmtId="9" fontId="0" fillId="2" borderId="2" xfId="1" applyFont="1" applyFill="1" applyBorder="1" applyAlignment="1">
      <alignment horizontal="center"/>
    </xf>
    <xf numFmtId="9" fontId="0" fillId="2" borderId="4" xfId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2" fillId="0" borderId="5" xfId="1" applyFont="1" applyBorder="1" applyAlignment="1">
      <alignment horizontal="center"/>
    </xf>
    <xf numFmtId="0" fontId="0" fillId="0" borderId="0" xfId="0" applyBorder="1"/>
    <xf numFmtId="9" fontId="0" fillId="2" borderId="7" xfId="1" applyFont="1" applyFill="1" applyBorder="1" applyAlignment="1">
      <alignment horizontal="center"/>
    </xf>
    <xf numFmtId="9" fontId="0" fillId="0" borderId="6" xfId="1" applyFont="1" applyBorder="1" applyAlignment="1">
      <alignment horizontal="center"/>
    </xf>
    <xf numFmtId="9" fontId="0" fillId="0" borderId="0" xfId="0" applyNumberFormat="1"/>
    <xf numFmtId="0" fontId="0" fillId="0" borderId="0" xfId="0" applyFont="1" applyBorder="1" applyAlignment="1">
      <alignment horizontal="center"/>
    </xf>
    <xf numFmtId="164" fontId="0" fillId="0" borderId="0" xfId="1" applyNumberFormat="1" applyFont="1"/>
    <xf numFmtId="165" fontId="0" fillId="0" borderId="0" xfId="0" applyNumberFormat="1"/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11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0" fontId="2" fillId="0" borderId="17" xfId="0" applyFont="1" applyBorder="1"/>
    <xf numFmtId="164" fontId="0" fillId="0" borderId="17" xfId="1" applyNumberFormat="1" applyFon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</cellXfs>
  <cellStyles count="2">
    <cellStyle name="Normal" xfId="0" builtinId="0"/>
    <cellStyle name="Porcentagem" xfId="1" builtinId="5"/>
  </cellStyles>
  <dxfs count="6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colors>
    <mruColors>
      <color rgb="FF2A90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rgbClr val="23ADA6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Retorno Acumulado (%)</a:t>
            </a:r>
          </a:p>
        </c:rich>
      </c:tx>
      <c:layout>
        <c:manualLayout>
          <c:xMode val="edge"/>
          <c:yMode val="edge"/>
          <c:x val="0.322831541218638"/>
          <c:y val="1.1713028946245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rgbClr val="23ADA6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6147390006442193E-2"/>
          <c:y val="0.1685905644299848"/>
          <c:w val="0.83786342496661592"/>
          <c:h val="0.57114297027657501"/>
        </c:manualLayout>
      </c:layout>
      <c:lineChart>
        <c:grouping val="standard"/>
        <c:varyColors val="0"/>
        <c:ser>
          <c:idx val="0"/>
          <c:order val="0"/>
          <c:tx>
            <c:v>Retorno Carteira Customizada</c:v>
          </c:tx>
          <c:spPr>
            <a:ln w="28575" cap="rnd">
              <a:solidFill>
                <a:srgbClr val="2D8A89"/>
              </a:solidFill>
              <a:round/>
            </a:ln>
            <a:effectLst/>
          </c:spPr>
          <c:marker>
            <c:symbol val="none"/>
          </c:marker>
          <c:cat>
            <c:numRef>
              <c:f>'Base de Dados'!$Q$7:$Q$3343</c:f>
              <c:numCache>
                <c:formatCode>m/d/yyyy</c:formatCode>
                <c:ptCount val="3337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40560</c:v>
                </c:pt>
                <c:pt idx="11">
                  <c:v>40561</c:v>
                </c:pt>
                <c:pt idx="12">
                  <c:v>40562</c:v>
                </c:pt>
                <c:pt idx="13">
                  <c:v>40563</c:v>
                </c:pt>
                <c:pt idx="14">
                  <c:v>40564</c:v>
                </c:pt>
                <c:pt idx="15">
                  <c:v>40567</c:v>
                </c:pt>
                <c:pt idx="16">
                  <c:v>40568</c:v>
                </c:pt>
                <c:pt idx="17">
                  <c:v>40569</c:v>
                </c:pt>
                <c:pt idx="18">
                  <c:v>40570</c:v>
                </c:pt>
                <c:pt idx="19">
                  <c:v>40571</c:v>
                </c:pt>
                <c:pt idx="20">
                  <c:v>40574</c:v>
                </c:pt>
                <c:pt idx="21">
                  <c:v>40575</c:v>
                </c:pt>
                <c:pt idx="22">
                  <c:v>40576</c:v>
                </c:pt>
                <c:pt idx="23">
                  <c:v>40577</c:v>
                </c:pt>
                <c:pt idx="24">
                  <c:v>40578</c:v>
                </c:pt>
                <c:pt idx="25">
                  <c:v>40581</c:v>
                </c:pt>
                <c:pt idx="26">
                  <c:v>40582</c:v>
                </c:pt>
                <c:pt idx="27">
                  <c:v>40583</c:v>
                </c:pt>
                <c:pt idx="28">
                  <c:v>40584</c:v>
                </c:pt>
                <c:pt idx="29">
                  <c:v>40585</c:v>
                </c:pt>
                <c:pt idx="30">
                  <c:v>40588</c:v>
                </c:pt>
                <c:pt idx="31">
                  <c:v>40589</c:v>
                </c:pt>
                <c:pt idx="32">
                  <c:v>40590</c:v>
                </c:pt>
                <c:pt idx="33">
                  <c:v>40591</c:v>
                </c:pt>
                <c:pt idx="34">
                  <c:v>40592</c:v>
                </c:pt>
                <c:pt idx="35">
                  <c:v>40595</c:v>
                </c:pt>
                <c:pt idx="36">
                  <c:v>40596</c:v>
                </c:pt>
                <c:pt idx="37">
                  <c:v>40597</c:v>
                </c:pt>
                <c:pt idx="38">
                  <c:v>40598</c:v>
                </c:pt>
                <c:pt idx="39">
                  <c:v>40599</c:v>
                </c:pt>
                <c:pt idx="40">
                  <c:v>40602</c:v>
                </c:pt>
                <c:pt idx="41">
                  <c:v>40603</c:v>
                </c:pt>
                <c:pt idx="42">
                  <c:v>40604</c:v>
                </c:pt>
                <c:pt idx="43">
                  <c:v>40605</c:v>
                </c:pt>
                <c:pt idx="44">
                  <c:v>40606</c:v>
                </c:pt>
                <c:pt idx="45">
                  <c:v>40609</c:v>
                </c:pt>
                <c:pt idx="46">
                  <c:v>40610</c:v>
                </c:pt>
                <c:pt idx="47">
                  <c:v>40611</c:v>
                </c:pt>
                <c:pt idx="48">
                  <c:v>40612</c:v>
                </c:pt>
                <c:pt idx="49">
                  <c:v>40613</c:v>
                </c:pt>
                <c:pt idx="50">
                  <c:v>40616</c:v>
                </c:pt>
                <c:pt idx="51">
                  <c:v>40617</c:v>
                </c:pt>
                <c:pt idx="52">
                  <c:v>40618</c:v>
                </c:pt>
                <c:pt idx="53">
                  <c:v>40619</c:v>
                </c:pt>
                <c:pt idx="54">
                  <c:v>40620</c:v>
                </c:pt>
                <c:pt idx="55">
                  <c:v>40623</c:v>
                </c:pt>
                <c:pt idx="56">
                  <c:v>40624</c:v>
                </c:pt>
                <c:pt idx="57">
                  <c:v>40625</c:v>
                </c:pt>
                <c:pt idx="58">
                  <c:v>40626</c:v>
                </c:pt>
                <c:pt idx="59">
                  <c:v>40627</c:v>
                </c:pt>
                <c:pt idx="60">
                  <c:v>40630</c:v>
                </c:pt>
                <c:pt idx="61">
                  <c:v>40631</c:v>
                </c:pt>
                <c:pt idx="62">
                  <c:v>40632</c:v>
                </c:pt>
                <c:pt idx="63">
                  <c:v>40633</c:v>
                </c:pt>
                <c:pt idx="64">
                  <c:v>40634</c:v>
                </c:pt>
                <c:pt idx="65">
                  <c:v>40637</c:v>
                </c:pt>
                <c:pt idx="66">
                  <c:v>40638</c:v>
                </c:pt>
                <c:pt idx="67">
                  <c:v>40639</c:v>
                </c:pt>
                <c:pt idx="68">
                  <c:v>40640</c:v>
                </c:pt>
                <c:pt idx="69">
                  <c:v>40641</c:v>
                </c:pt>
                <c:pt idx="70">
                  <c:v>40644</c:v>
                </c:pt>
                <c:pt idx="71">
                  <c:v>40645</c:v>
                </c:pt>
                <c:pt idx="72">
                  <c:v>40646</c:v>
                </c:pt>
                <c:pt idx="73">
                  <c:v>40647</c:v>
                </c:pt>
                <c:pt idx="74">
                  <c:v>40648</c:v>
                </c:pt>
                <c:pt idx="75">
                  <c:v>40651</c:v>
                </c:pt>
                <c:pt idx="76">
                  <c:v>40652</c:v>
                </c:pt>
                <c:pt idx="77">
                  <c:v>40653</c:v>
                </c:pt>
                <c:pt idx="78">
                  <c:v>40654</c:v>
                </c:pt>
                <c:pt idx="79">
                  <c:v>40655</c:v>
                </c:pt>
                <c:pt idx="80">
                  <c:v>40658</c:v>
                </c:pt>
                <c:pt idx="81">
                  <c:v>40659</c:v>
                </c:pt>
                <c:pt idx="82">
                  <c:v>40660</c:v>
                </c:pt>
                <c:pt idx="83">
                  <c:v>40661</c:v>
                </c:pt>
                <c:pt idx="84">
                  <c:v>40662</c:v>
                </c:pt>
                <c:pt idx="85">
                  <c:v>40665</c:v>
                </c:pt>
                <c:pt idx="86">
                  <c:v>40666</c:v>
                </c:pt>
                <c:pt idx="87">
                  <c:v>40667</c:v>
                </c:pt>
                <c:pt idx="88">
                  <c:v>40668</c:v>
                </c:pt>
                <c:pt idx="89">
                  <c:v>40669</c:v>
                </c:pt>
                <c:pt idx="90">
                  <c:v>40672</c:v>
                </c:pt>
                <c:pt idx="91">
                  <c:v>40673</c:v>
                </c:pt>
                <c:pt idx="92">
                  <c:v>40674</c:v>
                </c:pt>
                <c:pt idx="93">
                  <c:v>40675</c:v>
                </c:pt>
                <c:pt idx="94">
                  <c:v>40676</c:v>
                </c:pt>
                <c:pt idx="95">
                  <c:v>40679</c:v>
                </c:pt>
                <c:pt idx="96">
                  <c:v>40680</c:v>
                </c:pt>
                <c:pt idx="97">
                  <c:v>40681</c:v>
                </c:pt>
                <c:pt idx="98">
                  <c:v>40682</c:v>
                </c:pt>
                <c:pt idx="99">
                  <c:v>40683</c:v>
                </c:pt>
                <c:pt idx="100">
                  <c:v>40686</c:v>
                </c:pt>
                <c:pt idx="101">
                  <c:v>40687</c:v>
                </c:pt>
                <c:pt idx="102">
                  <c:v>40688</c:v>
                </c:pt>
                <c:pt idx="103">
                  <c:v>40689</c:v>
                </c:pt>
                <c:pt idx="104">
                  <c:v>40690</c:v>
                </c:pt>
                <c:pt idx="105">
                  <c:v>40693</c:v>
                </c:pt>
                <c:pt idx="106">
                  <c:v>40694</c:v>
                </c:pt>
                <c:pt idx="107">
                  <c:v>40695</c:v>
                </c:pt>
                <c:pt idx="108">
                  <c:v>40696</c:v>
                </c:pt>
                <c:pt idx="109">
                  <c:v>40697</c:v>
                </c:pt>
                <c:pt idx="110">
                  <c:v>40700</c:v>
                </c:pt>
                <c:pt idx="111">
                  <c:v>40701</c:v>
                </c:pt>
                <c:pt idx="112">
                  <c:v>40702</c:v>
                </c:pt>
                <c:pt idx="113">
                  <c:v>40703</c:v>
                </c:pt>
                <c:pt idx="114">
                  <c:v>40704</c:v>
                </c:pt>
                <c:pt idx="115">
                  <c:v>40707</c:v>
                </c:pt>
                <c:pt idx="116">
                  <c:v>40708</c:v>
                </c:pt>
                <c:pt idx="117">
                  <c:v>40709</c:v>
                </c:pt>
                <c:pt idx="118">
                  <c:v>40710</c:v>
                </c:pt>
                <c:pt idx="119">
                  <c:v>40711</c:v>
                </c:pt>
                <c:pt idx="120">
                  <c:v>40714</c:v>
                </c:pt>
                <c:pt idx="121">
                  <c:v>40715</c:v>
                </c:pt>
                <c:pt idx="122">
                  <c:v>40716</c:v>
                </c:pt>
                <c:pt idx="123">
                  <c:v>40717</c:v>
                </c:pt>
                <c:pt idx="124">
                  <c:v>40718</c:v>
                </c:pt>
                <c:pt idx="125">
                  <c:v>40721</c:v>
                </c:pt>
                <c:pt idx="126">
                  <c:v>40722</c:v>
                </c:pt>
                <c:pt idx="127">
                  <c:v>40723</c:v>
                </c:pt>
                <c:pt idx="128">
                  <c:v>40724</c:v>
                </c:pt>
                <c:pt idx="129">
                  <c:v>40725</c:v>
                </c:pt>
                <c:pt idx="130">
                  <c:v>40728</c:v>
                </c:pt>
                <c:pt idx="131">
                  <c:v>40729</c:v>
                </c:pt>
                <c:pt idx="132">
                  <c:v>40730</c:v>
                </c:pt>
                <c:pt idx="133">
                  <c:v>40731</c:v>
                </c:pt>
                <c:pt idx="134">
                  <c:v>40732</c:v>
                </c:pt>
                <c:pt idx="135">
                  <c:v>40735</c:v>
                </c:pt>
                <c:pt idx="136">
                  <c:v>40736</c:v>
                </c:pt>
                <c:pt idx="137">
                  <c:v>40737</c:v>
                </c:pt>
                <c:pt idx="138">
                  <c:v>40738</c:v>
                </c:pt>
                <c:pt idx="139">
                  <c:v>40739</c:v>
                </c:pt>
                <c:pt idx="140">
                  <c:v>40742</c:v>
                </c:pt>
                <c:pt idx="141">
                  <c:v>40743</c:v>
                </c:pt>
                <c:pt idx="142">
                  <c:v>40744</c:v>
                </c:pt>
                <c:pt idx="143">
                  <c:v>40745</c:v>
                </c:pt>
                <c:pt idx="144">
                  <c:v>40746</c:v>
                </c:pt>
                <c:pt idx="145">
                  <c:v>40749</c:v>
                </c:pt>
                <c:pt idx="146">
                  <c:v>40750</c:v>
                </c:pt>
                <c:pt idx="147">
                  <c:v>40751</c:v>
                </c:pt>
                <c:pt idx="148">
                  <c:v>40752</c:v>
                </c:pt>
                <c:pt idx="149">
                  <c:v>40753</c:v>
                </c:pt>
                <c:pt idx="150">
                  <c:v>40756</c:v>
                </c:pt>
                <c:pt idx="151">
                  <c:v>40757</c:v>
                </c:pt>
                <c:pt idx="152">
                  <c:v>40758</c:v>
                </c:pt>
                <c:pt idx="153">
                  <c:v>40759</c:v>
                </c:pt>
                <c:pt idx="154">
                  <c:v>40760</c:v>
                </c:pt>
                <c:pt idx="155">
                  <c:v>40763</c:v>
                </c:pt>
                <c:pt idx="156">
                  <c:v>40764</c:v>
                </c:pt>
                <c:pt idx="157">
                  <c:v>40765</c:v>
                </c:pt>
                <c:pt idx="158">
                  <c:v>40766</c:v>
                </c:pt>
                <c:pt idx="159">
                  <c:v>40767</c:v>
                </c:pt>
                <c:pt idx="160">
                  <c:v>40770</c:v>
                </c:pt>
                <c:pt idx="161">
                  <c:v>40771</c:v>
                </c:pt>
                <c:pt idx="162">
                  <c:v>40772</c:v>
                </c:pt>
                <c:pt idx="163">
                  <c:v>40773</c:v>
                </c:pt>
                <c:pt idx="164">
                  <c:v>40774</c:v>
                </c:pt>
                <c:pt idx="165">
                  <c:v>40777</c:v>
                </c:pt>
                <c:pt idx="166">
                  <c:v>40778</c:v>
                </c:pt>
                <c:pt idx="167">
                  <c:v>40779</c:v>
                </c:pt>
                <c:pt idx="168">
                  <c:v>40780</c:v>
                </c:pt>
                <c:pt idx="169">
                  <c:v>40781</c:v>
                </c:pt>
                <c:pt idx="170">
                  <c:v>40784</c:v>
                </c:pt>
                <c:pt idx="171">
                  <c:v>40785</c:v>
                </c:pt>
                <c:pt idx="172">
                  <c:v>40786</c:v>
                </c:pt>
                <c:pt idx="173">
                  <c:v>40787</c:v>
                </c:pt>
                <c:pt idx="174">
                  <c:v>40788</c:v>
                </c:pt>
                <c:pt idx="175">
                  <c:v>40791</c:v>
                </c:pt>
                <c:pt idx="176">
                  <c:v>40792</c:v>
                </c:pt>
                <c:pt idx="177">
                  <c:v>40793</c:v>
                </c:pt>
                <c:pt idx="178">
                  <c:v>40794</c:v>
                </c:pt>
                <c:pt idx="179">
                  <c:v>40795</c:v>
                </c:pt>
                <c:pt idx="180">
                  <c:v>40798</c:v>
                </c:pt>
                <c:pt idx="181">
                  <c:v>40799</c:v>
                </c:pt>
                <c:pt idx="182">
                  <c:v>40800</c:v>
                </c:pt>
                <c:pt idx="183">
                  <c:v>40801</c:v>
                </c:pt>
                <c:pt idx="184">
                  <c:v>40802</c:v>
                </c:pt>
                <c:pt idx="185">
                  <c:v>40805</c:v>
                </c:pt>
                <c:pt idx="186">
                  <c:v>40806</c:v>
                </c:pt>
                <c:pt idx="187">
                  <c:v>40807</c:v>
                </c:pt>
                <c:pt idx="188">
                  <c:v>40808</c:v>
                </c:pt>
                <c:pt idx="189">
                  <c:v>40809</c:v>
                </c:pt>
                <c:pt idx="190">
                  <c:v>40812</c:v>
                </c:pt>
                <c:pt idx="191">
                  <c:v>40813</c:v>
                </c:pt>
                <c:pt idx="192">
                  <c:v>40814</c:v>
                </c:pt>
                <c:pt idx="193">
                  <c:v>40815</c:v>
                </c:pt>
                <c:pt idx="194">
                  <c:v>40816</c:v>
                </c:pt>
                <c:pt idx="195">
                  <c:v>40819</c:v>
                </c:pt>
                <c:pt idx="196">
                  <c:v>40820</c:v>
                </c:pt>
                <c:pt idx="197">
                  <c:v>40821</c:v>
                </c:pt>
                <c:pt idx="198">
                  <c:v>40822</c:v>
                </c:pt>
                <c:pt idx="199">
                  <c:v>40823</c:v>
                </c:pt>
                <c:pt idx="200">
                  <c:v>40826</c:v>
                </c:pt>
                <c:pt idx="201">
                  <c:v>40827</c:v>
                </c:pt>
                <c:pt idx="202">
                  <c:v>40828</c:v>
                </c:pt>
                <c:pt idx="203">
                  <c:v>40829</c:v>
                </c:pt>
                <c:pt idx="204">
                  <c:v>40830</c:v>
                </c:pt>
                <c:pt idx="205">
                  <c:v>40833</c:v>
                </c:pt>
                <c:pt idx="206">
                  <c:v>40834</c:v>
                </c:pt>
                <c:pt idx="207">
                  <c:v>40835</c:v>
                </c:pt>
                <c:pt idx="208">
                  <c:v>40836</c:v>
                </c:pt>
                <c:pt idx="209">
                  <c:v>40837</c:v>
                </c:pt>
                <c:pt idx="210">
                  <c:v>40840</c:v>
                </c:pt>
                <c:pt idx="211">
                  <c:v>40841</c:v>
                </c:pt>
                <c:pt idx="212">
                  <c:v>40842</c:v>
                </c:pt>
                <c:pt idx="213">
                  <c:v>40843</c:v>
                </c:pt>
                <c:pt idx="214">
                  <c:v>40844</c:v>
                </c:pt>
                <c:pt idx="215">
                  <c:v>40847</c:v>
                </c:pt>
                <c:pt idx="216">
                  <c:v>40848</c:v>
                </c:pt>
                <c:pt idx="217">
                  <c:v>40849</c:v>
                </c:pt>
                <c:pt idx="218">
                  <c:v>40850</c:v>
                </c:pt>
                <c:pt idx="219">
                  <c:v>40851</c:v>
                </c:pt>
                <c:pt idx="220">
                  <c:v>40854</c:v>
                </c:pt>
                <c:pt idx="221">
                  <c:v>40855</c:v>
                </c:pt>
                <c:pt idx="222">
                  <c:v>40856</c:v>
                </c:pt>
                <c:pt idx="223">
                  <c:v>40857</c:v>
                </c:pt>
                <c:pt idx="224">
                  <c:v>40858</c:v>
                </c:pt>
                <c:pt idx="225">
                  <c:v>40861</c:v>
                </c:pt>
                <c:pt idx="226">
                  <c:v>40862</c:v>
                </c:pt>
                <c:pt idx="227">
                  <c:v>40863</c:v>
                </c:pt>
                <c:pt idx="228">
                  <c:v>40864</c:v>
                </c:pt>
                <c:pt idx="229">
                  <c:v>40865</c:v>
                </c:pt>
                <c:pt idx="230">
                  <c:v>40868</c:v>
                </c:pt>
                <c:pt idx="231">
                  <c:v>40869</c:v>
                </c:pt>
                <c:pt idx="232">
                  <c:v>40870</c:v>
                </c:pt>
                <c:pt idx="233">
                  <c:v>40871</c:v>
                </c:pt>
                <c:pt idx="234">
                  <c:v>40872</c:v>
                </c:pt>
                <c:pt idx="235">
                  <c:v>40875</c:v>
                </c:pt>
                <c:pt idx="236">
                  <c:v>40876</c:v>
                </c:pt>
                <c:pt idx="237">
                  <c:v>40877</c:v>
                </c:pt>
                <c:pt idx="238">
                  <c:v>40878</c:v>
                </c:pt>
                <c:pt idx="239">
                  <c:v>40879</c:v>
                </c:pt>
                <c:pt idx="240">
                  <c:v>40882</c:v>
                </c:pt>
                <c:pt idx="241">
                  <c:v>40883</c:v>
                </c:pt>
                <c:pt idx="242">
                  <c:v>40884</c:v>
                </c:pt>
                <c:pt idx="243">
                  <c:v>40885</c:v>
                </c:pt>
                <c:pt idx="244">
                  <c:v>40886</c:v>
                </c:pt>
                <c:pt idx="245">
                  <c:v>40889</c:v>
                </c:pt>
                <c:pt idx="246">
                  <c:v>40890</c:v>
                </c:pt>
                <c:pt idx="247">
                  <c:v>40891</c:v>
                </c:pt>
                <c:pt idx="248">
                  <c:v>40892</c:v>
                </c:pt>
                <c:pt idx="249">
                  <c:v>40893</c:v>
                </c:pt>
                <c:pt idx="250">
                  <c:v>40896</c:v>
                </c:pt>
                <c:pt idx="251">
                  <c:v>40897</c:v>
                </c:pt>
                <c:pt idx="252">
                  <c:v>40898</c:v>
                </c:pt>
                <c:pt idx="253">
                  <c:v>40899</c:v>
                </c:pt>
                <c:pt idx="254">
                  <c:v>40900</c:v>
                </c:pt>
                <c:pt idx="255">
                  <c:v>40903</c:v>
                </c:pt>
                <c:pt idx="256">
                  <c:v>40904</c:v>
                </c:pt>
                <c:pt idx="257">
                  <c:v>40905</c:v>
                </c:pt>
                <c:pt idx="258">
                  <c:v>40906</c:v>
                </c:pt>
                <c:pt idx="259">
                  <c:v>40907</c:v>
                </c:pt>
                <c:pt idx="260">
                  <c:v>40910</c:v>
                </c:pt>
                <c:pt idx="261">
                  <c:v>40911</c:v>
                </c:pt>
                <c:pt idx="262">
                  <c:v>40912</c:v>
                </c:pt>
                <c:pt idx="263">
                  <c:v>40913</c:v>
                </c:pt>
                <c:pt idx="264">
                  <c:v>40914</c:v>
                </c:pt>
                <c:pt idx="265">
                  <c:v>40917</c:v>
                </c:pt>
                <c:pt idx="266">
                  <c:v>40918</c:v>
                </c:pt>
                <c:pt idx="267">
                  <c:v>40919</c:v>
                </c:pt>
                <c:pt idx="268">
                  <c:v>40920</c:v>
                </c:pt>
                <c:pt idx="269">
                  <c:v>40921</c:v>
                </c:pt>
                <c:pt idx="270">
                  <c:v>40924</c:v>
                </c:pt>
                <c:pt idx="271">
                  <c:v>40925</c:v>
                </c:pt>
                <c:pt idx="272">
                  <c:v>40926</c:v>
                </c:pt>
                <c:pt idx="273">
                  <c:v>40927</c:v>
                </c:pt>
                <c:pt idx="274">
                  <c:v>40928</c:v>
                </c:pt>
                <c:pt idx="275">
                  <c:v>40931</c:v>
                </c:pt>
                <c:pt idx="276">
                  <c:v>40932</c:v>
                </c:pt>
                <c:pt idx="277">
                  <c:v>40933</c:v>
                </c:pt>
                <c:pt idx="278">
                  <c:v>40934</c:v>
                </c:pt>
                <c:pt idx="279">
                  <c:v>40935</c:v>
                </c:pt>
                <c:pt idx="280">
                  <c:v>40938</c:v>
                </c:pt>
                <c:pt idx="281">
                  <c:v>40939</c:v>
                </c:pt>
                <c:pt idx="282">
                  <c:v>40940</c:v>
                </c:pt>
                <c:pt idx="283">
                  <c:v>40941</c:v>
                </c:pt>
                <c:pt idx="284">
                  <c:v>40942</c:v>
                </c:pt>
                <c:pt idx="285">
                  <c:v>40945</c:v>
                </c:pt>
                <c:pt idx="286">
                  <c:v>40946</c:v>
                </c:pt>
                <c:pt idx="287">
                  <c:v>40947</c:v>
                </c:pt>
                <c:pt idx="288">
                  <c:v>40948</c:v>
                </c:pt>
                <c:pt idx="289">
                  <c:v>40949</c:v>
                </c:pt>
                <c:pt idx="290">
                  <c:v>40952</c:v>
                </c:pt>
                <c:pt idx="291">
                  <c:v>40953</c:v>
                </c:pt>
                <c:pt idx="292">
                  <c:v>40954</c:v>
                </c:pt>
                <c:pt idx="293">
                  <c:v>40955</c:v>
                </c:pt>
                <c:pt idx="294">
                  <c:v>40956</c:v>
                </c:pt>
                <c:pt idx="295">
                  <c:v>40959</c:v>
                </c:pt>
                <c:pt idx="296">
                  <c:v>40960</c:v>
                </c:pt>
                <c:pt idx="297">
                  <c:v>40961</c:v>
                </c:pt>
                <c:pt idx="298">
                  <c:v>40962</c:v>
                </c:pt>
                <c:pt idx="299">
                  <c:v>40963</c:v>
                </c:pt>
                <c:pt idx="300">
                  <c:v>40966</c:v>
                </c:pt>
                <c:pt idx="301">
                  <c:v>40967</c:v>
                </c:pt>
                <c:pt idx="302">
                  <c:v>40968</c:v>
                </c:pt>
                <c:pt idx="303">
                  <c:v>40969</c:v>
                </c:pt>
                <c:pt idx="304">
                  <c:v>40970</c:v>
                </c:pt>
                <c:pt idx="305">
                  <c:v>40973</c:v>
                </c:pt>
                <c:pt idx="306">
                  <c:v>40974</c:v>
                </c:pt>
                <c:pt idx="307">
                  <c:v>40975</c:v>
                </c:pt>
                <c:pt idx="308">
                  <c:v>40976</c:v>
                </c:pt>
                <c:pt idx="309">
                  <c:v>40977</c:v>
                </c:pt>
                <c:pt idx="310">
                  <c:v>40980</c:v>
                </c:pt>
                <c:pt idx="311">
                  <c:v>40981</c:v>
                </c:pt>
                <c:pt idx="312">
                  <c:v>40982</c:v>
                </c:pt>
                <c:pt idx="313">
                  <c:v>40983</c:v>
                </c:pt>
                <c:pt idx="314">
                  <c:v>40984</c:v>
                </c:pt>
                <c:pt idx="315">
                  <c:v>40987</c:v>
                </c:pt>
                <c:pt idx="316">
                  <c:v>40988</c:v>
                </c:pt>
                <c:pt idx="317">
                  <c:v>40989</c:v>
                </c:pt>
                <c:pt idx="318">
                  <c:v>40990</c:v>
                </c:pt>
                <c:pt idx="319">
                  <c:v>40991</c:v>
                </c:pt>
                <c:pt idx="320">
                  <c:v>40994</c:v>
                </c:pt>
                <c:pt idx="321">
                  <c:v>40995</c:v>
                </c:pt>
                <c:pt idx="322">
                  <c:v>40996</c:v>
                </c:pt>
                <c:pt idx="323">
                  <c:v>40997</c:v>
                </c:pt>
                <c:pt idx="324">
                  <c:v>40998</c:v>
                </c:pt>
                <c:pt idx="325">
                  <c:v>41001</c:v>
                </c:pt>
                <c:pt idx="326">
                  <c:v>41002</c:v>
                </c:pt>
                <c:pt idx="327">
                  <c:v>41003</c:v>
                </c:pt>
                <c:pt idx="328">
                  <c:v>41004</c:v>
                </c:pt>
                <c:pt idx="329">
                  <c:v>41005</c:v>
                </c:pt>
                <c:pt idx="330">
                  <c:v>41008</c:v>
                </c:pt>
                <c:pt idx="331">
                  <c:v>41009</c:v>
                </c:pt>
                <c:pt idx="332">
                  <c:v>41010</c:v>
                </c:pt>
                <c:pt idx="333">
                  <c:v>41011</c:v>
                </c:pt>
                <c:pt idx="334">
                  <c:v>41012</c:v>
                </c:pt>
                <c:pt idx="335">
                  <c:v>41015</c:v>
                </c:pt>
                <c:pt idx="336">
                  <c:v>41016</c:v>
                </c:pt>
                <c:pt idx="337">
                  <c:v>41017</c:v>
                </c:pt>
                <c:pt idx="338">
                  <c:v>41018</c:v>
                </c:pt>
                <c:pt idx="339">
                  <c:v>41019</c:v>
                </c:pt>
                <c:pt idx="340">
                  <c:v>41022</c:v>
                </c:pt>
                <c:pt idx="341">
                  <c:v>41023</c:v>
                </c:pt>
                <c:pt idx="342">
                  <c:v>41024</c:v>
                </c:pt>
                <c:pt idx="343">
                  <c:v>41025</c:v>
                </c:pt>
                <c:pt idx="344">
                  <c:v>41026</c:v>
                </c:pt>
                <c:pt idx="345">
                  <c:v>41029</c:v>
                </c:pt>
                <c:pt idx="346">
                  <c:v>41030</c:v>
                </c:pt>
                <c:pt idx="347">
                  <c:v>41031</c:v>
                </c:pt>
                <c:pt idx="348">
                  <c:v>41032</c:v>
                </c:pt>
                <c:pt idx="349">
                  <c:v>41033</c:v>
                </c:pt>
                <c:pt idx="350">
                  <c:v>41036</c:v>
                </c:pt>
                <c:pt idx="351">
                  <c:v>41037</c:v>
                </c:pt>
                <c:pt idx="352">
                  <c:v>41038</c:v>
                </c:pt>
                <c:pt idx="353">
                  <c:v>41039</c:v>
                </c:pt>
                <c:pt idx="354">
                  <c:v>41040</c:v>
                </c:pt>
                <c:pt idx="355">
                  <c:v>41043</c:v>
                </c:pt>
                <c:pt idx="356">
                  <c:v>41044</c:v>
                </c:pt>
                <c:pt idx="357">
                  <c:v>41045</c:v>
                </c:pt>
                <c:pt idx="358">
                  <c:v>41046</c:v>
                </c:pt>
                <c:pt idx="359">
                  <c:v>41047</c:v>
                </c:pt>
                <c:pt idx="360">
                  <c:v>41050</c:v>
                </c:pt>
                <c:pt idx="361">
                  <c:v>41051</c:v>
                </c:pt>
                <c:pt idx="362">
                  <c:v>41052</c:v>
                </c:pt>
                <c:pt idx="363">
                  <c:v>41053</c:v>
                </c:pt>
                <c:pt idx="364">
                  <c:v>41054</c:v>
                </c:pt>
                <c:pt idx="365">
                  <c:v>41057</c:v>
                </c:pt>
                <c:pt idx="366">
                  <c:v>41058</c:v>
                </c:pt>
                <c:pt idx="367">
                  <c:v>41059</c:v>
                </c:pt>
                <c:pt idx="368">
                  <c:v>41060</c:v>
                </c:pt>
                <c:pt idx="369">
                  <c:v>41061</c:v>
                </c:pt>
                <c:pt idx="370">
                  <c:v>41064</c:v>
                </c:pt>
                <c:pt idx="371">
                  <c:v>41065</c:v>
                </c:pt>
                <c:pt idx="372">
                  <c:v>41066</c:v>
                </c:pt>
                <c:pt idx="373">
                  <c:v>41067</c:v>
                </c:pt>
                <c:pt idx="374">
                  <c:v>41068</c:v>
                </c:pt>
                <c:pt idx="375">
                  <c:v>41071</c:v>
                </c:pt>
                <c:pt idx="376">
                  <c:v>41072</c:v>
                </c:pt>
                <c:pt idx="377">
                  <c:v>41073</c:v>
                </c:pt>
                <c:pt idx="378">
                  <c:v>41074</c:v>
                </c:pt>
                <c:pt idx="379">
                  <c:v>41075</c:v>
                </c:pt>
                <c:pt idx="380">
                  <c:v>41078</c:v>
                </c:pt>
                <c:pt idx="381">
                  <c:v>41079</c:v>
                </c:pt>
                <c:pt idx="382">
                  <c:v>41080</c:v>
                </c:pt>
                <c:pt idx="383">
                  <c:v>41081</c:v>
                </c:pt>
                <c:pt idx="384">
                  <c:v>41082</c:v>
                </c:pt>
                <c:pt idx="385">
                  <c:v>41085</c:v>
                </c:pt>
                <c:pt idx="386">
                  <c:v>41086</c:v>
                </c:pt>
                <c:pt idx="387">
                  <c:v>41087</c:v>
                </c:pt>
                <c:pt idx="388">
                  <c:v>41088</c:v>
                </c:pt>
                <c:pt idx="389">
                  <c:v>41089</c:v>
                </c:pt>
                <c:pt idx="390">
                  <c:v>41092</c:v>
                </c:pt>
                <c:pt idx="391">
                  <c:v>41093</c:v>
                </c:pt>
                <c:pt idx="392">
                  <c:v>41094</c:v>
                </c:pt>
                <c:pt idx="393">
                  <c:v>41095</c:v>
                </c:pt>
                <c:pt idx="394">
                  <c:v>41096</c:v>
                </c:pt>
                <c:pt idx="395">
                  <c:v>41099</c:v>
                </c:pt>
                <c:pt idx="396">
                  <c:v>41100</c:v>
                </c:pt>
                <c:pt idx="397">
                  <c:v>41101</c:v>
                </c:pt>
                <c:pt idx="398">
                  <c:v>41102</c:v>
                </c:pt>
                <c:pt idx="399">
                  <c:v>41103</c:v>
                </c:pt>
                <c:pt idx="400">
                  <c:v>41106</c:v>
                </c:pt>
                <c:pt idx="401">
                  <c:v>41107</c:v>
                </c:pt>
                <c:pt idx="402">
                  <c:v>41108</c:v>
                </c:pt>
                <c:pt idx="403">
                  <c:v>41109</c:v>
                </c:pt>
                <c:pt idx="404">
                  <c:v>41110</c:v>
                </c:pt>
                <c:pt idx="405">
                  <c:v>41113</c:v>
                </c:pt>
                <c:pt idx="406">
                  <c:v>41114</c:v>
                </c:pt>
                <c:pt idx="407">
                  <c:v>41115</c:v>
                </c:pt>
                <c:pt idx="408">
                  <c:v>41116</c:v>
                </c:pt>
                <c:pt idx="409">
                  <c:v>41117</c:v>
                </c:pt>
                <c:pt idx="410">
                  <c:v>41120</c:v>
                </c:pt>
                <c:pt idx="411">
                  <c:v>41121</c:v>
                </c:pt>
                <c:pt idx="412">
                  <c:v>41122</c:v>
                </c:pt>
                <c:pt idx="413">
                  <c:v>41123</c:v>
                </c:pt>
                <c:pt idx="414">
                  <c:v>41124</c:v>
                </c:pt>
                <c:pt idx="415">
                  <c:v>41127</c:v>
                </c:pt>
                <c:pt idx="416">
                  <c:v>41128</c:v>
                </c:pt>
                <c:pt idx="417">
                  <c:v>41129</c:v>
                </c:pt>
                <c:pt idx="418">
                  <c:v>41130</c:v>
                </c:pt>
                <c:pt idx="419">
                  <c:v>41131</c:v>
                </c:pt>
                <c:pt idx="420">
                  <c:v>41134</c:v>
                </c:pt>
                <c:pt idx="421">
                  <c:v>41135</c:v>
                </c:pt>
                <c:pt idx="422">
                  <c:v>41136</c:v>
                </c:pt>
                <c:pt idx="423">
                  <c:v>41137</c:v>
                </c:pt>
                <c:pt idx="424">
                  <c:v>41138</c:v>
                </c:pt>
                <c:pt idx="425">
                  <c:v>41141</c:v>
                </c:pt>
                <c:pt idx="426">
                  <c:v>41142</c:v>
                </c:pt>
                <c:pt idx="427">
                  <c:v>41143</c:v>
                </c:pt>
                <c:pt idx="428">
                  <c:v>41144</c:v>
                </c:pt>
                <c:pt idx="429">
                  <c:v>41145</c:v>
                </c:pt>
                <c:pt idx="430">
                  <c:v>41148</c:v>
                </c:pt>
                <c:pt idx="431">
                  <c:v>41149</c:v>
                </c:pt>
                <c:pt idx="432">
                  <c:v>41150</c:v>
                </c:pt>
                <c:pt idx="433">
                  <c:v>41151</c:v>
                </c:pt>
                <c:pt idx="434">
                  <c:v>41152</c:v>
                </c:pt>
                <c:pt idx="435">
                  <c:v>41155</c:v>
                </c:pt>
                <c:pt idx="436">
                  <c:v>41156</c:v>
                </c:pt>
                <c:pt idx="437">
                  <c:v>41157</c:v>
                </c:pt>
                <c:pt idx="438">
                  <c:v>41158</c:v>
                </c:pt>
                <c:pt idx="439">
                  <c:v>41159</c:v>
                </c:pt>
                <c:pt idx="440">
                  <c:v>41162</c:v>
                </c:pt>
                <c:pt idx="441">
                  <c:v>41163</c:v>
                </c:pt>
                <c:pt idx="442">
                  <c:v>41164</c:v>
                </c:pt>
                <c:pt idx="443">
                  <c:v>41165</c:v>
                </c:pt>
                <c:pt idx="444">
                  <c:v>41166</c:v>
                </c:pt>
                <c:pt idx="445">
                  <c:v>41169</c:v>
                </c:pt>
                <c:pt idx="446">
                  <c:v>41170</c:v>
                </c:pt>
                <c:pt idx="447">
                  <c:v>41171</c:v>
                </c:pt>
                <c:pt idx="448">
                  <c:v>41172</c:v>
                </c:pt>
                <c:pt idx="449">
                  <c:v>41173</c:v>
                </c:pt>
                <c:pt idx="450">
                  <c:v>41176</c:v>
                </c:pt>
                <c:pt idx="451">
                  <c:v>41177</c:v>
                </c:pt>
                <c:pt idx="452">
                  <c:v>41178</c:v>
                </c:pt>
                <c:pt idx="453">
                  <c:v>41179</c:v>
                </c:pt>
                <c:pt idx="454">
                  <c:v>41180</c:v>
                </c:pt>
                <c:pt idx="455">
                  <c:v>41183</c:v>
                </c:pt>
                <c:pt idx="456">
                  <c:v>41184</c:v>
                </c:pt>
                <c:pt idx="457">
                  <c:v>41185</c:v>
                </c:pt>
                <c:pt idx="458">
                  <c:v>41186</c:v>
                </c:pt>
                <c:pt idx="459">
                  <c:v>41187</c:v>
                </c:pt>
                <c:pt idx="460">
                  <c:v>41190</c:v>
                </c:pt>
                <c:pt idx="461">
                  <c:v>41191</c:v>
                </c:pt>
                <c:pt idx="462">
                  <c:v>41192</c:v>
                </c:pt>
                <c:pt idx="463">
                  <c:v>41193</c:v>
                </c:pt>
                <c:pt idx="464">
                  <c:v>41194</c:v>
                </c:pt>
                <c:pt idx="465">
                  <c:v>41197</c:v>
                </c:pt>
                <c:pt idx="466">
                  <c:v>41198</c:v>
                </c:pt>
                <c:pt idx="467">
                  <c:v>41199</c:v>
                </c:pt>
                <c:pt idx="468">
                  <c:v>41200</c:v>
                </c:pt>
                <c:pt idx="469">
                  <c:v>41201</c:v>
                </c:pt>
                <c:pt idx="470">
                  <c:v>41204</c:v>
                </c:pt>
                <c:pt idx="471">
                  <c:v>41205</c:v>
                </c:pt>
                <c:pt idx="472">
                  <c:v>41206</c:v>
                </c:pt>
                <c:pt idx="473">
                  <c:v>41207</c:v>
                </c:pt>
                <c:pt idx="474">
                  <c:v>41208</c:v>
                </c:pt>
                <c:pt idx="475">
                  <c:v>41211</c:v>
                </c:pt>
                <c:pt idx="476">
                  <c:v>41212</c:v>
                </c:pt>
                <c:pt idx="477">
                  <c:v>41213</c:v>
                </c:pt>
                <c:pt idx="478">
                  <c:v>41214</c:v>
                </c:pt>
                <c:pt idx="479">
                  <c:v>41215</c:v>
                </c:pt>
                <c:pt idx="480">
                  <c:v>41218</c:v>
                </c:pt>
                <c:pt idx="481">
                  <c:v>41219</c:v>
                </c:pt>
                <c:pt idx="482">
                  <c:v>41220</c:v>
                </c:pt>
                <c:pt idx="483">
                  <c:v>41221</c:v>
                </c:pt>
                <c:pt idx="484">
                  <c:v>41222</c:v>
                </c:pt>
                <c:pt idx="485">
                  <c:v>41225</c:v>
                </c:pt>
                <c:pt idx="486">
                  <c:v>41226</c:v>
                </c:pt>
                <c:pt idx="487">
                  <c:v>41227</c:v>
                </c:pt>
                <c:pt idx="488">
                  <c:v>41228</c:v>
                </c:pt>
                <c:pt idx="489">
                  <c:v>41229</c:v>
                </c:pt>
                <c:pt idx="490">
                  <c:v>41232</c:v>
                </c:pt>
                <c:pt idx="491">
                  <c:v>41233</c:v>
                </c:pt>
                <c:pt idx="492">
                  <c:v>41234</c:v>
                </c:pt>
                <c:pt idx="493">
                  <c:v>41235</c:v>
                </c:pt>
                <c:pt idx="494">
                  <c:v>41236</c:v>
                </c:pt>
                <c:pt idx="495">
                  <c:v>41239</c:v>
                </c:pt>
                <c:pt idx="496">
                  <c:v>41240</c:v>
                </c:pt>
                <c:pt idx="497">
                  <c:v>41241</c:v>
                </c:pt>
                <c:pt idx="498">
                  <c:v>41242</c:v>
                </c:pt>
                <c:pt idx="499">
                  <c:v>41243</c:v>
                </c:pt>
                <c:pt idx="500">
                  <c:v>41246</c:v>
                </c:pt>
                <c:pt idx="501">
                  <c:v>41247</c:v>
                </c:pt>
                <c:pt idx="502">
                  <c:v>41248</c:v>
                </c:pt>
                <c:pt idx="503">
                  <c:v>41249</c:v>
                </c:pt>
                <c:pt idx="504">
                  <c:v>41250</c:v>
                </c:pt>
                <c:pt idx="505">
                  <c:v>41253</c:v>
                </c:pt>
                <c:pt idx="506">
                  <c:v>41254</c:v>
                </c:pt>
                <c:pt idx="507">
                  <c:v>41255</c:v>
                </c:pt>
                <c:pt idx="508">
                  <c:v>41256</c:v>
                </c:pt>
                <c:pt idx="509">
                  <c:v>41257</c:v>
                </c:pt>
                <c:pt idx="510">
                  <c:v>41260</c:v>
                </c:pt>
                <c:pt idx="511">
                  <c:v>41261</c:v>
                </c:pt>
                <c:pt idx="512">
                  <c:v>41262</c:v>
                </c:pt>
                <c:pt idx="513">
                  <c:v>41263</c:v>
                </c:pt>
                <c:pt idx="514">
                  <c:v>41264</c:v>
                </c:pt>
                <c:pt idx="515">
                  <c:v>41267</c:v>
                </c:pt>
                <c:pt idx="516">
                  <c:v>41268</c:v>
                </c:pt>
                <c:pt idx="517">
                  <c:v>41269</c:v>
                </c:pt>
                <c:pt idx="518">
                  <c:v>41270</c:v>
                </c:pt>
                <c:pt idx="519">
                  <c:v>41271</c:v>
                </c:pt>
                <c:pt idx="520">
                  <c:v>41274</c:v>
                </c:pt>
                <c:pt idx="521">
                  <c:v>41275</c:v>
                </c:pt>
                <c:pt idx="522">
                  <c:v>41276</c:v>
                </c:pt>
                <c:pt idx="523">
                  <c:v>41277</c:v>
                </c:pt>
                <c:pt idx="524">
                  <c:v>41278</c:v>
                </c:pt>
                <c:pt idx="525">
                  <c:v>41281</c:v>
                </c:pt>
                <c:pt idx="526">
                  <c:v>41282</c:v>
                </c:pt>
                <c:pt idx="527">
                  <c:v>41283</c:v>
                </c:pt>
                <c:pt idx="528">
                  <c:v>41284</c:v>
                </c:pt>
                <c:pt idx="529">
                  <c:v>41285</c:v>
                </c:pt>
                <c:pt idx="530">
                  <c:v>41288</c:v>
                </c:pt>
                <c:pt idx="531">
                  <c:v>41289</c:v>
                </c:pt>
                <c:pt idx="532">
                  <c:v>41290</c:v>
                </c:pt>
                <c:pt idx="533">
                  <c:v>41291</c:v>
                </c:pt>
                <c:pt idx="534">
                  <c:v>41292</c:v>
                </c:pt>
                <c:pt idx="535">
                  <c:v>41295</c:v>
                </c:pt>
                <c:pt idx="536">
                  <c:v>41296</c:v>
                </c:pt>
                <c:pt idx="537">
                  <c:v>41297</c:v>
                </c:pt>
                <c:pt idx="538">
                  <c:v>41298</c:v>
                </c:pt>
                <c:pt idx="539">
                  <c:v>41299</c:v>
                </c:pt>
                <c:pt idx="540">
                  <c:v>41302</c:v>
                </c:pt>
                <c:pt idx="541">
                  <c:v>41303</c:v>
                </c:pt>
                <c:pt idx="542">
                  <c:v>41304</c:v>
                </c:pt>
                <c:pt idx="543">
                  <c:v>41305</c:v>
                </c:pt>
                <c:pt idx="544">
                  <c:v>41306</c:v>
                </c:pt>
                <c:pt idx="545">
                  <c:v>41309</c:v>
                </c:pt>
                <c:pt idx="546">
                  <c:v>41310</c:v>
                </c:pt>
                <c:pt idx="547">
                  <c:v>41311</c:v>
                </c:pt>
                <c:pt idx="548">
                  <c:v>41312</c:v>
                </c:pt>
                <c:pt idx="549">
                  <c:v>41313</c:v>
                </c:pt>
                <c:pt idx="550">
                  <c:v>41316</c:v>
                </c:pt>
                <c:pt idx="551">
                  <c:v>41317</c:v>
                </c:pt>
                <c:pt idx="552">
                  <c:v>41318</c:v>
                </c:pt>
                <c:pt idx="553">
                  <c:v>41319</c:v>
                </c:pt>
                <c:pt idx="554">
                  <c:v>41320</c:v>
                </c:pt>
                <c:pt idx="555">
                  <c:v>41323</c:v>
                </c:pt>
                <c:pt idx="556">
                  <c:v>41324</c:v>
                </c:pt>
                <c:pt idx="557">
                  <c:v>41325</c:v>
                </c:pt>
                <c:pt idx="558">
                  <c:v>41326</c:v>
                </c:pt>
                <c:pt idx="559">
                  <c:v>41327</c:v>
                </c:pt>
                <c:pt idx="560">
                  <c:v>41330</c:v>
                </c:pt>
                <c:pt idx="561">
                  <c:v>41331</c:v>
                </c:pt>
                <c:pt idx="562">
                  <c:v>41332</c:v>
                </c:pt>
                <c:pt idx="563">
                  <c:v>41333</c:v>
                </c:pt>
                <c:pt idx="564">
                  <c:v>41334</c:v>
                </c:pt>
                <c:pt idx="565">
                  <c:v>41337</c:v>
                </c:pt>
                <c:pt idx="566">
                  <c:v>41338</c:v>
                </c:pt>
                <c:pt idx="567">
                  <c:v>41339</c:v>
                </c:pt>
                <c:pt idx="568">
                  <c:v>41340</c:v>
                </c:pt>
                <c:pt idx="569">
                  <c:v>41341</c:v>
                </c:pt>
                <c:pt idx="570">
                  <c:v>41344</c:v>
                </c:pt>
                <c:pt idx="571">
                  <c:v>41345</c:v>
                </c:pt>
                <c:pt idx="572">
                  <c:v>41346</c:v>
                </c:pt>
                <c:pt idx="573">
                  <c:v>41347</c:v>
                </c:pt>
                <c:pt idx="574">
                  <c:v>41348</c:v>
                </c:pt>
                <c:pt idx="575">
                  <c:v>41351</c:v>
                </c:pt>
                <c:pt idx="576">
                  <c:v>41352</c:v>
                </c:pt>
                <c:pt idx="577">
                  <c:v>41353</c:v>
                </c:pt>
                <c:pt idx="578">
                  <c:v>41354</c:v>
                </c:pt>
                <c:pt idx="579">
                  <c:v>41355</c:v>
                </c:pt>
                <c:pt idx="580">
                  <c:v>41358</c:v>
                </c:pt>
                <c:pt idx="581">
                  <c:v>41359</c:v>
                </c:pt>
                <c:pt idx="582">
                  <c:v>41360</c:v>
                </c:pt>
                <c:pt idx="583">
                  <c:v>41361</c:v>
                </c:pt>
                <c:pt idx="584">
                  <c:v>41362</c:v>
                </c:pt>
                <c:pt idx="585">
                  <c:v>41365</c:v>
                </c:pt>
                <c:pt idx="586">
                  <c:v>41366</c:v>
                </c:pt>
                <c:pt idx="587">
                  <c:v>41367</c:v>
                </c:pt>
                <c:pt idx="588">
                  <c:v>41368</c:v>
                </c:pt>
                <c:pt idx="589">
                  <c:v>41369</c:v>
                </c:pt>
                <c:pt idx="590">
                  <c:v>41372</c:v>
                </c:pt>
                <c:pt idx="591">
                  <c:v>41373</c:v>
                </c:pt>
                <c:pt idx="592">
                  <c:v>41374</c:v>
                </c:pt>
                <c:pt idx="593">
                  <c:v>41375</c:v>
                </c:pt>
                <c:pt idx="594">
                  <c:v>41376</c:v>
                </c:pt>
                <c:pt idx="595">
                  <c:v>41379</c:v>
                </c:pt>
                <c:pt idx="596">
                  <c:v>41380</c:v>
                </c:pt>
                <c:pt idx="597">
                  <c:v>41381</c:v>
                </c:pt>
                <c:pt idx="598">
                  <c:v>41382</c:v>
                </c:pt>
                <c:pt idx="599">
                  <c:v>41383</c:v>
                </c:pt>
                <c:pt idx="600">
                  <c:v>41386</c:v>
                </c:pt>
                <c:pt idx="601">
                  <c:v>41387</c:v>
                </c:pt>
                <c:pt idx="602">
                  <c:v>41388</c:v>
                </c:pt>
                <c:pt idx="603">
                  <c:v>41389</c:v>
                </c:pt>
                <c:pt idx="604">
                  <c:v>41390</c:v>
                </c:pt>
                <c:pt idx="605">
                  <c:v>41393</c:v>
                </c:pt>
                <c:pt idx="606">
                  <c:v>41394</c:v>
                </c:pt>
                <c:pt idx="607">
                  <c:v>41395</c:v>
                </c:pt>
                <c:pt idx="608">
                  <c:v>41396</c:v>
                </c:pt>
                <c:pt idx="609">
                  <c:v>41397</c:v>
                </c:pt>
                <c:pt idx="610">
                  <c:v>41400</c:v>
                </c:pt>
                <c:pt idx="611">
                  <c:v>41401</c:v>
                </c:pt>
                <c:pt idx="612">
                  <c:v>41402</c:v>
                </c:pt>
                <c:pt idx="613">
                  <c:v>41403</c:v>
                </c:pt>
                <c:pt idx="614">
                  <c:v>41404</c:v>
                </c:pt>
                <c:pt idx="615">
                  <c:v>41407</c:v>
                </c:pt>
                <c:pt idx="616">
                  <c:v>41408</c:v>
                </c:pt>
                <c:pt idx="617">
                  <c:v>41409</c:v>
                </c:pt>
                <c:pt idx="618">
                  <c:v>41410</c:v>
                </c:pt>
                <c:pt idx="619">
                  <c:v>41411</c:v>
                </c:pt>
                <c:pt idx="620">
                  <c:v>41414</c:v>
                </c:pt>
                <c:pt idx="621">
                  <c:v>41415</c:v>
                </c:pt>
                <c:pt idx="622">
                  <c:v>41416</c:v>
                </c:pt>
                <c:pt idx="623">
                  <c:v>41417</c:v>
                </c:pt>
                <c:pt idx="624">
                  <c:v>41418</c:v>
                </c:pt>
                <c:pt idx="625">
                  <c:v>41421</c:v>
                </c:pt>
                <c:pt idx="626">
                  <c:v>41422</c:v>
                </c:pt>
                <c:pt idx="627">
                  <c:v>41423</c:v>
                </c:pt>
                <c:pt idx="628">
                  <c:v>41424</c:v>
                </c:pt>
                <c:pt idx="629">
                  <c:v>41425</c:v>
                </c:pt>
                <c:pt idx="630">
                  <c:v>41428</c:v>
                </c:pt>
                <c:pt idx="631">
                  <c:v>41429</c:v>
                </c:pt>
                <c:pt idx="632">
                  <c:v>41430</c:v>
                </c:pt>
                <c:pt idx="633">
                  <c:v>41431</c:v>
                </c:pt>
                <c:pt idx="634">
                  <c:v>41432</c:v>
                </c:pt>
                <c:pt idx="635">
                  <c:v>41435</c:v>
                </c:pt>
                <c:pt idx="636">
                  <c:v>41436</c:v>
                </c:pt>
                <c:pt idx="637">
                  <c:v>41437</c:v>
                </c:pt>
                <c:pt idx="638">
                  <c:v>41438</c:v>
                </c:pt>
                <c:pt idx="639">
                  <c:v>41439</c:v>
                </c:pt>
                <c:pt idx="640">
                  <c:v>41442</c:v>
                </c:pt>
                <c:pt idx="641">
                  <c:v>41443</c:v>
                </c:pt>
                <c:pt idx="642">
                  <c:v>41444</c:v>
                </c:pt>
                <c:pt idx="643">
                  <c:v>41445</c:v>
                </c:pt>
                <c:pt idx="644">
                  <c:v>41446</c:v>
                </c:pt>
                <c:pt idx="645">
                  <c:v>41449</c:v>
                </c:pt>
                <c:pt idx="646">
                  <c:v>41450</c:v>
                </c:pt>
                <c:pt idx="647">
                  <c:v>41451</c:v>
                </c:pt>
                <c:pt idx="648">
                  <c:v>41452</c:v>
                </c:pt>
                <c:pt idx="649">
                  <c:v>41453</c:v>
                </c:pt>
                <c:pt idx="650">
                  <c:v>41456</c:v>
                </c:pt>
                <c:pt idx="651">
                  <c:v>41457</c:v>
                </c:pt>
                <c:pt idx="652">
                  <c:v>41458</c:v>
                </c:pt>
                <c:pt idx="653">
                  <c:v>41459</c:v>
                </c:pt>
                <c:pt idx="654">
                  <c:v>41460</c:v>
                </c:pt>
                <c:pt idx="655">
                  <c:v>41463</c:v>
                </c:pt>
                <c:pt idx="656">
                  <c:v>41464</c:v>
                </c:pt>
                <c:pt idx="657">
                  <c:v>41465</c:v>
                </c:pt>
                <c:pt idx="658">
                  <c:v>41466</c:v>
                </c:pt>
                <c:pt idx="659">
                  <c:v>41467</c:v>
                </c:pt>
                <c:pt idx="660">
                  <c:v>41470</c:v>
                </c:pt>
                <c:pt idx="661">
                  <c:v>41471</c:v>
                </c:pt>
                <c:pt idx="662">
                  <c:v>41472</c:v>
                </c:pt>
                <c:pt idx="663">
                  <c:v>41473</c:v>
                </c:pt>
                <c:pt idx="664">
                  <c:v>41474</c:v>
                </c:pt>
                <c:pt idx="665">
                  <c:v>41477</c:v>
                </c:pt>
                <c:pt idx="666">
                  <c:v>41478</c:v>
                </c:pt>
                <c:pt idx="667">
                  <c:v>41479</c:v>
                </c:pt>
                <c:pt idx="668">
                  <c:v>41480</c:v>
                </c:pt>
                <c:pt idx="669">
                  <c:v>41481</c:v>
                </c:pt>
                <c:pt idx="670">
                  <c:v>41484</c:v>
                </c:pt>
                <c:pt idx="671">
                  <c:v>41485</c:v>
                </c:pt>
                <c:pt idx="672">
                  <c:v>41486</c:v>
                </c:pt>
                <c:pt idx="673">
                  <c:v>41487</c:v>
                </c:pt>
                <c:pt idx="674">
                  <c:v>41488</c:v>
                </c:pt>
                <c:pt idx="675">
                  <c:v>41491</c:v>
                </c:pt>
                <c:pt idx="676">
                  <c:v>41492</c:v>
                </c:pt>
                <c:pt idx="677">
                  <c:v>41493</c:v>
                </c:pt>
                <c:pt idx="678">
                  <c:v>41494</c:v>
                </c:pt>
                <c:pt idx="679">
                  <c:v>41495</c:v>
                </c:pt>
                <c:pt idx="680">
                  <c:v>41498</c:v>
                </c:pt>
                <c:pt idx="681">
                  <c:v>41499</c:v>
                </c:pt>
                <c:pt idx="682">
                  <c:v>41500</c:v>
                </c:pt>
                <c:pt idx="683">
                  <c:v>41501</c:v>
                </c:pt>
                <c:pt idx="684">
                  <c:v>41502</c:v>
                </c:pt>
                <c:pt idx="685">
                  <c:v>41505</c:v>
                </c:pt>
                <c:pt idx="686">
                  <c:v>41506</c:v>
                </c:pt>
                <c:pt idx="687">
                  <c:v>41507</c:v>
                </c:pt>
                <c:pt idx="688">
                  <c:v>41508</c:v>
                </c:pt>
                <c:pt idx="689">
                  <c:v>41509</c:v>
                </c:pt>
                <c:pt idx="690">
                  <c:v>41512</c:v>
                </c:pt>
                <c:pt idx="691">
                  <c:v>41513</c:v>
                </c:pt>
                <c:pt idx="692">
                  <c:v>41514</c:v>
                </c:pt>
                <c:pt idx="693">
                  <c:v>41515</c:v>
                </c:pt>
                <c:pt idx="694">
                  <c:v>41516</c:v>
                </c:pt>
                <c:pt idx="695">
                  <c:v>41519</c:v>
                </c:pt>
                <c:pt idx="696">
                  <c:v>41520</c:v>
                </c:pt>
                <c:pt idx="697">
                  <c:v>41521</c:v>
                </c:pt>
                <c:pt idx="698">
                  <c:v>41522</c:v>
                </c:pt>
                <c:pt idx="699">
                  <c:v>41523</c:v>
                </c:pt>
                <c:pt idx="700">
                  <c:v>41526</c:v>
                </c:pt>
                <c:pt idx="701">
                  <c:v>41527</c:v>
                </c:pt>
                <c:pt idx="702">
                  <c:v>41528</c:v>
                </c:pt>
                <c:pt idx="703">
                  <c:v>41529</c:v>
                </c:pt>
                <c:pt idx="704">
                  <c:v>41530</c:v>
                </c:pt>
                <c:pt idx="705">
                  <c:v>41533</c:v>
                </c:pt>
                <c:pt idx="706">
                  <c:v>41534</c:v>
                </c:pt>
                <c:pt idx="707">
                  <c:v>41535</c:v>
                </c:pt>
                <c:pt idx="708">
                  <c:v>41536</c:v>
                </c:pt>
                <c:pt idx="709">
                  <c:v>41537</c:v>
                </c:pt>
                <c:pt idx="710">
                  <c:v>41540</c:v>
                </c:pt>
                <c:pt idx="711">
                  <c:v>41541</c:v>
                </c:pt>
                <c:pt idx="712">
                  <c:v>41542</c:v>
                </c:pt>
                <c:pt idx="713">
                  <c:v>41543</c:v>
                </c:pt>
                <c:pt idx="714">
                  <c:v>41544</c:v>
                </c:pt>
                <c:pt idx="715">
                  <c:v>41547</c:v>
                </c:pt>
                <c:pt idx="716">
                  <c:v>41548</c:v>
                </c:pt>
                <c:pt idx="717">
                  <c:v>41549</c:v>
                </c:pt>
                <c:pt idx="718">
                  <c:v>41550</c:v>
                </c:pt>
                <c:pt idx="719">
                  <c:v>41551</c:v>
                </c:pt>
                <c:pt idx="720">
                  <c:v>41554</c:v>
                </c:pt>
                <c:pt idx="721">
                  <c:v>41555</c:v>
                </c:pt>
                <c:pt idx="722">
                  <c:v>41556</c:v>
                </c:pt>
                <c:pt idx="723">
                  <c:v>41557</c:v>
                </c:pt>
                <c:pt idx="724">
                  <c:v>41558</c:v>
                </c:pt>
                <c:pt idx="725">
                  <c:v>41561</c:v>
                </c:pt>
                <c:pt idx="726">
                  <c:v>41562</c:v>
                </c:pt>
                <c:pt idx="727">
                  <c:v>41563</c:v>
                </c:pt>
                <c:pt idx="728">
                  <c:v>41564</c:v>
                </c:pt>
                <c:pt idx="729">
                  <c:v>41565</c:v>
                </c:pt>
                <c:pt idx="730">
                  <c:v>41568</c:v>
                </c:pt>
                <c:pt idx="731">
                  <c:v>41569</c:v>
                </c:pt>
                <c:pt idx="732">
                  <c:v>41570</c:v>
                </c:pt>
                <c:pt idx="733">
                  <c:v>41571</c:v>
                </c:pt>
                <c:pt idx="734">
                  <c:v>41572</c:v>
                </c:pt>
                <c:pt idx="735">
                  <c:v>41575</c:v>
                </c:pt>
                <c:pt idx="736">
                  <c:v>41576</c:v>
                </c:pt>
                <c:pt idx="737">
                  <c:v>41577</c:v>
                </c:pt>
                <c:pt idx="738">
                  <c:v>41578</c:v>
                </c:pt>
                <c:pt idx="739">
                  <c:v>41579</c:v>
                </c:pt>
                <c:pt idx="740">
                  <c:v>41582</c:v>
                </c:pt>
                <c:pt idx="741">
                  <c:v>41583</c:v>
                </c:pt>
                <c:pt idx="742">
                  <c:v>41584</c:v>
                </c:pt>
                <c:pt idx="743">
                  <c:v>41585</c:v>
                </c:pt>
                <c:pt idx="744">
                  <c:v>41586</c:v>
                </c:pt>
                <c:pt idx="745">
                  <c:v>41589</c:v>
                </c:pt>
                <c:pt idx="746">
                  <c:v>41590</c:v>
                </c:pt>
                <c:pt idx="747">
                  <c:v>41591</c:v>
                </c:pt>
                <c:pt idx="748">
                  <c:v>41592</c:v>
                </c:pt>
                <c:pt idx="749">
                  <c:v>41593</c:v>
                </c:pt>
                <c:pt idx="750">
                  <c:v>41596</c:v>
                </c:pt>
                <c:pt idx="751">
                  <c:v>41597</c:v>
                </c:pt>
                <c:pt idx="752">
                  <c:v>41598</c:v>
                </c:pt>
                <c:pt idx="753">
                  <c:v>41599</c:v>
                </c:pt>
                <c:pt idx="754">
                  <c:v>41600</c:v>
                </c:pt>
                <c:pt idx="755">
                  <c:v>41603</c:v>
                </c:pt>
                <c:pt idx="756">
                  <c:v>41604</c:v>
                </c:pt>
                <c:pt idx="757">
                  <c:v>41605</c:v>
                </c:pt>
                <c:pt idx="758">
                  <c:v>41606</c:v>
                </c:pt>
                <c:pt idx="759">
                  <c:v>41607</c:v>
                </c:pt>
                <c:pt idx="760">
                  <c:v>41610</c:v>
                </c:pt>
                <c:pt idx="761">
                  <c:v>41611</c:v>
                </c:pt>
                <c:pt idx="762">
                  <c:v>41612</c:v>
                </c:pt>
                <c:pt idx="763">
                  <c:v>41613</c:v>
                </c:pt>
                <c:pt idx="764">
                  <c:v>41614</c:v>
                </c:pt>
                <c:pt idx="765">
                  <c:v>41617</c:v>
                </c:pt>
                <c:pt idx="766">
                  <c:v>41618</c:v>
                </c:pt>
                <c:pt idx="767">
                  <c:v>41619</c:v>
                </c:pt>
                <c:pt idx="768">
                  <c:v>41620</c:v>
                </c:pt>
                <c:pt idx="769">
                  <c:v>41621</c:v>
                </c:pt>
                <c:pt idx="770">
                  <c:v>41624</c:v>
                </c:pt>
                <c:pt idx="771">
                  <c:v>41625</c:v>
                </c:pt>
                <c:pt idx="772">
                  <c:v>41626</c:v>
                </c:pt>
                <c:pt idx="773">
                  <c:v>41627</c:v>
                </c:pt>
                <c:pt idx="774">
                  <c:v>41628</c:v>
                </c:pt>
                <c:pt idx="775">
                  <c:v>41631</c:v>
                </c:pt>
                <c:pt idx="776">
                  <c:v>41632</c:v>
                </c:pt>
                <c:pt idx="777">
                  <c:v>41633</c:v>
                </c:pt>
                <c:pt idx="778">
                  <c:v>41634</c:v>
                </c:pt>
                <c:pt idx="779">
                  <c:v>41635</c:v>
                </c:pt>
                <c:pt idx="780">
                  <c:v>41638</c:v>
                </c:pt>
                <c:pt idx="781">
                  <c:v>41639</c:v>
                </c:pt>
                <c:pt idx="782">
                  <c:v>41640</c:v>
                </c:pt>
                <c:pt idx="783">
                  <c:v>41641</c:v>
                </c:pt>
                <c:pt idx="784">
                  <c:v>41642</c:v>
                </c:pt>
                <c:pt idx="785">
                  <c:v>41645</c:v>
                </c:pt>
                <c:pt idx="786">
                  <c:v>41646</c:v>
                </c:pt>
                <c:pt idx="787">
                  <c:v>41647</c:v>
                </c:pt>
                <c:pt idx="788">
                  <c:v>41648</c:v>
                </c:pt>
                <c:pt idx="789">
                  <c:v>41649</c:v>
                </c:pt>
                <c:pt idx="790">
                  <c:v>41652</c:v>
                </c:pt>
                <c:pt idx="791">
                  <c:v>41653</c:v>
                </c:pt>
                <c:pt idx="792">
                  <c:v>41654</c:v>
                </c:pt>
                <c:pt idx="793">
                  <c:v>41655</c:v>
                </c:pt>
                <c:pt idx="794">
                  <c:v>41656</c:v>
                </c:pt>
                <c:pt idx="795">
                  <c:v>41659</c:v>
                </c:pt>
                <c:pt idx="796">
                  <c:v>41660</c:v>
                </c:pt>
                <c:pt idx="797">
                  <c:v>41661</c:v>
                </c:pt>
                <c:pt idx="798">
                  <c:v>41662</c:v>
                </c:pt>
                <c:pt idx="799">
                  <c:v>41663</c:v>
                </c:pt>
                <c:pt idx="800">
                  <c:v>41666</c:v>
                </c:pt>
                <c:pt idx="801">
                  <c:v>41667</c:v>
                </c:pt>
                <c:pt idx="802">
                  <c:v>41668</c:v>
                </c:pt>
                <c:pt idx="803">
                  <c:v>41669</c:v>
                </c:pt>
                <c:pt idx="804">
                  <c:v>41670</c:v>
                </c:pt>
                <c:pt idx="805">
                  <c:v>41673</c:v>
                </c:pt>
                <c:pt idx="806">
                  <c:v>41674</c:v>
                </c:pt>
                <c:pt idx="807">
                  <c:v>41675</c:v>
                </c:pt>
                <c:pt idx="808">
                  <c:v>41676</c:v>
                </c:pt>
                <c:pt idx="809">
                  <c:v>41677</c:v>
                </c:pt>
                <c:pt idx="810">
                  <c:v>41680</c:v>
                </c:pt>
                <c:pt idx="811">
                  <c:v>41681</c:v>
                </c:pt>
                <c:pt idx="812">
                  <c:v>41682</c:v>
                </c:pt>
                <c:pt idx="813">
                  <c:v>41683</c:v>
                </c:pt>
                <c:pt idx="814">
                  <c:v>41684</c:v>
                </c:pt>
                <c:pt idx="815">
                  <c:v>41687</c:v>
                </c:pt>
                <c:pt idx="816">
                  <c:v>41688</c:v>
                </c:pt>
                <c:pt idx="817">
                  <c:v>41689</c:v>
                </c:pt>
                <c:pt idx="818">
                  <c:v>41690</c:v>
                </c:pt>
                <c:pt idx="819">
                  <c:v>41691</c:v>
                </c:pt>
                <c:pt idx="820">
                  <c:v>41694</c:v>
                </c:pt>
                <c:pt idx="821">
                  <c:v>41695</c:v>
                </c:pt>
                <c:pt idx="822">
                  <c:v>41696</c:v>
                </c:pt>
                <c:pt idx="823">
                  <c:v>41697</c:v>
                </c:pt>
                <c:pt idx="824">
                  <c:v>41698</c:v>
                </c:pt>
                <c:pt idx="825">
                  <c:v>41701</c:v>
                </c:pt>
                <c:pt idx="826">
                  <c:v>41702</c:v>
                </c:pt>
                <c:pt idx="827">
                  <c:v>41703</c:v>
                </c:pt>
                <c:pt idx="828">
                  <c:v>41704</c:v>
                </c:pt>
                <c:pt idx="829">
                  <c:v>41705</c:v>
                </c:pt>
                <c:pt idx="830">
                  <c:v>41708</c:v>
                </c:pt>
                <c:pt idx="831">
                  <c:v>41709</c:v>
                </c:pt>
                <c:pt idx="832">
                  <c:v>41710</c:v>
                </c:pt>
                <c:pt idx="833">
                  <c:v>41711</c:v>
                </c:pt>
                <c:pt idx="834">
                  <c:v>41712</c:v>
                </c:pt>
                <c:pt idx="835">
                  <c:v>41715</c:v>
                </c:pt>
                <c:pt idx="836">
                  <c:v>41716</c:v>
                </c:pt>
                <c:pt idx="837">
                  <c:v>41717</c:v>
                </c:pt>
                <c:pt idx="838">
                  <c:v>41718</c:v>
                </c:pt>
                <c:pt idx="839">
                  <c:v>41719</c:v>
                </c:pt>
                <c:pt idx="840">
                  <c:v>41722</c:v>
                </c:pt>
                <c:pt idx="841">
                  <c:v>41723</c:v>
                </c:pt>
                <c:pt idx="842">
                  <c:v>41724</c:v>
                </c:pt>
                <c:pt idx="843">
                  <c:v>41725</c:v>
                </c:pt>
                <c:pt idx="844">
                  <c:v>41726</c:v>
                </c:pt>
                <c:pt idx="845">
                  <c:v>41729</c:v>
                </c:pt>
                <c:pt idx="846">
                  <c:v>41730</c:v>
                </c:pt>
                <c:pt idx="847">
                  <c:v>41731</c:v>
                </c:pt>
                <c:pt idx="848">
                  <c:v>41732</c:v>
                </c:pt>
                <c:pt idx="849">
                  <c:v>41733</c:v>
                </c:pt>
                <c:pt idx="850">
                  <c:v>41736</c:v>
                </c:pt>
                <c:pt idx="851">
                  <c:v>41737</c:v>
                </c:pt>
                <c:pt idx="852">
                  <c:v>41738</c:v>
                </c:pt>
                <c:pt idx="853">
                  <c:v>41739</c:v>
                </c:pt>
                <c:pt idx="854">
                  <c:v>41740</c:v>
                </c:pt>
                <c:pt idx="855">
                  <c:v>41743</c:v>
                </c:pt>
                <c:pt idx="856">
                  <c:v>41744</c:v>
                </c:pt>
                <c:pt idx="857">
                  <c:v>41745</c:v>
                </c:pt>
                <c:pt idx="858">
                  <c:v>41746</c:v>
                </c:pt>
                <c:pt idx="859">
                  <c:v>41747</c:v>
                </c:pt>
                <c:pt idx="860">
                  <c:v>41750</c:v>
                </c:pt>
                <c:pt idx="861">
                  <c:v>41751</c:v>
                </c:pt>
                <c:pt idx="862">
                  <c:v>41752</c:v>
                </c:pt>
                <c:pt idx="863">
                  <c:v>41753</c:v>
                </c:pt>
                <c:pt idx="864">
                  <c:v>41754</c:v>
                </c:pt>
                <c:pt idx="865">
                  <c:v>41757</c:v>
                </c:pt>
                <c:pt idx="866">
                  <c:v>41758</c:v>
                </c:pt>
                <c:pt idx="867">
                  <c:v>41759</c:v>
                </c:pt>
                <c:pt idx="868">
                  <c:v>41760</c:v>
                </c:pt>
                <c:pt idx="869">
                  <c:v>41761</c:v>
                </c:pt>
                <c:pt idx="870">
                  <c:v>41764</c:v>
                </c:pt>
                <c:pt idx="871">
                  <c:v>41765</c:v>
                </c:pt>
                <c:pt idx="872">
                  <c:v>41766</c:v>
                </c:pt>
                <c:pt idx="873">
                  <c:v>41767</c:v>
                </c:pt>
                <c:pt idx="874">
                  <c:v>41768</c:v>
                </c:pt>
                <c:pt idx="875">
                  <c:v>41771</c:v>
                </c:pt>
                <c:pt idx="876">
                  <c:v>41772</c:v>
                </c:pt>
                <c:pt idx="877">
                  <c:v>41773</c:v>
                </c:pt>
                <c:pt idx="878">
                  <c:v>41774</c:v>
                </c:pt>
                <c:pt idx="879">
                  <c:v>41775</c:v>
                </c:pt>
                <c:pt idx="880">
                  <c:v>41778</c:v>
                </c:pt>
                <c:pt idx="881">
                  <c:v>41779</c:v>
                </c:pt>
                <c:pt idx="882">
                  <c:v>41780</c:v>
                </c:pt>
                <c:pt idx="883">
                  <c:v>41781</c:v>
                </c:pt>
                <c:pt idx="884">
                  <c:v>41782</c:v>
                </c:pt>
                <c:pt idx="885">
                  <c:v>41785</c:v>
                </c:pt>
                <c:pt idx="886">
                  <c:v>41786</c:v>
                </c:pt>
                <c:pt idx="887">
                  <c:v>41787</c:v>
                </c:pt>
                <c:pt idx="888">
                  <c:v>41788</c:v>
                </c:pt>
                <c:pt idx="889">
                  <c:v>41789</c:v>
                </c:pt>
                <c:pt idx="890">
                  <c:v>41792</c:v>
                </c:pt>
                <c:pt idx="891">
                  <c:v>41793</c:v>
                </c:pt>
                <c:pt idx="892">
                  <c:v>41794</c:v>
                </c:pt>
                <c:pt idx="893">
                  <c:v>41795</c:v>
                </c:pt>
                <c:pt idx="894">
                  <c:v>41796</c:v>
                </c:pt>
                <c:pt idx="895">
                  <c:v>41799</c:v>
                </c:pt>
                <c:pt idx="896">
                  <c:v>41800</c:v>
                </c:pt>
                <c:pt idx="897">
                  <c:v>41801</c:v>
                </c:pt>
                <c:pt idx="898">
                  <c:v>41802</c:v>
                </c:pt>
                <c:pt idx="899">
                  <c:v>41803</c:v>
                </c:pt>
                <c:pt idx="900">
                  <c:v>41806</c:v>
                </c:pt>
                <c:pt idx="901">
                  <c:v>41807</c:v>
                </c:pt>
                <c:pt idx="902">
                  <c:v>41808</c:v>
                </c:pt>
                <c:pt idx="903">
                  <c:v>41809</c:v>
                </c:pt>
                <c:pt idx="904">
                  <c:v>41810</c:v>
                </c:pt>
                <c:pt idx="905">
                  <c:v>41813</c:v>
                </c:pt>
                <c:pt idx="906">
                  <c:v>41814</c:v>
                </c:pt>
                <c:pt idx="907">
                  <c:v>41815</c:v>
                </c:pt>
                <c:pt idx="908">
                  <c:v>41816</c:v>
                </c:pt>
                <c:pt idx="909">
                  <c:v>41817</c:v>
                </c:pt>
                <c:pt idx="910">
                  <c:v>41820</c:v>
                </c:pt>
                <c:pt idx="911">
                  <c:v>41821</c:v>
                </c:pt>
                <c:pt idx="912">
                  <c:v>41822</c:v>
                </c:pt>
                <c:pt idx="913">
                  <c:v>41823</c:v>
                </c:pt>
                <c:pt idx="914">
                  <c:v>41824</c:v>
                </c:pt>
                <c:pt idx="915">
                  <c:v>41827</c:v>
                </c:pt>
                <c:pt idx="916">
                  <c:v>41828</c:v>
                </c:pt>
                <c:pt idx="917">
                  <c:v>41829</c:v>
                </c:pt>
                <c:pt idx="918">
                  <c:v>41830</c:v>
                </c:pt>
                <c:pt idx="919">
                  <c:v>41831</c:v>
                </c:pt>
                <c:pt idx="920">
                  <c:v>41834</c:v>
                </c:pt>
                <c:pt idx="921">
                  <c:v>41835</c:v>
                </c:pt>
                <c:pt idx="922">
                  <c:v>41836</c:v>
                </c:pt>
                <c:pt idx="923">
                  <c:v>41837</c:v>
                </c:pt>
                <c:pt idx="924">
                  <c:v>41838</c:v>
                </c:pt>
                <c:pt idx="925">
                  <c:v>41841</c:v>
                </c:pt>
                <c:pt idx="926">
                  <c:v>41842</c:v>
                </c:pt>
                <c:pt idx="927">
                  <c:v>41843</c:v>
                </c:pt>
                <c:pt idx="928">
                  <c:v>41844</c:v>
                </c:pt>
                <c:pt idx="929">
                  <c:v>41845</c:v>
                </c:pt>
                <c:pt idx="930">
                  <c:v>41848</c:v>
                </c:pt>
                <c:pt idx="931">
                  <c:v>41849</c:v>
                </c:pt>
                <c:pt idx="932">
                  <c:v>41850</c:v>
                </c:pt>
                <c:pt idx="933">
                  <c:v>41851</c:v>
                </c:pt>
                <c:pt idx="934">
                  <c:v>41852</c:v>
                </c:pt>
                <c:pt idx="935">
                  <c:v>41855</c:v>
                </c:pt>
                <c:pt idx="936">
                  <c:v>41856</c:v>
                </c:pt>
                <c:pt idx="937">
                  <c:v>41857</c:v>
                </c:pt>
                <c:pt idx="938">
                  <c:v>41858</c:v>
                </c:pt>
                <c:pt idx="939">
                  <c:v>41859</c:v>
                </c:pt>
                <c:pt idx="940">
                  <c:v>41862</c:v>
                </c:pt>
                <c:pt idx="941">
                  <c:v>41863</c:v>
                </c:pt>
                <c:pt idx="942">
                  <c:v>41864</c:v>
                </c:pt>
                <c:pt idx="943">
                  <c:v>41865</c:v>
                </c:pt>
                <c:pt idx="944">
                  <c:v>41866</c:v>
                </c:pt>
                <c:pt idx="945">
                  <c:v>41869</c:v>
                </c:pt>
                <c:pt idx="946">
                  <c:v>41870</c:v>
                </c:pt>
                <c:pt idx="947">
                  <c:v>41871</c:v>
                </c:pt>
                <c:pt idx="948">
                  <c:v>41872</c:v>
                </c:pt>
                <c:pt idx="949">
                  <c:v>41873</c:v>
                </c:pt>
                <c:pt idx="950">
                  <c:v>41876</c:v>
                </c:pt>
                <c:pt idx="951">
                  <c:v>41877</c:v>
                </c:pt>
                <c:pt idx="952">
                  <c:v>41878</c:v>
                </c:pt>
                <c:pt idx="953">
                  <c:v>41879</c:v>
                </c:pt>
                <c:pt idx="954">
                  <c:v>41880</c:v>
                </c:pt>
                <c:pt idx="955">
                  <c:v>41883</c:v>
                </c:pt>
                <c:pt idx="956">
                  <c:v>41884</c:v>
                </c:pt>
                <c:pt idx="957">
                  <c:v>41885</c:v>
                </c:pt>
                <c:pt idx="958">
                  <c:v>41886</c:v>
                </c:pt>
                <c:pt idx="959">
                  <c:v>41887</c:v>
                </c:pt>
                <c:pt idx="960">
                  <c:v>41890</c:v>
                </c:pt>
                <c:pt idx="961">
                  <c:v>41891</c:v>
                </c:pt>
                <c:pt idx="962">
                  <c:v>41892</c:v>
                </c:pt>
                <c:pt idx="963">
                  <c:v>41893</c:v>
                </c:pt>
                <c:pt idx="964">
                  <c:v>41894</c:v>
                </c:pt>
                <c:pt idx="965">
                  <c:v>41897</c:v>
                </c:pt>
                <c:pt idx="966">
                  <c:v>41898</c:v>
                </c:pt>
                <c:pt idx="967">
                  <c:v>41899</c:v>
                </c:pt>
                <c:pt idx="968">
                  <c:v>41900</c:v>
                </c:pt>
                <c:pt idx="969">
                  <c:v>41901</c:v>
                </c:pt>
                <c:pt idx="970">
                  <c:v>41904</c:v>
                </c:pt>
                <c:pt idx="971">
                  <c:v>41905</c:v>
                </c:pt>
                <c:pt idx="972">
                  <c:v>41906</c:v>
                </c:pt>
                <c:pt idx="973">
                  <c:v>41907</c:v>
                </c:pt>
                <c:pt idx="974">
                  <c:v>41908</c:v>
                </c:pt>
                <c:pt idx="975">
                  <c:v>41911</c:v>
                </c:pt>
                <c:pt idx="976">
                  <c:v>41912</c:v>
                </c:pt>
                <c:pt idx="977">
                  <c:v>41913</c:v>
                </c:pt>
                <c:pt idx="978">
                  <c:v>41914</c:v>
                </c:pt>
                <c:pt idx="979">
                  <c:v>41915</c:v>
                </c:pt>
                <c:pt idx="980">
                  <c:v>41918</c:v>
                </c:pt>
                <c:pt idx="981">
                  <c:v>41919</c:v>
                </c:pt>
                <c:pt idx="982">
                  <c:v>41920</c:v>
                </c:pt>
                <c:pt idx="983">
                  <c:v>41921</c:v>
                </c:pt>
                <c:pt idx="984">
                  <c:v>41922</c:v>
                </c:pt>
                <c:pt idx="985">
                  <c:v>41925</c:v>
                </c:pt>
                <c:pt idx="986">
                  <c:v>41926</c:v>
                </c:pt>
                <c:pt idx="987">
                  <c:v>41927</c:v>
                </c:pt>
                <c:pt idx="988">
                  <c:v>41928</c:v>
                </c:pt>
                <c:pt idx="989">
                  <c:v>41929</c:v>
                </c:pt>
                <c:pt idx="990">
                  <c:v>41932</c:v>
                </c:pt>
                <c:pt idx="991">
                  <c:v>41933</c:v>
                </c:pt>
                <c:pt idx="992">
                  <c:v>41934</c:v>
                </c:pt>
                <c:pt idx="993">
                  <c:v>41935</c:v>
                </c:pt>
                <c:pt idx="994">
                  <c:v>41936</c:v>
                </c:pt>
                <c:pt idx="995">
                  <c:v>41939</c:v>
                </c:pt>
                <c:pt idx="996">
                  <c:v>41940</c:v>
                </c:pt>
                <c:pt idx="997">
                  <c:v>41941</c:v>
                </c:pt>
                <c:pt idx="998">
                  <c:v>41942</c:v>
                </c:pt>
                <c:pt idx="999">
                  <c:v>41943</c:v>
                </c:pt>
                <c:pt idx="1000">
                  <c:v>41946</c:v>
                </c:pt>
                <c:pt idx="1001">
                  <c:v>41947</c:v>
                </c:pt>
                <c:pt idx="1002">
                  <c:v>41948</c:v>
                </c:pt>
                <c:pt idx="1003">
                  <c:v>41949</c:v>
                </c:pt>
                <c:pt idx="1004">
                  <c:v>41950</c:v>
                </c:pt>
                <c:pt idx="1005">
                  <c:v>41953</c:v>
                </c:pt>
                <c:pt idx="1006">
                  <c:v>41954</c:v>
                </c:pt>
                <c:pt idx="1007">
                  <c:v>41955</c:v>
                </c:pt>
                <c:pt idx="1008">
                  <c:v>41956</c:v>
                </c:pt>
                <c:pt idx="1009">
                  <c:v>41957</c:v>
                </c:pt>
                <c:pt idx="1010">
                  <c:v>41960</c:v>
                </c:pt>
                <c:pt idx="1011">
                  <c:v>41961</c:v>
                </c:pt>
                <c:pt idx="1012">
                  <c:v>41962</c:v>
                </c:pt>
                <c:pt idx="1013">
                  <c:v>41963</c:v>
                </c:pt>
                <c:pt idx="1014">
                  <c:v>41964</c:v>
                </c:pt>
                <c:pt idx="1015">
                  <c:v>41967</c:v>
                </c:pt>
                <c:pt idx="1016">
                  <c:v>41968</c:v>
                </c:pt>
                <c:pt idx="1017">
                  <c:v>41969</c:v>
                </c:pt>
                <c:pt idx="1018">
                  <c:v>41970</c:v>
                </c:pt>
                <c:pt idx="1019">
                  <c:v>41971</c:v>
                </c:pt>
                <c:pt idx="1020">
                  <c:v>41974</c:v>
                </c:pt>
                <c:pt idx="1021">
                  <c:v>41975</c:v>
                </c:pt>
                <c:pt idx="1022">
                  <c:v>41976</c:v>
                </c:pt>
                <c:pt idx="1023">
                  <c:v>41977</c:v>
                </c:pt>
                <c:pt idx="1024">
                  <c:v>41978</c:v>
                </c:pt>
                <c:pt idx="1025">
                  <c:v>41981</c:v>
                </c:pt>
                <c:pt idx="1026">
                  <c:v>41982</c:v>
                </c:pt>
                <c:pt idx="1027">
                  <c:v>41983</c:v>
                </c:pt>
                <c:pt idx="1028">
                  <c:v>41984</c:v>
                </c:pt>
                <c:pt idx="1029">
                  <c:v>41985</c:v>
                </c:pt>
                <c:pt idx="1030">
                  <c:v>41988</c:v>
                </c:pt>
                <c:pt idx="1031">
                  <c:v>41989</c:v>
                </c:pt>
                <c:pt idx="1032">
                  <c:v>41990</c:v>
                </c:pt>
                <c:pt idx="1033">
                  <c:v>41991</c:v>
                </c:pt>
                <c:pt idx="1034">
                  <c:v>41992</c:v>
                </c:pt>
                <c:pt idx="1035">
                  <c:v>41995</c:v>
                </c:pt>
                <c:pt idx="1036">
                  <c:v>41996</c:v>
                </c:pt>
                <c:pt idx="1037">
                  <c:v>41997</c:v>
                </c:pt>
                <c:pt idx="1038">
                  <c:v>41998</c:v>
                </c:pt>
                <c:pt idx="1039">
                  <c:v>41999</c:v>
                </c:pt>
                <c:pt idx="1040">
                  <c:v>42002</c:v>
                </c:pt>
                <c:pt idx="1041">
                  <c:v>42003</c:v>
                </c:pt>
                <c:pt idx="1042">
                  <c:v>42004</c:v>
                </c:pt>
                <c:pt idx="1043">
                  <c:v>42005</c:v>
                </c:pt>
                <c:pt idx="1044">
                  <c:v>42006</c:v>
                </c:pt>
                <c:pt idx="1045">
                  <c:v>42009</c:v>
                </c:pt>
                <c:pt idx="1046">
                  <c:v>42010</c:v>
                </c:pt>
                <c:pt idx="1047">
                  <c:v>42011</c:v>
                </c:pt>
                <c:pt idx="1048">
                  <c:v>42012</c:v>
                </c:pt>
                <c:pt idx="1049">
                  <c:v>42013</c:v>
                </c:pt>
                <c:pt idx="1050">
                  <c:v>42016</c:v>
                </c:pt>
                <c:pt idx="1051">
                  <c:v>42017</c:v>
                </c:pt>
                <c:pt idx="1052">
                  <c:v>42018</c:v>
                </c:pt>
                <c:pt idx="1053">
                  <c:v>42019</c:v>
                </c:pt>
                <c:pt idx="1054">
                  <c:v>42020</c:v>
                </c:pt>
                <c:pt idx="1055">
                  <c:v>42023</c:v>
                </c:pt>
                <c:pt idx="1056">
                  <c:v>42024</c:v>
                </c:pt>
                <c:pt idx="1057">
                  <c:v>42025</c:v>
                </c:pt>
                <c:pt idx="1058">
                  <c:v>42026</c:v>
                </c:pt>
                <c:pt idx="1059">
                  <c:v>42027</c:v>
                </c:pt>
                <c:pt idx="1060">
                  <c:v>42030</c:v>
                </c:pt>
                <c:pt idx="1061">
                  <c:v>42031</c:v>
                </c:pt>
                <c:pt idx="1062">
                  <c:v>42032</c:v>
                </c:pt>
                <c:pt idx="1063">
                  <c:v>42033</c:v>
                </c:pt>
                <c:pt idx="1064">
                  <c:v>42034</c:v>
                </c:pt>
                <c:pt idx="1065">
                  <c:v>42037</c:v>
                </c:pt>
                <c:pt idx="1066">
                  <c:v>42038</c:v>
                </c:pt>
                <c:pt idx="1067">
                  <c:v>42039</c:v>
                </c:pt>
                <c:pt idx="1068">
                  <c:v>42040</c:v>
                </c:pt>
                <c:pt idx="1069">
                  <c:v>42041</c:v>
                </c:pt>
                <c:pt idx="1070">
                  <c:v>42044</c:v>
                </c:pt>
                <c:pt idx="1071">
                  <c:v>42045</c:v>
                </c:pt>
                <c:pt idx="1072">
                  <c:v>42046</c:v>
                </c:pt>
                <c:pt idx="1073">
                  <c:v>42047</c:v>
                </c:pt>
                <c:pt idx="1074">
                  <c:v>42048</c:v>
                </c:pt>
                <c:pt idx="1075">
                  <c:v>42051</c:v>
                </c:pt>
                <c:pt idx="1076">
                  <c:v>42052</c:v>
                </c:pt>
                <c:pt idx="1077">
                  <c:v>42053</c:v>
                </c:pt>
                <c:pt idx="1078">
                  <c:v>42054</c:v>
                </c:pt>
                <c:pt idx="1079">
                  <c:v>42055</c:v>
                </c:pt>
                <c:pt idx="1080">
                  <c:v>42058</c:v>
                </c:pt>
                <c:pt idx="1081">
                  <c:v>42059</c:v>
                </c:pt>
                <c:pt idx="1082">
                  <c:v>42060</c:v>
                </c:pt>
                <c:pt idx="1083">
                  <c:v>42061</c:v>
                </c:pt>
                <c:pt idx="1084">
                  <c:v>42062</c:v>
                </c:pt>
                <c:pt idx="1085">
                  <c:v>42065</c:v>
                </c:pt>
                <c:pt idx="1086">
                  <c:v>42066</c:v>
                </c:pt>
                <c:pt idx="1087">
                  <c:v>42067</c:v>
                </c:pt>
                <c:pt idx="1088">
                  <c:v>42068</c:v>
                </c:pt>
                <c:pt idx="1089">
                  <c:v>42069</c:v>
                </c:pt>
                <c:pt idx="1090">
                  <c:v>42072</c:v>
                </c:pt>
                <c:pt idx="1091">
                  <c:v>42073</c:v>
                </c:pt>
                <c:pt idx="1092">
                  <c:v>42074</c:v>
                </c:pt>
                <c:pt idx="1093">
                  <c:v>42075</c:v>
                </c:pt>
                <c:pt idx="1094">
                  <c:v>42076</c:v>
                </c:pt>
                <c:pt idx="1095">
                  <c:v>42079</c:v>
                </c:pt>
                <c:pt idx="1096">
                  <c:v>42080</c:v>
                </c:pt>
                <c:pt idx="1097">
                  <c:v>42081</c:v>
                </c:pt>
                <c:pt idx="1098">
                  <c:v>42082</c:v>
                </c:pt>
                <c:pt idx="1099">
                  <c:v>42083</c:v>
                </c:pt>
                <c:pt idx="1100">
                  <c:v>42086</c:v>
                </c:pt>
                <c:pt idx="1101">
                  <c:v>42087</c:v>
                </c:pt>
                <c:pt idx="1102">
                  <c:v>42088</c:v>
                </c:pt>
                <c:pt idx="1103">
                  <c:v>42089</c:v>
                </c:pt>
                <c:pt idx="1104">
                  <c:v>42090</c:v>
                </c:pt>
                <c:pt idx="1105">
                  <c:v>42093</c:v>
                </c:pt>
                <c:pt idx="1106">
                  <c:v>42094</c:v>
                </c:pt>
                <c:pt idx="1107">
                  <c:v>42095</c:v>
                </c:pt>
                <c:pt idx="1108">
                  <c:v>42096</c:v>
                </c:pt>
                <c:pt idx="1109">
                  <c:v>42097</c:v>
                </c:pt>
                <c:pt idx="1110">
                  <c:v>42100</c:v>
                </c:pt>
                <c:pt idx="1111">
                  <c:v>42101</c:v>
                </c:pt>
                <c:pt idx="1112">
                  <c:v>42102</c:v>
                </c:pt>
                <c:pt idx="1113">
                  <c:v>42103</c:v>
                </c:pt>
                <c:pt idx="1114">
                  <c:v>42104</c:v>
                </c:pt>
                <c:pt idx="1115">
                  <c:v>42107</c:v>
                </c:pt>
                <c:pt idx="1116">
                  <c:v>42108</c:v>
                </c:pt>
                <c:pt idx="1117">
                  <c:v>42109</c:v>
                </c:pt>
                <c:pt idx="1118">
                  <c:v>42110</c:v>
                </c:pt>
                <c:pt idx="1119">
                  <c:v>42111</c:v>
                </c:pt>
                <c:pt idx="1120">
                  <c:v>42114</c:v>
                </c:pt>
                <c:pt idx="1121">
                  <c:v>42115</c:v>
                </c:pt>
                <c:pt idx="1122">
                  <c:v>42116</c:v>
                </c:pt>
                <c:pt idx="1123">
                  <c:v>42117</c:v>
                </c:pt>
                <c:pt idx="1124">
                  <c:v>42118</c:v>
                </c:pt>
                <c:pt idx="1125">
                  <c:v>42121</c:v>
                </c:pt>
                <c:pt idx="1126">
                  <c:v>42122</c:v>
                </c:pt>
                <c:pt idx="1127">
                  <c:v>42123</c:v>
                </c:pt>
                <c:pt idx="1128">
                  <c:v>42124</c:v>
                </c:pt>
                <c:pt idx="1129">
                  <c:v>42125</c:v>
                </c:pt>
                <c:pt idx="1130">
                  <c:v>42128</c:v>
                </c:pt>
                <c:pt idx="1131">
                  <c:v>42129</c:v>
                </c:pt>
                <c:pt idx="1132">
                  <c:v>42130</c:v>
                </c:pt>
                <c:pt idx="1133">
                  <c:v>42131</c:v>
                </c:pt>
                <c:pt idx="1134">
                  <c:v>42132</c:v>
                </c:pt>
                <c:pt idx="1135">
                  <c:v>42135</c:v>
                </c:pt>
                <c:pt idx="1136">
                  <c:v>42136</c:v>
                </c:pt>
                <c:pt idx="1137">
                  <c:v>42137</c:v>
                </c:pt>
                <c:pt idx="1138">
                  <c:v>42138</c:v>
                </c:pt>
                <c:pt idx="1139">
                  <c:v>42139</c:v>
                </c:pt>
                <c:pt idx="1140">
                  <c:v>42142</c:v>
                </c:pt>
                <c:pt idx="1141">
                  <c:v>42143</c:v>
                </c:pt>
                <c:pt idx="1142">
                  <c:v>42144</c:v>
                </c:pt>
                <c:pt idx="1143">
                  <c:v>42145</c:v>
                </c:pt>
                <c:pt idx="1144">
                  <c:v>42146</c:v>
                </c:pt>
                <c:pt idx="1145">
                  <c:v>42149</c:v>
                </c:pt>
                <c:pt idx="1146">
                  <c:v>42150</c:v>
                </c:pt>
                <c:pt idx="1147">
                  <c:v>42151</c:v>
                </c:pt>
                <c:pt idx="1148">
                  <c:v>42152</c:v>
                </c:pt>
                <c:pt idx="1149">
                  <c:v>42153</c:v>
                </c:pt>
                <c:pt idx="1150">
                  <c:v>42156</c:v>
                </c:pt>
                <c:pt idx="1151">
                  <c:v>42157</c:v>
                </c:pt>
                <c:pt idx="1152">
                  <c:v>42158</c:v>
                </c:pt>
                <c:pt idx="1153">
                  <c:v>42159</c:v>
                </c:pt>
                <c:pt idx="1154">
                  <c:v>42160</c:v>
                </c:pt>
                <c:pt idx="1155">
                  <c:v>42163</c:v>
                </c:pt>
                <c:pt idx="1156">
                  <c:v>42164</c:v>
                </c:pt>
                <c:pt idx="1157">
                  <c:v>42165</c:v>
                </c:pt>
                <c:pt idx="1158">
                  <c:v>42166</c:v>
                </c:pt>
                <c:pt idx="1159">
                  <c:v>42167</c:v>
                </c:pt>
                <c:pt idx="1160">
                  <c:v>42170</c:v>
                </c:pt>
                <c:pt idx="1161">
                  <c:v>42171</c:v>
                </c:pt>
                <c:pt idx="1162">
                  <c:v>42172</c:v>
                </c:pt>
                <c:pt idx="1163">
                  <c:v>42173</c:v>
                </c:pt>
                <c:pt idx="1164">
                  <c:v>42174</c:v>
                </c:pt>
                <c:pt idx="1165">
                  <c:v>42177</c:v>
                </c:pt>
                <c:pt idx="1166">
                  <c:v>42178</c:v>
                </c:pt>
                <c:pt idx="1167">
                  <c:v>42179</c:v>
                </c:pt>
                <c:pt idx="1168">
                  <c:v>42180</c:v>
                </c:pt>
                <c:pt idx="1169">
                  <c:v>42181</c:v>
                </c:pt>
                <c:pt idx="1170">
                  <c:v>42184</c:v>
                </c:pt>
                <c:pt idx="1171">
                  <c:v>42185</c:v>
                </c:pt>
                <c:pt idx="1172">
                  <c:v>42186</c:v>
                </c:pt>
                <c:pt idx="1173">
                  <c:v>42187</c:v>
                </c:pt>
                <c:pt idx="1174">
                  <c:v>42188</c:v>
                </c:pt>
                <c:pt idx="1175">
                  <c:v>42191</c:v>
                </c:pt>
                <c:pt idx="1176">
                  <c:v>42192</c:v>
                </c:pt>
                <c:pt idx="1177">
                  <c:v>42193</c:v>
                </c:pt>
                <c:pt idx="1178">
                  <c:v>42194</c:v>
                </c:pt>
                <c:pt idx="1179">
                  <c:v>42195</c:v>
                </c:pt>
                <c:pt idx="1180">
                  <c:v>42198</c:v>
                </c:pt>
                <c:pt idx="1181">
                  <c:v>42199</c:v>
                </c:pt>
                <c:pt idx="1182">
                  <c:v>42200</c:v>
                </c:pt>
                <c:pt idx="1183">
                  <c:v>42201</c:v>
                </c:pt>
                <c:pt idx="1184">
                  <c:v>42202</c:v>
                </c:pt>
                <c:pt idx="1185">
                  <c:v>42205</c:v>
                </c:pt>
                <c:pt idx="1186">
                  <c:v>42206</c:v>
                </c:pt>
                <c:pt idx="1187">
                  <c:v>42207</c:v>
                </c:pt>
                <c:pt idx="1188">
                  <c:v>42208</c:v>
                </c:pt>
                <c:pt idx="1189">
                  <c:v>42209</c:v>
                </c:pt>
                <c:pt idx="1190">
                  <c:v>42212</c:v>
                </c:pt>
                <c:pt idx="1191">
                  <c:v>42213</c:v>
                </c:pt>
                <c:pt idx="1192">
                  <c:v>42214</c:v>
                </c:pt>
                <c:pt idx="1193">
                  <c:v>42215</c:v>
                </c:pt>
                <c:pt idx="1194">
                  <c:v>42216</c:v>
                </c:pt>
                <c:pt idx="1195">
                  <c:v>42219</c:v>
                </c:pt>
                <c:pt idx="1196">
                  <c:v>42220</c:v>
                </c:pt>
                <c:pt idx="1197">
                  <c:v>42221</c:v>
                </c:pt>
                <c:pt idx="1198">
                  <c:v>42222</c:v>
                </c:pt>
                <c:pt idx="1199">
                  <c:v>42223</c:v>
                </c:pt>
                <c:pt idx="1200">
                  <c:v>42226</c:v>
                </c:pt>
                <c:pt idx="1201">
                  <c:v>42227</c:v>
                </c:pt>
                <c:pt idx="1202">
                  <c:v>42228</c:v>
                </c:pt>
                <c:pt idx="1203">
                  <c:v>42229</c:v>
                </c:pt>
                <c:pt idx="1204">
                  <c:v>42230</c:v>
                </c:pt>
                <c:pt idx="1205">
                  <c:v>42233</c:v>
                </c:pt>
                <c:pt idx="1206">
                  <c:v>42234</c:v>
                </c:pt>
                <c:pt idx="1207">
                  <c:v>42235</c:v>
                </c:pt>
                <c:pt idx="1208">
                  <c:v>42236</c:v>
                </c:pt>
                <c:pt idx="1209">
                  <c:v>42237</c:v>
                </c:pt>
                <c:pt idx="1210">
                  <c:v>42240</c:v>
                </c:pt>
                <c:pt idx="1211">
                  <c:v>42241</c:v>
                </c:pt>
                <c:pt idx="1212">
                  <c:v>42242</c:v>
                </c:pt>
                <c:pt idx="1213">
                  <c:v>42243</c:v>
                </c:pt>
                <c:pt idx="1214">
                  <c:v>42244</c:v>
                </c:pt>
                <c:pt idx="1215">
                  <c:v>42247</c:v>
                </c:pt>
                <c:pt idx="1216">
                  <c:v>42248</c:v>
                </c:pt>
                <c:pt idx="1217">
                  <c:v>42249</c:v>
                </c:pt>
                <c:pt idx="1218">
                  <c:v>42250</c:v>
                </c:pt>
                <c:pt idx="1219">
                  <c:v>42251</c:v>
                </c:pt>
                <c:pt idx="1220">
                  <c:v>42254</c:v>
                </c:pt>
                <c:pt idx="1221">
                  <c:v>42255</c:v>
                </c:pt>
                <c:pt idx="1222">
                  <c:v>42256</c:v>
                </c:pt>
                <c:pt idx="1223">
                  <c:v>42257</c:v>
                </c:pt>
                <c:pt idx="1224">
                  <c:v>42258</c:v>
                </c:pt>
                <c:pt idx="1225">
                  <c:v>42261</c:v>
                </c:pt>
                <c:pt idx="1226">
                  <c:v>42262</c:v>
                </c:pt>
                <c:pt idx="1227">
                  <c:v>42263</c:v>
                </c:pt>
                <c:pt idx="1228">
                  <c:v>42264</c:v>
                </c:pt>
                <c:pt idx="1229">
                  <c:v>42265</c:v>
                </c:pt>
                <c:pt idx="1230">
                  <c:v>42268</c:v>
                </c:pt>
                <c:pt idx="1231">
                  <c:v>42269</c:v>
                </c:pt>
                <c:pt idx="1232">
                  <c:v>42270</c:v>
                </c:pt>
                <c:pt idx="1233">
                  <c:v>42271</c:v>
                </c:pt>
                <c:pt idx="1234">
                  <c:v>42272</c:v>
                </c:pt>
                <c:pt idx="1235">
                  <c:v>42275</c:v>
                </c:pt>
                <c:pt idx="1236">
                  <c:v>42276</c:v>
                </c:pt>
                <c:pt idx="1237">
                  <c:v>42277</c:v>
                </c:pt>
                <c:pt idx="1238">
                  <c:v>42278</c:v>
                </c:pt>
                <c:pt idx="1239">
                  <c:v>42279</c:v>
                </c:pt>
                <c:pt idx="1240">
                  <c:v>42282</c:v>
                </c:pt>
                <c:pt idx="1241">
                  <c:v>42283</c:v>
                </c:pt>
                <c:pt idx="1242">
                  <c:v>42284</c:v>
                </c:pt>
                <c:pt idx="1243">
                  <c:v>42285</c:v>
                </c:pt>
                <c:pt idx="1244">
                  <c:v>42286</c:v>
                </c:pt>
                <c:pt idx="1245">
                  <c:v>42289</c:v>
                </c:pt>
                <c:pt idx="1246">
                  <c:v>42290</c:v>
                </c:pt>
                <c:pt idx="1247">
                  <c:v>42291</c:v>
                </c:pt>
                <c:pt idx="1248">
                  <c:v>42292</c:v>
                </c:pt>
                <c:pt idx="1249">
                  <c:v>42293</c:v>
                </c:pt>
                <c:pt idx="1250">
                  <c:v>42296</c:v>
                </c:pt>
                <c:pt idx="1251">
                  <c:v>42297</c:v>
                </c:pt>
                <c:pt idx="1252">
                  <c:v>42298</c:v>
                </c:pt>
                <c:pt idx="1253">
                  <c:v>42299</c:v>
                </c:pt>
                <c:pt idx="1254">
                  <c:v>42300</c:v>
                </c:pt>
                <c:pt idx="1255">
                  <c:v>42303</c:v>
                </c:pt>
                <c:pt idx="1256">
                  <c:v>42304</c:v>
                </c:pt>
                <c:pt idx="1257">
                  <c:v>42305</c:v>
                </c:pt>
                <c:pt idx="1258">
                  <c:v>42306</c:v>
                </c:pt>
                <c:pt idx="1259">
                  <c:v>42307</c:v>
                </c:pt>
                <c:pt idx="1260">
                  <c:v>42310</c:v>
                </c:pt>
                <c:pt idx="1261">
                  <c:v>42311</c:v>
                </c:pt>
                <c:pt idx="1262">
                  <c:v>42312</c:v>
                </c:pt>
                <c:pt idx="1263">
                  <c:v>42313</c:v>
                </c:pt>
                <c:pt idx="1264">
                  <c:v>42314</c:v>
                </c:pt>
                <c:pt idx="1265">
                  <c:v>42317</c:v>
                </c:pt>
                <c:pt idx="1266">
                  <c:v>42318</c:v>
                </c:pt>
                <c:pt idx="1267">
                  <c:v>42319</c:v>
                </c:pt>
                <c:pt idx="1268">
                  <c:v>42320</c:v>
                </c:pt>
                <c:pt idx="1269">
                  <c:v>42321</c:v>
                </c:pt>
                <c:pt idx="1270">
                  <c:v>42324</c:v>
                </c:pt>
                <c:pt idx="1271">
                  <c:v>42325</c:v>
                </c:pt>
                <c:pt idx="1272">
                  <c:v>42326</c:v>
                </c:pt>
                <c:pt idx="1273">
                  <c:v>42327</c:v>
                </c:pt>
                <c:pt idx="1274">
                  <c:v>42328</c:v>
                </c:pt>
                <c:pt idx="1275">
                  <c:v>42331</c:v>
                </c:pt>
                <c:pt idx="1276">
                  <c:v>42332</c:v>
                </c:pt>
                <c:pt idx="1277">
                  <c:v>42333</c:v>
                </c:pt>
                <c:pt idx="1278">
                  <c:v>42334</c:v>
                </c:pt>
                <c:pt idx="1279">
                  <c:v>42335</c:v>
                </c:pt>
                <c:pt idx="1280">
                  <c:v>42338</c:v>
                </c:pt>
                <c:pt idx="1281">
                  <c:v>42339</c:v>
                </c:pt>
                <c:pt idx="1282">
                  <c:v>42340</c:v>
                </c:pt>
                <c:pt idx="1283">
                  <c:v>42341</c:v>
                </c:pt>
                <c:pt idx="1284">
                  <c:v>42342</c:v>
                </c:pt>
                <c:pt idx="1285">
                  <c:v>42345</c:v>
                </c:pt>
                <c:pt idx="1286">
                  <c:v>42346</c:v>
                </c:pt>
                <c:pt idx="1287">
                  <c:v>42347</c:v>
                </c:pt>
                <c:pt idx="1288">
                  <c:v>42348</c:v>
                </c:pt>
                <c:pt idx="1289">
                  <c:v>42349</c:v>
                </c:pt>
                <c:pt idx="1290">
                  <c:v>42352</c:v>
                </c:pt>
                <c:pt idx="1291">
                  <c:v>42353</c:v>
                </c:pt>
                <c:pt idx="1292">
                  <c:v>42354</c:v>
                </c:pt>
                <c:pt idx="1293">
                  <c:v>42355</c:v>
                </c:pt>
                <c:pt idx="1294">
                  <c:v>42356</c:v>
                </c:pt>
                <c:pt idx="1295">
                  <c:v>42359</c:v>
                </c:pt>
                <c:pt idx="1296">
                  <c:v>42360</c:v>
                </c:pt>
                <c:pt idx="1297">
                  <c:v>42361</c:v>
                </c:pt>
                <c:pt idx="1298">
                  <c:v>42362</c:v>
                </c:pt>
                <c:pt idx="1299">
                  <c:v>42363</c:v>
                </c:pt>
                <c:pt idx="1300">
                  <c:v>42366</c:v>
                </c:pt>
                <c:pt idx="1301">
                  <c:v>42367</c:v>
                </c:pt>
                <c:pt idx="1302">
                  <c:v>42368</c:v>
                </c:pt>
                <c:pt idx="1303">
                  <c:v>42369</c:v>
                </c:pt>
                <c:pt idx="1304">
                  <c:v>42370</c:v>
                </c:pt>
                <c:pt idx="1305">
                  <c:v>42373</c:v>
                </c:pt>
                <c:pt idx="1306">
                  <c:v>42374</c:v>
                </c:pt>
                <c:pt idx="1307">
                  <c:v>42375</c:v>
                </c:pt>
                <c:pt idx="1308">
                  <c:v>42376</c:v>
                </c:pt>
                <c:pt idx="1309">
                  <c:v>42377</c:v>
                </c:pt>
                <c:pt idx="1310">
                  <c:v>42380</c:v>
                </c:pt>
                <c:pt idx="1311">
                  <c:v>42381</c:v>
                </c:pt>
                <c:pt idx="1312">
                  <c:v>42382</c:v>
                </c:pt>
                <c:pt idx="1313">
                  <c:v>42383</c:v>
                </c:pt>
                <c:pt idx="1314">
                  <c:v>42384</c:v>
                </c:pt>
                <c:pt idx="1315">
                  <c:v>42387</c:v>
                </c:pt>
                <c:pt idx="1316">
                  <c:v>42388</c:v>
                </c:pt>
                <c:pt idx="1317">
                  <c:v>42389</c:v>
                </c:pt>
                <c:pt idx="1318">
                  <c:v>42390</c:v>
                </c:pt>
                <c:pt idx="1319">
                  <c:v>42391</c:v>
                </c:pt>
                <c:pt idx="1320">
                  <c:v>42394</c:v>
                </c:pt>
                <c:pt idx="1321">
                  <c:v>42395</c:v>
                </c:pt>
                <c:pt idx="1322">
                  <c:v>42396</c:v>
                </c:pt>
                <c:pt idx="1323">
                  <c:v>42397</c:v>
                </c:pt>
                <c:pt idx="1324">
                  <c:v>42398</c:v>
                </c:pt>
                <c:pt idx="1325">
                  <c:v>42401</c:v>
                </c:pt>
                <c:pt idx="1326">
                  <c:v>42402</c:v>
                </c:pt>
                <c:pt idx="1327">
                  <c:v>42403</c:v>
                </c:pt>
                <c:pt idx="1328">
                  <c:v>42404</c:v>
                </c:pt>
                <c:pt idx="1329">
                  <c:v>42405</c:v>
                </c:pt>
                <c:pt idx="1330">
                  <c:v>42408</c:v>
                </c:pt>
                <c:pt idx="1331">
                  <c:v>42409</c:v>
                </c:pt>
                <c:pt idx="1332">
                  <c:v>42410</c:v>
                </c:pt>
                <c:pt idx="1333">
                  <c:v>42411</c:v>
                </c:pt>
                <c:pt idx="1334">
                  <c:v>42412</c:v>
                </c:pt>
                <c:pt idx="1335">
                  <c:v>42415</c:v>
                </c:pt>
                <c:pt idx="1336">
                  <c:v>42416</c:v>
                </c:pt>
                <c:pt idx="1337">
                  <c:v>42417</c:v>
                </c:pt>
                <c:pt idx="1338">
                  <c:v>42418</c:v>
                </c:pt>
                <c:pt idx="1339">
                  <c:v>42419</c:v>
                </c:pt>
                <c:pt idx="1340">
                  <c:v>42422</c:v>
                </c:pt>
                <c:pt idx="1341">
                  <c:v>42423</c:v>
                </c:pt>
                <c:pt idx="1342">
                  <c:v>42424</c:v>
                </c:pt>
                <c:pt idx="1343">
                  <c:v>42425</c:v>
                </c:pt>
                <c:pt idx="1344">
                  <c:v>42426</c:v>
                </c:pt>
                <c:pt idx="1345">
                  <c:v>42429</c:v>
                </c:pt>
                <c:pt idx="1346">
                  <c:v>42430</c:v>
                </c:pt>
                <c:pt idx="1347">
                  <c:v>42431</c:v>
                </c:pt>
                <c:pt idx="1348">
                  <c:v>42432</c:v>
                </c:pt>
                <c:pt idx="1349">
                  <c:v>42433</c:v>
                </c:pt>
                <c:pt idx="1350">
                  <c:v>42436</c:v>
                </c:pt>
                <c:pt idx="1351">
                  <c:v>42437</c:v>
                </c:pt>
                <c:pt idx="1352">
                  <c:v>42438</c:v>
                </c:pt>
                <c:pt idx="1353">
                  <c:v>42439</c:v>
                </c:pt>
                <c:pt idx="1354">
                  <c:v>42440</c:v>
                </c:pt>
                <c:pt idx="1355">
                  <c:v>42443</c:v>
                </c:pt>
                <c:pt idx="1356">
                  <c:v>42444</c:v>
                </c:pt>
                <c:pt idx="1357">
                  <c:v>42445</c:v>
                </c:pt>
                <c:pt idx="1358">
                  <c:v>42446</c:v>
                </c:pt>
                <c:pt idx="1359">
                  <c:v>42447</c:v>
                </c:pt>
                <c:pt idx="1360">
                  <c:v>42450</c:v>
                </c:pt>
                <c:pt idx="1361">
                  <c:v>42451</c:v>
                </c:pt>
                <c:pt idx="1362">
                  <c:v>42452</c:v>
                </c:pt>
                <c:pt idx="1363">
                  <c:v>42453</c:v>
                </c:pt>
                <c:pt idx="1364">
                  <c:v>42454</c:v>
                </c:pt>
                <c:pt idx="1365">
                  <c:v>42457</c:v>
                </c:pt>
                <c:pt idx="1366">
                  <c:v>42458</c:v>
                </c:pt>
                <c:pt idx="1367">
                  <c:v>42459</c:v>
                </c:pt>
                <c:pt idx="1368">
                  <c:v>42460</c:v>
                </c:pt>
                <c:pt idx="1369">
                  <c:v>42461</c:v>
                </c:pt>
                <c:pt idx="1370">
                  <c:v>42464</c:v>
                </c:pt>
                <c:pt idx="1371">
                  <c:v>42465</c:v>
                </c:pt>
                <c:pt idx="1372">
                  <c:v>42466</c:v>
                </c:pt>
                <c:pt idx="1373">
                  <c:v>42467</c:v>
                </c:pt>
                <c:pt idx="1374">
                  <c:v>42468</c:v>
                </c:pt>
                <c:pt idx="1375">
                  <c:v>42471</c:v>
                </c:pt>
                <c:pt idx="1376">
                  <c:v>42472</c:v>
                </c:pt>
                <c:pt idx="1377">
                  <c:v>42473</c:v>
                </c:pt>
                <c:pt idx="1378">
                  <c:v>42474</c:v>
                </c:pt>
                <c:pt idx="1379">
                  <c:v>42475</c:v>
                </c:pt>
                <c:pt idx="1380">
                  <c:v>42478</c:v>
                </c:pt>
                <c:pt idx="1381">
                  <c:v>42479</c:v>
                </c:pt>
                <c:pt idx="1382">
                  <c:v>42480</c:v>
                </c:pt>
                <c:pt idx="1383">
                  <c:v>42481</c:v>
                </c:pt>
                <c:pt idx="1384">
                  <c:v>42482</c:v>
                </c:pt>
                <c:pt idx="1385">
                  <c:v>42485</c:v>
                </c:pt>
                <c:pt idx="1386">
                  <c:v>42486</c:v>
                </c:pt>
                <c:pt idx="1387">
                  <c:v>42487</c:v>
                </c:pt>
                <c:pt idx="1388">
                  <c:v>42488</c:v>
                </c:pt>
                <c:pt idx="1389">
                  <c:v>42489</c:v>
                </c:pt>
                <c:pt idx="1390">
                  <c:v>42492</c:v>
                </c:pt>
                <c:pt idx="1391">
                  <c:v>42493</c:v>
                </c:pt>
                <c:pt idx="1392">
                  <c:v>42494</c:v>
                </c:pt>
                <c:pt idx="1393">
                  <c:v>42495</c:v>
                </c:pt>
                <c:pt idx="1394">
                  <c:v>42496</c:v>
                </c:pt>
                <c:pt idx="1395">
                  <c:v>42499</c:v>
                </c:pt>
                <c:pt idx="1396">
                  <c:v>42500</c:v>
                </c:pt>
                <c:pt idx="1397">
                  <c:v>42501</c:v>
                </c:pt>
                <c:pt idx="1398">
                  <c:v>42502</c:v>
                </c:pt>
                <c:pt idx="1399">
                  <c:v>42503</c:v>
                </c:pt>
                <c:pt idx="1400">
                  <c:v>42506</c:v>
                </c:pt>
                <c:pt idx="1401">
                  <c:v>42507</c:v>
                </c:pt>
                <c:pt idx="1402">
                  <c:v>42508</c:v>
                </c:pt>
                <c:pt idx="1403">
                  <c:v>42509</c:v>
                </c:pt>
                <c:pt idx="1404">
                  <c:v>42510</c:v>
                </c:pt>
                <c:pt idx="1405">
                  <c:v>42513</c:v>
                </c:pt>
                <c:pt idx="1406">
                  <c:v>42514</c:v>
                </c:pt>
                <c:pt idx="1407">
                  <c:v>42515</c:v>
                </c:pt>
                <c:pt idx="1408">
                  <c:v>42516</c:v>
                </c:pt>
                <c:pt idx="1409">
                  <c:v>42517</c:v>
                </c:pt>
                <c:pt idx="1410">
                  <c:v>42520</c:v>
                </c:pt>
                <c:pt idx="1411">
                  <c:v>42521</c:v>
                </c:pt>
                <c:pt idx="1412">
                  <c:v>42522</c:v>
                </c:pt>
                <c:pt idx="1413">
                  <c:v>42523</c:v>
                </c:pt>
                <c:pt idx="1414">
                  <c:v>42524</c:v>
                </c:pt>
                <c:pt idx="1415">
                  <c:v>42527</c:v>
                </c:pt>
                <c:pt idx="1416">
                  <c:v>42528</c:v>
                </c:pt>
                <c:pt idx="1417">
                  <c:v>42529</c:v>
                </c:pt>
                <c:pt idx="1418">
                  <c:v>42530</c:v>
                </c:pt>
                <c:pt idx="1419">
                  <c:v>42531</c:v>
                </c:pt>
                <c:pt idx="1420">
                  <c:v>42534</c:v>
                </c:pt>
                <c:pt idx="1421">
                  <c:v>42535</c:v>
                </c:pt>
                <c:pt idx="1422">
                  <c:v>42536</c:v>
                </c:pt>
                <c:pt idx="1423">
                  <c:v>42537</c:v>
                </c:pt>
                <c:pt idx="1424">
                  <c:v>42538</c:v>
                </c:pt>
                <c:pt idx="1425">
                  <c:v>42541</c:v>
                </c:pt>
                <c:pt idx="1426">
                  <c:v>42542</c:v>
                </c:pt>
                <c:pt idx="1427">
                  <c:v>42543</c:v>
                </c:pt>
                <c:pt idx="1428">
                  <c:v>42544</c:v>
                </c:pt>
                <c:pt idx="1429">
                  <c:v>42545</c:v>
                </c:pt>
                <c:pt idx="1430">
                  <c:v>42548</c:v>
                </c:pt>
                <c:pt idx="1431">
                  <c:v>42549</c:v>
                </c:pt>
                <c:pt idx="1432">
                  <c:v>42550</c:v>
                </c:pt>
                <c:pt idx="1433">
                  <c:v>42551</c:v>
                </c:pt>
                <c:pt idx="1434">
                  <c:v>42552</c:v>
                </c:pt>
                <c:pt idx="1435">
                  <c:v>42555</c:v>
                </c:pt>
                <c:pt idx="1436">
                  <c:v>42556</c:v>
                </c:pt>
                <c:pt idx="1437">
                  <c:v>42557</c:v>
                </c:pt>
                <c:pt idx="1438">
                  <c:v>42558</c:v>
                </c:pt>
                <c:pt idx="1439">
                  <c:v>42559</c:v>
                </c:pt>
                <c:pt idx="1440">
                  <c:v>42562</c:v>
                </c:pt>
                <c:pt idx="1441">
                  <c:v>42563</c:v>
                </c:pt>
                <c:pt idx="1442">
                  <c:v>42564</c:v>
                </c:pt>
                <c:pt idx="1443">
                  <c:v>42565</c:v>
                </c:pt>
                <c:pt idx="1444">
                  <c:v>42566</c:v>
                </c:pt>
                <c:pt idx="1445">
                  <c:v>42569</c:v>
                </c:pt>
                <c:pt idx="1446">
                  <c:v>42570</c:v>
                </c:pt>
                <c:pt idx="1447">
                  <c:v>42571</c:v>
                </c:pt>
                <c:pt idx="1448">
                  <c:v>42572</c:v>
                </c:pt>
                <c:pt idx="1449">
                  <c:v>42573</c:v>
                </c:pt>
                <c:pt idx="1450">
                  <c:v>42576</c:v>
                </c:pt>
                <c:pt idx="1451">
                  <c:v>42577</c:v>
                </c:pt>
                <c:pt idx="1452">
                  <c:v>42578</c:v>
                </c:pt>
                <c:pt idx="1453">
                  <c:v>42579</c:v>
                </c:pt>
                <c:pt idx="1454">
                  <c:v>42580</c:v>
                </c:pt>
                <c:pt idx="1455">
                  <c:v>42583</c:v>
                </c:pt>
                <c:pt idx="1456">
                  <c:v>42584</c:v>
                </c:pt>
                <c:pt idx="1457">
                  <c:v>42585</c:v>
                </c:pt>
                <c:pt idx="1458">
                  <c:v>42586</c:v>
                </c:pt>
                <c:pt idx="1459">
                  <c:v>42587</c:v>
                </c:pt>
                <c:pt idx="1460">
                  <c:v>42590</c:v>
                </c:pt>
                <c:pt idx="1461">
                  <c:v>42591</c:v>
                </c:pt>
                <c:pt idx="1462">
                  <c:v>42592</c:v>
                </c:pt>
                <c:pt idx="1463">
                  <c:v>42593</c:v>
                </c:pt>
                <c:pt idx="1464">
                  <c:v>42594</c:v>
                </c:pt>
                <c:pt idx="1465">
                  <c:v>42597</c:v>
                </c:pt>
                <c:pt idx="1466">
                  <c:v>42598</c:v>
                </c:pt>
                <c:pt idx="1467">
                  <c:v>42599</c:v>
                </c:pt>
                <c:pt idx="1468">
                  <c:v>42600</c:v>
                </c:pt>
                <c:pt idx="1469">
                  <c:v>42601</c:v>
                </c:pt>
                <c:pt idx="1470">
                  <c:v>42604</c:v>
                </c:pt>
                <c:pt idx="1471">
                  <c:v>42605</c:v>
                </c:pt>
                <c:pt idx="1472">
                  <c:v>42606</c:v>
                </c:pt>
                <c:pt idx="1473">
                  <c:v>42607</c:v>
                </c:pt>
                <c:pt idx="1474">
                  <c:v>42608</c:v>
                </c:pt>
                <c:pt idx="1475">
                  <c:v>42611</c:v>
                </c:pt>
                <c:pt idx="1476">
                  <c:v>42612</c:v>
                </c:pt>
                <c:pt idx="1477">
                  <c:v>42613</c:v>
                </c:pt>
                <c:pt idx="1478">
                  <c:v>42614</c:v>
                </c:pt>
                <c:pt idx="1479">
                  <c:v>42615</c:v>
                </c:pt>
                <c:pt idx="1480">
                  <c:v>42618</c:v>
                </c:pt>
                <c:pt idx="1481">
                  <c:v>42619</c:v>
                </c:pt>
                <c:pt idx="1482">
                  <c:v>42620</c:v>
                </c:pt>
                <c:pt idx="1483">
                  <c:v>42621</c:v>
                </c:pt>
                <c:pt idx="1484">
                  <c:v>42622</c:v>
                </c:pt>
                <c:pt idx="1485">
                  <c:v>42625</c:v>
                </c:pt>
                <c:pt idx="1486">
                  <c:v>42626</c:v>
                </c:pt>
                <c:pt idx="1487">
                  <c:v>42627</c:v>
                </c:pt>
                <c:pt idx="1488">
                  <c:v>42628</c:v>
                </c:pt>
                <c:pt idx="1489">
                  <c:v>42629</c:v>
                </c:pt>
                <c:pt idx="1490">
                  <c:v>42632</c:v>
                </c:pt>
                <c:pt idx="1491">
                  <c:v>42633</c:v>
                </c:pt>
                <c:pt idx="1492">
                  <c:v>42634</c:v>
                </c:pt>
                <c:pt idx="1493">
                  <c:v>42635</c:v>
                </c:pt>
                <c:pt idx="1494">
                  <c:v>42636</c:v>
                </c:pt>
                <c:pt idx="1495">
                  <c:v>42639</c:v>
                </c:pt>
                <c:pt idx="1496">
                  <c:v>42640</c:v>
                </c:pt>
                <c:pt idx="1497">
                  <c:v>42641</c:v>
                </c:pt>
                <c:pt idx="1498">
                  <c:v>42642</c:v>
                </c:pt>
                <c:pt idx="1499">
                  <c:v>42643</c:v>
                </c:pt>
                <c:pt idx="1500">
                  <c:v>42646</c:v>
                </c:pt>
                <c:pt idx="1501">
                  <c:v>42647</c:v>
                </c:pt>
                <c:pt idx="1502">
                  <c:v>42648</c:v>
                </c:pt>
                <c:pt idx="1503">
                  <c:v>42649</c:v>
                </c:pt>
                <c:pt idx="1504">
                  <c:v>42650</c:v>
                </c:pt>
                <c:pt idx="1505">
                  <c:v>42653</c:v>
                </c:pt>
                <c:pt idx="1506">
                  <c:v>42654</c:v>
                </c:pt>
                <c:pt idx="1507">
                  <c:v>42655</c:v>
                </c:pt>
                <c:pt idx="1508">
                  <c:v>42656</c:v>
                </c:pt>
                <c:pt idx="1509">
                  <c:v>42657</c:v>
                </c:pt>
                <c:pt idx="1510">
                  <c:v>42660</c:v>
                </c:pt>
                <c:pt idx="1511">
                  <c:v>42661</c:v>
                </c:pt>
                <c:pt idx="1512">
                  <c:v>42662</c:v>
                </c:pt>
                <c:pt idx="1513">
                  <c:v>42663</c:v>
                </c:pt>
                <c:pt idx="1514">
                  <c:v>42664</c:v>
                </c:pt>
                <c:pt idx="1515">
                  <c:v>42667</c:v>
                </c:pt>
                <c:pt idx="1516">
                  <c:v>42668</c:v>
                </c:pt>
                <c:pt idx="1517">
                  <c:v>42669</c:v>
                </c:pt>
                <c:pt idx="1518">
                  <c:v>42670</c:v>
                </c:pt>
                <c:pt idx="1519">
                  <c:v>42671</c:v>
                </c:pt>
                <c:pt idx="1520">
                  <c:v>42674</c:v>
                </c:pt>
                <c:pt idx="1521">
                  <c:v>42675</c:v>
                </c:pt>
                <c:pt idx="1522">
                  <c:v>42676</c:v>
                </c:pt>
                <c:pt idx="1523">
                  <c:v>42677</c:v>
                </c:pt>
                <c:pt idx="1524">
                  <c:v>42678</c:v>
                </c:pt>
                <c:pt idx="1525">
                  <c:v>42681</c:v>
                </c:pt>
                <c:pt idx="1526">
                  <c:v>42682</c:v>
                </c:pt>
                <c:pt idx="1527">
                  <c:v>42683</c:v>
                </c:pt>
                <c:pt idx="1528">
                  <c:v>42684</c:v>
                </c:pt>
                <c:pt idx="1529">
                  <c:v>42685</c:v>
                </c:pt>
                <c:pt idx="1530">
                  <c:v>42688</c:v>
                </c:pt>
                <c:pt idx="1531">
                  <c:v>42689</c:v>
                </c:pt>
                <c:pt idx="1532">
                  <c:v>42690</c:v>
                </c:pt>
                <c:pt idx="1533">
                  <c:v>42691</c:v>
                </c:pt>
                <c:pt idx="1534">
                  <c:v>42692</c:v>
                </c:pt>
                <c:pt idx="1535">
                  <c:v>42695</c:v>
                </c:pt>
                <c:pt idx="1536">
                  <c:v>42696</c:v>
                </c:pt>
                <c:pt idx="1537">
                  <c:v>42697</c:v>
                </c:pt>
                <c:pt idx="1538">
                  <c:v>42698</c:v>
                </c:pt>
                <c:pt idx="1539">
                  <c:v>42699</c:v>
                </c:pt>
                <c:pt idx="1540">
                  <c:v>42702</c:v>
                </c:pt>
                <c:pt idx="1541">
                  <c:v>42703</c:v>
                </c:pt>
                <c:pt idx="1542">
                  <c:v>42704</c:v>
                </c:pt>
                <c:pt idx="1543">
                  <c:v>42705</c:v>
                </c:pt>
                <c:pt idx="1544">
                  <c:v>42706</c:v>
                </c:pt>
                <c:pt idx="1545">
                  <c:v>42709</c:v>
                </c:pt>
                <c:pt idx="1546">
                  <c:v>42710</c:v>
                </c:pt>
                <c:pt idx="1547">
                  <c:v>42711</c:v>
                </c:pt>
                <c:pt idx="1548">
                  <c:v>42712</c:v>
                </c:pt>
                <c:pt idx="1549">
                  <c:v>42713</c:v>
                </c:pt>
                <c:pt idx="1550">
                  <c:v>42716</c:v>
                </c:pt>
                <c:pt idx="1551">
                  <c:v>42717</c:v>
                </c:pt>
                <c:pt idx="1552">
                  <c:v>42718</c:v>
                </c:pt>
                <c:pt idx="1553">
                  <c:v>42719</c:v>
                </c:pt>
                <c:pt idx="1554">
                  <c:v>42720</c:v>
                </c:pt>
                <c:pt idx="1555">
                  <c:v>42723</c:v>
                </c:pt>
                <c:pt idx="1556">
                  <c:v>42724</c:v>
                </c:pt>
                <c:pt idx="1557">
                  <c:v>42725</c:v>
                </c:pt>
                <c:pt idx="1558">
                  <c:v>42726</c:v>
                </c:pt>
                <c:pt idx="1559">
                  <c:v>42727</c:v>
                </c:pt>
                <c:pt idx="1560">
                  <c:v>42730</c:v>
                </c:pt>
                <c:pt idx="1561">
                  <c:v>42731</c:v>
                </c:pt>
                <c:pt idx="1562">
                  <c:v>42732</c:v>
                </c:pt>
                <c:pt idx="1563">
                  <c:v>42733</c:v>
                </c:pt>
                <c:pt idx="1564">
                  <c:v>42734</c:v>
                </c:pt>
                <c:pt idx="1565">
                  <c:v>42737</c:v>
                </c:pt>
                <c:pt idx="1566">
                  <c:v>42738</c:v>
                </c:pt>
                <c:pt idx="1567">
                  <c:v>42739</c:v>
                </c:pt>
                <c:pt idx="1568">
                  <c:v>42740</c:v>
                </c:pt>
                <c:pt idx="1569">
                  <c:v>42741</c:v>
                </c:pt>
                <c:pt idx="1570">
                  <c:v>42744</c:v>
                </c:pt>
                <c:pt idx="1571">
                  <c:v>42745</c:v>
                </c:pt>
                <c:pt idx="1572">
                  <c:v>42746</c:v>
                </c:pt>
                <c:pt idx="1573">
                  <c:v>42747</c:v>
                </c:pt>
                <c:pt idx="1574">
                  <c:v>42748</c:v>
                </c:pt>
                <c:pt idx="1575">
                  <c:v>42751</c:v>
                </c:pt>
                <c:pt idx="1576">
                  <c:v>42752</c:v>
                </c:pt>
                <c:pt idx="1577">
                  <c:v>42753</c:v>
                </c:pt>
                <c:pt idx="1578">
                  <c:v>42754</c:v>
                </c:pt>
                <c:pt idx="1579">
                  <c:v>42755</c:v>
                </c:pt>
                <c:pt idx="1580">
                  <c:v>42758</c:v>
                </c:pt>
                <c:pt idx="1581">
                  <c:v>42759</c:v>
                </c:pt>
                <c:pt idx="1582">
                  <c:v>42760</c:v>
                </c:pt>
                <c:pt idx="1583">
                  <c:v>42761</c:v>
                </c:pt>
                <c:pt idx="1584">
                  <c:v>42762</c:v>
                </c:pt>
                <c:pt idx="1585">
                  <c:v>42765</c:v>
                </c:pt>
                <c:pt idx="1586">
                  <c:v>42766</c:v>
                </c:pt>
                <c:pt idx="1587">
                  <c:v>42767</c:v>
                </c:pt>
                <c:pt idx="1588">
                  <c:v>42768</c:v>
                </c:pt>
                <c:pt idx="1589">
                  <c:v>42769</c:v>
                </c:pt>
                <c:pt idx="1590">
                  <c:v>42772</c:v>
                </c:pt>
                <c:pt idx="1591">
                  <c:v>42773</c:v>
                </c:pt>
                <c:pt idx="1592">
                  <c:v>42774</c:v>
                </c:pt>
                <c:pt idx="1593">
                  <c:v>42775</c:v>
                </c:pt>
                <c:pt idx="1594">
                  <c:v>42776</c:v>
                </c:pt>
                <c:pt idx="1595">
                  <c:v>42779</c:v>
                </c:pt>
                <c:pt idx="1596">
                  <c:v>42780</c:v>
                </c:pt>
                <c:pt idx="1597">
                  <c:v>42781</c:v>
                </c:pt>
                <c:pt idx="1598">
                  <c:v>42782</c:v>
                </c:pt>
                <c:pt idx="1599">
                  <c:v>42783</c:v>
                </c:pt>
                <c:pt idx="1600">
                  <c:v>42786</c:v>
                </c:pt>
                <c:pt idx="1601">
                  <c:v>42787</c:v>
                </c:pt>
                <c:pt idx="1602">
                  <c:v>42788</c:v>
                </c:pt>
                <c:pt idx="1603">
                  <c:v>42789</c:v>
                </c:pt>
                <c:pt idx="1604">
                  <c:v>42790</c:v>
                </c:pt>
                <c:pt idx="1605">
                  <c:v>42793</c:v>
                </c:pt>
                <c:pt idx="1606">
                  <c:v>42794</c:v>
                </c:pt>
                <c:pt idx="1607">
                  <c:v>42795</c:v>
                </c:pt>
                <c:pt idx="1608">
                  <c:v>42796</c:v>
                </c:pt>
                <c:pt idx="1609">
                  <c:v>42797</c:v>
                </c:pt>
                <c:pt idx="1610">
                  <c:v>42800</c:v>
                </c:pt>
                <c:pt idx="1611">
                  <c:v>42801</c:v>
                </c:pt>
                <c:pt idx="1612">
                  <c:v>42802</c:v>
                </c:pt>
                <c:pt idx="1613">
                  <c:v>42803</c:v>
                </c:pt>
                <c:pt idx="1614">
                  <c:v>42804</c:v>
                </c:pt>
                <c:pt idx="1615">
                  <c:v>42807</c:v>
                </c:pt>
                <c:pt idx="1616">
                  <c:v>42808</c:v>
                </c:pt>
                <c:pt idx="1617">
                  <c:v>42809</c:v>
                </c:pt>
                <c:pt idx="1618">
                  <c:v>42810</c:v>
                </c:pt>
                <c:pt idx="1619">
                  <c:v>42811</c:v>
                </c:pt>
                <c:pt idx="1620">
                  <c:v>42814</c:v>
                </c:pt>
                <c:pt idx="1621">
                  <c:v>42815</c:v>
                </c:pt>
                <c:pt idx="1622">
                  <c:v>42816</c:v>
                </c:pt>
                <c:pt idx="1623">
                  <c:v>42817</c:v>
                </c:pt>
                <c:pt idx="1624">
                  <c:v>42818</c:v>
                </c:pt>
                <c:pt idx="1625">
                  <c:v>42821</c:v>
                </c:pt>
                <c:pt idx="1626">
                  <c:v>42822</c:v>
                </c:pt>
                <c:pt idx="1627">
                  <c:v>42823</c:v>
                </c:pt>
                <c:pt idx="1628">
                  <c:v>42824</c:v>
                </c:pt>
                <c:pt idx="1629">
                  <c:v>42825</c:v>
                </c:pt>
                <c:pt idx="1630">
                  <c:v>42828</c:v>
                </c:pt>
                <c:pt idx="1631">
                  <c:v>42829</c:v>
                </c:pt>
                <c:pt idx="1632">
                  <c:v>42830</c:v>
                </c:pt>
                <c:pt idx="1633">
                  <c:v>42831</c:v>
                </c:pt>
                <c:pt idx="1634">
                  <c:v>42832</c:v>
                </c:pt>
                <c:pt idx="1635">
                  <c:v>42835</c:v>
                </c:pt>
                <c:pt idx="1636">
                  <c:v>42836</c:v>
                </c:pt>
                <c:pt idx="1637">
                  <c:v>42837</c:v>
                </c:pt>
                <c:pt idx="1638">
                  <c:v>42838</c:v>
                </c:pt>
                <c:pt idx="1639">
                  <c:v>42839</c:v>
                </c:pt>
                <c:pt idx="1640">
                  <c:v>42842</c:v>
                </c:pt>
                <c:pt idx="1641">
                  <c:v>42843</c:v>
                </c:pt>
                <c:pt idx="1642">
                  <c:v>42844</c:v>
                </c:pt>
                <c:pt idx="1643">
                  <c:v>42845</c:v>
                </c:pt>
                <c:pt idx="1644">
                  <c:v>42846</c:v>
                </c:pt>
                <c:pt idx="1645">
                  <c:v>42849</c:v>
                </c:pt>
                <c:pt idx="1646">
                  <c:v>42850</c:v>
                </c:pt>
                <c:pt idx="1647">
                  <c:v>42851</c:v>
                </c:pt>
                <c:pt idx="1648">
                  <c:v>42852</c:v>
                </c:pt>
                <c:pt idx="1649">
                  <c:v>42853</c:v>
                </c:pt>
                <c:pt idx="1650">
                  <c:v>42856</c:v>
                </c:pt>
                <c:pt idx="1651">
                  <c:v>42857</c:v>
                </c:pt>
                <c:pt idx="1652">
                  <c:v>42858</c:v>
                </c:pt>
                <c:pt idx="1653">
                  <c:v>42859</c:v>
                </c:pt>
                <c:pt idx="1654">
                  <c:v>42860</c:v>
                </c:pt>
                <c:pt idx="1655">
                  <c:v>42863</c:v>
                </c:pt>
                <c:pt idx="1656">
                  <c:v>42864</c:v>
                </c:pt>
                <c:pt idx="1657">
                  <c:v>42865</c:v>
                </c:pt>
                <c:pt idx="1658">
                  <c:v>42866</c:v>
                </c:pt>
                <c:pt idx="1659">
                  <c:v>42867</c:v>
                </c:pt>
                <c:pt idx="1660">
                  <c:v>42870</c:v>
                </c:pt>
                <c:pt idx="1661">
                  <c:v>42871</c:v>
                </c:pt>
                <c:pt idx="1662">
                  <c:v>42872</c:v>
                </c:pt>
                <c:pt idx="1663">
                  <c:v>42873</c:v>
                </c:pt>
                <c:pt idx="1664">
                  <c:v>42874</c:v>
                </c:pt>
                <c:pt idx="1665">
                  <c:v>42877</c:v>
                </c:pt>
                <c:pt idx="1666">
                  <c:v>42878</c:v>
                </c:pt>
                <c:pt idx="1667">
                  <c:v>42879</c:v>
                </c:pt>
                <c:pt idx="1668">
                  <c:v>42880</c:v>
                </c:pt>
                <c:pt idx="1669">
                  <c:v>42881</c:v>
                </c:pt>
                <c:pt idx="1670">
                  <c:v>42884</c:v>
                </c:pt>
                <c:pt idx="1671">
                  <c:v>42885</c:v>
                </c:pt>
                <c:pt idx="1672">
                  <c:v>42886</c:v>
                </c:pt>
                <c:pt idx="1673">
                  <c:v>42887</c:v>
                </c:pt>
                <c:pt idx="1674">
                  <c:v>42888</c:v>
                </c:pt>
                <c:pt idx="1675">
                  <c:v>42891</c:v>
                </c:pt>
                <c:pt idx="1676">
                  <c:v>42892</c:v>
                </c:pt>
                <c:pt idx="1677">
                  <c:v>42893</c:v>
                </c:pt>
                <c:pt idx="1678">
                  <c:v>42894</c:v>
                </c:pt>
                <c:pt idx="1679">
                  <c:v>42895</c:v>
                </c:pt>
                <c:pt idx="1680">
                  <c:v>42898</c:v>
                </c:pt>
                <c:pt idx="1681">
                  <c:v>42899</c:v>
                </c:pt>
                <c:pt idx="1682">
                  <c:v>42900</c:v>
                </c:pt>
                <c:pt idx="1683">
                  <c:v>42901</c:v>
                </c:pt>
                <c:pt idx="1684">
                  <c:v>42902</c:v>
                </c:pt>
                <c:pt idx="1685">
                  <c:v>42905</c:v>
                </c:pt>
                <c:pt idx="1686">
                  <c:v>42906</c:v>
                </c:pt>
                <c:pt idx="1687">
                  <c:v>42907</c:v>
                </c:pt>
                <c:pt idx="1688">
                  <c:v>42908</c:v>
                </c:pt>
                <c:pt idx="1689">
                  <c:v>42909</c:v>
                </c:pt>
                <c:pt idx="1690">
                  <c:v>42912</c:v>
                </c:pt>
                <c:pt idx="1691">
                  <c:v>42913</c:v>
                </c:pt>
                <c:pt idx="1692">
                  <c:v>42914</c:v>
                </c:pt>
                <c:pt idx="1693">
                  <c:v>42915</c:v>
                </c:pt>
                <c:pt idx="1694">
                  <c:v>42916</c:v>
                </c:pt>
                <c:pt idx="1695">
                  <c:v>42919</c:v>
                </c:pt>
                <c:pt idx="1696">
                  <c:v>42920</c:v>
                </c:pt>
                <c:pt idx="1697">
                  <c:v>42921</c:v>
                </c:pt>
                <c:pt idx="1698">
                  <c:v>42922</c:v>
                </c:pt>
                <c:pt idx="1699">
                  <c:v>42923</c:v>
                </c:pt>
                <c:pt idx="1700">
                  <c:v>42926</c:v>
                </c:pt>
                <c:pt idx="1701">
                  <c:v>42927</c:v>
                </c:pt>
                <c:pt idx="1702">
                  <c:v>42928</c:v>
                </c:pt>
                <c:pt idx="1703">
                  <c:v>42929</c:v>
                </c:pt>
                <c:pt idx="1704">
                  <c:v>42930</c:v>
                </c:pt>
                <c:pt idx="1705">
                  <c:v>42933</c:v>
                </c:pt>
                <c:pt idx="1706">
                  <c:v>42934</c:v>
                </c:pt>
                <c:pt idx="1707">
                  <c:v>42935</c:v>
                </c:pt>
                <c:pt idx="1708">
                  <c:v>42936</c:v>
                </c:pt>
                <c:pt idx="1709">
                  <c:v>42937</c:v>
                </c:pt>
                <c:pt idx="1710">
                  <c:v>42940</c:v>
                </c:pt>
                <c:pt idx="1711">
                  <c:v>42941</c:v>
                </c:pt>
                <c:pt idx="1712">
                  <c:v>42942</c:v>
                </c:pt>
                <c:pt idx="1713">
                  <c:v>42943</c:v>
                </c:pt>
                <c:pt idx="1714">
                  <c:v>42944</c:v>
                </c:pt>
                <c:pt idx="1715">
                  <c:v>42947</c:v>
                </c:pt>
                <c:pt idx="1716">
                  <c:v>42948</c:v>
                </c:pt>
                <c:pt idx="1717">
                  <c:v>42949</c:v>
                </c:pt>
                <c:pt idx="1718">
                  <c:v>42950</c:v>
                </c:pt>
                <c:pt idx="1719">
                  <c:v>42951</c:v>
                </c:pt>
                <c:pt idx="1720">
                  <c:v>42954</c:v>
                </c:pt>
                <c:pt idx="1721">
                  <c:v>42955</c:v>
                </c:pt>
                <c:pt idx="1722">
                  <c:v>42956</c:v>
                </c:pt>
                <c:pt idx="1723">
                  <c:v>42957</c:v>
                </c:pt>
                <c:pt idx="1724">
                  <c:v>42958</c:v>
                </c:pt>
                <c:pt idx="1725">
                  <c:v>42961</c:v>
                </c:pt>
                <c:pt idx="1726">
                  <c:v>42962</c:v>
                </c:pt>
                <c:pt idx="1727">
                  <c:v>42963</c:v>
                </c:pt>
                <c:pt idx="1728">
                  <c:v>42964</c:v>
                </c:pt>
                <c:pt idx="1729">
                  <c:v>42965</c:v>
                </c:pt>
                <c:pt idx="1730">
                  <c:v>42968</c:v>
                </c:pt>
                <c:pt idx="1731">
                  <c:v>42969</c:v>
                </c:pt>
                <c:pt idx="1732">
                  <c:v>42970</c:v>
                </c:pt>
                <c:pt idx="1733">
                  <c:v>42971</c:v>
                </c:pt>
                <c:pt idx="1734">
                  <c:v>42972</c:v>
                </c:pt>
                <c:pt idx="1735">
                  <c:v>42975</c:v>
                </c:pt>
                <c:pt idx="1736">
                  <c:v>42976</c:v>
                </c:pt>
                <c:pt idx="1737">
                  <c:v>42977</c:v>
                </c:pt>
                <c:pt idx="1738">
                  <c:v>42978</c:v>
                </c:pt>
                <c:pt idx="1739">
                  <c:v>42979</c:v>
                </c:pt>
                <c:pt idx="1740">
                  <c:v>42982</c:v>
                </c:pt>
                <c:pt idx="1741">
                  <c:v>42983</c:v>
                </c:pt>
                <c:pt idx="1742">
                  <c:v>42984</c:v>
                </c:pt>
                <c:pt idx="1743">
                  <c:v>42985</c:v>
                </c:pt>
                <c:pt idx="1744">
                  <c:v>42986</c:v>
                </c:pt>
                <c:pt idx="1745">
                  <c:v>42989</c:v>
                </c:pt>
                <c:pt idx="1746">
                  <c:v>42990</c:v>
                </c:pt>
                <c:pt idx="1747">
                  <c:v>42991</c:v>
                </c:pt>
                <c:pt idx="1748">
                  <c:v>42992</c:v>
                </c:pt>
                <c:pt idx="1749">
                  <c:v>42993</c:v>
                </c:pt>
                <c:pt idx="1750">
                  <c:v>42996</c:v>
                </c:pt>
                <c:pt idx="1751">
                  <c:v>42997</c:v>
                </c:pt>
                <c:pt idx="1752">
                  <c:v>42998</c:v>
                </c:pt>
                <c:pt idx="1753">
                  <c:v>42999</c:v>
                </c:pt>
                <c:pt idx="1754">
                  <c:v>43000</c:v>
                </c:pt>
                <c:pt idx="1755">
                  <c:v>43003</c:v>
                </c:pt>
                <c:pt idx="1756">
                  <c:v>43004</c:v>
                </c:pt>
                <c:pt idx="1757">
                  <c:v>43005</c:v>
                </c:pt>
                <c:pt idx="1758">
                  <c:v>43006</c:v>
                </c:pt>
                <c:pt idx="1759">
                  <c:v>43007</c:v>
                </c:pt>
                <c:pt idx="1760">
                  <c:v>43010</c:v>
                </c:pt>
                <c:pt idx="1761">
                  <c:v>43011</c:v>
                </c:pt>
                <c:pt idx="1762">
                  <c:v>43012</c:v>
                </c:pt>
                <c:pt idx="1763">
                  <c:v>43013</c:v>
                </c:pt>
                <c:pt idx="1764">
                  <c:v>43014</c:v>
                </c:pt>
                <c:pt idx="1765">
                  <c:v>43017</c:v>
                </c:pt>
                <c:pt idx="1766">
                  <c:v>43018</c:v>
                </c:pt>
                <c:pt idx="1767">
                  <c:v>43019</c:v>
                </c:pt>
                <c:pt idx="1768">
                  <c:v>43020</c:v>
                </c:pt>
                <c:pt idx="1769">
                  <c:v>43021</c:v>
                </c:pt>
                <c:pt idx="1770">
                  <c:v>43024</c:v>
                </c:pt>
                <c:pt idx="1771">
                  <c:v>43025</c:v>
                </c:pt>
                <c:pt idx="1772">
                  <c:v>43026</c:v>
                </c:pt>
                <c:pt idx="1773">
                  <c:v>43027</c:v>
                </c:pt>
                <c:pt idx="1774">
                  <c:v>43028</c:v>
                </c:pt>
                <c:pt idx="1775">
                  <c:v>43031</c:v>
                </c:pt>
                <c:pt idx="1776">
                  <c:v>43032</c:v>
                </c:pt>
                <c:pt idx="1777">
                  <c:v>43033</c:v>
                </c:pt>
                <c:pt idx="1778">
                  <c:v>43034</c:v>
                </c:pt>
                <c:pt idx="1779">
                  <c:v>43035</c:v>
                </c:pt>
                <c:pt idx="1780">
                  <c:v>43038</c:v>
                </c:pt>
                <c:pt idx="1781">
                  <c:v>43039</c:v>
                </c:pt>
                <c:pt idx="1782">
                  <c:v>43040</c:v>
                </c:pt>
                <c:pt idx="1783">
                  <c:v>43041</c:v>
                </c:pt>
                <c:pt idx="1784">
                  <c:v>43042</c:v>
                </c:pt>
                <c:pt idx="1785">
                  <c:v>43045</c:v>
                </c:pt>
                <c:pt idx="1786">
                  <c:v>43046</c:v>
                </c:pt>
                <c:pt idx="1787">
                  <c:v>43047</c:v>
                </c:pt>
                <c:pt idx="1788">
                  <c:v>43048</c:v>
                </c:pt>
                <c:pt idx="1789">
                  <c:v>43049</c:v>
                </c:pt>
                <c:pt idx="1790">
                  <c:v>43052</c:v>
                </c:pt>
                <c:pt idx="1791">
                  <c:v>43053</c:v>
                </c:pt>
                <c:pt idx="1792">
                  <c:v>43054</c:v>
                </c:pt>
                <c:pt idx="1793">
                  <c:v>43055</c:v>
                </c:pt>
                <c:pt idx="1794">
                  <c:v>43056</c:v>
                </c:pt>
                <c:pt idx="1795">
                  <c:v>43059</c:v>
                </c:pt>
                <c:pt idx="1796">
                  <c:v>43060</c:v>
                </c:pt>
                <c:pt idx="1797">
                  <c:v>43061</c:v>
                </c:pt>
                <c:pt idx="1798">
                  <c:v>43062</c:v>
                </c:pt>
                <c:pt idx="1799">
                  <c:v>43063</c:v>
                </c:pt>
                <c:pt idx="1800">
                  <c:v>43066</c:v>
                </c:pt>
                <c:pt idx="1801">
                  <c:v>43067</c:v>
                </c:pt>
                <c:pt idx="1802">
                  <c:v>43068</c:v>
                </c:pt>
                <c:pt idx="1803">
                  <c:v>43069</c:v>
                </c:pt>
                <c:pt idx="1804">
                  <c:v>43070</c:v>
                </c:pt>
                <c:pt idx="1805">
                  <c:v>43073</c:v>
                </c:pt>
                <c:pt idx="1806">
                  <c:v>43074</c:v>
                </c:pt>
                <c:pt idx="1807">
                  <c:v>43075</c:v>
                </c:pt>
                <c:pt idx="1808">
                  <c:v>43076</c:v>
                </c:pt>
                <c:pt idx="1809">
                  <c:v>43077</c:v>
                </c:pt>
                <c:pt idx="1810">
                  <c:v>43080</c:v>
                </c:pt>
                <c:pt idx="1811">
                  <c:v>43081</c:v>
                </c:pt>
                <c:pt idx="1812">
                  <c:v>43082</c:v>
                </c:pt>
                <c:pt idx="1813">
                  <c:v>43083</c:v>
                </c:pt>
                <c:pt idx="1814">
                  <c:v>43084</c:v>
                </c:pt>
                <c:pt idx="1815">
                  <c:v>43087</c:v>
                </c:pt>
                <c:pt idx="1816">
                  <c:v>43088</c:v>
                </c:pt>
                <c:pt idx="1817">
                  <c:v>43089</c:v>
                </c:pt>
                <c:pt idx="1818">
                  <c:v>43090</c:v>
                </c:pt>
                <c:pt idx="1819">
                  <c:v>43091</c:v>
                </c:pt>
                <c:pt idx="1820">
                  <c:v>43094</c:v>
                </c:pt>
                <c:pt idx="1821">
                  <c:v>43095</c:v>
                </c:pt>
                <c:pt idx="1822">
                  <c:v>43096</c:v>
                </c:pt>
                <c:pt idx="1823">
                  <c:v>43097</c:v>
                </c:pt>
                <c:pt idx="1824">
                  <c:v>43098</c:v>
                </c:pt>
                <c:pt idx="1825">
                  <c:v>43101</c:v>
                </c:pt>
                <c:pt idx="1826">
                  <c:v>43102</c:v>
                </c:pt>
                <c:pt idx="1827">
                  <c:v>43103</c:v>
                </c:pt>
                <c:pt idx="1828">
                  <c:v>43104</c:v>
                </c:pt>
                <c:pt idx="1829">
                  <c:v>43105</c:v>
                </c:pt>
                <c:pt idx="1830">
                  <c:v>43108</c:v>
                </c:pt>
                <c:pt idx="1831">
                  <c:v>43109</c:v>
                </c:pt>
                <c:pt idx="1832">
                  <c:v>43110</c:v>
                </c:pt>
                <c:pt idx="1833">
                  <c:v>43111</c:v>
                </c:pt>
                <c:pt idx="1834">
                  <c:v>43112</c:v>
                </c:pt>
                <c:pt idx="1835">
                  <c:v>43115</c:v>
                </c:pt>
                <c:pt idx="1836">
                  <c:v>43116</c:v>
                </c:pt>
                <c:pt idx="1837">
                  <c:v>43117</c:v>
                </c:pt>
                <c:pt idx="1838">
                  <c:v>43118</c:v>
                </c:pt>
                <c:pt idx="1839">
                  <c:v>43119</c:v>
                </c:pt>
                <c:pt idx="1840">
                  <c:v>43122</c:v>
                </c:pt>
                <c:pt idx="1841">
                  <c:v>43123</c:v>
                </c:pt>
                <c:pt idx="1842">
                  <c:v>43124</c:v>
                </c:pt>
                <c:pt idx="1843">
                  <c:v>43125</c:v>
                </c:pt>
                <c:pt idx="1844">
                  <c:v>43126</c:v>
                </c:pt>
                <c:pt idx="1845">
                  <c:v>43129</c:v>
                </c:pt>
                <c:pt idx="1846">
                  <c:v>43130</c:v>
                </c:pt>
                <c:pt idx="1847">
                  <c:v>43131</c:v>
                </c:pt>
                <c:pt idx="1848">
                  <c:v>43132</c:v>
                </c:pt>
                <c:pt idx="1849">
                  <c:v>43133</c:v>
                </c:pt>
                <c:pt idx="1850">
                  <c:v>43136</c:v>
                </c:pt>
                <c:pt idx="1851">
                  <c:v>43137</c:v>
                </c:pt>
                <c:pt idx="1852">
                  <c:v>43138</c:v>
                </c:pt>
                <c:pt idx="1853">
                  <c:v>43139</c:v>
                </c:pt>
                <c:pt idx="1854">
                  <c:v>43140</c:v>
                </c:pt>
                <c:pt idx="1855">
                  <c:v>43143</c:v>
                </c:pt>
                <c:pt idx="1856">
                  <c:v>43144</c:v>
                </c:pt>
                <c:pt idx="1857">
                  <c:v>43145</c:v>
                </c:pt>
                <c:pt idx="1858">
                  <c:v>43146</c:v>
                </c:pt>
                <c:pt idx="1859">
                  <c:v>43147</c:v>
                </c:pt>
                <c:pt idx="1860">
                  <c:v>43150</c:v>
                </c:pt>
                <c:pt idx="1861">
                  <c:v>43151</c:v>
                </c:pt>
                <c:pt idx="1862">
                  <c:v>43152</c:v>
                </c:pt>
                <c:pt idx="1863">
                  <c:v>43153</c:v>
                </c:pt>
                <c:pt idx="1864">
                  <c:v>43154</c:v>
                </c:pt>
                <c:pt idx="1865">
                  <c:v>43157</c:v>
                </c:pt>
                <c:pt idx="1866">
                  <c:v>43158</c:v>
                </c:pt>
                <c:pt idx="1867">
                  <c:v>43159</c:v>
                </c:pt>
                <c:pt idx="1868">
                  <c:v>43160</c:v>
                </c:pt>
                <c:pt idx="1869">
                  <c:v>43161</c:v>
                </c:pt>
                <c:pt idx="1870">
                  <c:v>43164</c:v>
                </c:pt>
                <c:pt idx="1871">
                  <c:v>43165</c:v>
                </c:pt>
                <c:pt idx="1872">
                  <c:v>43166</c:v>
                </c:pt>
                <c:pt idx="1873">
                  <c:v>43167</c:v>
                </c:pt>
                <c:pt idx="1874">
                  <c:v>43168</c:v>
                </c:pt>
                <c:pt idx="1875">
                  <c:v>43171</c:v>
                </c:pt>
                <c:pt idx="1876">
                  <c:v>43172</c:v>
                </c:pt>
                <c:pt idx="1877">
                  <c:v>43173</c:v>
                </c:pt>
                <c:pt idx="1878">
                  <c:v>43174</c:v>
                </c:pt>
                <c:pt idx="1879">
                  <c:v>43175</c:v>
                </c:pt>
                <c:pt idx="1880">
                  <c:v>43178</c:v>
                </c:pt>
                <c:pt idx="1881">
                  <c:v>43179</c:v>
                </c:pt>
                <c:pt idx="1882">
                  <c:v>43180</c:v>
                </c:pt>
                <c:pt idx="1883">
                  <c:v>43181</c:v>
                </c:pt>
                <c:pt idx="1884">
                  <c:v>43182</c:v>
                </c:pt>
                <c:pt idx="1885">
                  <c:v>43185</c:v>
                </c:pt>
                <c:pt idx="1886">
                  <c:v>43186</c:v>
                </c:pt>
                <c:pt idx="1887">
                  <c:v>43187</c:v>
                </c:pt>
                <c:pt idx="1888">
                  <c:v>43188</c:v>
                </c:pt>
                <c:pt idx="1889">
                  <c:v>43189</c:v>
                </c:pt>
                <c:pt idx="1890">
                  <c:v>43192</c:v>
                </c:pt>
                <c:pt idx="1891">
                  <c:v>43193</c:v>
                </c:pt>
                <c:pt idx="1892">
                  <c:v>43194</c:v>
                </c:pt>
                <c:pt idx="1893">
                  <c:v>43195</c:v>
                </c:pt>
                <c:pt idx="1894">
                  <c:v>43196</c:v>
                </c:pt>
                <c:pt idx="1895">
                  <c:v>43199</c:v>
                </c:pt>
                <c:pt idx="1896">
                  <c:v>43200</c:v>
                </c:pt>
                <c:pt idx="1897">
                  <c:v>43201</c:v>
                </c:pt>
                <c:pt idx="1898">
                  <c:v>43202</c:v>
                </c:pt>
                <c:pt idx="1899">
                  <c:v>43203</c:v>
                </c:pt>
                <c:pt idx="1900">
                  <c:v>43206</c:v>
                </c:pt>
                <c:pt idx="1901">
                  <c:v>43207</c:v>
                </c:pt>
                <c:pt idx="1902">
                  <c:v>43208</c:v>
                </c:pt>
                <c:pt idx="1903">
                  <c:v>43209</c:v>
                </c:pt>
                <c:pt idx="1904">
                  <c:v>43210</c:v>
                </c:pt>
                <c:pt idx="1905">
                  <c:v>43213</c:v>
                </c:pt>
                <c:pt idx="1906">
                  <c:v>43214</c:v>
                </c:pt>
                <c:pt idx="1907">
                  <c:v>43215</c:v>
                </c:pt>
                <c:pt idx="1908">
                  <c:v>43216</c:v>
                </c:pt>
                <c:pt idx="1909">
                  <c:v>43217</c:v>
                </c:pt>
                <c:pt idx="1910">
                  <c:v>43220</c:v>
                </c:pt>
                <c:pt idx="1911">
                  <c:v>43221</c:v>
                </c:pt>
                <c:pt idx="1912">
                  <c:v>43222</c:v>
                </c:pt>
                <c:pt idx="1913">
                  <c:v>43223</c:v>
                </c:pt>
                <c:pt idx="1914">
                  <c:v>43224</c:v>
                </c:pt>
                <c:pt idx="1915">
                  <c:v>43227</c:v>
                </c:pt>
                <c:pt idx="1916">
                  <c:v>43228</c:v>
                </c:pt>
                <c:pt idx="1917">
                  <c:v>43229</c:v>
                </c:pt>
                <c:pt idx="1918">
                  <c:v>43230</c:v>
                </c:pt>
                <c:pt idx="1919">
                  <c:v>43231</c:v>
                </c:pt>
                <c:pt idx="1920">
                  <c:v>43234</c:v>
                </c:pt>
                <c:pt idx="1921">
                  <c:v>43235</c:v>
                </c:pt>
                <c:pt idx="1922">
                  <c:v>43236</c:v>
                </c:pt>
                <c:pt idx="1923">
                  <c:v>43237</c:v>
                </c:pt>
                <c:pt idx="1924">
                  <c:v>43238</c:v>
                </c:pt>
                <c:pt idx="1925">
                  <c:v>43241</c:v>
                </c:pt>
                <c:pt idx="1926">
                  <c:v>43242</c:v>
                </c:pt>
                <c:pt idx="1927">
                  <c:v>43243</c:v>
                </c:pt>
                <c:pt idx="1928">
                  <c:v>43244</c:v>
                </c:pt>
                <c:pt idx="1929">
                  <c:v>43245</c:v>
                </c:pt>
                <c:pt idx="1930">
                  <c:v>43248</c:v>
                </c:pt>
                <c:pt idx="1931">
                  <c:v>43249</c:v>
                </c:pt>
                <c:pt idx="1932">
                  <c:v>43250</c:v>
                </c:pt>
                <c:pt idx="1933">
                  <c:v>43251</c:v>
                </c:pt>
                <c:pt idx="1934">
                  <c:v>43252</c:v>
                </c:pt>
                <c:pt idx="1935">
                  <c:v>43255</c:v>
                </c:pt>
                <c:pt idx="1936">
                  <c:v>43256</c:v>
                </c:pt>
                <c:pt idx="1937">
                  <c:v>43257</c:v>
                </c:pt>
                <c:pt idx="1938">
                  <c:v>43258</c:v>
                </c:pt>
                <c:pt idx="1939">
                  <c:v>43259</c:v>
                </c:pt>
                <c:pt idx="1940">
                  <c:v>43262</c:v>
                </c:pt>
                <c:pt idx="1941">
                  <c:v>43263</c:v>
                </c:pt>
                <c:pt idx="1942">
                  <c:v>43264</c:v>
                </c:pt>
                <c:pt idx="1943">
                  <c:v>43265</c:v>
                </c:pt>
                <c:pt idx="1944">
                  <c:v>43266</c:v>
                </c:pt>
                <c:pt idx="1945">
                  <c:v>43269</c:v>
                </c:pt>
                <c:pt idx="1946">
                  <c:v>43270</c:v>
                </c:pt>
                <c:pt idx="1947">
                  <c:v>43271</c:v>
                </c:pt>
                <c:pt idx="1948">
                  <c:v>43272</c:v>
                </c:pt>
                <c:pt idx="1949">
                  <c:v>43273</c:v>
                </c:pt>
                <c:pt idx="1950">
                  <c:v>43276</c:v>
                </c:pt>
                <c:pt idx="1951">
                  <c:v>43277</c:v>
                </c:pt>
                <c:pt idx="1952">
                  <c:v>43278</c:v>
                </c:pt>
                <c:pt idx="1953">
                  <c:v>43279</c:v>
                </c:pt>
                <c:pt idx="1954">
                  <c:v>43280</c:v>
                </c:pt>
                <c:pt idx="1955">
                  <c:v>43283</c:v>
                </c:pt>
                <c:pt idx="1956">
                  <c:v>43284</c:v>
                </c:pt>
                <c:pt idx="1957">
                  <c:v>43285</c:v>
                </c:pt>
                <c:pt idx="1958">
                  <c:v>43286</c:v>
                </c:pt>
                <c:pt idx="1959">
                  <c:v>43287</c:v>
                </c:pt>
                <c:pt idx="1960">
                  <c:v>43290</c:v>
                </c:pt>
                <c:pt idx="1961">
                  <c:v>43291</c:v>
                </c:pt>
                <c:pt idx="1962">
                  <c:v>43292</c:v>
                </c:pt>
                <c:pt idx="1963">
                  <c:v>43293</c:v>
                </c:pt>
                <c:pt idx="1964">
                  <c:v>43294</c:v>
                </c:pt>
                <c:pt idx="1965">
                  <c:v>43297</c:v>
                </c:pt>
                <c:pt idx="1966">
                  <c:v>43298</c:v>
                </c:pt>
                <c:pt idx="1967">
                  <c:v>43299</c:v>
                </c:pt>
                <c:pt idx="1968">
                  <c:v>43300</c:v>
                </c:pt>
                <c:pt idx="1969">
                  <c:v>43301</c:v>
                </c:pt>
                <c:pt idx="1970">
                  <c:v>43304</c:v>
                </c:pt>
                <c:pt idx="1971">
                  <c:v>43305</c:v>
                </c:pt>
                <c:pt idx="1972">
                  <c:v>43306</c:v>
                </c:pt>
                <c:pt idx="1973">
                  <c:v>43307</c:v>
                </c:pt>
                <c:pt idx="1974">
                  <c:v>43308</c:v>
                </c:pt>
                <c:pt idx="1975">
                  <c:v>43311</c:v>
                </c:pt>
                <c:pt idx="1976">
                  <c:v>43312</c:v>
                </c:pt>
                <c:pt idx="1977">
                  <c:v>43313</c:v>
                </c:pt>
                <c:pt idx="1978">
                  <c:v>43314</c:v>
                </c:pt>
                <c:pt idx="1979">
                  <c:v>43315</c:v>
                </c:pt>
                <c:pt idx="1980">
                  <c:v>43318</c:v>
                </c:pt>
                <c:pt idx="1981">
                  <c:v>43319</c:v>
                </c:pt>
                <c:pt idx="1982">
                  <c:v>43320</c:v>
                </c:pt>
                <c:pt idx="1983">
                  <c:v>43321</c:v>
                </c:pt>
                <c:pt idx="1984">
                  <c:v>43322</c:v>
                </c:pt>
                <c:pt idx="1985">
                  <c:v>43325</c:v>
                </c:pt>
                <c:pt idx="1986">
                  <c:v>43326</c:v>
                </c:pt>
                <c:pt idx="1987">
                  <c:v>43327</c:v>
                </c:pt>
                <c:pt idx="1988">
                  <c:v>43328</c:v>
                </c:pt>
                <c:pt idx="1989">
                  <c:v>43329</c:v>
                </c:pt>
                <c:pt idx="1990">
                  <c:v>43332</c:v>
                </c:pt>
                <c:pt idx="1991">
                  <c:v>43333</c:v>
                </c:pt>
                <c:pt idx="1992">
                  <c:v>43334</c:v>
                </c:pt>
                <c:pt idx="1993">
                  <c:v>43335</c:v>
                </c:pt>
                <c:pt idx="1994">
                  <c:v>43336</c:v>
                </c:pt>
                <c:pt idx="1995">
                  <c:v>43339</c:v>
                </c:pt>
                <c:pt idx="1996">
                  <c:v>43340</c:v>
                </c:pt>
                <c:pt idx="1997">
                  <c:v>43341</c:v>
                </c:pt>
                <c:pt idx="1998">
                  <c:v>43342</c:v>
                </c:pt>
                <c:pt idx="1999">
                  <c:v>43343</c:v>
                </c:pt>
                <c:pt idx="2000">
                  <c:v>43346</c:v>
                </c:pt>
                <c:pt idx="2001">
                  <c:v>43347</c:v>
                </c:pt>
                <c:pt idx="2002">
                  <c:v>43348</c:v>
                </c:pt>
                <c:pt idx="2003">
                  <c:v>43349</c:v>
                </c:pt>
                <c:pt idx="2004">
                  <c:v>43350</c:v>
                </c:pt>
                <c:pt idx="2005">
                  <c:v>43353</c:v>
                </c:pt>
                <c:pt idx="2006">
                  <c:v>43354</c:v>
                </c:pt>
                <c:pt idx="2007">
                  <c:v>43355</c:v>
                </c:pt>
                <c:pt idx="2008">
                  <c:v>43356</c:v>
                </c:pt>
                <c:pt idx="2009">
                  <c:v>43357</c:v>
                </c:pt>
                <c:pt idx="2010">
                  <c:v>43360</c:v>
                </c:pt>
                <c:pt idx="2011">
                  <c:v>43361</c:v>
                </c:pt>
                <c:pt idx="2012">
                  <c:v>43362</c:v>
                </c:pt>
                <c:pt idx="2013">
                  <c:v>43363</c:v>
                </c:pt>
                <c:pt idx="2014">
                  <c:v>43364</c:v>
                </c:pt>
                <c:pt idx="2015">
                  <c:v>43367</c:v>
                </c:pt>
                <c:pt idx="2016">
                  <c:v>43368</c:v>
                </c:pt>
                <c:pt idx="2017">
                  <c:v>43369</c:v>
                </c:pt>
                <c:pt idx="2018">
                  <c:v>43370</c:v>
                </c:pt>
                <c:pt idx="2019">
                  <c:v>43371</c:v>
                </c:pt>
                <c:pt idx="2020">
                  <c:v>43374</c:v>
                </c:pt>
                <c:pt idx="2021">
                  <c:v>43375</c:v>
                </c:pt>
                <c:pt idx="2022">
                  <c:v>43376</c:v>
                </c:pt>
                <c:pt idx="2023">
                  <c:v>43377</c:v>
                </c:pt>
                <c:pt idx="2024">
                  <c:v>43378</c:v>
                </c:pt>
                <c:pt idx="2025">
                  <c:v>43381</c:v>
                </c:pt>
                <c:pt idx="2026">
                  <c:v>43382</c:v>
                </c:pt>
                <c:pt idx="2027">
                  <c:v>43383</c:v>
                </c:pt>
                <c:pt idx="2028">
                  <c:v>43384</c:v>
                </c:pt>
                <c:pt idx="2029">
                  <c:v>43385</c:v>
                </c:pt>
                <c:pt idx="2030">
                  <c:v>43388</c:v>
                </c:pt>
                <c:pt idx="2031">
                  <c:v>43389</c:v>
                </c:pt>
                <c:pt idx="2032">
                  <c:v>43390</c:v>
                </c:pt>
                <c:pt idx="2033">
                  <c:v>43391</c:v>
                </c:pt>
                <c:pt idx="2034">
                  <c:v>43392</c:v>
                </c:pt>
                <c:pt idx="2035">
                  <c:v>43395</c:v>
                </c:pt>
                <c:pt idx="2036">
                  <c:v>43396</c:v>
                </c:pt>
                <c:pt idx="2037">
                  <c:v>43397</c:v>
                </c:pt>
                <c:pt idx="2038">
                  <c:v>43398</c:v>
                </c:pt>
                <c:pt idx="2039">
                  <c:v>43399</c:v>
                </c:pt>
                <c:pt idx="2040">
                  <c:v>43402</c:v>
                </c:pt>
                <c:pt idx="2041">
                  <c:v>43403</c:v>
                </c:pt>
                <c:pt idx="2042">
                  <c:v>43404</c:v>
                </c:pt>
                <c:pt idx="2043">
                  <c:v>43405</c:v>
                </c:pt>
                <c:pt idx="2044">
                  <c:v>43406</c:v>
                </c:pt>
                <c:pt idx="2045">
                  <c:v>43409</c:v>
                </c:pt>
                <c:pt idx="2046">
                  <c:v>43410</c:v>
                </c:pt>
                <c:pt idx="2047">
                  <c:v>43411</c:v>
                </c:pt>
                <c:pt idx="2048">
                  <c:v>43412</c:v>
                </c:pt>
                <c:pt idx="2049">
                  <c:v>43413</c:v>
                </c:pt>
                <c:pt idx="2050">
                  <c:v>43416</c:v>
                </c:pt>
                <c:pt idx="2051">
                  <c:v>43417</c:v>
                </c:pt>
                <c:pt idx="2052">
                  <c:v>43418</c:v>
                </c:pt>
                <c:pt idx="2053">
                  <c:v>43419</c:v>
                </c:pt>
                <c:pt idx="2054">
                  <c:v>43420</c:v>
                </c:pt>
                <c:pt idx="2055">
                  <c:v>43423</c:v>
                </c:pt>
                <c:pt idx="2056">
                  <c:v>43424</c:v>
                </c:pt>
                <c:pt idx="2057">
                  <c:v>43425</c:v>
                </c:pt>
                <c:pt idx="2058">
                  <c:v>43426</c:v>
                </c:pt>
                <c:pt idx="2059">
                  <c:v>43427</c:v>
                </c:pt>
                <c:pt idx="2060">
                  <c:v>43430</c:v>
                </c:pt>
                <c:pt idx="2061">
                  <c:v>43431</c:v>
                </c:pt>
                <c:pt idx="2062">
                  <c:v>43432</c:v>
                </c:pt>
                <c:pt idx="2063">
                  <c:v>43433</c:v>
                </c:pt>
                <c:pt idx="2064">
                  <c:v>43434</c:v>
                </c:pt>
                <c:pt idx="2065">
                  <c:v>43437</c:v>
                </c:pt>
                <c:pt idx="2066">
                  <c:v>43438</c:v>
                </c:pt>
                <c:pt idx="2067">
                  <c:v>43439</c:v>
                </c:pt>
                <c:pt idx="2068">
                  <c:v>43440</c:v>
                </c:pt>
                <c:pt idx="2069">
                  <c:v>43441</c:v>
                </c:pt>
                <c:pt idx="2070">
                  <c:v>43444</c:v>
                </c:pt>
                <c:pt idx="2071">
                  <c:v>43445</c:v>
                </c:pt>
                <c:pt idx="2072">
                  <c:v>43446</c:v>
                </c:pt>
                <c:pt idx="2073">
                  <c:v>43447</c:v>
                </c:pt>
                <c:pt idx="2074">
                  <c:v>43448</c:v>
                </c:pt>
                <c:pt idx="2075">
                  <c:v>43451</c:v>
                </c:pt>
                <c:pt idx="2076">
                  <c:v>43452</c:v>
                </c:pt>
                <c:pt idx="2077">
                  <c:v>43453</c:v>
                </c:pt>
                <c:pt idx="2078">
                  <c:v>43454</c:v>
                </c:pt>
                <c:pt idx="2079">
                  <c:v>43455</c:v>
                </c:pt>
                <c:pt idx="2080">
                  <c:v>43458</c:v>
                </c:pt>
                <c:pt idx="2081">
                  <c:v>43459</c:v>
                </c:pt>
                <c:pt idx="2082">
                  <c:v>43460</c:v>
                </c:pt>
                <c:pt idx="2083">
                  <c:v>43461</c:v>
                </c:pt>
                <c:pt idx="2084">
                  <c:v>43462</c:v>
                </c:pt>
                <c:pt idx="2085">
                  <c:v>43465</c:v>
                </c:pt>
                <c:pt idx="2086">
                  <c:v>43466</c:v>
                </c:pt>
                <c:pt idx="2087">
                  <c:v>43467</c:v>
                </c:pt>
                <c:pt idx="2088">
                  <c:v>43468</c:v>
                </c:pt>
                <c:pt idx="2089">
                  <c:v>43469</c:v>
                </c:pt>
                <c:pt idx="2090">
                  <c:v>43472</c:v>
                </c:pt>
                <c:pt idx="2091">
                  <c:v>43473</c:v>
                </c:pt>
                <c:pt idx="2092">
                  <c:v>43474</c:v>
                </c:pt>
                <c:pt idx="2093">
                  <c:v>43475</c:v>
                </c:pt>
                <c:pt idx="2094">
                  <c:v>43476</c:v>
                </c:pt>
                <c:pt idx="2095">
                  <c:v>43479</c:v>
                </c:pt>
                <c:pt idx="2096">
                  <c:v>43480</c:v>
                </c:pt>
                <c:pt idx="2097">
                  <c:v>43481</c:v>
                </c:pt>
                <c:pt idx="2098">
                  <c:v>43482</c:v>
                </c:pt>
                <c:pt idx="2099">
                  <c:v>43483</c:v>
                </c:pt>
                <c:pt idx="2100">
                  <c:v>43486</c:v>
                </c:pt>
                <c:pt idx="2101">
                  <c:v>43487</c:v>
                </c:pt>
                <c:pt idx="2102">
                  <c:v>43488</c:v>
                </c:pt>
                <c:pt idx="2103">
                  <c:v>43489</c:v>
                </c:pt>
                <c:pt idx="2104">
                  <c:v>43490</c:v>
                </c:pt>
                <c:pt idx="2105">
                  <c:v>43493</c:v>
                </c:pt>
                <c:pt idx="2106">
                  <c:v>43494</c:v>
                </c:pt>
                <c:pt idx="2107">
                  <c:v>43495</c:v>
                </c:pt>
                <c:pt idx="2108">
                  <c:v>43496</c:v>
                </c:pt>
                <c:pt idx="2109">
                  <c:v>43497</c:v>
                </c:pt>
                <c:pt idx="2110">
                  <c:v>43500</c:v>
                </c:pt>
                <c:pt idx="2111">
                  <c:v>43501</c:v>
                </c:pt>
                <c:pt idx="2112">
                  <c:v>43502</c:v>
                </c:pt>
                <c:pt idx="2113">
                  <c:v>43503</c:v>
                </c:pt>
                <c:pt idx="2114">
                  <c:v>43504</c:v>
                </c:pt>
                <c:pt idx="2115">
                  <c:v>43507</c:v>
                </c:pt>
                <c:pt idx="2116">
                  <c:v>43508</c:v>
                </c:pt>
                <c:pt idx="2117">
                  <c:v>43509</c:v>
                </c:pt>
                <c:pt idx="2118">
                  <c:v>43510</c:v>
                </c:pt>
                <c:pt idx="2119">
                  <c:v>43511</c:v>
                </c:pt>
                <c:pt idx="2120">
                  <c:v>43514</c:v>
                </c:pt>
                <c:pt idx="2121">
                  <c:v>43515</c:v>
                </c:pt>
                <c:pt idx="2122">
                  <c:v>43516</c:v>
                </c:pt>
                <c:pt idx="2123">
                  <c:v>43517</c:v>
                </c:pt>
                <c:pt idx="2124">
                  <c:v>43518</c:v>
                </c:pt>
                <c:pt idx="2125">
                  <c:v>43521</c:v>
                </c:pt>
                <c:pt idx="2126">
                  <c:v>43522</c:v>
                </c:pt>
                <c:pt idx="2127">
                  <c:v>43523</c:v>
                </c:pt>
                <c:pt idx="2128">
                  <c:v>43524</c:v>
                </c:pt>
                <c:pt idx="2129">
                  <c:v>43525</c:v>
                </c:pt>
                <c:pt idx="2130">
                  <c:v>43528</c:v>
                </c:pt>
                <c:pt idx="2131">
                  <c:v>43529</c:v>
                </c:pt>
                <c:pt idx="2132">
                  <c:v>43530</c:v>
                </c:pt>
                <c:pt idx="2133">
                  <c:v>43531</c:v>
                </c:pt>
                <c:pt idx="2134">
                  <c:v>43532</c:v>
                </c:pt>
                <c:pt idx="2135">
                  <c:v>43535</c:v>
                </c:pt>
                <c:pt idx="2136">
                  <c:v>43536</c:v>
                </c:pt>
                <c:pt idx="2137">
                  <c:v>43537</c:v>
                </c:pt>
                <c:pt idx="2138">
                  <c:v>43538</c:v>
                </c:pt>
                <c:pt idx="2139">
                  <c:v>43539</c:v>
                </c:pt>
                <c:pt idx="2140">
                  <c:v>43542</c:v>
                </c:pt>
                <c:pt idx="2141">
                  <c:v>43543</c:v>
                </c:pt>
                <c:pt idx="2142">
                  <c:v>43544</c:v>
                </c:pt>
                <c:pt idx="2143">
                  <c:v>43545</c:v>
                </c:pt>
                <c:pt idx="2144">
                  <c:v>43546</c:v>
                </c:pt>
                <c:pt idx="2145">
                  <c:v>43549</c:v>
                </c:pt>
                <c:pt idx="2146">
                  <c:v>43550</c:v>
                </c:pt>
                <c:pt idx="2147">
                  <c:v>43551</c:v>
                </c:pt>
                <c:pt idx="2148">
                  <c:v>43552</c:v>
                </c:pt>
                <c:pt idx="2149">
                  <c:v>43553</c:v>
                </c:pt>
                <c:pt idx="2150">
                  <c:v>43556</c:v>
                </c:pt>
                <c:pt idx="2151">
                  <c:v>43557</c:v>
                </c:pt>
                <c:pt idx="2152">
                  <c:v>43558</c:v>
                </c:pt>
                <c:pt idx="2153">
                  <c:v>43559</c:v>
                </c:pt>
                <c:pt idx="2154">
                  <c:v>43560</c:v>
                </c:pt>
                <c:pt idx="2155">
                  <c:v>43563</c:v>
                </c:pt>
                <c:pt idx="2156">
                  <c:v>43564</c:v>
                </c:pt>
                <c:pt idx="2157">
                  <c:v>43565</c:v>
                </c:pt>
                <c:pt idx="2158">
                  <c:v>43566</c:v>
                </c:pt>
                <c:pt idx="2159">
                  <c:v>43567</c:v>
                </c:pt>
                <c:pt idx="2160">
                  <c:v>43570</c:v>
                </c:pt>
                <c:pt idx="2161">
                  <c:v>43571</c:v>
                </c:pt>
                <c:pt idx="2162">
                  <c:v>43572</c:v>
                </c:pt>
                <c:pt idx="2163">
                  <c:v>43573</c:v>
                </c:pt>
                <c:pt idx="2164">
                  <c:v>43574</c:v>
                </c:pt>
                <c:pt idx="2165">
                  <c:v>43577</c:v>
                </c:pt>
                <c:pt idx="2166">
                  <c:v>43578</c:v>
                </c:pt>
                <c:pt idx="2167">
                  <c:v>43579</c:v>
                </c:pt>
                <c:pt idx="2168">
                  <c:v>43580</c:v>
                </c:pt>
                <c:pt idx="2169">
                  <c:v>43581</c:v>
                </c:pt>
                <c:pt idx="2170">
                  <c:v>43584</c:v>
                </c:pt>
                <c:pt idx="2171">
                  <c:v>43585</c:v>
                </c:pt>
                <c:pt idx="2172">
                  <c:v>43586</c:v>
                </c:pt>
                <c:pt idx="2173">
                  <c:v>43587</c:v>
                </c:pt>
                <c:pt idx="2174">
                  <c:v>43588</c:v>
                </c:pt>
                <c:pt idx="2175">
                  <c:v>43591</c:v>
                </c:pt>
                <c:pt idx="2176">
                  <c:v>43592</c:v>
                </c:pt>
                <c:pt idx="2177">
                  <c:v>43593</c:v>
                </c:pt>
                <c:pt idx="2178">
                  <c:v>43594</c:v>
                </c:pt>
                <c:pt idx="2179">
                  <c:v>43595</c:v>
                </c:pt>
                <c:pt idx="2180">
                  <c:v>43598</c:v>
                </c:pt>
                <c:pt idx="2181">
                  <c:v>43599</c:v>
                </c:pt>
                <c:pt idx="2182">
                  <c:v>43600</c:v>
                </c:pt>
                <c:pt idx="2183">
                  <c:v>43601</c:v>
                </c:pt>
                <c:pt idx="2184">
                  <c:v>43602</c:v>
                </c:pt>
                <c:pt idx="2185">
                  <c:v>43605</c:v>
                </c:pt>
                <c:pt idx="2186">
                  <c:v>43606</c:v>
                </c:pt>
                <c:pt idx="2187">
                  <c:v>43607</c:v>
                </c:pt>
                <c:pt idx="2188">
                  <c:v>43608</c:v>
                </c:pt>
                <c:pt idx="2189">
                  <c:v>43609</c:v>
                </c:pt>
                <c:pt idx="2190">
                  <c:v>43612</c:v>
                </c:pt>
                <c:pt idx="2191">
                  <c:v>43613</c:v>
                </c:pt>
                <c:pt idx="2192">
                  <c:v>43614</c:v>
                </c:pt>
                <c:pt idx="2193">
                  <c:v>43615</c:v>
                </c:pt>
                <c:pt idx="2194">
                  <c:v>43616</c:v>
                </c:pt>
                <c:pt idx="2195">
                  <c:v>43619</c:v>
                </c:pt>
                <c:pt idx="2196">
                  <c:v>43620</c:v>
                </c:pt>
                <c:pt idx="2197">
                  <c:v>43621</c:v>
                </c:pt>
                <c:pt idx="2198">
                  <c:v>43622</c:v>
                </c:pt>
                <c:pt idx="2199">
                  <c:v>43623</c:v>
                </c:pt>
                <c:pt idx="2200">
                  <c:v>43626</c:v>
                </c:pt>
                <c:pt idx="2201">
                  <c:v>43627</c:v>
                </c:pt>
                <c:pt idx="2202">
                  <c:v>43628</c:v>
                </c:pt>
                <c:pt idx="2203">
                  <c:v>43629</c:v>
                </c:pt>
                <c:pt idx="2204">
                  <c:v>43630</c:v>
                </c:pt>
                <c:pt idx="2205">
                  <c:v>43633</c:v>
                </c:pt>
                <c:pt idx="2206">
                  <c:v>43634</c:v>
                </c:pt>
                <c:pt idx="2207">
                  <c:v>43635</c:v>
                </c:pt>
                <c:pt idx="2208">
                  <c:v>43636</c:v>
                </c:pt>
                <c:pt idx="2209">
                  <c:v>43637</c:v>
                </c:pt>
                <c:pt idx="2210">
                  <c:v>43640</c:v>
                </c:pt>
                <c:pt idx="2211">
                  <c:v>43641</c:v>
                </c:pt>
                <c:pt idx="2212">
                  <c:v>43642</c:v>
                </c:pt>
                <c:pt idx="2213">
                  <c:v>43643</c:v>
                </c:pt>
                <c:pt idx="2214">
                  <c:v>43644</c:v>
                </c:pt>
                <c:pt idx="2215">
                  <c:v>43647</c:v>
                </c:pt>
                <c:pt idx="2216">
                  <c:v>43648</c:v>
                </c:pt>
                <c:pt idx="2217">
                  <c:v>43649</c:v>
                </c:pt>
                <c:pt idx="2218">
                  <c:v>43650</c:v>
                </c:pt>
                <c:pt idx="2219">
                  <c:v>43651</c:v>
                </c:pt>
                <c:pt idx="2220">
                  <c:v>43654</c:v>
                </c:pt>
                <c:pt idx="2221">
                  <c:v>43655</c:v>
                </c:pt>
                <c:pt idx="2222">
                  <c:v>43656</c:v>
                </c:pt>
                <c:pt idx="2223">
                  <c:v>43657</c:v>
                </c:pt>
                <c:pt idx="2224">
                  <c:v>43658</c:v>
                </c:pt>
                <c:pt idx="2225">
                  <c:v>43661</c:v>
                </c:pt>
                <c:pt idx="2226">
                  <c:v>43662</c:v>
                </c:pt>
                <c:pt idx="2227">
                  <c:v>43663</c:v>
                </c:pt>
                <c:pt idx="2228">
                  <c:v>43664</c:v>
                </c:pt>
                <c:pt idx="2229">
                  <c:v>43665</c:v>
                </c:pt>
                <c:pt idx="2230">
                  <c:v>43668</c:v>
                </c:pt>
                <c:pt idx="2231">
                  <c:v>43669</c:v>
                </c:pt>
                <c:pt idx="2232">
                  <c:v>43670</c:v>
                </c:pt>
                <c:pt idx="2233">
                  <c:v>43671</c:v>
                </c:pt>
                <c:pt idx="2234">
                  <c:v>43672</c:v>
                </c:pt>
                <c:pt idx="2235">
                  <c:v>43675</c:v>
                </c:pt>
                <c:pt idx="2236">
                  <c:v>43676</c:v>
                </c:pt>
                <c:pt idx="2237">
                  <c:v>43677</c:v>
                </c:pt>
                <c:pt idx="2238">
                  <c:v>43678</c:v>
                </c:pt>
                <c:pt idx="2239">
                  <c:v>43679</c:v>
                </c:pt>
                <c:pt idx="2240">
                  <c:v>43682</c:v>
                </c:pt>
                <c:pt idx="2241">
                  <c:v>43683</c:v>
                </c:pt>
                <c:pt idx="2242">
                  <c:v>43684</c:v>
                </c:pt>
                <c:pt idx="2243">
                  <c:v>43685</c:v>
                </c:pt>
                <c:pt idx="2244">
                  <c:v>43686</c:v>
                </c:pt>
                <c:pt idx="2245">
                  <c:v>43689</c:v>
                </c:pt>
                <c:pt idx="2246">
                  <c:v>43690</c:v>
                </c:pt>
                <c:pt idx="2247">
                  <c:v>43691</c:v>
                </c:pt>
                <c:pt idx="2248">
                  <c:v>43692</c:v>
                </c:pt>
                <c:pt idx="2249">
                  <c:v>43693</c:v>
                </c:pt>
                <c:pt idx="2250">
                  <c:v>43696</c:v>
                </c:pt>
                <c:pt idx="2251">
                  <c:v>43697</c:v>
                </c:pt>
                <c:pt idx="2252">
                  <c:v>43698</c:v>
                </c:pt>
                <c:pt idx="2253">
                  <c:v>43699</c:v>
                </c:pt>
                <c:pt idx="2254">
                  <c:v>43700</c:v>
                </c:pt>
                <c:pt idx="2255">
                  <c:v>43703</c:v>
                </c:pt>
                <c:pt idx="2256">
                  <c:v>43704</c:v>
                </c:pt>
                <c:pt idx="2257">
                  <c:v>43705</c:v>
                </c:pt>
                <c:pt idx="2258">
                  <c:v>43706</c:v>
                </c:pt>
                <c:pt idx="2259">
                  <c:v>43707</c:v>
                </c:pt>
                <c:pt idx="2260">
                  <c:v>43710</c:v>
                </c:pt>
                <c:pt idx="2261">
                  <c:v>43711</c:v>
                </c:pt>
                <c:pt idx="2262">
                  <c:v>43712</c:v>
                </c:pt>
                <c:pt idx="2263">
                  <c:v>43713</c:v>
                </c:pt>
                <c:pt idx="2264">
                  <c:v>43714</c:v>
                </c:pt>
                <c:pt idx="2265">
                  <c:v>43717</c:v>
                </c:pt>
                <c:pt idx="2266">
                  <c:v>43718</c:v>
                </c:pt>
                <c:pt idx="2267">
                  <c:v>43719</c:v>
                </c:pt>
                <c:pt idx="2268">
                  <c:v>43720</c:v>
                </c:pt>
                <c:pt idx="2269">
                  <c:v>43721</c:v>
                </c:pt>
                <c:pt idx="2270">
                  <c:v>43724</c:v>
                </c:pt>
                <c:pt idx="2271">
                  <c:v>43725</c:v>
                </c:pt>
                <c:pt idx="2272">
                  <c:v>43726</c:v>
                </c:pt>
                <c:pt idx="2273">
                  <c:v>43727</c:v>
                </c:pt>
                <c:pt idx="2274">
                  <c:v>43728</c:v>
                </c:pt>
                <c:pt idx="2275">
                  <c:v>43731</c:v>
                </c:pt>
                <c:pt idx="2276">
                  <c:v>43732</c:v>
                </c:pt>
                <c:pt idx="2277">
                  <c:v>43733</c:v>
                </c:pt>
                <c:pt idx="2278">
                  <c:v>43734</c:v>
                </c:pt>
                <c:pt idx="2279">
                  <c:v>43735</c:v>
                </c:pt>
                <c:pt idx="2280">
                  <c:v>43738</c:v>
                </c:pt>
                <c:pt idx="2281">
                  <c:v>43739</c:v>
                </c:pt>
                <c:pt idx="2282">
                  <c:v>43740</c:v>
                </c:pt>
                <c:pt idx="2283">
                  <c:v>43741</c:v>
                </c:pt>
                <c:pt idx="2284">
                  <c:v>43742</c:v>
                </c:pt>
                <c:pt idx="2285">
                  <c:v>43745</c:v>
                </c:pt>
                <c:pt idx="2286">
                  <c:v>43746</c:v>
                </c:pt>
                <c:pt idx="2287">
                  <c:v>43747</c:v>
                </c:pt>
                <c:pt idx="2288">
                  <c:v>43748</c:v>
                </c:pt>
                <c:pt idx="2289">
                  <c:v>43749</c:v>
                </c:pt>
                <c:pt idx="2290">
                  <c:v>43752</c:v>
                </c:pt>
                <c:pt idx="2291">
                  <c:v>43753</c:v>
                </c:pt>
                <c:pt idx="2292">
                  <c:v>43754</c:v>
                </c:pt>
                <c:pt idx="2293">
                  <c:v>43755</c:v>
                </c:pt>
                <c:pt idx="2294">
                  <c:v>43756</c:v>
                </c:pt>
                <c:pt idx="2295">
                  <c:v>43759</c:v>
                </c:pt>
                <c:pt idx="2296">
                  <c:v>43760</c:v>
                </c:pt>
                <c:pt idx="2297">
                  <c:v>43761</c:v>
                </c:pt>
                <c:pt idx="2298">
                  <c:v>43762</c:v>
                </c:pt>
                <c:pt idx="2299">
                  <c:v>43763</c:v>
                </c:pt>
                <c:pt idx="2300">
                  <c:v>43766</c:v>
                </c:pt>
                <c:pt idx="2301">
                  <c:v>43767</c:v>
                </c:pt>
                <c:pt idx="2302">
                  <c:v>43768</c:v>
                </c:pt>
                <c:pt idx="2303">
                  <c:v>43769</c:v>
                </c:pt>
                <c:pt idx="2304">
                  <c:v>43770</c:v>
                </c:pt>
                <c:pt idx="2305">
                  <c:v>43773</c:v>
                </c:pt>
                <c:pt idx="2306">
                  <c:v>43774</c:v>
                </c:pt>
                <c:pt idx="2307">
                  <c:v>43775</c:v>
                </c:pt>
                <c:pt idx="2308">
                  <c:v>43776</c:v>
                </c:pt>
                <c:pt idx="2309">
                  <c:v>43777</c:v>
                </c:pt>
                <c:pt idx="2310">
                  <c:v>43780</c:v>
                </c:pt>
                <c:pt idx="2311">
                  <c:v>43781</c:v>
                </c:pt>
                <c:pt idx="2312">
                  <c:v>43782</c:v>
                </c:pt>
                <c:pt idx="2313">
                  <c:v>43783</c:v>
                </c:pt>
                <c:pt idx="2314">
                  <c:v>43784</c:v>
                </c:pt>
                <c:pt idx="2315">
                  <c:v>43787</c:v>
                </c:pt>
                <c:pt idx="2316">
                  <c:v>43788</c:v>
                </c:pt>
                <c:pt idx="2317">
                  <c:v>43789</c:v>
                </c:pt>
                <c:pt idx="2318">
                  <c:v>43790</c:v>
                </c:pt>
                <c:pt idx="2319">
                  <c:v>43791</c:v>
                </c:pt>
                <c:pt idx="2320">
                  <c:v>43794</c:v>
                </c:pt>
                <c:pt idx="2321">
                  <c:v>43795</c:v>
                </c:pt>
                <c:pt idx="2322">
                  <c:v>43796</c:v>
                </c:pt>
                <c:pt idx="2323">
                  <c:v>43797</c:v>
                </c:pt>
                <c:pt idx="2324">
                  <c:v>43798</c:v>
                </c:pt>
                <c:pt idx="2325">
                  <c:v>43801</c:v>
                </c:pt>
                <c:pt idx="2326">
                  <c:v>43802</c:v>
                </c:pt>
                <c:pt idx="2327">
                  <c:v>43803</c:v>
                </c:pt>
                <c:pt idx="2328">
                  <c:v>43804</c:v>
                </c:pt>
                <c:pt idx="2329">
                  <c:v>43805</c:v>
                </c:pt>
                <c:pt idx="2330">
                  <c:v>43808</c:v>
                </c:pt>
                <c:pt idx="2331">
                  <c:v>43809</c:v>
                </c:pt>
                <c:pt idx="2332">
                  <c:v>43810</c:v>
                </c:pt>
                <c:pt idx="2333">
                  <c:v>43811</c:v>
                </c:pt>
                <c:pt idx="2334">
                  <c:v>43812</c:v>
                </c:pt>
                <c:pt idx="2335">
                  <c:v>43815</c:v>
                </c:pt>
                <c:pt idx="2336">
                  <c:v>43816</c:v>
                </c:pt>
                <c:pt idx="2337">
                  <c:v>43817</c:v>
                </c:pt>
                <c:pt idx="2338">
                  <c:v>43818</c:v>
                </c:pt>
                <c:pt idx="2339">
                  <c:v>43819</c:v>
                </c:pt>
                <c:pt idx="2340">
                  <c:v>43822</c:v>
                </c:pt>
                <c:pt idx="2341">
                  <c:v>43823</c:v>
                </c:pt>
                <c:pt idx="2342">
                  <c:v>43824</c:v>
                </c:pt>
                <c:pt idx="2343">
                  <c:v>43825</c:v>
                </c:pt>
                <c:pt idx="2344">
                  <c:v>43826</c:v>
                </c:pt>
                <c:pt idx="2345">
                  <c:v>43829</c:v>
                </c:pt>
                <c:pt idx="2346">
                  <c:v>43830</c:v>
                </c:pt>
                <c:pt idx="2347">
                  <c:v>43831</c:v>
                </c:pt>
                <c:pt idx="2348">
                  <c:v>43832</c:v>
                </c:pt>
                <c:pt idx="2349">
                  <c:v>43833</c:v>
                </c:pt>
                <c:pt idx="2350">
                  <c:v>43836</c:v>
                </c:pt>
                <c:pt idx="2351">
                  <c:v>43837</c:v>
                </c:pt>
                <c:pt idx="2352">
                  <c:v>43838</c:v>
                </c:pt>
                <c:pt idx="2353">
                  <c:v>43839</c:v>
                </c:pt>
                <c:pt idx="2354">
                  <c:v>43840</c:v>
                </c:pt>
                <c:pt idx="2355">
                  <c:v>43843</c:v>
                </c:pt>
                <c:pt idx="2356">
                  <c:v>43844</c:v>
                </c:pt>
                <c:pt idx="2357">
                  <c:v>43845</c:v>
                </c:pt>
                <c:pt idx="2358">
                  <c:v>43846</c:v>
                </c:pt>
                <c:pt idx="2359">
                  <c:v>43847</c:v>
                </c:pt>
                <c:pt idx="2360">
                  <c:v>43850</c:v>
                </c:pt>
                <c:pt idx="2361">
                  <c:v>43851</c:v>
                </c:pt>
                <c:pt idx="2362">
                  <c:v>43852</c:v>
                </c:pt>
                <c:pt idx="2363">
                  <c:v>43853</c:v>
                </c:pt>
                <c:pt idx="2364">
                  <c:v>43854</c:v>
                </c:pt>
                <c:pt idx="2365">
                  <c:v>43857</c:v>
                </c:pt>
                <c:pt idx="2366">
                  <c:v>43858</c:v>
                </c:pt>
                <c:pt idx="2367">
                  <c:v>43859</c:v>
                </c:pt>
                <c:pt idx="2368">
                  <c:v>43860</c:v>
                </c:pt>
                <c:pt idx="2369">
                  <c:v>43861</c:v>
                </c:pt>
                <c:pt idx="2370">
                  <c:v>43864</c:v>
                </c:pt>
                <c:pt idx="2371">
                  <c:v>43865</c:v>
                </c:pt>
                <c:pt idx="2372">
                  <c:v>43866</c:v>
                </c:pt>
                <c:pt idx="2373">
                  <c:v>43867</c:v>
                </c:pt>
                <c:pt idx="2374">
                  <c:v>43868</c:v>
                </c:pt>
                <c:pt idx="2375">
                  <c:v>43871</c:v>
                </c:pt>
                <c:pt idx="2376">
                  <c:v>43872</c:v>
                </c:pt>
                <c:pt idx="2377">
                  <c:v>43873</c:v>
                </c:pt>
                <c:pt idx="2378">
                  <c:v>43874</c:v>
                </c:pt>
                <c:pt idx="2379">
                  <c:v>43875</c:v>
                </c:pt>
                <c:pt idx="2380">
                  <c:v>43878</c:v>
                </c:pt>
                <c:pt idx="2381">
                  <c:v>43879</c:v>
                </c:pt>
                <c:pt idx="2382">
                  <c:v>43880</c:v>
                </c:pt>
                <c:pt idx="2383">
                  <c:v>43881</c:v>
                </c:pt>
                <c:pt idx="2384">
                  <c:v>43882</c:v>
                </c:pt>
                <c:pt idx="2385">
                  <c:v>43885</c:v>
                </c:pt>
                <c:pt idx="2386">
                  <c:v>43886</c:v>
                </c:pt>
                <c:pt idx="2387">
                  <c:v>43887</c:v>
                </c:pt>
                <c:pt idx="2388">
                  <c:v>43888</c:v>
                </c:pt>
                <c:pt idx="2389">
                  <c:v>43889</c:v>
                </c:pt>
                <c:pt idx="2390">
                  <c:v>43892</c:v>
                </c:pt>
                <c:pt idx="2391">
                  <c:v>43893</c:v>
                </c:pt>
                <c:pt idx="2392">
                  <c:v>43894</c:v>
                </c:pt>
                <c:pt idx="2393">
                  <c:v>43895</c:v>
                </c:pt>
                <c:pt idx="2394">
                  <c:v>43896</c:v>
                </c:pt>
                <c:pt idx="2395">
                  <c:v>43899</c:v>
                </c:pt>
                <c:pt idx="2396">
                  <c:v>43900</c:v>
                </c:pt>
                <c:pt idx="2397">
                  <c:v>43901</c:v>
                </c:pt>
                <c:pt idx="2398">
                  <c:v>43902</c:v>
                </c:pt>
                <c:pt idx="2399">
                  <c:v>43903</c:v>
                </c:pt>
                <c:pt idx="2400">
                  <c:v>43906</c:v>
                </c:pt>
                <c:pt idx="2401">
                  <c:v>43907</c:v>
                </c:pt>
                <c:pt idx="2402">
                  <c:v>43908</c:v>
                </c:pt>
                <c:pt idx="2403">
                  <c:v>43909</c:v>
                </c:pt>
                <c:pt idx="2404">
                  <c:v>43910</c:v>
                </c:pt>
                <c:pt idx="2405">
                  <c:v>43913</c:v>
                </c:pt>
                <c:pt idx="2406">
                  <c:v>43914</c:v>
                </c:pt>
                <c:pt idx="2407">
                  <c:v>43915</c:v>
                </c:pt>
                <c:pt idx="2408">
                  <c:v>43916</c:v>
                </c:pt>
                <c:pt idx="2409">
                  <c:v>43917</c:v>
                </c:pt>
                <c:pt idx="2410">
                  <c:v>43920</c:v>
                </c:pt>
                <c:pt idx="2411">
                  <c:v>43921</c:v>
                </c:pt>
                <c:pt idx="2412">
                  <c:v>43922</c:v>
                </c:pt>
                <c:pt idx="2413">
                  <c:v>43923</c:v>
                </c:pt>
                <c:pt idx="2414">
                  <c:v>43924</c:v>
                </c:pt>
                <c:pt idx="2415">
                  <c:v>43927</c:v>
                </c:pt>
                <c:pt idx="2416">
                  <c:v>43928</c:v>
                </c:pt>
                <c:pt idx="2417">
                  <c:v>43929</c:v>
                </c:pt>
                <c:pt idx="2418">
                  <c:v>43930</c:v>
                </c:pt>
                <c:pt idx="2419">
                  <c:v>43931</c:v>
                </c:pt>
                <c:pt idx="2420">
                  <c:v>43934</c:v>
                </c:pt>
                <c:pt idx="2421">
                  <c:v>43935</c:v>
                </c:pt>
                <c:pt idx="2422">
                  <c:v>43936</c:v>
                </c:pt>
                <c:pt idx="2423">
                  <c:v>43937</c:v>
                </c:pt>
                <c:pt idx="2424">
                  <c:v>43938</c:v>
                </c:pt>
                <c:pt idx="2425">
                  <c:v>43941</c:v>
                </c:pt>
                <c:pt idx="2426">
                  <c:v>43942</c:v>
                </c:pt>
                <c:pt idx="2427">
                  <c:v>43943</c:v>
                </c:pt>
                <c:pt idx="2428">
                  <c:v>43944</c:v>
                </c:pt>
                <c:pt idx="2429">
                  <c:v>43945</c:v>
                </c:pt>
                <c:pt idx="2430">
                  <c:v>43948</c:v>
                </c:pt>
                <c:pt idx="2431">
                  <c:v>43949</c:v>
                </c:pt>
                <c:pt idx="2432">
                  <c:v>43950</c:v>
                </c:pt>
                <c:pt idx="2433">
                  <c:v>43951</c:v>
                </c:pt>
                <c:pt idx="2434">
                  <c:v>43952</c:v>
                </c:pt>
                <c:pt idx="2435">
                  <c:v>43955</c:v>
                </c:pt>
                <c:pt idx="2436">
                  <c:v>43956</c:v>
                </c:pt>
                <c:pt idx="2437">
                  <c:v>43957</c:v>
                </c:pt>
                <c:pt idx="2438">
                  <c:v>43958</c:v>
                </c:pt>
                <c:pt idx="2439">
                  <c:v>43959</c:v>
                </c:pt>
                <c:pt idx="2440">
                  <c:v>43962</c:v>
                </c:pt>
                <c:pt idx="2441">
                  <c:v>43963</c:v>
                </c:pt>
                <c:pt idx="2442">
                  <c:v>43964</c:v>
                </c:pt>
                <c:pt idx="2443">
                  <c:v>43965</c:v>
                </c:pt>
                <c:pt idx="2444">
                  <c:v>43966</c:v>
                </c:pt>
                <c:pt idx="2445">
                  <c:v>43969</c:v>
                </c:pt>
                <c:pt idx="2446">
                  <c:v>43970</c:v>
                </c:pt>
                <c:pt idx="2447">
                  <c:v>43971</c:v>
                </c:pt>
                <c:pt idx="2448">
                  <c:v>43972</c:v>
                </c:pt>
                <c:pt idx="2449">
                  <c:v>43973</c:v>
                </c:pt>
                <c:pt idx="2450">
                  <c:v>43976</c:v>
                </c:pt>
                <c:pt idx="2451">
                  <c:v>43977</c:v>
                </c:pt>
                <c:pt idx="2452">
                  <c:v>43978</c:v>
                </c:pt>
                <c:pt idx="2453">
                  <c:v>43979</c:v>
                </c:pt>
                <c:pt idx="2454">
                  <c:v>43980</c:v>
                </c:pt>
                <c:pt idx="2455">
                  <c:v>43983</c:v>
                </c:pt>
                <c:pt idx="2456">
                  <c:v>43984</c:v>
                </c:pt>
                <c:pt idx="2457">
                  <c:v>43985</c:v>
                </c:pt>
                <c:pt idx="2458">
                  <c:v>43986</c:v>
                </c:pt>
                <c:pt idx="2459">
                  <c:v>43987</c:v>
                </c:pt>
                <c:pt idx="2460">
                  <c:v>43990</c:v>
                </c:pt>
                <c:pt idx="2461">
                  <c:v>43991</c:v>
                </c:pt>
                <c:pt idx="2462">
                  <c:v>43992</c:v>
                </c:pt>
                <c:pt idx="2463">
                  <c:v>43993</c:v>
                </c:pt>
                <c:pt idx="2464">
                  <c:v>43994</c:v>
                </c:pt>
                <c:pt idx="2465">
                  <c:v>43997</c:v>
                </c:pt>
                <c:pt idx="2466">
                  <c:v>43998</c:v>
                </c:pt>
                <c:pt idx="2467">
                  <c:v>43999</c:v>
                </c:pt>
                <c:pt idx="2468">
                  <c:v>44000</c:v>
                </c:pt>
                <c:pt idx="2469">
                  <c:v>44001</c:v>
                </c:pt>
                <c:pt idx="2470">
                  <c:v>44004</c:v>
                </c:pt>
                <c:pt idx="2471">
                  <c:v>44005</c:v>
                </c:pt>
                <c:pt idx="2472">
                  <c:v>44006</c:v>
                </c:pt>
                <c:pt idx="2473">
                  <c:v>44007</c:v>
                </c:pt>
                <c:pt idx="2474">
                  <c:v>44008</c:v>
                </c:pt>
                <c:pt idx="2475">
                  <c:v>44011</c:v>
                </c:pt>
                <c:pt idx="2476">
                  <c:v>44012</c:v>
                </c:pt>
                <c:pt idx="2477">
                  <c:v>44013</c:v>
                </c:pt>
                <c:pt idx="2478">
                  <c:v>44014</c:v>
                </c:pt>
                <c:pt idx="2479">
                  <c:v>44015</c:v>
                </c:pt>
                <c:pt idx="2480">
                  <c:v>44018</c:v>
                </c:pt>
                <c:pt idx="2481">
                  <c:v>44019</c:v>
                </c:pt>
                <c:pt idx="2482">
                  <c:v>44020</c:v>
                </c:pt>
                <c:pt idx="2483">
                  <c:v>44021</c:v>
                </c:pt>
                <c:pt idx="2484">
                  <c:v>44022</c:v>
                </c:pt>
                <c:pt idx="2485">
                  <c:v>44025</c:v>
                </c:pt>
                <c:pt idx="2486">
                  <c:v>44026</c:v>
                </c:pt>
                <c:pt idx="2487">
                  <c:v>44027</c:v>
                </c:pt>
                <c:pt idx="2488">
                  <c:v>44028</c:v>
                </c:pt>
                <c:pt idx="2489">
                  <c:v>44029</c:v>
                </c:pt>
                <c:pt idx="2490">
                  <c:v>44032</c:v>
                </c:pt>
                <c:pt idx="2491">
                  <c:v>44033</c:v>
                </c:pt>
                <c:pt idx="2492">
                  <c:v>44034</c:v>
                </c:pt>
                <c:pt idx="2493">
                  <c:v>44035</c:v>
                </c:pt>
                <c:pt idx="2494">
                  <c:v>44036</c:v>
                </c:pt>
                <c:pt idx="2495">
                  <c:v>44039</c:v>
                </c:pt>
                <c:pt idx="2496">
                  <c:v>44040</c:v>
                </c:pt>
                <c:pt idx="2497">
                  <c:v>44041</c:v>
                </c:pt>
                <c:pt idx="2498">
                  <c:v>44042</c:v>
                </c:pt>
                <c:pt idx="2499">
                  <c:v>44043</c:v>
                </c:pt>
                <c:pt idx="2500">
                  <c:v>44046</c:v>
                </c:pt>
                <c:pt idx="2501">
                  <c:v>44047</c:v>
                </c:pt>
                <c:pt idx="2502">
                  <c:v>44048</c:v>
                </c:pt>
                <c:pt idx="2503">
                  <c:v>44049</c:v>
                </c:pt>
                <c:pt idx="2504">
                  <c:v>44050</c:v>
                </c:pt>
                <c:pt idx="2505">
                  <c:v>44053</c:v>
                </c:pt>
                <c:pt idx="2506">
                  <c:v>44054</c:v>
                </c:pt>
                <c:pt idx="2507">
                  <c:v>44055</c:v>
                </c:pt>
                <c:pt idx="2508">
                  <c:v>44056</c:v>
                </c:pt>
                <c:pt idx="2509">
                  <c:v>44057</c:v>
                </c:pt>
                <c:pt idx="2510">
                  <c:v>44060</c:v>
                </c:pt>
                <c:pt idx="2511">
                  <c:v>44061</c:v>
                </c:pt>
                <c:pt idx="2512">
                  <c:v>44062</c:v>
                </c:pt>
                <c:pt idx="2513">
                  <c:v>44063</c:v>
                </c:pt>
                <c:pt idx="2514">
                  <c:v>44064</c:v>
                </c:pt>
                <c:pt idx="2515">
                  <c:v>44067</c:v>
                </c:pt>
                <c:pt idx="2516">
                  <c:v>44068</c:v>
                </c:pt>
                <c:pt idx="2517">
                  <c:v>44069</c:v>
                </c:pt>
                <c:pt idx="2518">
                  <c:v>44070</c:v>
                </c:pt>
                <c:pt idx="2519">
                  <c:v>44071</c:v>
                </c:pt>
                <c:pt idx="2520">
                  <c:v>44074</c:v>
                </c:pt>
                <c:pt idx="2521">
                  <c:v>44075</c:v>
                </c:pt>
                <c:pt idx="2522">
                  <c:v>44076</c:v>
                </c:pt>
                <c:pt idx="2523">
                  <c:v>44077</c:v>
                </c:pt>
                <c:pt idx="2524">
                  <c:v>44078</c:v>
                </c:pt>
                <c:pt idx="2525">
                  <c:v>44081</c:v>
                </c:pt>
                <c:pt idx="2526">
                  <c:v>44082</c:v>
                </c:pt>
                <c:pt idx="2527">
                  <c:v>44083</c:v>
                </c:pt>
                <c:pt idx="2528">
                  <c:v>44084</c:v>
                </c:pt>
                <c:pt idx="2529">
                  <c:v>44085</c:v>
                </c:pt>
                <c:pt idx="2530">
                  <c:v>44088</c:v>
                </c:pt>
                <c:pt idx="2531">
                  <c:v>44089</c:v>
                </c:pt>
                <c:pt idx="2532">
                  <c:v>44090</c:v>
                </c:pt>
                <c:pt idx="2533">
                  <c:v>44091</c:v>
                </c:pt>
                <c:pt idx="2534">
                  <c:v>44092</c:v>
                </c:pt>
                <c:pt idx="2535">
                  <c:v>44095</c:v>
                </c:pt>
                <c:pt idx="2536">
                  <c:v>44096</c:v>
                </c:pt>
                <c:pt idx="2537">
                  <c:v>44097</c:v>
                </c:pt>
                <c:pt idx="2538">
                  <c:v>44098</c:v>
                </c:pt>
                <c:pt idx="2539">
                  <c:v>44099</c:v>
                </c:pt>
                <c:pt idx="2540">
                  <c:v>44102</c:v>
                </c:pt>
                <c:pt idx="2541">
                  <c:v>44103</c:v>
                </c:pt>
                <c:pt idx="2542">
                  <c:v>44104</c:v>
                </c:pt>
                <c:pt idx="2543">
                  <c:v>44105</c:v>
                </c:pt>
                <c:pt idx="2544">
                  <c:v>44106</c:v>
                </c:pt>
                <c:pt idx="2545">
                  <c:v>44109</c:v>
                </c:pt>
                <c:pt idx="2546">
                  <c:v>44110</c:v>
                </c:pt>
                <c:pt idx="2547">
                  <c:v>44111</c:v>
                </c:pt>
                <c:pt idx="2548">
                  <c:v>44112</c:v>
                </c:pt>
                <c:pt idx="2549">
                  <c:v>44113</c:v>
                </c:pt>
                <c:pt idx="2550">
                  <c:v>44116</c:v>
                </c:pt>
                <c:pt idx="2551">
                  <c:v>44117</c:v>
                </c:pt>
                <c:pt idx="2552">
                  <c:v>44118</c:v>
                </c:pt>
                <c:pt idx="2553">
                  <c:v>44119</c:v>
                </c:pt>
                <c:pt idx="2554">
                  <c:v>44120</c:v>
                </c:pt>
                <c:pt idx="2555">
                  <c:v>44123</c:v>
                </c:pt>
                <c:pt idx="2556">
                  <c:v>44124</c:v>
                </c:pt>
                <c:pt idx="2557">
                  <c:v>44125</c:v>
                </c:pt>
                <c:pt idx="2558">
                  <c:v>44126</c:v>
                </c:pt>
                <c:pt idx="2559">
                  <c:v>44127</c:v>
                </c:pt>
                <c:pt idx="2560">
                  <c:v>44130</c:v>
                </c:pt>
                <c:pt idx="2561">
                  <c:v>44131</c:v>
                </c:pt>
                <c:pt idx="2562">
                  <c:v>44132</c:v>
                </c:pt>
                <c:pt idx="2563">
                  <c:v>44133</c:v>
                </c:pt>
                <c:pt idx="2564">
                  <c:v>44134</c:v>
                </c:pt>
                <c:pt idx="2565">
                  <c:v>44137</c:v>
                </c:pt>
                <c:pt idx="2566">
                  <c:v>44138</c:v>
                </c:pt>
                <c:pt idx="2567">
                  <c:v>44139</c:v>
                </c:pt>
                <c:pt idx="2568">
                  <c:v>44140</c:v>
                </c:pt>
                <c:pt idx="2569">
                  <c:v>44141</c:v>
                </c:pt>
                <c:pt idx="2570">
                  <c:v>44144</c:v>
                </c:pt>
                <c:pt idx="2571">
                  <c:v>44145</c:v>
                </c:pt>
                <c:pt idx="2572">
                  <c:v>44146</c:v>
                </c:pt>
                <c:pt idx="2573">
                  <c:v>44147</c:v>
                </c:pt>
                <c:pt idx="2574">
                  <c:v>44148</c:v>
                </c:pt>
                <c:pt idx="2575">
                  <c:v>44151</c:v>
                </c:pt>
                <c:pt idx="2576">
                  <c:v>44152</c:v>
                </c:pt>
                <c:pt idx="2577">
                  <c:v>44153</c:v>
                </c:pt>
                <c:pt idx="2578">
                  <c:v>44154</c:v>
                </c:pt>
                <c:pt idx="2579">
                  <c:v>44155</c:v>
                </c:pt>
                <c:pt idx="2580">
                  <c:v>44158</c:v>
                </c:pt>
                <c:pt idx="2581">
                  <c:v>44159</c:v>
                </c:pt>
                <c:pt idx="2582">
                  <c:v>44160</c:v>
                </c:pt>
                <c:pt idx="2583">
                  <c:v>44161</c:v>
                </c:pt>
                <c:pt idx="2584">
                  <c:v>44162</c:v>
                </c:pt>
                <c:pt idx="2585">
                  <c:v>44165</c:v>
                </c:pt>
                <c:pt idx="2586">
                  <c:v>44166</c:v>
                </c:pt>
                <c:pt idx="2587">
                  <c:v>44167</c:v>
                </c:pt>
                <c:pt idx="2588">
                  <c:v>44168</c:v>
                </c:pt>
                <c:pt idx="2589">
                  <c:v>44169</c:v>
                </c:pt>
                <c:pt idx="2590">
                  <c:v>44172</c:v>
                </c:pt>
                <c:pt idx="2591">
                  <c:v>44173</c:v>
                </c:pt>
                <c:pt idx="2592">
                  <c:v>44174</c:v>
                </c:pt>
                <c:pt idx="2593">
                  <c:v>44175</c:v>
                </c:pt>
                <c:pt idx="2594">
                  <c:v>44176</c:v>
                </c:pt>
                <c:pt idx="2595">
                  <c:v>44179</c:v>
                </c:pt>
                <c:pt idx="2596">
                  <c:v>44180</c:v>
                </c:pt>
                <c:pt idx="2597">
                  <c:v>44181</c:v>
                </c:pt>
                <c:pt idx="2598">
                  <c:v>44182</c:v>
                </c:pt>
                <c:pt idx="2599">
                  <c:v>44183</c:v>
                </c:pt>
                <c:pt idx="2600">
                  <c:v>44186</c:v>
                </c:pt>
                <c:pt idx="2601">
                  <c:v>44187</c:v>
                </c:pt>
                <c:pt idx="2602">
                  <c:v>44188</c:v>
                </c:pt>
                <c:pt idx="2603">
                  <c:v>44189</c:v>
                </c:pt>
                <c:pt idx="2604">
                  <c:v>44190</c:v>
                </c:pt>
                <c:pt idx="2605">
                  <c:v>44193</c:v>
                </c:pt>
                <c:pt idx="2606">
                  <c:v>44194</c:v>
                </c:pt>
                <c:pt idx="2607">
                  <c:v>44195</c:v>
                </c:pt>
                <c:pt idx="2608">
                  <c:v>44196</c:v>
                </c:pt>
                <c:pt idx="2609">
                  <c:v>44197</c:v>
                </c:pt>
                <c:pt idx="2610">
                  <c:v>44200</c:v>
                </c:pt>
                <c:pt idx="2611">
                  <c:v>44201</c:v>
                </c:pt>
                <c:pt idx="2612">
                  <c:v>44202</c:v>
                </c:pt>
                <c:pt idx="2613">
                  <c:v>44203</c:v>
                </c:pt>
                <c:pt idx="2614">
                  <c:v>44204</c:v>
                </c:pt>
                <c:pt idx="2615">
                  <c:v>44207</c:v>
                </c:pt>
                <c:pt idx="2616">
                  <c:v>44208</c:v>
                </c:pt>
                <c:pt idx="2617">
                  <c:v>44209</c:v>
                </c:pt>
                <c:pt idx="2618">
                  <c:v>44210</c:v>
                </c:pt>
                <c:pt idx="2619">
                  <c:v>44211</c:v>
                </c:pt>
                <c:pt idx="2620">
                  <c:v>44214</c:v>
                </c:pt>
                <c:pt idx="2621">
                  <c:v>44215</c:v>
                </c:pt>
                <c:pt idx="2622">
                  <c:v>44216</c:v>
                </c:pt>
                <c:pt idx="2623">
                  <c:v>44217</c:v>
                </c:pt>
                <c:pt idx="2624">
                  <c:v>44218</c:v>
                </c:pt>
                <c:pt idx="2625">
                  <c:v>44221</c:v>
                </c:pt>
                <c:pt idx="2626">
                  <c:v>44222</c:v>
                </c:pt>
                <c:pt idx="2627">
                  <c:v>44223</c:v>
                </c:pt>
                <c:pt idx="2628">
                  <c:v>44224</c:v>
                </c:pt>
                <c:pt idx="2629">
                  <c:v>44225</c:v>
                </c:pt>
                <c:pt idx="2630">
                  <c:v>44228</c:v>
                </c:pt>
                <c:pt idx="2631">
                  <c:v>44229</c:v>
                </c:pt>
                <c:pt idx="2632">
                  <c:v>44230</c:v>
                </c:pt>
                <c:pt idx="2633">
                  <c:v>44231</c:v>
                </c:pt>
                <c:pt idx="2634">
                  <c:v>44232</c:v>
                </c:pt>
                <c:pt idx="2635">
                  <c:v>44235</c:v>
                </c:pt>
                <c:pt idx="2636">
                  <c:v>44236</c:v>
                </c:pt>
                <c:pt idx="2637">
                  <c:v>44237</c:v>
                </c:pt>
                <c:pt idx="2638">
                  <c:v>44238</c:v>
                </c:pt>
                <c:pt idx="2639">
                  <c:v>44239</c:v>
                </c:pt>
                <c:pt idx="2640">
                  <c:v>44242</c:v>
                </c:pt>
                <c:pt idx="2641">
                  <c:v>44243</c:v>
                </c:pt>
                <c:pt idx="2642">
                  <c:v>44244</c:v>
                </c:pt>
                <c:pt idx="2643">
                  <c:v>44245</c:v>
                </c:pt>
                <c:pt idx="2644">
                  <c:v>44246</c:v>
                </c:pt>
                <c:pt idx="2645">
                  <c:v>44249</c:v>
                </c:pt>
                <c:pt idx="2646">
                  <c:v>44250</c:v>
                </c:pt>
                <c:pt idx="2647">
                  <c:v>44251</c:v>
                </c:pt>
                <c:pt idx="2648">
                  <c:v>44252</c:v>
                </c:pt>
                <c:pt idx="2649">
                  <c:v>44253</c:v>
                </c:pt>
                <c:pt idx="2650">
                  <c:v>44256</c:v>
                </c:pt>
                <c:pt idx="2651">
                  <c:v>44257</c:v>
                </c:pt>
                <c:pt idx="2652">
                  <c:v>44258</c:v>
                </c:pt>
                <c:pt idx="2653">
                  <c:v>44259</c:v>
                </c:pt>
                <c:pt idx="2654">
                  <c:v>44260</c:v>
                </c:pt>
                <c:pt idx="2655">
                  <c:v>44263</c:v>
                </c:pt>
                <c:pt idx="2656">
                  <c:v>44264</c:v>
                </c:pt>
                <c:pt idx="2657">
                  <c:v>44265</c:v>
                </c:pt>
                <c:pt idx="2658">
                  <c:v>44266</c:v>
                </c:pt>
                <c:pt idx="2659">
                  <c:v>44267</c:v>
                </c:pt>
                <c:pt idx="2660">
                  <c:v>44270</c:v>
                </c:pt>
                <c:pt idx="2661">
                  <c:v>44271</c:v>
                </c:pt>
                <c:pt idx="2662">
                  <c:v>44272</c:v>
                </c:pt>
                <c:pt idx="2663">
                  <c:v>44273</c:v>
                </c:pt>
                <c:pt idx="2664">
                  <c:v>44274</c:v>
                </c:pt>
                <c:pt idx="2665">
                  <c:v>44277</c:v>
                </c:pt>
                <c:pt idx="2666">
                  <c:v>44278</c:v>
                </c:pt>
                <c:pt idx="2667">
                  <c:v>44279</c:v>
                </c:pt>
                <c:pt idx="2668">
                  <c:v>44280</c:v>
                </c:pt>
                <c:pt idx="2669">
                  <c:v>44281</c:v>
                </c:pt>
                <c:pt idx="2670">
                  <c:v>44284</c:v>
                </c:pt>
                <c:pt idx="2671">
                  <c:v>44285</c:v>
                </c:pt>
                <c:pt idx="2672">
                  <c:v>44286</c:v>
                </c:pt>
                <c:pt idx="2673">
                  <c:v>44287</c:v>
                </c:pt>
                <c:pt idx="2674">
                  <c:v>44288</c:v>
                </c:pt>
                <c:pt idx="2675">
                  <c:v>44291</c:v>
                </c:pt>
                <c:pt idx="2676">
                  <c:v>44292</c:v>
                </c:pt>
                <c:pt idx="2677">
                  <c:v>44293</c:v>
                </c:pt>
                <c:pt idx="2678">
                  <c:v>44294</c:v>
                </c:pt>
                <c:pt idx="2679">
                  <c:v>44295</c:v>
                </c:pt>
                <c:pt idx="2680">
                  <c:v>44298</c:v>
                </c:pt>
                <c:pt idx="2681">
                  <c:v>44299</c:v>
                </c:pt>
                <c:pt idx="2682">
                  <c:v>44300</c:v>
                </c:pt>
                <c:pt idx="2683">
                  <c:v>44301</c:v>
                </c:pt>
                <c:pt idx="2684">
                  <c:v>44302</c:v>
                </c:pt>
                <c:pt idx="2685">
                  <c:v>44305</c:v>
                </c:pt>
                <c:pt idx="2686">
                  <c:v>44306</c:v>
                </c:pt>
                <c:pt idx="2687">
                  <c:v>44307</c:v>
                </c:pt>
                <c:pt idx="2688">
                  <c:v>44308</c:v>
                </c:pt>
                <c:pt idx="2689">
                  <c:v>44309</c:v>
                </c:pt>
                <c:pt idx="2690">
                  <c:v>44312</c:v>
                </c:pt>
                <c:pt idx="2691">
                  <c:v>44313</c:v>
                </c:pt>
                <c:pt idx="2692">
                  <c:v>44314</c:v>
                </c:pt>
                <c:pt idx="2693">
                  <c:v>44315</c:v>
                </c:pt>
                <c:pt idx="2694">
                  <c:v>44316</c:v>
                </c:pt>
                <c:pt idx="2695">
                  <c:v>44319</c:v>
                </c:pt>
                <c:pt idx="2696">
                  <c:v>44320</c:v>
                </c:pt>
                <c:pt idx="2697">
                  <c:v>44321</c:v>
                </c:pt>
                <c:pt idx="2698">
                  <c:v>44322</c:v>
                </c:pt>
                <c:pt idx="2699">
                  <c:v>44323</c:v>
                </c:pt>
                <c:pt idx="2700">
                  <c:v>44326</c:v>
                </c:pt>
                <c:pt idx="2701">
                  <c:v>44327</c:v>
                </c:pt>
                <c:pt idx="2702">
                  <c:v>44328</c:v>
                </c:pt>
                <c:pt idx="2703">
                  <c:v>44329</c:v>
                </c:pt>
                <c:pt idx="2704">
                  <c:v>44330</c:v>
                </c:pt>
                <c:pt idx="2705">
                  <c:v>44333</c:v>
                </c:pt>
                <c:pt idx="2706">
                  <c:v>44334</c:v>
                </c:pt>
                <c:pt idx="2707">
                  <c:v>44335</c:v>
                </c:pt>
                <c:pt idx="2708">
                  <c:v>44336</c:v>
                </c:pt>
                <c:pt idx="2709">
                  <c:v>44337</c:v>
                </c:pt>
                <c:pt idx="2710">
                  <c:v>44340</c:v>
                </c:pt>
                <c:pt idx="2711">
                  <c:v>44341</c:v>
                </c:pt>
                <c:pt idx="2712">
                  <c:v>44342</c:v>
                </c:pt>
                <c:pt idx="2713">
                  <c:v>44343</c:v>
                </c:pt>
                <c:pt idx="2714">
                  <c:v>44344</c:v>
                </c:pt>
                <c:pt idx="2715">
                  <c:v>44347</c:v>
                </c:pt>
                <c:pt idx="2716">
                  <c:v>44348</c:v>
                </c:pt>
                <c:pt idx="2717">
                  <c:v>44349</c:v>
                </c:pt>
                <c:pt idx="2718">
                  <c:v>44350</c:v>
                </c:pt>
                <c:pt idx="2719">
                  <c:v>44351</c:v>
                </c:pt>
                <c:pt idx="2720">
                  <c:v>44354</c:v>
                </c:pt>
                <c:pt idx="2721">
                  <c:v>44355</c:v>
                </c:pt>
                <c:pt idx="2722">
                  <c:v>44356</c:v>
                </c:pt>
                <c:pt idx="2723">
                  <c:v>44357</c:v>
                </c:pt>
                <c:pt idx="2724">
                  <c:v>44358</c:v>
                </c:pt>
                <c:pt idx="2725">
                  <c:v>44361</c:v>
                </c:pt>
                <c:pt idx="2726">
                  <c:v>44362</c:v>
                </c:pt>
                <c:pt idx="2727">
                  <c:v>44363</c:v>
                </c:pt>
                <c:pt idx="2728">
                  <c:v>44364</c:v>
                </c:pt>
                <c:pt idx="2729">
                  <c:v>44365</c:v>
                </c:pt>
                <c:pt idx="2730">
                  <c:v>44368</c:v>
                </c:pt>
                <c:pt idx="2731">
                  <c:v>44369</c:v>
                </c:pt>
                <c:pt idx="2732">
                  <c:v>44370</c:v>
                </c:pt>
                <c:pt idx="2733">
                  <c:v>44371</c:v>
                </c:pt>
                <c:pt idx="2734">
                  <c:v>44372</c:v>
                </c:pt>
                <c:pt idx="2735">
                  <c:v>44375</c:v>
                </c:pt>
                <c:pt idx="2736">
                  <c:v>44376</c:v>
                </c:pt>
                <c:pt idx="2737">
                  <c:v>44377</c:v>
                </c:pt>
                <c:pt idx="2738">
                  <c:v>44378</c:v>
                </c:pt>
                <c:pt idx="2739">
                  <c:v>44379</c:v>
                </c:pt>
                <c:pt idx="2740">
                  <c:v>44382</c:v>
                </c:pt>
                <c:pt idx="2741">
                  <c:v>44383</c:v>
                </c:pt>
                <c:pt idx="2742">
                  <c:v>44384</c:v>
                </c:pt>
                <c:pt idx="2743">
                  <c:v>44385</c:v>
                </c:pt>
                <c:pt idx="2744">
                  <c:v>44386</c:v>
                </c:pt>
                <c:pt idx="2745">
                  <c:v>44389</c:v>
                </c:pt>
                <c:pt idx="2746">
                  <c:v>44390</c:v>
                </c:pt>
                <c:pt idx="2747">
                  <c:v>44391</c:v>
                </c:pt>
                <c:pt idx="2748">
                  <c:v>44392</c:v>
                </c:pt>
                <c:pt idx="2749">
                  <c:v>44393</c:v>
                </c:pt>
                <c:pt idx="2750">
                  <c:v>44396</c:v>
                </c:pt>
                <c:pt idx="2751">
                  <c:v>44397</c:v>
                </c:pt>
                <c:pt idx="2752">
                  <c:v>44398</c:v>
                </c:pt>
                <c:pt idx="2753">
                  <c:v>44399</c:v>
                </c:pt>
                <c:pt idx="2754">
                  <c:v>44400</c:v>
                </c:pt>
                <c:pt idx="2755">
                  <c:v>44403</c:v>
                </c:pt>
                <c:pt idx="2756">
                  <c:v>44404</c:v>
                </c:pt>
                <c:pt idx="2757">
                  <c:v>44405</c:v>
                </c:pt>
                <c:pt idx="2758">
                  <c:v>44406</c:v>
                </c:pt>
                <c:pt idx="2759">
                  <c:v>44407</c:v>
                </c:pt>
                <c:pt idx="2760">
                  <c:v>44410</c:v>
                </c:pt>
                <c:pt idx="2761">
                  <c:v>44411</c:v>
                </c:pt>
                <c:pt idx="2762">
                  <c:v>44412</c:v>
                </c:pt>
                <c:pt idx="2763">
                  <c:v>44413</c:v>
                </c:pt>
                <c:pt idx="2764">
                  <c:v>44414</c:v>
                </c:pt>
                <c:pt idx="2765">
                  <c:v>44417</c:v>
                </c:pt>
                <c:pt idx="2766">
                  <c:v>44418</c:v>
                </c:pt>
                <c:pt idx="2767">
                  <c:v>44419</c:v>
                </c:pt>
                <c:pt idx="2768">
                  <c:v>44420</c:v>
                </c:pt>
                <c:pt idx="2769">
                  <c:v>44421</c:v>
                </c:pt>
                <c:pt idx="2770">
                  <c:v>44424</c:v>
                </c:pt>
                <c:pt idx="2771">
                  <c:v>44425</c:v>
                </c:pt>
                <c:pt idx="2772">
                  <c:v>44426</c:v>
                </c:pt>
                <c:pt idx="2773">
                  <c:v>44427</c:v>
                </c:pt>
                <c:pt idx="2774">
                  <c:v>44428</c:v>
                </c:pt>
                <c:pt idx="2775">
                  <c:v>44431</c:v>
                </c:pt>
                <c:pt idx="2776">
                  <c:v>44432</c:v>
                </c:pt>
                <c:pt idx="2777">
                  <c:v>44433</c:v>
                </c:pt>
                <c:pt idx="2778">
                  <c:v>44434</c:v>
                </c:pt>
                <c:pt idx="2779">
                  <c:v>44435</c:v>
                </c:pt>
                <c:pt idx="2780">
                  <c:v>44438</c:v>
                </c:pt>
                <c:pt idx="2781">
                  <c:v>44439</c:v>
                </c:pt>
                <c:pt idx="2782">
                  <c:v>44440</c:v>
                </c:pt>
                <c:pt idx="2783">
                  <c:v>44441</c:v>
                </c:pt>
                <c:pt idx="2784">
                  <c:v>44442</c:v>
                </c:pt>
                <c:pt idx="2785">
                  <c:v>44445</c:v>
                </c:pt>
                <c:pt idx="2786">
                  <c:v>44446</c:v>
                </c:pt>
                <c:pt idx="2787">
                  <c:v>44447</c:v>
                </c:pt>
                <c:pt idx="2788">
                  <c:v>44448</c:v>
                </c:pt>
                <c:pt idx="2789">
                  <c:v>44449</c:v>
                </c:pt>
                <c:pt idx="2790">
                  <c:v>44452</c:v>
                </c:pt>
                <c:pt idx="2791">
                  <c:v>44453</c:v>
                </c:pt>
                <c:pt idx="2792">
                  <c:v>44454</c:v>
                </c:pt>
                <c:pt idx="2793">
                  <c:v>44455</c:v>
                </c:pt>
                <c:pt idx="2794">
                  <c:v>44456</c:v>
                </c:pt>
                <c:pt idx="2795">
                  <c:v>44459</c:v>
                </c:pt>
                <c:pt idx="2796">
                  <c:v>44460</c:v>
                </c:pt>
                <c:pt idx="2797">
                  <c:v>44461</c:v>
                </c:pt>
                <c:pt idx="2798">
                  <c:v>44462</c:v>
                </c:pt>
                <c:pt idx="2799">
                  <c:v>44463</c:v>
                </c:pt>
                <c:pt idx="2800">
                  <c:v>44466</c:v>
                </c:pt>
                <c:pt idx="2801">
                  <c:v>44467</c:v>
                </c:pt>
                <c:pt idx="2802">
                  <c:v>44468</c:v>
                </c:pt>
                <c:pt idx="2803">
                  <c:v>44469</c:v>
                </c:pt>
                <c:pt idx="2804">
                  <c:v>44470</c:v>
                </c:pt>
                <c:pt idx="2805">
                  <c:v>44473</c:v>
                </c:pt>
                <c:pt idx="2806">
                  <c:v>44474</c:v>
                </c:pt>
                <c:pt idx="2807">
                  <c:v>44475</c:v>
                </c:pt>
                <c:pt idx="2808">
                  <c:v>44476</c:v>
                </c:pt>
                <c:pt idx="2809">
                  <c:v>44477</c:v>
                </c:pt>
                <c:pt idx="2810">
                  <c:v>44480</c:v>
                </c:pt>
                <c:pt idx="2811">
                  <c:v>44481</c:v>
                </c:pt>
                <c:pt idx="2812">
                  <c:v>44482</c:v>
                </c:pt>
                <c:pt idx="2813">
                  <c:v>44483</c:v>
                </c:pt>
                <c:pt idx="2814">
                  <c:v>44484</c:v>
                </c:pt>
                <c:pt idx="2815">
                  <c:v>44487</c:v>
                </c:pt>
                <c:pt idx="2816">
                  <c:v>44488</c:v>
                </c:pt>
                <c:pt idx="2817">
                  <c:v>44489</c:v>
                </c:pt>
                <c:pt idx="2818">
                  <c:v>44490</c:v>
                </c:pt>
                <c:pt idx="2819">
                  <c:v>44491</c:v>
                </c:pt>
                <c:pt idx="2820">
                  <c:v>44494</c:v>
                </c:pt>
                <c:pt idx="2821">
                  <c:v>44495</c:v>
                </c:pt>
                <c:pt idx="2822">
                  <c:v>44496</c:v>
                </c:pt>
                <c:pt idx="2823">
                  <c:v>44497</c:v>
                </c:pt>
                <c:pt idx="2824">
                  <c:v>44498</c:v>
                </c:pt>
                <c:pt idx="2825">
                  <c:v>44501</c:v>
                </c:pt>
                <c:pt idx="2826">
                  <c:v>44502</c:v>
                </c:pt>
                <c:pt idx="2827">
                  <c:v>44503</c:v>
                </c:pt>
                <c:pt idx="2828">
                  <c:v>44504</c:v>
                </c:pt>
                <c:pt idx="2829">
                  <c:v>44505</c:v>
                </c:pt>
                <c:pt idx="2830">
                  <c:v>44508</c:v>
                </c:pt>
                <c:pt idx="2831">
                  <c:v>44509</c:v>
                </c:pt>
                <c:pt idx="2832">
                  <c:v>44510</c:v>
                </c:pt>
                <c:pt idx="2833">
                  <c:v>44511</c:v>
                </c:pt>
                <c:pt idx="2834">
                  <c:v>44512</c:v>
                </c:pt>
                <c:pt idx="2835">
                  <c:v>44515</c:v>
                </c:pt>
                <c:pt idx="2836">
                  <c:v>44516</c:v>
                </c:pt>
                <c:pt idx="2837">
                  <c:v>44517</c:v>
                </c:pt>
                <c:pt idx="2838">
                  <c:v>44518</c:v>
                </c:pt>
                <c:pt idx="2839">
                  <c:v>44519</c:v>
                </c:pt>
                <c:pt idx="2840">
                  <c:v>44522</c:v>
                </c:pt>
                <c:pt idx="2841">
                  <c:v>44523</c:v>
                </c:pt>
                <c:pt idx="2842">
                  <c:v>44524</c:v>
                </c:pt>
                <c:pt idx="2843">
                  <c:v>44525</c:v>
                </c:pt>
                <c:pt idx="2844">
                  <c:v>44526</c:v>
                </c:pt>
                <c:pt idx="2845">
                  <c:v>44529</c:v>
                </c:pt>
                <c:pt idx="2846">
                  <c:v>44530</c:v>
                </c:pt>
                <c:pt idx="2847">
                  <c:v>44531</c:v>
                </c:pt>
                <c:pt idx="2848">
                  <c:v>44532</c:v>
                </c:pt>
                <c:pt idx="2849">
                  <c:v>44533</c:v>
                </c:pt>
                <c:pt idx="2850">
                  <c:v>44536</c:v>
                </c:pt>
                <c:pt idx="2851">
                  <c:v>44537</c:v>
                </c:pt>
                <c:pt idx="2852">
                  <c:v>44538</c:v>
                </c:pt>
                <c:pt idx="2853">
                  <c:v>44539</c:v>
                </c:pt>
                <c:pt idx="2854">
                  <c:v>44540</c:v>
                </c:pt>
                <c:pt idx="2855">
                  <c:v>44543</c:v>
                </c:pt>
                <c:pt idx="2856">
                  <c:v>44544</c:v>
                </c:pt>
                <c:pt idx="2857">
                  <c:v>44545</c:v>
                </c:pt>
                <c:pt idx="2858">
                  <c:v>44546</c:v>
                </c:pt>
                <c:pt idx="2859">
                  <c:v>44547</c:v>
                </c:pt>
                <c:pt idx="2860">
                  <c:v>44550</c:v>
                </c:pt>
                <c:pt idx="2861">
                  <c:v>44551</c:v>
                </c:pt>
                <c:pt idx="2862">
                  <c:v>44552</c:v>
                </c:pt>
                <c:pt idx="2863">
                  <c:v>44553</c:v>
                </c:pt>
                <c:pt idx="2864">
                  <c:v>44554</c:v>
                </c:pt>
                <c:pt idx="2865">
                  <c:v>44557</c:v>
                </c:pt>
                <c:pt idx="2866">
                  <c:v>44558</c:v>
                </c:pt>
                <c:pt idx="2867">
                  <c:v>44559</c:v>
                </c:pt>
                <c:pt idx="2868">
                  <c:v>44560</c:v>
                </c:pt>
                <c:pt idx="2869">
                  <c:v>44561</c:v>
                </c:pt>
                <c:pt idx="2870">
                  <c:v>44564</c:v>
                </c:pt>
                <c:pt idx="2871">
                  <c:v>44565</c:v>
                </c:pt>
                <c:pt idx="2872">
                  <c:v>44566</c:v>
                </c:pt>
                <c:pt idx="2873">
                  <c:v>44567</c:v>
                </c:pt>
                <c:pt idx="2874">
                  <c:v>44568</c:v>
                </c:pt>
                <c:pt idx="2875">
                  <c:v>44571</c:v>
                </c:pt>
                <c:pt idx="2876">
                  <c:v>44572</c:v>
                </c:pt>
                <c:pt idx="2877">
                  <c:v>44573</c:v>
                </c:pt>
                <c:pt idx="2878">
                  <c:v>44574</c:v>
                </c:pt>
                <c:pt idx="2879">
                  <c:v>44575</c:v>
                </c:pt>
                <c:pt idx="2880">
                  <c:v>44578</c:v>
                </c:pt>
                <c:pt idx="2881">
                  <c:v>44579</c:v>
                </c:pt>
                <c:pt idx="2882">
                  <c:v>44580</c:v>
                </c:pt>
                <c:pt idx="2883">
                  <c:v>44581</c:v>
                </c:pt>
                <c:pt idx="2884">
                  <c:v>44582</c:v>
                </c:pt>
                <c:pt idx="2885">
                  <c:v>44585</c:v>
                </c:pt>
                <c:pt idx="2886">
                  <c:v>44586</c:v>
                </c:pt>
                <c:pt idx="2887">
                  <c:v>44587</c:v>
                </c:pt>
                <c:pt idx="2888">
                  <c:v>44588</c:v>
                </c:pt>
                <c:pt idx="2889">
                  <c:v>44589</c:v>
                </c:pt>
                <c:pt idx="2890">
                  <c:v>44592</c:v>
                </c:pt>
                <c:pt idx="2891">
                  <c:v>44593</c:v>
                </c:pt>
                <c:pt idx="2892">
                  <c:v>44594</c:v>
                </c:pt>
                <c:pt idx="2893">
                  <c:v>44595</c:v>
                </c:pt>
                <c:pt idx="2894">
                  <c:v>44596</c:v>
                </c:pt>
                <c:pt idx="2895">
                  <c:v>44599</c:v>
                </c:pt>
                <c:pt idx="2896">
                  <c:v>44600</c:v>
                </c:pt>
                <c:pt idx="2897">
                  <c:v>44601</c:v>
                </c:pt>
                <c:pt idx="2898">
                  <c:v>44602</c:v>
                </c:pt>
                <c:pt idx="2899">
                  <c:v>44603</c:v>
                </c:pt>
                <c:pt idx="2900">
                  <c:v>44606</c:v>
                </c:pt>
                <c:pt idx="2901">
                  <c:v>44607</c:v>
                </c:pt>
                <c:pt idx="2902">
                  <c:v>44608</c:v>
                </c:pt>
                <c:pt idx="2903">
                  <c:v>44609</c:v>
                </c:pt>
                <c:pt idx="2904">
                  <c:v>44610</c:v>
                </c:pt>
                <c:pt idx="2905">
                  <c:v>44613</c:v>
                </c:pt>
                <c:pt idx="2906">
                  <c:v>44614</c:v>
                </c:pt>
                <c:pt idx="2907">
                  <c:v>44615</c:v>
                </c:pt>
                <c:pt idx="2908">
                  <c:v>44616</c:v>
                </c:pt>
                <c:pt idx="2909">
                  <c:v>44617</c:v>
                </c:pt>
                <c:pt idx="2910">
                  <c:v>44620</c:v>
                </c:pt>
                <c:pt idx="2911">
                  <c:v>44621</c:v>
                </c:pt>
                <c:pt idx="2912">
                  <c:v>44622</c:v>
                </c:pt>
                <c:pt idx="2913">
                  <c:v>44623</c:v>
                </c:pt>
                <c:pt idx="2914">
                  <c:v>44624</c:v>
                </c:pt>
                <c:pt idx="2915">
                  <c:v>44627</c:v>
                </c:pt>
                <c:pt idx="2916">
                  <c:v>44628</c:v>
                </c:pt>
                <c:pt idx="2917">
                  <c:v>44629</c:v>
                </c:pt>
                <c:pt idx="2918">
                  <c:v>44630</c:v>
                </c:pt>
                <c:pt idx="2919">
                  <c:v>44631</c:v>
                </c:pt>
                <c:pt idx="2920">
                  <c:v>44634</c:v>
                </c:pt>
                <c:pt idx="2921">
                  <c:v>44635</c:v>
                </c:pt>
                <c:pt idx="2922">
                  <c:v>44636</c:v>
                </c:pt>
                <c:pt idx="2923">
                  <c:v>44637</c:v>
                </c:pt>
                <c:pt idx="2924">
                  <c:v>44638</c:v>
                </c:pt>
                <c:pt idx="2925">
                  <c:v>44641</c:v>
                </c:pt>
                <c:pt idx="2926">
                  <c:v>44642</c:v>
                </c:pt>
                <c:pt idx="2927">
                  <c:v>44643</c:v>
                </c:pt>
                <c:pt idx="2928">
                  <c:v>44644</c:v>
                </c:pt>
                <c:pt idx="2929">
                  <c:v>44645</c:v>
                </c:pt>
                <c:pt idx="2930">
                  <c:v>44648</c:v>
                </c:pt>
                <c:pt idx="2931">
                  <c:v>44649</c:v>
                </c:pt>
                <c:pt idx="2932">
                  <c:v>44650</c:v>
                </c:pt>
                <c:pt idx="2933">
                  <c:v>44651</c:v>
                </c:pt>
                <c:pt idx="2934">
                  <c:v>44652</c:v>
                </c:pt>
                <c:pt idx="2935">
                  <c:v>44655</c:v>
                </c:pt>
                <c:pt idx="2936">
                  <c:v>44656</c:v>
                </c:pt>
                <c:pt idx="2937">
                  <c:v>44657</c:v>
                </c:pt>
                <c:pt idx="2938">
                  <c:v>44658</c:v>
                </c:pt>
                <c:pt idx="2939">
                  <c:v>44659</c:v>
                </c:pt>
                <c:pt idx="2940">
                  <c:v>44662</c:v>
                </c:pt>
                <c:pt idx="2941">
                  <c:v>44663</c:v>
                </c:pt>
                <c:pt idx="2942">
                  <c:v>44664</c:v>
                </c:pt>
                <c:pt idx="2943">
                  <c:v>44665</c:v>
                </c:pt>
                <c:pt idx="2944">
                  <c:v>44666</c:v>
                </c:pt>
                <c:pt idx="2945">
                  <c:v>44669</c:v>
                </c:pt>
                <c:pt idx="2946">
                  <c:v>44670</c:v>
                </c:pt>
                <c:pt idx="2947">
                  <c:v>44671</c:v>
                </c:pt>
                <c:pt idx="2948">
                  <c:v>44672</c:v>
                </c:pt>
                <c:pt idx="2949">
                  <c:v>44673</c:v>
                </c:pt>
                <c:pt idx="2950">
                  <c:v>44676</c:v>
                </c:pt>
                <c:pt idx="2951">
                  <c:v>44677</c:v>
                </c:pt>
                <c:pt idx="2952">
                  <c:v>44678</c:v>
                </c:pt>
                <c:pt idx="2953">
                  <c:v>44679</c:v>
                </c:pt>
                <c:pt idx="2954">
                  <c:v>44680</c:v>
                </c:pt>
                <c:pt idx="2955">
                  <c:v>44683</c:v>
                </c:pt>
                <c:pt idx="2956">
                  <c:v>44684</c:v>
                </c:pt>
                <c:pt idx="2957">
                  <c:v>44685</c:v>
                </c:pt>
                <c:pt idx="2958">
                  <c:v>44686</c:v>
                </c:pt>
                <c:pt idx="2959">
                  <c:v>44687</c:v>
                </c:pt>
                <c:pt idx="2960">
                  <c:v>44690</c:v>
                </c:pt>
                <c:pt idx="2961">
                  <c:v>44691</c:v>
                </c:pt>
                <c:pt idx="2962">
                  <c:v>44692</c:v>
                </c:pt>
                <c:pt idx="2963">
                  <c:v>44693</c:v>
                </c:pt>
                <c:pt idx="2964">
                  <c:v>44694</c:v>
                </c:pt>
                <c:pt idx="2965">
                  <c:v>44697</c:v>
                </c:pt>
                <c:pt idx="2966">
                  <c:v>44698</c:v>
                </c:pt>
                <c:pt idx="2967">
                  <c:v>44699</c:v>
                </c:pt>
                <c:pt idx="2968">
                  <c:v>44700</c:v>
                </c:pt>
                <c:pt idx="2969">
                  <c:v>44701</c:v>
                </c:pt>
                <c:pt idx="2970">
                  <c:v>44704</c:v>
                </c:pt>
                <c:pt idx="2971">
                  <c:v>44705</c:v>
                </c:pt>
                <c:pt idx="2972">
                  <c:v>44706</c:v>
                </c:pt>
                <c:pt idx="2973">
                  <c:v>44707</c:v>
                </c:pt>
                <c:pt idx="2974">
                  <c:v>44708</c:v>
                </c:pt>
                <c:pt idx="2975">
                  <c:v>44711</c:v>
                </c:pt>
                <c:pt idx="2976">
                  <c:v>44712</c:v>
                </c:pt>
                <c:pt idx="2977">
                  <c:v>44713</c:v>
                </c:pt>
                <c:pt idx="2978">
                  <c:v>44714</c:v>
                </c:pt>
                <c:pt idx="2979">
                  <c:v>44715</c:v>
                </c:pt>
                <c:pt idx="2980">
                  <c:v>44718</c:v>
                </c:pt>
                <c:pt idx="2981">
                  <c:v>44719</c:v>
                </c:pt>
                <c:pt idx="2982">
                  <c:v>44720</c:v>
                </c:pt>
                <c:pt idx="2983">
                  <c:v>44721</c:v>
                </c:pt>
                <c:pt idx="2984">
                  <c:v>44722</c:v>
                </c:pt>
                <c:pt idx="2985">
                  <c:v>44725</c:v>
                </c:pt>
                <c:pt idx="2986">
                  <c:v>44726</c:v>
                </c:pt>
                <c:pt idx="2987">
                  <c:v>44727</c:v>
                </c:pt>
                <c:pt idx="2988">
                  <c:v>44728</c:v>
                </c:pt>
                <c:pt idx="2989">
                  <c:v>44729</c:v>
                </c:pt>
                <c:pt idx="2990">
                  <c:v>44732</c:v>
                </c:pt>
                <c:pt idx="2991">
                  <c:v>44733</c:v>
                </c:pt>
                <c:pt idx="2992">
                  <c:v>44734</c:v>
                </c:pt>
                <c:pt idx="2993">
                  <c:v>44735</c:v>
                </c:pt>
                <c:pt idx="2994">
                  <c:v>44736</c:v>
                </c:pt>
                <c:pt idx="2995">
                  <c:v>44739</c:v>
                </c:pt>
                <c:pt idx="2996">
                  <c:v>44740</c:v>
                </c:pt>
                <c:pt idx="2997">
                  <c:v>44741</c:v>
                </c:pt>
                <c:pt idx="2998">
                  <c:v>44742</c:v>
                </c:pt>
                <c:pt idx="2999">
                  <c:v>44743</c:v>
                </c:pt>
                <c:pt idx="3000">
                  <c:v>44746</c:v>
                </c:pt>
                <c:pt idx="3001">
                  <c:v>44747</c:v>
                </c:pt>
                <c:pt idx="3002">
                  <c:v>44748</c:v>
                </c:pt>
                <c:pt idx="3003">
                  <c:v>44749</c:v>
                </c:pt>
                <c:pt idx="3004">
                  <c:v>44750</c:v>
                </c:pt>
                <c:pt idx="3005">
                  <c:v>44753</c:v>
                </c:pt>
                <c:pt idx="3006">
                  <c:v>44754</c:v>
                </c:pt>
                <c:pt idx="3007">
                  <c:v>44755</c:v>
                </c:pt>
                <c:pt idx="3008">
                  <c:v>44756</c:v>
                </c:pt>
                <c:pt idx="3009">
                  <c:v>44757</c:v>
                </c:pt>
                <c:pt idx="3010">
                  <c:v>44760</c:v>
                </c:pt>
                <c:pt idx="3011">
                  <c:v>44761</c:v>
                </c:pt>
                <c:pt idx="3012">
                  <c:v>44762</c:v>
                </c:pt>
                <c:pt idx="3013">
                  <c:v>44763</c:v>
                </c:pt>
                <c:pt idx="3014">
                  <c:v>44764</c:v>
                </c:pt>
                <c:pt idx="3015">
                  <c:v>44767</c:v>
                </c:pt>
                <c:pt idx="3016">
                  <c:v>44768</c:v>
                </c:pt>
                <c:pt idx="3017">
                  <c:v>44769</c:v>
                </c:pt>
                <c:pt idx="3018">
                  <c:v>44770</c:v>
                </c:pt>
                <c:pt idx="3019">
                  <c:v>44771</c:v>
                </c:pt>
                <c:pt idx="3020">
                  <c:v>44774</c:v>
                </c:pt>
                <c:pt idx="3021">
                  <c:v>44775</c:v>
                </c:pt>
                <c:pt idx="3022">
                  <c:v>44776</c:v>
                </c:pt>
                <c:pt idx="3023">
                  <c:v>44777</c:v>
                </c:pt>
                <c:pt idx="3024">
                  <c:v>44778</c:v>
                </c:pt>
                <c:pt idx="3025">
                  <c:v>44781</c:v>
                </c:pt>
                <c:pt idx="3026">
                  <c:v>44782</c:v>
                </c:pt>
                <c:pt idx="3027">
                  <c:v>44783</c:v>
                </c:pt>
                <c:pt idx="3028">
                  <c:v>44784</c:v>
                </c:pt>
                <c:pt idx="3029">
                  <c:v>44785</c:v>
                </c:pt>
                <c:pt idx="3030">
                  <c:v>44788</c:v>
                </c:pt>
                <c:pt idx="3031">
                  <c:v>44789</c:v>
                </c:pt>
                <c:pt idx="3032">
                  <c:v>44790</c:v>
                </c:pt>
                <c:pt idx="3033">
                  <c:v>44791</c:v>
                </c:pt>
                <c:pt idx="3034">
                  <c:v>44792</c:v>
                </c:pt>
                <c:pt idx="3035">
                  <c:v>44795</c:v>
                </c:pt>
                <c:pt idx="3036">
                  <c:v>44796</c:v>
                </c:pt>
                <c:pt idx="3037">
                  <c:v>44797</c:v>
                </c:pt>
                <c:pt idx="3038">
                  <c:v>44798</c:v>
                </c:pt>
                <c:pt idx="3039">
                  <c:v>44799</c:v>
                </c:pt>
                <c:pt idx="3040">
                  <c:v>44802</c:v>
                </c:pt>
                <c:pt idx="3041">
                  <c:v>44803</c:v>
                </c:pt>
                <c:pt idx="3042">
                  <c:v>44804</c:v>
                </c:pt>
                <c:pt idx="3043">
                  <c:v>44805</c:v>
                </c:pt>
                <c:pt idx="3044">
                  <c:v>44806</c:v>
                </c:pt>
                <c:pt idx="3045">
                  <c:v>44809</c:v>
                </c:pt>
                <c:pt idx="3046">
                  <c:v>44810</c:v>
                </c:pt>
                <c:pt idx="3047">
                  <c:v>44811</c:v>
                </c:pt>
                <c:pt idx="3048">
                  <c:v>44812</c:v>
                </c:pt>
                <c:pt idx="3049">
                  <c:v>44813</c:v>
                </c:pt>
                <c:pt idx="3050">
                  <c:v>44816</c:v>
                </c:pt>
                <c:pt idx="3051">
                  <c:v>44817</c:v>
                </c:pt>
                <c:pt idx="3052">
                  <c:v>44818</c:v>
                </c:pt>
                <c:pt idx="3053">
                  <c:v>44819</c:v>
                </c:pt>
                <c:pt idx="3054">
                  <c:v>44820</c:v>
                </c:pt>
                <c:pt idx="3055">
                  <c:v>44823</c:v>
                </c:pt>
                <c:pt idx="3056">
                  <c:v>44824</c:v>
                </c:pt>
                <c:pt idx="3057">
                  <c:v>44825</c:v>
                </c:pt>
                <c:pt idx="3058">
                  <c:v>44826</c:v>
                </c:pt>
                <c:pt idx="3059">
                  <c:v>44827</c:v>
                </c:pt>
                <c:pt idx="3060">
                  <c:v>44830</c:v>
                </c:pt>
                <c:pt idx="3061">
                  <c:v>44831</c:v>
                </c:pt>
                <c:pt idx="3062">
                  <c:v>44832</c:v>
                </c:pt>
                <c:pt idx="3063">
                  <c:v>44833</c:v>
                </c:pt>
                <c:pt idx="3064">
                  <c:v>44834</c:v>
                </c:pt>
                <c:pt idx="3065">
                  <c:v>44837</c:v>
                </c:pt>
                <c:pt idx="3066">
                  <c:v>44838</c:v>
                </c:pt>
                <c:pt idx="3067">
                  <c:v>44839</c:v>
                </c:pt>
                <c:pt idx="3068">
                  <c:v>44840</c:v>
                </c:pt>
                <c:pt idx="3069">
                  <c:v>44841</c:v>
                </c:pt>
                <c:pt idx="3070">
                  <c:v>44844</c:v>
                </c:pt>
                <c:pt idx="3071">
                  <c:v>44845</c:v>
                </c:pt>
                <c:pt idx="3072">
                  <c:v>44846</c:v>
                </c:pt>
                <c:pt idx="3073">
                  <c:v>44847</c:v>
                </c:pt>
                <c:pt idx="3074">
                  <c:v>44848</c:v>
                </c:pt>
                <c:pt idx="3075">
                  <c:v>44851</c:v>
                </c:pt>
                <c:pt idx="3076">
                  <c:v>44852</c:v>
                </c:pt>
                <c:pt idx="3077">
                  <c:v>44853</c:v>
                </c:pt>
                <c:pt idx="3078">
                  <c:v>44854</c:v>
                </c:pt>
                <c:pt idx="3079">
                  <c:v>44855</c:v>
                </c:pt>
                <c:pt idx="3080">
                  <c:v>44858</c:v>
                </c:pt>
                <c:pt idx="3081">
                  <c:v>44859</c:v>
                </c:pt>
                <c:pt idx="3082">
                  <c:v>44860</c:v>
                </c:pt>
                <c:pt idx="3083">
                  <c:v>44861</c:v>
                </c:pt>
                <c:pt idx="3084">
                  <c:v>44862</c:v>
                </c:pt>
                <c:pt idx="3085">
                  <c:v>44865</c:v>
                </c:pt>
                <c:pt idx="3086">
                  <c:v>44866</c:v>
                </c:pt>
                <c:pt idx="3087">
                  <c:v>44867</c:v>
                </c:pt>
                <c:pt idx="3088">
                  <c:v>44868</c:v>
                </c:pt>
                <c:pt idx="3089">
                  <c:v>44869</c:v>
                </c:pt>
                <c:pt idx="3090">
                  <c:v>44872</c:v>
                </c:pt>
                <c:pt idx="3091">
                  <c:v>44873</c:v>
                </c:pt>
                <c:pt idx="3092">
                  <c:v>44874</c:v>
                </c:pt>
                <c:pt idx="3093">
                  <c:v>44875</c:v>
                </c:pt>
                <c:pt idx="3094">
                  <c:v>44876</c:v>
                </c:pt>
                <c:pt idx="3095">
                  <c:v>44879</c:v>
                </c:pt>
                <c:pt idx="3096">
                  <c:v>44880</c:v>
                </c:pt>
                <c:pt idx="3097">
                  <c:v>44881</c:v>
                </c:pt>
                <c:pt idx="3098">
                  <c:v>44882</c:v>
                </c:pt>
                <c:pt idx="3099">
                  <c:v>44883</c:v>
                </c:pt>
                <c:pt idx="3100">
                  <c:v>44886</c:v>
                </c:pt>
                <c:pt idx="3101">
                  <c:v>44887</c:v>
                </c:pt>
                <c:pt idx="3102">
                  <c:v>44888</c:v>
                </c:pt>
                <c:pt idx="3103">
                  <c:v>44889</c:v>
                </c:pt>
                <c:pt idx="3104">
                  <c:v>44890</c:v>
                </c:pt>
                <c:pt idx="3105">
                  <c:v>44893</c:v>
                </c:pt>
                <c:pt idx="3106">
                  <c:v>44894</c:v>
                </c:pt>
                <c:pt idx="3107">
                  <c:v>44895</c:v>
                </c:pt>
                <c:pt idx="3108">
                  <c:v>44896</c:v>
                </c:pt>
                <c:pt idx="3109">
                  <c:v>44897</c:v>
                </c:pt>
                <c:pt idx="3110">
                  <c:v>44900</c:v>
                </c:pt>
                <c:pt idx="3111">
                  <c:v>44901</c:v>
                </c:pt>
                <c:pt idx="3112">
                  <c:v>44902</c:v>
                </c:pt>
                <c:pt idx="3113">
                  <c:v>44903</c:v>
                </c:pt>
                <c:pt idx="3114">
                  <c:v>44904</c:v>
                </c:pt>
                <c:pt idx="3115">
                  <c:v>44907</c:v>
                </c:pt>
                <c:pt idx="3116">
                  <c:v>44908</c:v>
                </c:pt>
                <c:pt idx="3117">
                  <c:v>44909</c:v>
                </c:pt>
                <c:pt idx="3118">
                  <c:v>44910</c:v>
                </c:pt>
                <c:pt idx="3119">
                  <c:v>44911</c:v>
                </c:pt>
                <c:pt idx="3120">
                  <c:v>44914</c:v>
                </c:pt>
                <c:pt idx="3121">
                  <c:v>44915</c:v>
                </c:pt>
                <c:pt idx="3122">
                  <c:v>44916</c:v>
                </c:pt>
                <c:pt idx="3123">
                  <c:v>44917</c:v>
                </c:pt>
                <c:pt idx="3124">
                  <c:v>44918</c:v>
                </c:pt>
                <c:pt idx="3125">
                  <c:v>44921</c:v>
                </c:pt>
                <c:pt idx="3126">
                  <c:v>44922</c:v>
                </c:pt>
                <c:pt idx="3127">
                  <c:v>44923</c:v>
                </c:pt>
                <c:pt idx="3128">
                  <c:v>44924</c:v>
                </c:pt>
                <c:pt idx="3129">
                  <c:v>44925</c:v>
                </c:pt>
                <c:pt idx="3130">
                  <c:v>44928</c:v>
                </c:pt>
                <c:pt idx="3131">
                  <c:v>44929</c:v>
                </c:pt>
                <c:pt idx="3132">
                  <c:v>44930</c:v>
                </c:pt>
                <c:pt idx="3133">
                  <c:v>44931</c:v>
                </c:pt>
                <c:pt idx="3134">
                  <c:v>44932</c:v>
                </c:pt>
                <c:pt idx="3135">
                  <c:v>44935</c:v>
                </c:pt>
                <c:pt idx="3136">
                  <c:v>44936</c:v>
                </c:pt>
                <c:pt idx="3137">
                  <c:v>44937</c:v>
                </c:pt>
                <c:pt idx="3138">
                  <c:v>44938</c:v>
                </c:pt>
                <c:pt idx="3139">
                  <c:v>44939</c:v>
                </c:pt>
                <c:pt idx="3140">
                  <c:v>44942</c:v>
                </c:pt>
                <c:pt idx="3141">
                  <c:v>44943</c:v>
                </c:pt>
                <c:pt idx="3142">
                  <c:v>44944</c:v>
                </c:pt>
                <c:pt idx="3143">
                  <c:v>44945</c:v>
                </c:pt>
                <c:pt idx="3144">
                  <c:v>44946</c:v>
                </c:pt>
                <c:pt idx="3145">
                  <c:v>44949</c:v>
                </c:pt>
                <c:pt idx="3146">
                  <c:v>44950</c:v>
                </c:pt>
                <c:pt idx="3147">
                  <c:v>44951</c:v>
                </c:pt>
                <c:pt idx="3148">
                  <c:v>44952</c:v>
                </c:pt>
                <c:pt idx="3149">
                  <c:v>44953</c:v>
                </c:pt>
                <c:pt idx="3150">
                  <c:v>44956</c:v>
                </c:pt>
                <c:pt idx="3151">
                  <c:v>44957</c:v>
                </c:pt>
                <c:pt idx="3152">
                  <c:v>44958</c:v>
                </c:pt>
                <c:pt idx="3153">
                  <c:v>44959</c:v>
                </c:pt>
                <c:pt idx="3154">
                  <c:v>44960</c:v>
                </c:pt>
                <c:pt idx="3155">
                  <c:v>44963</c:v>
                </c:pt>
                <c:pt idx="3156">
                  <c:v>44964</c:v>
                </c:pt>
                <c:pt idx="3157">
                  <c:v>44965</c:v>
                </c:pt>
                <c:pt idx="3158">
                  <c:v>44966</c:v>
                </c:pt>
                <c:pt idx="3159">
                  <c:v>44967</c:v>
                </c:pt>
                <c:pt idx="3160">
                  <c:v>44970</c:v>
                </c:pt>
                <c:pt idx="3161">
                  <c:v>44971</c:v>
                </c:pt>
                <c:pt idx="3162">
                  <c:v>44972</c:v>
                </c:pt>
                <c:pt idx="3163">
                  <c:v>44973</c:v>
                </c:pt>
                <c:pt idx="3164">
                  <c:v>44974</c:v>
                </c:pt>
                <c:pt idx="3165">
                  <c:v>44977</c:v>
                </c:pt>
                <c:pt idx="3166">
                  <c:v>44978</c:v>
                </c:pt>
                <c:pt idx="3167">
                  <c:v>44979</c:v>
                </c:pt>
                <c:pt idx="3168">
                  <c:v>44980</c:v>
                </c:pt>
                <c:pt idx="3169">
                  <c:v>44981</c:v>
                </c:pt>
                <c:pt idx="3170">
                  <c:v>44984</c:v>
                </c:pt>
                <c:pt idx="3171">
                  <c:v>44985</c:v>
                </c:pt>
                <c:pt idx="3172">
                  <c:v>44986</c:v>
                </c:pt>
                <c:pt idx="3173">
                  <c:v>44987</c:v>
                </c:pt>
                <c:pt idx="3174">
                  <c:v>44988</c:v>
                </c:pt>
                <c:pt idx="3175">
                  <c:v>44991</c:v>
                </c:pt>
                <c:pt idx="3176">
                  <c:v>44992</c:v>
                </c:pt>
                <c:pt idx="3177">
                  <c:v>44993</c:v>
                </c:pt>
                <c:pt idx="3178">
                  <c:v>44994</c:v>
                </c:pt>
                <c:pt idx="3179">
                  <c:v>44995</c:v>
                </c:pt>
                <c:pt idx="3180">
                  <c:v>44998</c:v>
                </c:pt>
                <c:pt idx="3181">
                  <c:v>44999</c:v>
                </c:pt>
                <c:pt idx="3182">
                  <c:v>45000</c:v>
                </c:pt>
                <c:pt idx="3183">
                  <c:v>45001</c:v>
                </c:pt>
                <c:pt idx="3184">
                  <c:v>45002</c:v>
                </c:pt>
                <c:pt idx="3185">
                  <c:v>45005</c:v>
                </c:pt>
                <c:pt idx="3186">
                  <c:v>45006</c:v>
                </c:pt>
                <c:pt idx="3187">
                  <c:v>45007</c:v>
                </c:pt>
                <c:pt idx="3188">
                  <c:v>45008</c:v>
                </c:pt>
                <c:pt idx="3189">
                  <c:v>45009</c:v>
                </c:pt>
                <c:pt idx="3190">
                  <c:v>45012</c:v>
                </c:pt>
                <c:pt idx="3191">
                  <c:v>45013</c:v>
                </c:pt>
                <c:pt idx="3192">
                  <c:v>45014</c:v>
                </c:pt>
                <c:pt idx="3193">
                  <c:v>45015</c:v>
                </c:pt>
                <c:pt idx="3194">
                  <c:v>45016</c:v>
                </c:pt>
                <c:pt idx="3195">
                  <c:v>45019</c:v>
                </c:pt>
                <c:pt idx="3196">
                  <c:v>45020</c:v>
                </c:pt>
                <c:pt idx="3197">
                  <c:v>45021</c:v>
                </c:pt>
                <c:pt idx="3198">
                  <c:v>45022</c:v>
                </c:pt>
                <c:pt idx="3199">
                  <c:v>45023</c:v>
                </c:pt>
                <c:pt idx="3200">
                  <c:v>45026</c:v>
                </c:pt>
                <c:pt idx="3201">
                  <c:v>45027</c:v>
                </c:pt>
                <c:pt idx="3202">
                  <c:v>45028</c:v>
                </c:pt>
                <c:pt idx="3203">
                  <c:v>45029</c:v>
                </c:pt>
                <c:pt idx="3204">
                  <c:v>45030</c:v>
                </c:pt>
                <c:pt idx="3205">
                  <c:v>45033</c:v>
                </c:pt>
                <c:pt idx="3206">
                  <c:v>45034</c:v>
                </c:pt>
                <c:pt idx="3207">
                  <c:v>45035</c:v>
                </c:pt>
                <c:pt idx="3208">
                  <c:v>45036</c:v>
                </c:pt>
                <c:pt idx="3209">
                  <c:v>45037</c:v>
                </c:pt>
                <c:pt idx="3210">
                  <c:v>45040</c:v>
                </c:pt>
                <c:pt idx="3211">
                  <c:v>45041</c:v>
                </c:pt>
                <c:pt idx="3212">
                  <c:v>45042</c:v>
                </c:pt>
                <c:pt idx="3213">
                  <c:v>45043</c:v>
                </c:pt>
                <c:pt idx="3214">
                  <c:v>45044</c:v>
                </c:pt>
                <c:pt idx="3215">
                  <c:v>45047</c:v>
                </c:pt>
                <c:pt idx="3216">
                  <c:v>45048</c:v>
                </c:pt>
                <c:pt idx="3217">
                  <c:v>45049</c:v>
                </c:pt>
                <c:pt idx="3218">
                  <c:v>45050</c:v>
                </c:pt>
                <c:pt idx="3219">
                  <c:v>45051</c:v>
                </c:pt>
                <c:pt idx="3220">
                  <c:v>45054</c:v>
                </c:pt>
                <c:pt idx="3221">
                  <c:v>45055</c:v>
                </c:pt>
                <c:pt idx="3222">
                  <c:v>45056</c:v>
                </c:pt>
                <c:pt idx="3223">
                  <c:v>45057</c:v>
                </c:pt>
                <c:pt idx="3224">
                  <c:v>45058</c:v>
                </c:pt>
                <c:pt idx="3225">
                  <c:v>45061</c:v>
                </c:pt>
                <c:pt idx="3226">
                  <c:v>45062</c:v>
                </c:pt>
                <c:pt idx="3227">
                  <c:v>45063</c:v>
                </c:pt>
                <c:pt idx="3228">
                  <c:v>45064</c:v>
                </c:pt>
                <c:pt idx="3229">
                  <c:v>45065</c:v>
                </c:pt>
                <c:pt idx="3230">
                  <c:v>45068</c:v>
                </c:pt>
                <c:pt idx="3231">
                  <c:v>45069</c:v>
                </c:pt>
                <c:pt idx="3232">
                  <c:v>45070</c:v>
                </c:pt>
                <c:pt idx="3233">
                  <c:v>45071</c:v>
                </c:pt>
                <c:pt idx="3234">
                  <c:v>45072</c:v>
                </c:pt>
                <c:pt idx="3235">
                  <c:v>45075</c:v>
                </c:pt>
                <c:pt idx="3236">
                  <c:v>45076</c:v>
                </c:pt>
                <c:pt idx="3237">
                  <c:v>45077</c:v>
                </c:pt>
                <c:pt idx="3238">
                  <c:v>45078</c:v>
                </c:pt>
                <c:pt idx="3239">
                  <c:v>45079</c:v>
                </c:pt>
                <c:pt idx="3240">
                  <c:v>45082</c:v>
                </c:pt>
                <c:pt idx="3241">
                  <c:v>45083</c:v>
                </c:pt>
                <c:pt idx="3242">
                  <c:v>45084</c:v>
                </c:pt>
                <c:pt idx="3243">
                  <c:v>45085</c:v>
                </c:pt>
                <c:pt idx="3244">
                  <c:v>45086</c:v>
                </c:pt>
                <c:pt idx="3245">
                  <c:v>45089</c:v>
                </c:pt>
                <c:pt idx="3246">
                  <c:v>45090</c:v>
                </c:pt>
                <c:pt idx="3247">
                  <c:v>45091</c:v>
                </c:pt>
                <c:pt idx="3248">
                  <c:v>45092</c:v>
                </c:pt>
                <c:pt idx="3249">
                  <c:v>45093</c:v>
                </c:pt>
                <c:pt idx="3250">
                  <c:v>45096</c:v>
                </c:pt>
                <c:pt idx="3251">
                  <c:v>45097</c:v>
                </c:pt>
                <c:pt idx="3252">
                  <c:v>45098</c:v>
                </c:pt>
                <c:pt idx="3253">
                  <c:v>45099</c:v>
                </c:pt>
                <c:pt idx="3254">
                  <c:v>45100</c:v>
                </c:pt>
                <c:pt idx="3255">
                  <c:v>45103</c:v>
                </c:pt>
                <c:pt idx="3256">
                  <c:v>45104</c:v>
                </c:pt>
                <c:pt idx="3257">
                  <c:v>45105</c:v>
                </c:pt>
                <c:pt idx="3258">
                  <c:v>45106</c:v>
                </c:pt>
                <c:pt idx="3259">
                  <c:v>45107</c:v>
                </c:pt>
                <c:pt idx="3260">
                  <c:v>45110</c:v>
                </c:pt>
                <c:pt idx="3261">
                  <c:v>45111</c:v>
                </c:pt>
                <c:pt idx="3262">
                  <c:v>45112</c:v>
                </c:pt>
                <c:pt idx="3263">
                  <c:v>45113</c:v>
                </c:pt>
                <c:pt idx="3264">
                  <c:v>45114</c:v>
                </c:pt>
                <c:pt idx="3265">
                  <c:v>45117</c:v>
                </c:pt>
                <c:pt idx="3266">
                  <c:v>45118</c:v>
                </c:pt>
                <c:pt idx="3267">
                  <c:v>45119</c:v>
                </c:pt>
                <c:pt idx="3268">
                  <c:v>45120</c:v>
                </c:pt>
                <c:pt idx="3269">
                  <c:v>45121</c:v>
                </c:pt>
                <c:pt idx="3270">
                  <c:v>45124</c:v>
                </c:pt>
                <c:pt idx="3271">
                  <c:v>45125</c:v>
                </c:pt>
                <c:pt idx="3272">
                  <c:v>45126</c:v>
                </c:pt>
                <c:pt idx="3273">
                  <c:v>45127</c:v>
                </c:pt>
                <c:pt idx="3274">
                  <c:v>45128</c:v>
                </c:pt>
                <c:pt idx="3275">
                  <c:v>45131</c:v>
                </c:pt>
                <c:pt idx="3276">
                  <c:v>45132</c:v>
                </c:pt>
                <c:pt idx="3277">
                  <c:v>45133</c:v>
                </c:pt>
                <c:pt idx="3278">
                  <c:v>45134</c:v>
                </c:pt>
                <c:pt idx="3279">
                  <c:v>45135</c:v>
                </c:pt>
                <c:pt idx="3280">
                  <c:v>45138</c:v>
                </c:pt>
                <c:pt idx="3281">
                  <c:v>45139</c:v>
                </c:pt>
                <c:pt idx="3282">
                  <c:v>45140</c:v>
                </c:pt>
                <c:pt idx="3283">
                  <c:v>45141</c:v>
                </c:pt>
                <c:pt idx="3284">
                  <c:v>45142</c:v>
                </c:pt>
                <c:pt idx="3285">
                  <c:v>45145</c:v>
                </c:pt>
                <c:pt idx="3286">
                  <c:v>45146</c:v>
                </c:pt>
                <c:pt idx="3287">
                  <c:v>45147</c:v>
                </c:pt>
                <c:pt idx="3288">
                  <c:v>45148</c:v>
                </c:pt>
                <c:pt idx="3289">
                  <c:v>45149</c:v>
                </c:pt>
                <c:pt idx="3290">
                  <c:v>45152</c:v>
                </c:pt>
                <c:pt idx="3291">
                  <c:v>45153</c:v>
                </c:pt>
                <c:pt idx="3292">
                  <c:v>45154</c:v>
                </c:pt>
                <c:pt idx="3293">
                  <c:v>45155</c:v>
                </c:pt>
                <c:pt idx="3294">
                  <c:v>45156</c:v>
                </c:pt>
                <c:pt idx="3295">
                  <c:v>45159</c:v>
                </c:pt>
                <c:pt idx="3296">
                  <c:v>45160</c:v>
                </c:pt>
                <c:pt idx="3297">
                  <c:v>45161</c:v>
                </c:pt>
                <c:pt idx="3298">
                  <c:v>45162</c:v>
                </c:pt>
                <c:pt idx="3299">
                  <c:v>45163</c:v>
                </c:pt>
                <c:pt idx="3300">
                  <c:v>45166</c:v>
                </c:pt>
                <c:pt idx="3301">
                  <c:v>45167</c:v>
                </c:pt>
                <c:pt idx="3302">
                  <c:v>45168</c:v>
                </c:pt>
                <c:pt idx="3303">
                  <c:v>45169</c:v>
                </c:pt>
                <c:pt idx="3304">
                  <c:v>45170</c:v>
                </c:pt>
                <c:pt idx="3305">
                  <c:v>45173</c:v>
                </c:pt>
                <c:pt idx="3306">
                  <c:v>45174</c:v>
                </c:pt>
                <c:pt idx="3307">
                  <c:v>45175</c:v>
                </c:pt>
                <c:pt idx="3308">
                  <c:v>45176</c:v>
                </c:pt>
                <c:pt idx="3309">
                  <c:v>45177</c:v>
                </c:pt>
                <c:pt idx="3310">
                  <c:v>45180</c:v>
                </c:pt>
                <c:pt idx="3311">
                  <c:v>45181</c:v>
                </c:pt>
                <c:pt idx="3312">
                  <c:v>45182</c:v>
                </c:pt>
                <c:pt idx="3313">
                  <c:v>45183</c:v>
                </c:pt>
                <c:pt idx="3314">
                  <c:v>45184</c:v>
                </c:pt>
                <c:pt idx="3315">
                  <c:v>45187</c:v>
                </c:pt>
                <c:pt idx="3316">
                  <c:v>45188</c:v>
                </c:pt>
                <c:pt idx="3317">
                  <c:v>45189</c:v>
                </c:pt>
                <c:pt idx="3318">
                  <c:v>45190</c:v>
                </c:pt>
                <c:pt idx="3319">
                  <c:v>45191</c:v>
                </c:pt>
                <c:pt idx="3320">
                  <c:v>45194</c:v>
                </c:pt>
                <c:pt idx="3321">
                  <c:v>45195</c:v>
                </c:pt>
                <c:pt idx="3322">
                  <c:v>45196</c:v>
                </c:pt>
                <c:pt idx="3323">
                  <c:v>45197</c:v>
                </c:pt>
                <c:pt idx="3324">
                  <c:v>45198</c:v>
                </c:pt>
                <c:pt idx="3325">
                  <c:v>45201</c:v>
                </c:pt>
                <c:pt idx="3326">
                  <c:v>45202</c:v>
                </c:pt>
                <c:pt idx="3327">
                  <c:v>45203</c:v>
                </c:pt>
                <c:pt idx="3328">
                  <c:v>45204</c:v>
                </c:pt>
                <c:pt idx="3329">
                  <c:v>45205</c:v>
                </c:pt>
                <c:pt idx="3330">
                  <c:v>45208</c:v>
                </c:pt>
                <c:pt idx="3331">
                  <c:v>45209</c:v>
                </c:pt>
                <c:pt idx="3332">
                  <c:v>45210</c:v>
                </c:pt>
                <c:pt idx="3333">
                  <c:v>45211</c:v>
                </c:pt>
                <c:pt idx="3334">
                  <c:v>45212</c:v>
                </c:pt>
                <c:pt idx="3335">
                  <c:v>45215</c:v>
                </c:pt>
                <c:pt idx="3336">
                  <c:v>45216</c:v>
                </c:pt>
              </c:numCache>
            </c:numRef>
          </c:cat>
          <c:val>
            <c:numRef>
              <c:f>'Base de Dados'!$S$7:$S$3343</c:f>
              <c:numCache>
                <c:formatCode>0.0%</c:formatCode>
                <c:ptCount val="3337"/>
                <c:pt idx="0">
                  <c:v>0</c:v>
                </c:pt>
                <c:pt idx="1">
                  <c:v>3.2199163596913216E-4</c:v>
                </c:pt>
                <c:pt idx="2">
                  <c:v>5.3400047918190641E-3</c:v>
                </c:pt>
                <c:pt idx="3">
                  <c:v>4.0712427153559716E-3</c:v>
                </c:pt>
                <c:pt idx="4">
                  <c:v>2.0017957238982476E-3</c:v>
                </c:pt>
                <c:pt idx="5">
                  <c:v>1.1231465760714876E-3</c:v>
                </c:pt>
                <c:pt idx="6">
                  <c:v>2.1163211012842353E-3</c:v>
                </c:pt>
                <c:pt idx="7">
                  <c:v>5.153857658695582E-3</c:v>
                </c:pt>
                <c:pt idx="8">
                  <c:v>5.1032649081821368E-3</c:v>
                </c:pt>
                <c:pt idx="9">
                  <c:v>9.144693494056888E-3</c:v>
                </c:pt>
                <c:pt idx="10">
                  <c:v>8.6016034359293059E-3</c:v>
                </c:pt>
                <c:pt idx="11">
                  <c:v>9.1822758129074256E-3</c:v>
                </c:pt>
                <c:pt idx="12">
                  <c:v>4.8194464868607234E-3</c:v>
                </c:pt>
                <c:pt idx="13">
                  <c:v>3.7217572464223192E-3</c:v>
                </c:pt>
                <c:pt idx="14">
                  <c:v>2.6681532862116164E-3</c:v>
                </c:pt>
                <c:pt idx="15">
                  <c:v>2.9649648057290534E-3</c:v>
                </c:pt>
                <c:pt idx="16">
                  <c:v>3.3475496548989181E-3</c:v>
                </c:pt>
                <c:pt idx="17">
                  <c:v>1.7949233462011271E-3</c:v>
                </c:pt>
                <c:pt idx="18">
                  <c:v>9.8791060384484375E-4</c:v>
                </c:pt>
                <c:pt idx="19">
                  <c:v>-5.0985677944399566E-3</c:v>
                </c:pt>
                <c:pt idx="20">
                  <c:v>-4.0350548862960745E-3</c:v>
                </c:pt>
                <c:pt idx="21">
                  <c:v>1.4227635547034989E-3</c:v>
                </c:pt>
                <c:pt idx="22">
                  <c:v>-1.409085172428215E-3</c:v>
                </c:pt>
                <c:pt idx="23">
                  <c:v>-7.4132792153069893E-4</c:v>
                </c:pt>
                <c:pt idx="24">
                  <c:v>-3.3015319839760915E-3</c:v>
                </c:pt>
                <c:pt idx="25">
                  <c:v>-3.3666500239836195E-3</c:v>
                </c:pt>
                <c:pt idx="26">
                  <c:v>-1.8484878879069244E-3</c:v>
                </c:pt>
                <c:pt idx="27">
                  <c:v>-6.7834736343138635E-3</c:v>
                </c:pt>
                <c:pt idx="28">
                  <c:v>-4.8189025687690457E-3</c:v>
                </c:pt>
                <c:pt idx="29">
                  <c:v>7.7341449178813804E-4</c:v>
                </c:pt>
                <c:pt idx="30">
                  <c:v>2.7860375961266115E-3</c:v>
                </c:pt>
                <c:pt idx="31">
                  <c:v>1.7001932173816847E-3</c:v>
                </c:pt>
                <c:pt idx="32">
                  <c:v>7.0071950869670108E-3</c:v>
                </c:pt>
                <c:pt idx="33">
                  <c:v>7.3780941131265099E-3</c:v>
                </c:pt>
                <c:pt idx="34">
                  <c:v>7.9393490088270902E-3</c:v>
                </c:pt>
                <c:pt idx="35">
                  <c:v>5.2881304026677345E-3</c:v>
                </c:pt>
                <c:pt idx="36">
                  <c:v>1.028167230339827E-3</c:v>
                </c:pt>
                <c:pt idx="37">
                  <c:v>2.2222536772651402E-3</c:v>
                </c:pt>
                <c:pt idx="38">
                  <c:v>1.7179135015679137E-3</c:v>
                </c:pt>
                <c:pt idx="39">
                  <c:v>2.7603049517206379E-3</c:v>
                </c:pt>
                <c:pt idx="40">
                  <c:v>5.4204613135573343E-3</c:v>
                </c:pt>
                <c:pt idx="41">
                  <c:v>5.2409254215923795E-4</c:v>
                </c:pt>
                <c:pt idx="42">
                  <c:v>4.1425887943034034E-3</c:v>
                </c:pt>
                <c:pt idx="43">
                  <c:v>9.2801100501731515E-3</c:v>
                </c:pt>
                <c:pt idx="44">
                  <c:v>7.363222853189022E-3</c:v>
                </c:pt>
                <c:pt idx="45">
                  <c:v>7.2657083724474436E-3</c:v>
                </c:pt>
                <c:pt idx="46">
                  <c:v>8.6424467222312451E-3</c:v>
                </c:pt>
                <c:pt idx="47">
                  <c:v>6.4269985382583439E-3</c:v>
                </c:pt>
                <c:pt idx="48">
                  <c:v>1.6752903713643796E-3</c:v>
                </c:pt>
                <c:pt idx="49">
                  <c:v>5.7660481948706988E-3</c:v>
                </c:pt>
                <c:pt idx="50">
                  <c:v>5.9180269268666041E-3</c:v>
                </c:pt>
                <c:pt idx="51">
                  <c:v>3.7850590508841098E-3</c:v>
                </c:pt>
                <c:pt idx="52">
                  <c:v>-2.0701878953666153E-3</c:v>
                </c:pt>
                <c:pt idx="53">
                  <c:v>1.554485511889192E-3</c:v>
                </c:pt>
                <c:pt idx="54">
                  <c:v>4.2893089040907384E-3</c:v>
                </c:pt>
                <c:pt idx="55">
                  <c:v>5.33786277889714E-3</c:v>
                </c:pt>
                <c:pt idx="56">
                  <c:v>8.9500097033243797E-3</c:v>
                </c:pt>
                <c:pt idx="57">
                  <c:v>1.1219849772738488E-2</c:v>
                </c:pt>
                <c:pt idx="58">
                  <c:v>1.1293668072002827E-2</c:v>
                </c:pt>
                <c:pt idx="59">
                  <c:v>1.3054387673618439E-2</c:v>
                </c:pt>
                <c:pt idx="60">
                  <c:v>1.1999873268259797E-2</c:v>
                </c:pt>
                <c:pt idx="61">
                  <c:v>1.3243662804265366E-2</c:v>
                </c:pt>
                <c:pt idx="62">
                  <c:v>1.5648240617167852E-2</c:v>
                </c:pt>
                <c:pt idx="63">
                  <c:v>1.6935262100758575E-2</c:v>
                </c:pt>
                <c:pt idx="64">
                  <c:v>2.0658664397769311E-2</c:v>
                </c:pt>
                <c:pt idx="65">
                  <c:v>2.166191599194911E-2</c:v>
                </c:pt>
                <c:pt idx="66">
                  <c:v>2.1681435999238774E-2</c:v>
                </c:pt>
                <c:pt idx="67">
                  <c:v>2.095178270675957E-2</c:v>
                </c:pt>
                <c:pt idx="68">
                  <c:v>1.9817441124210022E-2</c:v>
                </c:pt>
                <c:pt idx="69">
                  <c:v>1.5590634849970142E-2</c:v>
                </c:pt>
                <c:pt idx="70">
                  <c:v>1.4228048640102076E-2</c:v>
                </c:pt>
                <c:pt idx="71">
                  <c:v>1.2092223398245894E-2</c:v>
                </c:pt>
                <c:pt idx="72">
                  <c:v>1.072149753110252E-2</c:v>
                </c:pt>
                <c:pt idx="73">
                  <c:v>1.0123770371808893E-2</c:v>
                </c:pt>
                <c:pt idx="74">
                  <c:v>1.2226043612184379E-2</c:v>
                </c:pt>
                <c:pt idx="75">
                  <c:v>7.1077839407116539E-3</c:v>
                </c:pt>
                <c:pt idx="76">
                  <c:v>8.7665463288280066E-3</c:v>
                </c:pt>
                <c:pt idx="77">
                  <c:v>1.3811209628112442E-2</c:v>
                </c:pt>
                <c:pt idx="78">
                  <c:v>1.3504107231909979E-2</c:v>
                </c:pt>
                <c:pt idx="79">
                  <c:v>1.3504107231909979E-2</c:v>
                </c:pt>
                <c:pt idx="80">
                  <c:v>1.2562173732839632E-2</c:v>
                </c:pt>
                <c:pt idx="81">
                  <c:v>1.379662528319181E-2</c:v>
                </c:pt>
                <c:pt idx="82">
                  <c:v>1.4296786544063522E-2</c:v>
                </c:pt>
                <c:pt idx="83">
                  <c:v>1.5140541942926466E-2</c:v>
                </c:pt>
                <c:pt idx="84">
                  <c:v>1.5168930658511437E-2</c:v>
                </c:pt>
                <c:pt idx="85">
                  <c:v>1.39158613375574E-2</c:v>
                </c:pt>
                <c:pt idx="86">
                  <c:v>1.0807896487749158E-2</c:v>
                </c:pt>
                <c:pt idx="87">
                  <c:v>1.0482152602324657E-2</c:v>
                </c:pt>
                <c:pt idx="88">
                  <c:v>9.9995239501677879E-3</c:v>
                </c:pt>
                <c:pt idx="89">
                  <c:v>1.2437597161339298E-2</c:v>
                </c:pt>
                <c:pt idx="90">
                  <c:v>1.4909113042967714E-2</c:v>
                </c:pt>
                <c:pt idx="91">
                  <c:v>1.66476186431328E-2</c:v>
                </c:pt>
                <c:pt idx="92">
                  <c:v>1.2839408992109336E-2</c:v>
                </c:pt>
                <c:pt idx="93">
                  <c:v>1.4214971264045806E-2</c:v>
                </c:pt>
                <c:pt idx="94">
                  <c:v>1.2445233527675681E-2</c:v>
                </c:pt>
                <c:pt idx="95">
                  <c:v>1.1411155310859344E-2</c:v>
                </c:pt>
                <c:pt idx="96">
                  <c:v>1.4498537858188998E-2</c:v>
                </c:pt>
                <c:pt idx="97">
                  <c:v>1.1464485280744841E-2</c:v>
                </c:pt>
                <c:pt idx="98">
                  <c:v>8.830936176038362E-3</c:v>
                </c:pt>
                <c:pt idx="99">
                  <c:v>9.376215891457873E-3</c:v>
                </c:pt>
                <c:pt idx="100">
                  <c:v>8.3514122378705036E-3</c:v>
                </c:pt>
                <c:pt idx="101">
                  <c:v>1.1500749108665609E-2</c:v>
                </c:pt>
                <c:pt idx="102">
                  <c:v>1.229766640878438E-2</c:v>
                </c:pt>
                <c:pt idx="103">
                  <c:v>1.5372427630732988E-2</c:v>
                </c:pt>
                <c:pt idx="104">
                  <c:v>1.480311678366264E-2</c:v>
                </c:pt>
                <c:pt idx="105">
                  <c:v>1.3184328250328781E-2</c:v>
                </c:pt>
                <c:pt idx="106">
                  <c:v>1.5583546294461792E-2</c:v>
                </c:pt>
                <c:pt idx="107">
                  <c:v>8.0041047730103898E-3</c:v>
                </c:pt>
                <c:pt idx="108">
                  <c:v>1.0221928193681062E-2</c:v>
                </c:pt>
                <c:pt idx="109">
                  <c:v>7.6614587386725219E-3</c:v>
                </c:pt>
                <c:pt idx="110">
                  <c:v>2.537844112915133E-3</c:v>
                </c:pt>
                <c:pt idx="111">
                  <c:v>2.6112251005765419E-3</c:v>
                </c:pt>
                <c:pt idx="112">
                  <c:v>2.9429838563661548E-3</c:v>
                </c:pt>
                <c:pt idx="113">
                  <c:v>6.7280002098171199E-3</c:v>
                </c:pt>
                <c:pt idx="114">
                  <c:v>4.1112904020343954E-3</c:v>
                </c:pt>
                <c:pt idx="115">
                  <c:v>1.8573628710907286E-3</c:v>
                </c:pt>
                <c:pt idx="116">
                  <c:v>3.1355823412055894E-3</c:v>
                </c:pt>
                <c:pt idx="117">
                  <c:v>8.2509044569167855E-4</c:v>
                </c:pt>
                <c:pt idx="118">
                  <c:v>-1.3487288208891002E-4</c:v>
                </c:pt>
                <c:pt idx="119">
                  <c:v>3.5009431921695366E-5</c:v>
                </c:pt>
                <c:pt idx="120">
                  <c:v>1.7751429372261374E-3</c:v>
                </c:pt>
                <c:pt idx="121">
                  <c:v>3.6772915812837148E-3</c:v>
                </c:pt>
                <c:pt idx="122">
                  <c:v>1.8999180218217671E-3</c:v>
                </c:pt>
                <c:pt idx="123">
                  <c:v>2.079549697912686E-3</c:v>
                </c:pt>
                <c:pt idx="124">
                  <c:v>7.5273039994039337E-4</c:v>
                </c:pt>
                <c:pt idx="125">
                  <c:v>2.116730214184237E-3</c:v>
                </c:pt>
                <c:pt idx="126">
                  <c:v>5.0189375621179089E-3</c:v>
                </c:pt>
                <c:pt idx="127">
                  <c:v>5.6044467327862613E-3</c:v>
                </c:pt>
                <c:pt idx="128">
                  <c:v>7.258375798669281E-3</c:v>
                </c:pt>
                <c:pt idx="129">
                  <c:v>1.3779868609172796E-2</c:v>
                </c:pt>
                <c:pt idx="130">
                  <c:v>1.4298649773193173E-2</c:v>
                </c:pt>
                <c:pt idx="131">
                  <c:v>1.2845309676811745E-2</c:v>
                </c:pt>
                <c:pt idx="132">
                  <c:v>1.2081770735871578E-2</c:v>
                </c:pt>
                <c:pt idx="133">
                  <c:v>1.0960676443618977E-2</c:v>
                </c:pt>
                <c:pt idx="134">
                  <c:v>8.9339825456133948E-3</c:v>
                </c:pt>
                <c:pt idx="135">
                  <c:v>3.392869373961771E-3</c:v>
                </c:pt>
                <c:pt idx="136">
                  <c:v>6.4744892395407483E-4</c:v>
                </c:pt>
                <c:pt idx="137">
                  <c:v>4.9578783116701608E-3</c:v>
                </c:pt>
                <c:pt idx="138">
                  <c:v>1.9444522599796343E-3</c:v>
                </c:pt>
                <c:pt idx="139">
                  <c:v>2.3909320770330034E-3</c:v>
                </c:pt>
                <c:pt idx="140">
                  <c:v>1.0329960735497856E-3</c:v>
                </c:pt>
                <c:pt idx="141">
                  <c:v>2.7006801480802256E-3</c:v>
                </c:pt>
                <c:pt idx="142">
                  <c:v>2.7206618603414778E-3</c:v>
                </c:pt>
                <c:pt idx="143">
                  <c:v>8.5844628660260991E-3</c:v>
                </c:pt>
                <c:pt idx="144">
                  <c:v>8.5042983090062307E-3</c:v>
                </c:pt>
                <c:pt idx="145">
                  <c:v>6.3639872180571988E-3</c:v>
                </c:pt>
                <c:pt idx="146">
                  <c:v>3.2854757815461433E-3</c:v>
                </c:pt>
                <c:pt idx="147">
                  <c:v>7.3799489158310472E-4</c:v>
                </c:pt>
                <c:pt idx="148">
                  <c:v>1.6633158251408986E-3</c:v>
                </c:pt>
                <c:pt idx="149">
                  <c:v>-4.5313173700933795E-4</c:v>
                </c:pt>
                <c:pt idx="150">
                  <c:v>-8.9216410114945077E-5</c:v>
                </c:pt>
                <c:pt idx="151">
                  <c:v>-7.3091485205836193E-3</c:v>
                </c:pt>
                <c:pt idx="152">
                  <c:v>-1.1938383820308318E-2</c:v>
                </c:pt>
                <c:pt idx="153">
                  <c:v>-2.9377353294097186E-2</c:v>
                </c:pt>
                <c:pt idx="154">
                  <c:v>-2.7819286329177739E-2</c:v>
                </c:pt>
                <c:pt idx="155">
                  <c:v>-5.2758319566789114E-2</c:v>
                </c:pt>
                <c:pt idx="156">
                  <c:v>-3.2779571810747088E-2</c:v>
                </c:pt>
                <c:pt idx="157">
                  <c:v>-3.8729587945887656E-2</c:v>
                </c:pt>
                <c:pt idx="158">
                  <c:v>-2.4516153609979052E-2</c:v>
                </c:pt>
                <c:pt idx="159">
                  <c:v>-2.3015080439142799E-2</c:v>
                </c:pt>
                <c:pt idx="160">
                  <c:v>-1.6509611570992622E-2</c:v>
                </c:pt>
                <c:pt idx="161">
                  <c:v>-1.7997640306947726E-2</c:v>
                </c:pt>
                <c:pt idx="162">
                  <c:v>-1.3673584661260674E-2</c:v>
                </c:pt>
                <c:pt idx="163">
                  <c:v>-2.3475529238821902E-2</c:v>
                </c:pt>
                <c:pt idx="164">
                  <c:v>-2.7503897591206194E-2</c:v>
                </c:pt>
                <c:pt idx="165">
                  <c:v>-2.6464070367132164E-2</c:v>
                </c:pt>
                <c:pt idx="166">
                  <c:v>-1.483780340813734E-2</c:v>
                </c:pt>
                <c:pt idx="167">
                  <c:v>-1.2294971699539969E-2</c:v>
                </c:pt>
                <c:pt idx="168">
                  <c:v>-1.635810911945379E-2</c:v>
                </c:pt>
                <c:pt idx="169">
                  <c:v>-1.0879016980340328E-2</c:v>
                </c:pt>
                <c:pt idx="170">
                  <c:v>1.3235562035773807E-3</c:v>
                </c:pt>
                <c:pt idx="171">
                  <c:v>2.5203509154669845E-3</c:v>
                </c:pt>
                <c:pt idx="172">
                  <c:v>7.7687012127125588E-3</c:v>
                </c:pt>
                <c:pt idx="173">
                  <c:v>1.8202706810386715E-2</c:v>
                </c:pt>
                <c:pt idx="174">
                  <c:v>1.0304801327644553E-2</c:v>
                </c:pt>
                <c:pt idx="175">
                  <c:v>5.2181916920155391E-3</c:v>
                </c:pt>
                <c:pt idx="176">
                  <c:v>1.2556218541057484E-2</c:v>
                </c:pt>
                <c:pt idx="177">
                  <c:v>1.7029901548053727E-2</c:v>
                </c:pt>
                <c:pt idx="178">
                  <c:v>1.7028866744810855E-2</c:v>
                </c:pt>
                <c:pt idx="179">
                  <c:v>1.0016756744776867E-2</c:v>
                </c:pt>
                <c:pt idx="180">
                  <c:v>1.4098526380303511E-2</c:v>
                </c:pt>
                <c:pt idx="181">
                  <c:v>1.4956342240322051E-2</c:v>
                </c:pt>
                <c:pt idx="182">
                  <c:v>2.0860156395064777E-2</c:v>
                </c:pt>
                <c:pt idx="183">
                  <c:v>2.3575490666371657E-2</c:v>
                </c:pt>
                <c:pt idx="184">
                  <c:v>2.7758111805859853E-2</c:v>
                </c:pt>
                <c:pt idx="185">
                  <c:v>3.218018791873245E-2</c:v>
                </c:pt>
                <c:pt idx="186">
                  <c:v>2.9162653016919338E-2</c:v>
                </c:pt>
                <c:pt idx="187">
                  <c:v>2.4649317944924753E-2</c:v>
                </c:pt>
                <c:pt idx="188">
                  <c:v>9.4015026965592607E-3</c:v>
                </c:pt>
                <c:pt idx="189">
                  <c:v>1.3062358390626638E-2</c:v>
                </c:pt>
                <c:pt idx="190">
                  <c:v>1.8768240887501841E-2</c:v>
                </c:pt>
                <c:pt idx="191">
                  <c:v>1.8908354279638662E-2</c:v>
                </c:pt>
                <c:pt idx="192">
                  <c:v>1.4423268839738101E-2</c:v>
                </c:pt>
                <c:pt idx="193">
                  <c:v>1.7226076548199742E-2</c:v>
                </c:pt>
                <c:pt idx="194">
                  <c:v>1.2852593382634669E-2</c:v>
                </c:pt>
                <c:pt idx="195">
                  <c:v>7.4282183443714622E-3</c:v>
                </c:pt>
                <c:pt idx="196">
                  <c:v>9.8890562040581109E-3</c:v>
                </c:pt>
                <c:pt idx="197">
                  <c:v>1.0795021257413717E-2</c:v>
                </c:pt>
                <c:pt idx="198">
                  <c:v>1.6787370665977575E-2</c:v>
                </c:pt>
                <c:pt idx="199">
                  <c:v>1.005878847981001E-2</c:v>
                </c:pt>
                <c:pt idx="200">
                  <c:v>1.9237225454413531E-2</c:v>
                </c:pt>
                <c:pt idx="201">
                  <c:v>2.3579921499790935E-2</c:v>
                </c:pt>
                <c:pt idx="202">
                  <c:v>2.6219423870996517E-2</c:v>
                </c:pt>
                <c:pt idx="203">
                  <c:v>2.6370833558832407E-2</c:v>
                </c:pt>
                <c:pt idx="204">
                  <c:v>2.9241762057825582E-2</c:v>
                </c:pt>
                <c:pt idx="205">
                  <c:v>2.4351355674335551E-2</c:v>
                </c:pt>
                <c:pt idx="206">
                  <c:v>3.242742997573056E-2</c:v>
                </c:pt>
                <c:pt idx="207">
                  <c:v>3.1461298579600339E-2</c:v>
                </c:pt>
                <c:pt idx="208">
                  <c:v>2.7840765480050322E-2</c:v>
                </c:pt>
                <c:pt idx="209">
                  <c:v>3.5737068561458418E-2</c:v>
                </c:pt>
                <c:pt idx="210">
                  <c:v>4.1552203361867379E-2</c:v>
                </c:pt>
                <c:pt idx="211">
                  <c:v>3.6683910364811334E-2</c:v>
                </c:pt>
                <c:pt idx="212">
                  <c:v>4.2868952966951035E-2</c:v>
                </c:pt>
                <c:pt idx="213">
                  <c:v>5.2075519721736407E-2</c:v>
                </c:pt>
                <c:pt idx="214">
                  <c:v>5.0864465266362568E-2</c:v>
                </c:pt>
                <c:pt idx="215">
                  <c:v>4.36603700100473E-2</c:v>
                </c:pt>
                <c:pt idx="216">
                  <c:v>4.0838473275425446E-2</c:v>
                </c:pt>
                <c:pt idx="217">
                  <c:v>4.4043345008745849E-2</c:v>
                </c:pt>
                <c:pt idx="218">
                  <c:v>4.9282055893820287E-2</c:v>
                </c:pt>
                <c:pt idx="219">
                  <c:v>5.0661875987526139E-2</c:v>
                </c:pt>
                <c:pt idx="220">
                  <c:v>5.5183981276531346E-2</c:v>
                </c:pt>
                <c:pt idx="221">
                  <c:v>5.521925295799468E-2</c:v>
                </c:pt>
                <c:pt idx="222">
                  <c:v>4.9087408854314285E-2</c:v>
                </c:pt>
                <c:pt idx="223">
                  <c:v>5.0206350183248594E-2</c:v>
                </c:pt>
                <c:pt idx="224">
                  <c:v>5.737826175246985E-2</c:v>
                </c:pt>
                <c:pt idx="225">
                  <c:v>5.7707697773098365E-2</c:v>
                </c:pt>
                <c:pt idx="226">
                  <c:v>5.836566574658808E-2</c:v>
                </c:pt>
                <c:pt idx="227">
                  <c:v>5.8759851143506348E-2</c:v>
                </c:pt>
                <c:pt idx="228">
                  <c:v>5.0309235042926392E-2</c:v>
                </c:pt>
                <c:pt idx="229">
                  <c:v>5.0758833673376635E-2</c:v>
                </c:pt>
                <c:pt idx="230">
                  <c:v>4.7370175372361212E-2</c:v>
                </c:pt>
                <c:pt idx="231">
                  <c:v>4.3571581690159178E-2</c:v>
                </c:pt>
                <c:pt idx="232">
                  <c:v>4.1925055271091471E-2</c:v>
                </c:pt>
                <c:pt idx="233">
                  <c:v>4.260097381078265E-2</c:v>
                </c:pt>
                <c:pt idx="234">
                  <c:v>4.476220358471128E-2</c:v>
                </c:pt>
                <c:pt idx="235">
                  <c:v>5.114436274410572E-2</c:v>
                </c:pt>
                <c:pt idx="236">
                  <c:v>4.853487318611549E-2</c:v>
                </c:pt>
                <c:pt idx="237">
                  <c:v>5.9547152832018169E-2</c:v>
                </c:pt>
                <c:pt idx="238">
                  <c:v>6.2714556108816488E-2</c:v>
                </c:pt>
                <c:pt idx="239">
                  <c:v>6.0838408351570283E-2</c:v>
                </c:pt>
                <c:pt idx="240">
                  <c:v>6.5701161428868948E-2</c:v>
                </c:pt>
                <c:pt idx="241">
                  <c:v>7.0131501808021746E-2</c:v>
                </c:pt>
                <c:pt idx="242">
                  <c:v>6.9937385058041812E-2</c:v>
                </c:pt>
                <c:pt idx="243">
                  <c:v>6.530906024744132E-2</c:v>
                </c:pt>
                <c:pt idx="244">
                  <c:v>7.0676223135617056E-2</c:v>
                </c:pt>
                <c:pt idx="245">
                  <c:v>6.8158315538820125E-2</c:v>
                </c:pt>
                <c:pt idx="246">
                  <c:v>6.9558336939093524E-2</c:v>
                </c:pt>
                <c:pt idx="247">
                  <c:v>6.6366280530984811E-2</c:v>
                </c:pt>
                <c:pt idx="248">
                  <c:v>6.3858022951178928E-2</c:v>
                </c:pt>
                <c:pt idx="249">
                  <c:v>6.3594793184141185E-2</c:v>
                </c:pt>
                <c:pt idx="250">
                  <c:v>5.9702956512297956E-2</c:v>
                </c:pt>
                <c:pt idx="251">
                  <c:v>6.8815805373065642E-2</c:v>
                </c:pt>
                <c:pt idx="252">
                  <c:v>6.9850551960889184E-2</c:v>
                </c:pt>
                <c:pt idx="253">
                  <c:v>7.1642905857334682E-2</c:v>
                </c:pt>
                <c:pt idx="254">
                  <c:v>7.568777028651108E-2</c:v>
                </c:pt>
                <c:pt idx="255">
                  <c:v>7.5707501659918686E-2</c:v>
                </c:pt>
                <c:pt idx="256">
                  <c:v>7.9128868853000078E-2</c:v>
                </c:pt>
                <c:pt idx="257">
                  <c:v>7.1919411774947095E-2</c:v>
                </c:pt>
                <c:pt idx="258">
                  <c:v>7.5268961216610863E-2</c:v>
                </c:pt>
                <c:pt idx="259">
                  <c:v>7.4635572565413089E-2</c:v>
                </c:pt>
                <c:pt idx="260">
                  <c:v>7.9596173533255543E-2</c:v>
                </c:pt>
                <c:pt idx="261">
                  <c:v>8.5673953051129459E-2</c:v>
                </c:pt>
                <c:pt idx="262">
                  <c:v>8.5343744957171008E-2</c:v>
                </c:pt>
                <c:pt idx="263">
                  <c:v>8.4220069363685202E-2</c:v>
                </c:pt>
                <c:pt idx="264">
                  <c:v>8.5766248969862957E-2</c:v>
                </c:pt>
                <c:pt idx="265">
                  <c:v>8.7037685352562733E-2</c:v>
                </c:pt>
                <c:pt idx="266">
                  <c:v>8.8407234938502111E-2</c:v>
                </c:pt>
                <c:pt idx="267">
                  <c:v>9.0294215685362111E-2</c:v>
                </c:pt>
                <c:pt idx="268">
                  <c:v>8.8475189252510189E-2</c:v>
                </c:pt>
                <c:pt idx="269">
                  <c:v>8.6115358854581991E-2</c:v>
                </c:pt>
                <c:pt idx="270">
                  <c:v>8.9767621333412428E-2</c:v>
                </c:pt>
                <c:pt idx="271">
                  <c:v>9.1957806272609188E-2</c:v>
                </c:pt>
                <c:pt idx="272">
                  <c:v>9.7137432436148474E-2</c:v>
                </c:pt>
                <c:pt idx="273">
                  <c:v>9.9627440648766497E-2</c:v>
                </c:pt>
                <c:pt idx="274">
                  <c:v>0.10070758891422504</c:v>
                </c:pt>
                <c:pt idx="275">
                  <c:v>0.10087872105886353</c:v>
                </c:pt>
                <c:pt idx="276">
                  <c:v>0.10188472597771558</c:v>
                </c:pt>
                <c:pt idx="277">
                  <c:v>0.10445943817732539</c:v>
                </c:pt>
                <c:pt idx="278">
                  <c:v>0.10529911807565595</c:v>
                </c:pt>
                <c:pt idx="279">
                  <c:v>0.10599813330469043</c:v>
                </c:pt>
                <c:pt idx="280">
                  <c:v>0.10573206729782281</c:v>
                </c:pt>
                <c:pt idx="281">
                  <c:v>0.106920264918138</c:v>
                </c:pt>
                <c:pt idx="282">
                  <c:v>0.11130868723956899</c:v>
                </c:pt>
                <c:pt idx="283">
                  <c:v>0.11122337561738238</c:v>
                </c:pt>
                <c:pt idx="284">
                  <c:v>0.11557221666198547</c:v>
                </c:pt>
                <c:pt idx="285">
                  <c:v>0.11590593058512799</c:v>
                </c:pt>
                <c:pt idx="286">
                  <c:v>0.11945746946200497</c:v>
                </c:pt>
                <c:pt idx="287">
                  <c:v>0.12126416003424501</c:v>
                </c:pt>
                <c:pt idx="288">
                  <c:v>0.12153733225372743</c:v>
                </c:pt>
                <c:pt idx="289">
                  <c:v>0.11718777934875257</c:v>
                </c:pt>
                <c:pt idx="290">
                  <c:v>0.12570592800206892</c:v>
                </c:pt>
                <c:pt idx="291">
                  <c:v>0.12454596500435566</c:v>
                </c:pt>
                <c:pt idx="292">
                  <c:v>0.12578942838264573</c:v>
                </c:pt>
                <c:pt idx="293">
                  <c:v>0.13195165357380922</c:v>
                </c:pt>
                <c:pt idx="294">
                  <c:v>0.13395425602534128</c:v>
                </c:pt>
                <c:pt idx="295">
                  <c:v>0.13395425602534128</c:v>
                </c:pt>
                <c:pt idx="296">
                  <c:v>0.13408053739701042</c:v>
                </c:pt>
                <c:pt idx="297">
                  <c:v>0.13384745099333739</c:v>
                </c:pt>
                <c:pt idx="298">
                  <c:v>0.13407406918914866</c:v>
                </c:pt>
                <c:pt idx="299">
                  <c:v>0.13313293371276069</c:v>
                </c:pt>
                <c:pt idx="300">
                  <c:v>0.1314991635397218</c:v>
                </c:pt>
                <c:pt idx="301">
                  <c:v>0.13595768474720504</c:v>
                </c:pt>
                <c:pt idx="302">
                  <c:v>0.13704455343501198</c:v>
                </c:pt>
                <c:pt idx="303">
                  <c:v>0.14153047888092862</c:v>
                </c:pt>
                <c:pt idx="304">
                  <c:v>0.14700066401390677</c:v>
                </c:pt>
                <c:pt idx="305">
                  <c:v>0.1453343075529967</c:v>
                </c:pt>
                <c:pt idx="306">
                  <c:v>0.13880395370120513</c:v>
                </c:pt>
                <c:pt idx="307">
                  <c:v>0.14593989649928907</c:v>
                </c:pt>
                <c:pt idx="308">
                  <c:v>0.15449904114988455</c:v>
                </c:pt>
                <c:pt idx="309">
                  <c:v>0.15769914392391615</c:v>
                </c:pt>
                <c:pt idx="310">
                  <c:v>0.16128344990203813</c:v>
                </c:pt>
                <c:pt idx="311">
                  <c:v>0.1709347030903996</c:v>
                </c:pt>
                <c:pt idx="312">
                  <c:v>0.17114413192210853</c:v>
                </c:pt>
                <c:pt idx="313">
                  <c:v>0.17071988435622254</c:v>
                </c:pt>
                <c:pt idx="314">
                  <c:v>0.1702882010375506</c:v>
                </c:pt>
                <c:pt idx="315">
                  <c:v>0.17121998401817384</c:v>
                </c:pt>
                <c:pt idx="316">
                  <c:v>0.17179672306894811</c:v>
                </c:pt>
                <c:pt idx="317">
                  <c:v>0.17176880882924972</c:v>
                </c:pt>
                <c:pt idx="318">
                  <c:v>0.16650139833792421</c:v>
                </c:pt>
                <c:pt idx="319">
                  <c:v>0.16690042505839453</c:v>
                </c:pt>
                <c:pt idx="320">
                  <c:v>0.17119747270485797</c:v>
                </c:pt>
                <c:pt idx="321">
                  <c:v>0.16928658933474128</c:v>
                </c:pt>
                <c:pt idx="322">
                  <c:v>0.16652303745116903</c:v>
                </c:pt>
                <c:pt idx="323">
                  <c:v>0.1671464624988872</c:v>
                </c:pt>
                <c:pt idx="324">
                  <c:v>0.16429645534934778</c:v>
                </c:pt>
                <c:pt idx="325">
                  <c:v>0.16999891160924285</c:v>
                </c:pt>
                <c:pt idx="326">
                  <c:v>0.1658375849027105</c:v>
                </c:pt>
                <c:pt idx="327">
                  <c:v>0.16194703944557665</c:v>
                </c:pt>
                <c:pt idx="328">
                  <c:v>0.16293534279247868</c:v>
                </c:pt>
                <c:pt idx="329">
                  <c:v>0.16293534279247868</c:v>
                </c:pt>
                <c:pt idx="330">
                  <c:v>0.15886976929705487</c:v>
                </c:pt>
                <c:pt idx="331">
                  <c:v>0.15361434166876742</c:v>
                </c:pt>
                <c:pt idx="332">
                  <c:v>0.153542286990622</c:v>
                </c:pt>
                <c:pt idx="333">
                  <c:v>0.16445509929344593</c:v>
                </c:pt>
                <c:pt idx="334">
                  <c:v>0.16009696541367191</c:v>
                </c:pt>
                <c:pt idx="335">
                  <c:v>0.15999211291564741</c:v>
                </c:pt>
                <c:pt idx="336">
                  <c:v>0.16798606316457687</c:v>
                </c:pt>
                <c:pt idx="337">
                  <c:v>0.17104734751957484</c:v>
                </c:pt>
                <c:pt idx="338">
                  <c:v>0.17297825723779403</c:v>
                </c:pt>
                <c:pt idx="339">
                  <c:v>0.17083056000273023</c:v>
                </c:pt>
                <c:pt idx="340">
                  <c:v>0.1681002457779841</c:v>
                </c:pt>
                <c:pt idx="341">
                  <c:v>0.171231753628178</c:v>
                </c:pt>
                <c:pt idx="342">
                  <c:v>0.17602111665502451</c:v>
                </c:pt>
                <c:pt idx="343">
                  <c:v>0.17901001224918156</c:v>
                </c:pt>
                <c:pt idx="344">
                  <c:v>0.17930333340454152</c:v>
                </c:pt>
                <c:pt idx="345">
                  <c:v>0.17964724124957976</c:v>
                </c:pt>
                <c:pt idx="346">
                  <c:v>0.1822092876413608</c:v>
                </c:pt>
                <c:pt idx="347">
                  <c:v>0.18949581839688268</c:v>
                </c:pt>
                <c:pt idx="348">
                  <c:v>0.18840262229578641</c:v>
                </c:pt>
                <c:pt idx="349">
                  <c:v>0.18676186355942481</c:v>
                </c:pt>
                <c:pt idx="350">
                  <c:v>0.19520057710507666</c:v>
                </c:pt>
                <c:pt idx="351">
                  <c:v>0.18755908598268056</c:v>
                </c:pt>
                <c:pt idx="352">
                  <c:v>0.18136661865577164</c:v>
                </c:pt>
                <c:pt idx="353">
                  <c:v>0.1872797174837606</c:v>
                </c:pt>
                <c:pt idx="354">
                  <c:v>0.18468860145949484</c:v>
                </c:pt>
                <c:pt idx="355">
                  <c:v>0.17892695110461654</c:v>
                </c:pt>
                <c:pt idx="356">
                  <c:v>0.17444112071947138</c:v>
                </c:pt>
                <c:pt idx="357">
                  <c:v>0.17325317949413854</c:v>
                </c:pt>
                <c:pt idx="358">
                  <c:v>0.16383722136271861</c:v>
                </c:pt>
                <c:pt idx="359">
                  <c:v>0.1686579440116176</c:v>
                </c:pt>
                <c:pt idx="360">
                  <c:v>0.18007288732254256</c:v>
                </c:pt>
                <c:pt idx="361">
                  <c:v>0.16567918266615833</c:v>
                </c:pt>
                <c:pt idx="362">
                  <c:v>0.1670316521246844</c:v>
                </c:pt>
                <c:pt idx="363">
                  <c:v>0.1602824427104097</c:v>
                </c:pt>
                <c:pt idx="364">
                  <c:v>0.15990138982512114</c:v>
                </c:pt>
                <c:pt idx="365">
                  <c:v>0.16396972613360794</c:v>
                </c:pt>
                <c:pt idx="366">
                  <c:v>0.16720044253507815</c:v>
                </c:pt>
                <c:pt idx="367">
                  <c:v>0.16225399830427167</c:v>
                </c:pt>
                <c:pt idx="368">
                  <c:v>0.16572348539129189</c:v>
                </c:pt>
                <c:pt idx="369">
                  <c:v>0.15854768953568743</c:v>
                </c:pt>
                <c:pt idx="370">
                  <c:v>0.15414577934706708</c:v>
                </c:pt>
                <c:pt idx="371">
                  <c:v>0.15070278780269253</c:v>
                </c:pt>
                <c:pt idx="372">
                  <c:v>0.16198797748870186</c:v>
                </c:pt>
                <c:pt idx="373">
                  <c:v>0.16341223522415516</c:v>
                </c:pt>
                <c:pt idx="374">
                  <c:v>0.16904915971272838</c:v>
                </c:pt>
                <c:pt idx="375">
                  <c:v>0.1638970566381881</c:v>
                </c:pt>
                <c:pt idx="376">
                  <c:v>0.17241075518231419</c:v>
                </c:pt>
                <c:pt idx="377">
                  <c:v>0.17582365291911373</c:v>
                </c:pt>
                <c:pt idx="378">
                  <c:v>0.17797172355960167</c:v>
                </c:pt>
                <c:pt idx="379">
                  <c:v>0.17774817188517633</c:v>
                </c:pt>
                <c:pt idx="380">
                  <c:v>0.18183693111174404</c:v>
                </c:pt>
                <c:pt idx="381">
                  <c:v>0.18637142267378781</c:v>
                </c:pt>
                <c:pt idx="382">
                  <c:v>0.18646570074449786</c:v>
                </c:pt>
                <c:pt idx="383">
                  <c:v>0.1792314878720731</c:v>
                </c:pt>
                <c:pt idx="384">
                  <c:v>0.1816675727729351</c:v>
                </c:pt>
                <c:pt idx="385">
                  <c:v>0.17471765643299042</c:v>
                </c:pt>
                <c:pt idx="386">
                  <c:v>0.17671778287838702</c:v>
                </c:pt>
                <c:pt idx="387">
                  <c:v>0.17498237818591034</c:v>
                </c:pt>
                <c:pt idx="388">
                  <c:v>0.1721344644713334</c:v>
                </c:pt>
                <c:pt idx="389">
                  <c:v>0.1790537930749998</c:v>
                </c:pt>
                <c:pt idx="390">
                  <c:v>0.18144325888418456</c:v>
                </c:pt>
                <c:pt idx="391">
                  <c:v>0.18958655941129421</c:v>
                </c:pt>
                <c:pt idx="392">
                  <c:v>0.19051508346116086</c:v>
                </c:pt>
                <c:pt idx="393">
                  <c:v>0.1919626859244703</c:v>
                </c:pt>
                <c:pt idx="394">
                  <c:v>0.18804071050317495</c:v>
                </c:pt>
                <c:pt idx="395">
                  <c:v>0.18757447697151086</c:v>
                </c:pt>
                <c:pt idx="396">
                  <c:v>0.1821113824210161</c:v>
                </c:pt>
                <c:pt idx="397">
                  <c:v>0.18490217400813247</c:v>
                </c:pt>
                <c:pt idx="398">
                  <c:v>0.18357559284656455</c:v>
                </c:pt>
                <c:pt idx="399">
                  <c:v>0.19178803955277934</c:v>
                </c:pt>
                <c:pt idx="400">
                  <c:v>0.18986434447447009</c:v>
                </c:pt>
                <c:pt idx="401">
                  <c:v>0.19243882919042443</c:v>
                </c:pt>
                <c:pt idx="402">
                  <c:v>0.19716421009486584</c:v>
                </c:pt>
                <c:pt idx="403">
                  <c:v>0.20303409232789527</c:v>
                </c:pt>
                <c:pt idx="404">
                  <c:v>0.20003206615499347</c:v>
                </c:pt>
                <c:pt idx="405">
                  <c:v>0.19784866556438141</c:v>
                </c:pt>
                <c:pt idx="406">
                  <c:v>0.19390681493020989</c:v>
                </c:pt>
                <c:pt idx="407">
                  <c:v>0.19457596196160631</c:v>
                </c:pt>
                <c:pt idx="408">
                  <c:v>0.20220782218733424</c:v>
                </c:pt>
                <c:pt idx="409">
                  <c:v>0.21337819961194704</c:v>
                </c:pt>
                <c:pt idx="410">
                  <c:v>0.21893315255701373</c:v>
                </c:pt>
                <c:pt idx="411">
                  <c:v>0.21563321448306705</c:v>
                </c:pt>
                <c:pt idx="412">
                  <c:v>0.21590977714567616</c:v>
                </c:pt>
                <c:pt idx="413">
                  <c:v>0.21324573759801546</c:v>
                </c:pt>
                <c:pt idx="414">
                  <c:v>0.22177408546883681</c:v>
                </c:pt>
                <c:pt idx="415">
                  <c:v>0.22742824004279427</c:v>
                </c:pt>
                <c:pt idx="416">
                  <c:v>0.22754949188548079</c:v>
                </c:pt>
                <c:pt idx="417">
                  <c:v>0.23107709242541996</c:v>
                </c:pt>
                <c:pt idx="418">
                  <c:v>0.23140649814709868</c:v>
                </c:pt>
                <c:pt idx="419">
                  <c:v>0.23160613757631165</c:v>
                </c:pt>
                <c:pt idx="420">
                  <c:v>0.23173906018122614</c:v>
                </c:pt>
                <c:pt idx="421">
                  <c:v>0.2279364201407228</c:v>
                </c:pt>
                <c:pt idx="422">
                  <c:v>0.23106774517750095</c:v>
                </c:pt>
                <c:pt idx="423">
                  <c:v>0.23559618952700667</c:v>
                </c:pt>
                <c:pt idx="424">
                  <c:v>0.2353621024072603</c:v>
                </c:pt>
                <c:pt idx="425">
                  <c:v>0.23440862179037136</c:v>
                </c:pt>
                <c:pt idx="426">
                  <c:v>0.23287707360069021</c:v>
                </c:pt>
                <c:pt idx="427">
                  <c:v>0.23491539822997876</c:v>
                </c:pt>
                <c:pt idx="428">
                  <c:v>0.22975717889917013</c:v>
                </c:pt>
                <c:pt idx="429">
                  <c:v>0.23060142404152395</c:v>
                </c:pt>
                <c:pt idx="430">
                  <c:v>0.23047665657022076</c:v>
                </c:pt>
                <c:pt idx="431">
                  <c:v>0.23732524539180688</c:v>
                </c:pt>
                <c:pt idx="432">
                  <c:v>0.23453343230086654</c:v>
                </c:pt>
                <c:pt idx="433">
                  <c:v>0.23020872211162247</c:v>
                </c:pt>
                <c:pt idx="434">
                  <c:v>0.23022118715924966</c:v>
                </c:pt>
                <c:pt idx="435">
                  <c:v>0.2329367095525543</c:v>
                </c:pt>
                <c:pt idx="436">
                  <c:v>0.22960098867608858</c:v>
                </c:pt>
                <c:pt idx="437">
                  <c:v>0.23203376251920349</c:v>
                </c:pt>
                <c:pt idx="438">
                  <c:v>0.24141895199102037</c:v>
                </c:pt>
                <c:pt idx="439">
                  <c:v>0.24176102173814096</c:v>
                </c:pt>
                <c:pt idx="440">
                  <c:v>0.2403887042474866</c:v>
                </c:pt>
                <c:pt idx="441">
                  <c:v>0.24539279392275692</c:v>
                </c:pt>
                <c:pt idx="442">
                  <c:v>0.24939460340375641</c:v>
                </c:pt>
                <c:pt idx="443">
                  <c:v>0.26197514224133167</c:v>
                </c:pt>
                <c:pt idx="444">
                  <c:v>0.26287078908780837</c:v>
                </c:pt>
                <c:pt idx="445">
                  <c:v>0.26314301538621998</c:v>
                </c:pt>
                <c:pt idx="446">
                  <c:v>0.26256469813326766</c:v>
                </c:pt>
                <c:pt idx="447">
                  <c:v>0.26116040604784208</c:v>
                </c:pt>
                <c:pt idx="448">
                  <c:v>0.26281351643335249</c:v>
                </c:pt>
                <c:pt idx="449">
                  <c:v>0.26125713673861695</c:v>
                </c:pt>
                <c:pt idx="450">
                  <c:v>0.26381780715439862</c:v>
                </c:pt>
                <c:pt idx="451">
                  <c:v>0.25679848634446478</c:v>
                </c:pt>
                <c:pt idx="452">
                  <c:v>0.25682966903544169</c:v>
                </c:pt>
                <c:pt idx="453">
                  <c:v>0.25784747740358593</c:v>
                </c:pt>
                <c:pt idx="454">
                  <c:v>0.25412929673046825</c:v>
                </c:pt>
                <c:pt idx="455">
                  <c:v>0.25570270727724909</c:v>
                </c:pt>
                <c:pt idx="456">
                  <c:v>0.25586691389941474</c:v>
                </c:pt>
                <c:pt idx="457">
                  <c:v>0.25295051420595982</c:v>
                </c:pt>
                <c:pt idx="458">
                  <c:v>0.25510415358273697</c:v>
                </c:pt>
                <c:pt idx="459">
                  <c:v>0.26094501750753496</c:v>
                </c:pt>
                <c:pt idx="460">
                  <c:v>0.263069904640298</c:v>
                </c:pt>
                <c:pt idx="461">
                  <c:v>0.26115869208828313</c:v>
                </c:pt>
                <c:pt idx="462">
                  <c:v>0.25827544394613677</c:v>
                </c:pt>
                <c:pt idx="463">
                  <c:v>0.2654458381754401</c:v>
                </c:pt>
                <c:pt idx="464">
                  <c:v>0.26495113455678898</c:v>
                </c:pt>
                <c:pt idx="465">
                  <c:v>0.26724324562708635</c:v>
                </c:pt>
                <c:pt idx="466">
                  <c:v>0.27104363341467308</c:v>
                </c:pt>
                <c:pt idx="467">
                  <c:v>0.2715389780928803</c:v>
                </c:pt>
                <c:pt idx="468">
                  <c:v>0.27002745003369033</c:v>
                </c:pt>
                <c:pt idx="469">
                  <c:v>0.26454859803852071</c:v>
                </c:pt>
                <c:pt idx="470">
                  <c:v>0.26459534070997726</c:v>
                </c:pt>
                <c:pt idx="471">
                  <c:v>0.25846399505101947</c:v>
                </c:pt>
                <c:pt idx="472">
                  <c:v>0.25495866850112026</c:v>
                </c:pt>
                <c:pt idx="473">
                  <c:v>0.25640056890004526</c:v>
                </c:pt>
                <c:pt idx="474">
                  <c:v>0.25387990126640414</c:v>
                </c:pt>
                <c:pt idx="475">
                  <c:v>0.25319606681882867</c:v>
                </c:pt>
                <c:pt idx="476">
                  <c:v>0.25501346654116053</c:v>
                </c:pt>
                <c:pt idx="477">
                  <c:v>0.25385666010179553</c:v>
                </c:pt>
                <c:pt idx="478">
                  <c:v>0.26172802343582768</c:v>
                </c:pt>
                <c:pt idx="479">
                  <c:v>0.25997350818373621</c:v>
                </c:pt>
                <c:pt idx="480">
                  <c:v>0.25795488488659846</c:v>
                </c:pt>
                <c:pt idx="481">
                  <c:v>0.2641767912004398</c:v>
                </c:pt>
                <c:pt idx="482">
                  <c:v>0.25762138630939613</c:v>
                </c:pt>
                <c:pt idx="483">
                  <c:v>0.25031563506707766</c:v>
                </c:pt>
                <c:pt idx="484">
                  <c:v>0.24961567531511841</c:v>
                </c:pt>
                <c:pt idx="485">
                  <c:v>0.24785483945410203</c:v>
                </c:pt>
                <c:pt idx="486">
                  <c:v>0.24938929395439358</c:v>
                </c:pt>
                <c:pt idx="487">
                  <c:v>0.23923732226757943</c:v>
                </c:pt>
                <c:pt idx="488">
                  <c:v>0.23893579002442289</c:v>
                </c:pt>
                <c:pt idx="489">
                  <c:v>0.23876506024040767</c:v>
                </c:pt>
                <c:pt idx="490">
                  <c:v>0.24847719178961758</c:v>
                </c:pt>
                <c:pt idx="491">
                  <c:v>0.24905096224267464</c:v>
                </c:pt>
                <c:pt idx="492">
                  <c:v>0.24935885655479462</c:v>
                </c:pt>
                <c:pt idx="493">
                  <c:v>0.25088917093958152</c:v>
                </c:pt>
                <c:pt idx="494">
                  <c:v>0.25837264456065601</c:v>
                </c:pt>
                <c:pt idx="495">
                  <c:v>0.25381759114323921</c:v>
                </c:pt>
                <c:pt idx="496">
                  <c:v>0.25316678030182138</c:v>
                </c:pt>
                <c:pt idx="497">
                  <c:v>0.25826924390747896</c:v>
                </c:pt>
                <c:pt idx="498">
                  <c:v>0.26748935968928444</c:v>
                </c:pt>
                <c:pt idx="499">
                  <c:v>0.27006433868978696</c:v>
                </c:pt>
                <c:pt idx="500">
                  <c:v>0.27402719111250184</c:v>
                </c:pt>
                <c:pt idx="501">
                  <c:v>0.27367255479177977</c:v>
                </c:pt>
                <c:pt idx="502">
                  <c:v>0.2732004280981577</c:v>
                </c:pt>
                <c:pt idx="503">
                  <c:v>0.27630159895061857</c:v>
                </c:pt>
                <c:pt idx="504">
                  <c:v>0.28229488055749297</c:v>
                </c:pt>
                <c:pt idx="505">
                  <c:v>0.28301983695489263</c:v>
                </c:pt>
                <c:pt idx="506">
                  <c:v>0.28469326798915295</c:v>
                </c:pt>
                <c:pt idx="507">
                  <c:v>0.28440461973239173</c:v>
                </c:pt>
                <c:pt idx="508">
                  <c:v>0.28551848560699877</c:v>
                </c:pt>
                <c:pt idx="509">
                  <c:v>0.28590245087970767</c:v>
                </c:pt>
                <c:pt idx="510">
                  <c:v>0.28820948376693933</c:v>
                </c:pt>
                <c:pt idx="511">
                  <c:v>0.29413542150095773</c:v>
                </c:pt>
                <c:pt idx="512">
                  <c:v>0.29561884609170619</c:v>
                </c:pt>
                <c:pt idx="513">
                  <c:v>0.29560808309663167</c:v>
                </c:pt>
                <c:pt idx="514">
                  <c:v>0.29512730222069772</c:v>
                </c:pt>
                <c:pt idx="515">
                  <c:v>0.2952478065730384</c:v>
                </c:pt>
                <c:pt idx="516">
                  <c:v>0.2952478065730384</c:v>
                </c:pt>
                <c:pt idx="517">
                  <c:v>0.29426601094151583</c:v>
                </c:pt>
                <c:pt idx="518">
                  <c:v>0.2924006021468224</c:v>
                </c:pt>
                <c:pt idx="519">
                  <c:v>0.29317826683817172</c:v>
                </c:pt>
                <c:pt idx="520">
                  <c:v>0.29716132780924709</c:v>
                </c:pt>
                <c:pt idx="521">
                  <c:v>0.29716132780924709</c:v>
                </c:pt>
                <c:pt idx="522">
                  <c:v>0.31078172680190042</c:v>
                </c:pt>
                <c:pt idx="523">
                  <c:v>0.31491596292940893</c:v>
                </c:pt>
                <c:pt idx="524">
                  <c:v>0.31360436401446523</c:v>
                </c:pt>
                <c:pt idx="525">
                  <c:v>0.31050743973572259</c:v>
                </c:pt>
                <c:pt idx="526">
                  <c:v>0.30715824140488368</c:v>
                </c:pt>
                <c:pt idx="527">
                  <c:v>0.31070330289654002</c:v>
                </c:pt>
                <c:pt idx="528">
                  <c:v>0.31309162605884788</c:v>
                </c:pt>
                <c:pt idx="529">
                  <c:v>0.3133979741144497</c:v>
                </c:pt>
                <c:pt idx="530">
                  <c:v>0.31517883109234135</c:v>
                </c:pt>
                <c:pt idx="531">
                  <c:v>0.31417894411749425</c:v>
                </c:pt>
                <c:pt idx="532">
                  <c:v>0.31590097210136103</c:v>
                </c:pt>
                <c:pt idx="533">
                  <c:v>0.31824575050086357</c:v>
                </c:pt>
                <c:pt idx="534">
                  <c:v>0.31737821008511258</c:v>
                </c:pt>
                <c:pt idx="535">
                  <c:v>0.31942995265651208</c:v>
                </c:pt>
                <c:pt idx="536">
                  <c:v>0.31939891983058577</c:v>
                </c:pt>
                <c:pt idx="537">
                  <c:v>0.32133682017120013</c:v>
                </c:pt>
                <c:pt idx="538">
                  <c:v>0.315063571803335</c:v>
                </c:pt>
                <c:pt idx="539">
                  <c:v>0.31643136502870339</c:v>
                </c:pt>
                <c:pt idx="540">
                  <c:v>0.30764734711847153</c:v>
                </c:pt>
                <c:pt idx="541">
                  <c:v>0.30859936640628916</c:v>
                </c:pt>
                <c:pt idx="542">
                  <c:v>0.30333646628173172</c:v>
                </c:pt>
                <c:pt idx="543">
                  <c:v>0.3047318460455275</c:v>
                </c:pt>
                <c:pt idx="544">
                  <c:v>0.30981117926113577</c:v>
                </c:pt>
                <c:pt idx="545">
                  <c:v>0.30350711115594975</c:v>
                </c:pt>
                <c:pt idx="546">
                  <c:v>0.30090937883930735</c:v>
                </c:pt>
                <c:pt idx="547">
                  <c:v>0.29776335843131996</c:v>
                </c:pt>
                <c:pt idx="548">
                  <c:v>0.29137271082832195</c:v>
                </c:pt>
                <c:pt idx="549">
                  <c:v>0.29243971321947204</c:v>
                </c:pt>
                <c:pt idx="550">
                  <c:v>0.29233228628676167</c:v>
                </c:pt>
                <c:pt idx="551">
                  <c:v>0.292651814605845</c:v>
                </c:pt>
                <c:pt idx="552">
                  <c:v>0.29239368539614619</c:v>
                </c:pt>
                <c:pt idx="553">
                  <c:v>0.28999474510395884</c:v>
                </c:pt>
                <c:pt idx="554">
                  <c:v>0.29043476603353602</c:v>
                </c:pt>
                <c:pt idx="555">
                  <c:v>0.28916542531317568</c:v>
                </c:pt>
                <c:pt idx="556">
                  <c:v>0.28885815769082335</c:v>
                </c:pt>
                <c:pt idx="557">
                  <c:v>0.28166622104014327</c:v>
                </c:pt>
                <c:pt idx="558">
                  <c:v>0.28211551706610405</c:v>
                </c:pt>
                <c:pt idx="559">
                  <c:v>0.28516998998380561</c:v>
                </c:pt>
                <c:pt idx="560">
                  <c:v>0.28289120478331053</c:v>
                </c:pt>
                <c:pt idx="561">
                  <c:v>0.28823329750195259</c:v>
                </c:pt>
                <c:pt idx="562">
                  <c:v>0.2912221756196951</c:v>
                </c:pt>
                <c:pt idx="563">
                  <c:v>0.29178630385981963</c:v>
                </c:pt>
                <c:pt idx="564">
                  <c:v>0.29188441441683155</c:v>
                </c:pt>
                <c:pt idx="565">
                  <c:v>0.29183875364805667</c:v>
                </c:pt>
                <c:pt idx="566">
                  <c:v>0.29200915191462884</c:v>
                </c:pt>
                <c:pt idx="567">
                  <c:v>0.30195586115904982</c:v>
                </c:pt>
                <c:pt idx="568">
                  <c:v>0.30474346386531415</c:v>
                </c:pt>
                <c:pt idx="569">
                  <c:v>0.30164285536124091</c:v>
                </c:pt>
                <c:pt idx="570">
                  <c:v>0.30261036291707688</c:v>
                </c:pt>
                <c:pt idx="571">
                  <c:v>0.29936454478799357</c:v>
                </c:pt>
                <c:pt idx="572">
                  <c:v>0.29330646593396947</c:v>
                </c:pt>
                <c:pt idx="573">
                  <c:v>0.29525970351986786</c:v>
                </c:pt>
                <c:pt idx="574">
                  <c:v>0.29493975179547793</c:v>
                </c:pt>
                <c:pt idx="575">
                  <c:v>0.29509940429920678</c:v>
                </c:pt>
                <c:pt idx="576">
                  <c:v>0.29105984798733808</c:v>
                </c:pt>
                <c:pt idx="577">
                  <c:v>0.28973382863711272</c:v>
                </c:pt>
                <c:pt idx="578">
                  <c:v>0.28506427062086193</c:v>
                </c:pt>
                <c:pt idx="579">
                  <c:v>0.28488284322400492</c:v>
                </c:pt>
                <c:pt idx="580">
                  <c:v>0.28215415561855073</c:v>
                </c:pt>
                <c:pt idx="581">
                  <c:v>0.28867341236666344</c:v>
                </c:pt>
                <c:pt idx="582">
                  <c:v>0.29049873043853913</c:v>
                </c:pt>
                <c:pt idx="583">
                  <c:v>0.29038084974866396</c:v>
                </c:pt>
                <c:pt idx="584">
                  <c:v>0.29038084974866396</c:v>
                </c:pt>
                <c:pt idx="585">
                  <c:v>0.28407211110729946</c:v>
                </c:pt>
                <c:pt idx="586">
                  <c:v>0.28207479467821917</c:v>
                </c:pt>
                <c:pt idx="587">
                  <c:v>0.28160310665645971</c:v>
                </c:pt>
                <c:pt idx="588">
                  <c:v>0.27844770727006396</c:v>
                </c:pt>
                <c:pt idx="589">
                  <c:v>0.28202331873291109</c:v>
                </c:pt>
                <c:pt idx="590">
                  <c:v>0.28232189269360819</c:v>
                </c:pt>
                <c:pt idx="591">
                  <c:v>0.28727385713421261</c:v>
                </c:pt>
                <c:pt idx="592">
                  <c:v>0.29099789627532946</c:v>
                </c:pt>
                <c:pt idx="593">
                  <c:v>0.28669779591764399</c:v>
                </c:pt>
                <c:pt idx="594">
                  <c:v>0.28137495339613539</c:v>
                </c:pt>
                <c:pt idx="595">
                  <c:v>0.26752502031884084</c:v>
                </c:pt>
                <c:pt idx="596">
                  <c:v>0.27709897598652633</c:v>
                </c:pt>
                <c:pt idx="597">
                  <c:v>0.26995186673886007</c:v>
                </c:pt>
                <c:pt idx="598">
                  <c:v>0.27690382335284802</c:v>
                </c:pt>
                <c:pt idx="599">
                  <c:v>0.28248704178660322</c:v>
                </c:pt>
                <c:pt idx="600">
                  <c:v>0.28555015199835898</c:v>
                </c:pt>
                <c:pt idx="601">
                  <c:v>0.29115716907472433</c:v>
                </c:pt>
                <c:pt idx="602">
                  <c:v>0.29045165662458228</c:v>
                </c:pt>
                <c:pt idx="603">
                  <c:v>0.28826837749587386</c:v>
                </c:pt>
                <c:pt idx="604">
                  <c:v>0.28411314996820258</c:v>
                </c:pt>
                <c:pt idx="605">
                  <c:v>0.28908079684225241</c:v>
                </c:pt>
                <c:pt idx="606">
                  <c:v>0.29509648049276427</c:v>
                </c:pt>
                <c:pt idx="607">
                  <c:v>0.2932305969608755</c:v>
                </c:pt>
                <c:pt idx="608">
                  <c:v>0.29560177885290262</c:v>
                </c:pt>
                <c:pt idx="609">
                  <c:v>0.29730818946065618</c:v>
                </c:pt>
                <c:pt idx="610">
                  <c:v>0.29851162833412337</c:v>
                </c:pt>
                <c:pt idx="611">
                  <c:v>0.30346697615623275</c:v>
                </c:pt>
                <c:pt idx="612">
                  <c:v>0.30204030054867448</c:v>
                </c:pt>
                <c:pt idx="613">
                  <c:v>0.29762306541370598</c:v>
                </c:pt>
                <c:pt idx="614">
                  <c:v>0.29816262168944974</c:v>
                </c:pt>
                <c:pt idx="615">
                  <c:v>0.29498438916915171</c:v>
                </c:pt>
                <c:pt idx="616">
                  <c:v>0.29553883949367821</c:v>
                </c:pt>
                <c:pt idx="617">
                  <c:v>0.30140644424843477</c:v>
                </c:pt>
                <c:pt idx="618">
                  <c:v>0.30211502065378348</c:v>
                </c:pt>
                <c:pt idx="619">
                  <c:v>0.30521964178526528</c:v>
                </c:pt>
                <c:pt idx="620">
                  <c:v>0.30562581759668195</c:v>
                </c:pt>
                <c:pt idx="621">
                  <c:v>0.3094488458054454</c:v>
                </c:pt>
                <c:pt idx="622">
                  <c:v>0.308446330532131</c:v>
                </c:pt>
                <c:pt idx="623">
                  <c:v>0.30687138565927263</c:v>
                </c:pt>
                <c:pt idx="624">
                  <c:v>0.30431445720669492</c:v>
                </c:pt>
                <c:pt idx="625">
                  <c:v>0.30055051197777782</c:v>
                </c:pt>
                <c:pt idx="626">
                  <c:v>0.29938827399825474</c:v>
                </c:pt>
                <c:pt idx="627">
                  <c:v>0.29742896674625285</c:v>
                </c:pt>
                <c:pt idx="628">
                  <c:v>0.29855645852552959</c:v>
                </c:pt>
                <c:pt idx="629">
                  <c:v>0.285101666488359</c:v>
                </c:pt>
                <c:pt idx="630">
                  <c:v>0.28760009603998715</c:v>
                </c:pt>
                <c:pt idx="631">
                  <c:v>0.28997545770432898</c:v>
                </c:pt>
                <c:pt idx="632">
                  <c:v>0.2800121178392132</c:v>
                </c:pt>
                <c:pt idx="633">
                  <c:v>0.27782389215235681</c:v>
                </c:pt>
                <c:pt idx="634">
                  <c:v>0.27316055357724411</c:v>
                </c:pt>
                <c:pt idx="635">
                  <c:v>0.26044138926099158</c:v>
                </c:pt>
                <c:pt idx="636">
                  <c:v>0.24350272801637796</c:v>
                </c:pt>
                <c:pt idx="637">
                  <c:v>0.23753468050208104</c:v>
                </c:pt>
                <c:pt idx="638">
                  <c:v>0.25556274530074874</c:v>
                </c:pt>
                <c:pt idx="639">
                  <c:v>0.2458757560320759</c:v>
                </c:pt>
                <c:pt idx="640">
                  <c:v>0.24493765388767486</c:v>
                </c:pt>
                <c:pt idx="641">
                  <c:v>0.24164727960237298</c:v>
                </c:pt>
                <c:pt idx="642">
                  <c:v>0.22292589888759684</c:v>
                </c:pt>
                <c:pt idx="643">
                  <c:v>0.22955750738281488</c:v>
                </c:pt>
                <c:pt idx="644">
                  <c:v>0.2285936968641713</c:v>
                </c:pt>
                <c:pt idx="645">
                  <c:v>0.221513869174361</c:v>
                </c:pt>
                <c:pt idx="646">
                  <c:v>0.23126042759725696</c:v>
                </c:pt>
                <c:pt idx="647">
                  <c:v>0.23453824503095966</c:v>
                </c:pt>
                <c:pt idx="648">
                  <c:v>0.23997265104032928</c:v>
                </c:pt>
                <c:pt idx="649">
                  <c:v>0.23734274665945887</c:v>
                </c:pt>
                <c:pt idx="650">
                  <c:v>0.2382268611790328</c:v>
                </c:pt>
                <c:pt idx="651">
                  <c:v>0.23006278209866138</c:v>
                </c:pt>
                <c:pt idx="652">
                  <c:v>0.23107268310895757</c:v>
                </c:pt>
                <c:pt idx="653">
                  <c:v>0.22925635051119198</c:v>
                </c:pt>
                <c:pt idx="654">
                  <c:v>0.22747171382490095</c:v>
                </c:pt>
                <c:pt idx="655">
                  <c:v>0.22943636623074459</c:v>
                </c:pt>
                <c:pt idx="656">
                  <c:v>0.23107168970044989</c:v>
                </c:pt>
                <c:pt idx="657">
                  <c:v>0.23296791458962951</c:v>
                </c:pt>
                <c:pt idx="658">
                  <c:v>0.23902364916836882</c:v>
                </c:pt>
                <c:pt idx="659">
                  <c:v>0.23335963947359306</c:v>
                </c:pt>
                <c:pt idx="660">
                  <c:v>0.24078657764599898</c:v>
                </c:pt>
                <c:pt idx="661">
                  <c:v>0.24202626228343682</c:v>
                </c:pt>
                <c:pt idx="662">
                  <c:v>0.24647984823870117</c:v>
                </c:pt>
                <c:pt idx="663">
                  <c:v>0.25222982144296791</c:v>
                </c:pt>
                <c:pt idx="664">
                  <c:v>0.25461807870479869</c:v>
                </c:pt>
                <c:pt idx="665">
                  <c:v>0.26342260785725191</c:v>
                </c:pt>
                <c:pt idx="666">
                  <c:v>0.2664172946980945</c:v>
                </c:pt>
                <c:pt idx="667">
                  <c:v>0.26355346870153706</c:v>
                </c:pt>
                <c:pt idx="668">
                  <c:v>0.26776320302777568</c:v>
                </c:pt>
                <c:pt idx="669">
                  <c:v>0.26863427342250334</c:v>
                </c:pt>
                <c:pt idx="670">
                  <c:v>0.26393464017342394</c:v>
                </c:pt>
                <c:pt idx="671">
                  <c:v>0.26029079568932811</c:v>
                </c:pt>
                <c:pt idx="672">
                  <c:v>0.26269176053540955</c:v>
                </c:pt>
                <c:pt idx="673">
                  <c:v>0.26648771834032692</c:v>
                </c:pt>
                <c:pt idx="674">
                  <c:v>0.26336744137892154</c:v>
                </c:pt>
                <c:pt idx="675">
                  <c:v>0.26673906906123812</c:v>
                </c:pt>
                <c:pt idx="676">
                  <c:v>0.25653783240229155</c:v>
                </c:pt>
                <c:pt idx="677">
                  <c:v>0.25623602612339913</c:v>
                </c:pt>
                <c:pt idx="678">
                  <c:v>0.26462799825583438</c:v>
                </c:pt>
                <c:pt idx="679">
                  <c:v>0.27026533524613061</c:v>
                </c:pt>
                <c:pt idx="680">
                  <c:v>0.26613700920573091</c:v>
                </c:pt>
                <c:pt idx="681">
                  <c:v>0.26970128559319995</c:v>
                </c:pt>
                <c:pt idx="682">
                  <c:v>0.26750238030348461</c:v>
                </c:pt>
                <c:pt idx="683">
                  <c:v>0.26818543480770107</c:v>
                </c:pt>
                <c:pt idx="684">
                  <c:v>0.27219269012798541</c:v>
                </c:pt>
                <c:pt idx="685">
                  <c:v>0.26968464334860154</c:v>
                </c:pt>
                <c:pt idx="686">
                  <c:v>0.27069335513472192</c:v>
                </c:pt>
                <c:pt idx="687">
                  <c:v>0.26529035617142682</c:v>
                </c:pt>
                <c:pt idx="688">
                  <c:v>0.27279444925900753</c:v>
                </c:pt>
                <c:pt idx="689">
                  <c:v>0.27764300434028577</c:v>
                </c:pt>
                <c:pt idx="690">
                  <c:v>0.27274526520367592</c:v>
                </c:pt>
                <c:pt idx="691">
                  <c:v>0.26320271004484264</c:v>
                </c:pt>
                <c:pt idx="692">
                  <c:v>0.25740643692346987</c:v>
                </c:pt>
                <c:pt idx="693">
                  <c:v>0.25629606456997278</c:v>
                </c:pt>
                <c:pt idx="694">
                  <c:v>0.25881613407328974</c:v>
                </c:pt>
                <c:pt idx="695">
                  <c:v>0.26917832496619298</c:v>
                </c:pt>
                <c:pt idx="696">
                  <c:v>0.26940645781362749</c:v>
                </c:pt>
                <c:pt idx="697">
                  <c:v>0.26895909033214926</c:v>
                </c:pt>
                <c:pt idx="698">
                  <c:v>0.27006383158149494</c:v>
                </c:pt>
                <c:pt idx="699">
                  <c:v>0.2752328768944281</c:v>
                </c:pt>
                <c:pt idx="700">
                  <c:v>0.27827982098245219</c:v>
                </c:pt>
                <c:pt idx="701">
                  <c:v>0.27952500216176968</c:v>
                </c:pt>
                <c:pt idx="702">
                  <c:v>0.27881976869711744</c:v>
                </c:pt>
                <c:pt idx="703">
                  <c:v>0.27390426821910352</c:v>
                </c:pt>
                <c:pt idx="704">
                  <c:v>0.27656297027138588</c:v>
                </c:pt>
                <c:pt idx="705">
                  <c:v>0.27720248219695542</c:v>
                </c:pt>
                <c:pt idx="706">
                  <c:v>0.27892553892176619</c:v>
                </c:pt>
                <c:pt idx="707">
                  <c:v>0.29401331519178231</c:v>
                </c:pt>
                <c:pt idx="708">
                  <c:v>0.288045757509378</c:v>
                </c:pt>
                <c:pt idx="709">
                  <c:v>0.28230519275824206</c:v>
                </c:pt>
                <c:pt idx="710">
                  <c:v>0.28238746834007467</c:v>
                </c:pt>
                <c:pt idx="711">
                  <c:v>0.28055326200077113</c:v>
                </c:pt>
                <c:pt idx="712">
                  <c:v>0.28170378415185859</c:v>
                </c:pt>
                <c:pt idx="713">
                  <c:v>0.27971829762876332</c:v>
                </c:pt>
                <c:pt idx="714">
                  <c:v>0.27995907322270064</c:v>
                </c:pt>
                <c:pt idx="715">
                  <c:v>0.2708621681802712</c:v>
                </c:pt>
                <c:pt idx="716">
                  <c:v>0.27545324263847548</c:v>
                </c:pt>
                <c:pt idx="717">
                  <c:v>0.27524846288039773</c:v>
                </c:pt>
                <c:pt idx="718">
                  <c:v>0.27070943826321914</c:v>
                </c:pt>
                <c:pt idx="719">
                  <c:v>0.27469331285684495</c:v>
                </c:pt>
                <c:pt idx="720">
                  <c:v>0.27092930552108974</c:v>
                </c:pt>
                <c:pt idx="721">
                  <c:v>0.26912787535338367</c:v>
                </c:pt>
                <c:pt idx="722">
                  <c:v>0.27266564219509748</c:v>
                </c:pt>
                <c:pt idx="723">
                  <c:v>0.27502120343305569</c:v>
                </c:pt>
                <c:pt idx="724">
                  <c:v>0.27739454272937447</c:v>
                </c:pt>
                <c:pt idx="725">
                  <c:v>0.28447685698937675</c:v>
                </c:pt>
                <c:pt idx="726">
                  <c:v>0.28649767719519903</c:v>
                </c:pt>
                <c:pt idx="727">
                  <c:v>0.29207154613249231</c:v>
                </c:pt>
                <c:pt idx="728">
                  <c:v>0.29105831920467407</c:v>
                </c:pt>
                <c:pt idx="729">
                  <c:v>0.29156285007956861</c:v>
                </c:pt>
                <c:pt idx="730">
                  <c:v>0.29576266686389463</c:v>
                </c:pt>
                <c:pt idx="731">
                  <c:v>0.30060613565154504</c:v>
                </c:pt>
                <c:pt idx="732">
                  <c:v>0.29772581413088184</c:v>
                </c:pt>
                <c:pt idx="733">
                  <c:v>0.29699838591445937</c:v>
                </c:pt>
                <c:pt idx="734">
                  <c:v>0.29450927714625208</c:v>
                </c:pt>
                <c:pt idx="735">
                  <c:v>0.29855232318592728</c:v>
                </c:pt>
                <c:pt idx="736">
                  <c:v>0.29721881419986351</c:v>
                </c:pt>
                <c:pt idx="737">
                  <c:v>0.29526881263641935</c:v>
                </c:pt>
                <c:pt idx="738">
                  <c:v>0.29861133758337366</c:v>
                </c:pt>
                <c:pt idx="739">
                  <c:v>0.29779259933471458</c:v>
                </c:pt>
                <c:pt idx="740">
                  <c:v>0.2985967456202403</c:v>
                </c:pt>
                <c:pt idx="741">
                  <c:v>0.29593300770870123</c:v>
                </c:pt>
                <c:pt idx="742">
                  <c:v>0.29431256494764857</c:v>
                </c:pt>
                <c:pt idx="743">
                  <c:v>0.28608571180238873</c:v>
                </c:pt>
                <c:pt idx="744">
                  <c:v>0.28561200264625763</c:v>
                </c:pt>
                <c:pt idx="745">
                  <c:v>0.28849557552335292</c:v>
                </c:pt>
                <c:pt idx="746">
                  <c:v>0.28756170301001815</c:v>
                </c:pt>
                <c:pt idx="747">
                  <c:v>0.29284152234823635</c:v>
                </c:pt>
                <c:pt idx="748">
                  <c:v>0.30035416861516362</c:v>
                </c:pt>
                <c:pt idx="749">
                  <c:v>0.30108628244875524</c:v>
                </c:pt>
                <c:pt idx="750">
                  <c:v>0.301779518371599</c:v>
                </c:pt>
                <c:pt idx="751">
                  <c:v>0.2925649356904616</c:v>
                </c:pt>
                <c:pt idx="752">
                  <c:v>0.29199198889025091</c:v>
                </c:pt>
                <c:pt idx="753">
                  <c:v>0.29239768239386676</c:v>
                </c:pt>
                <c:pt idx="754">
                  <c:v>0.29253316184617972</c:v>
                </c:pt>
                <c:pt idx="755">
                  <c:v>0.28603463048446121</c:v>
                </c:pt>
                <c:pt idx="756">
                  <c:v>0.28392600697245718</c:v>
                </c:pt>
                <c:pt idx="757">
                  <c:v>0.28759990902062382</c:v>
                </c:pt>
                <c:pt idx="758">
                  <c:v>0.28793302486497252</c:v>
                </c:pt>
                <c:pt idx="759">
                  <c:v>0.29088223327350682</c:v>
                </c:pt>
                <c:pt idx="760">
                  <c:v>0.28244273492659966</c:v>
                </c:pt>
                <c:pt idx="761">
                  <c:v>0.27721199291843668</c:v>
                </c:pt>
                <c:pt idx="762">
                  <c:v>0.27638019223721688</c:v>
                </c:pt>
                <c:pt idx="763">
                  <c:v>0.27792865708145587</c:v>
                </c:pt>
                <c:pt idx="764">
                  <c:v>0.2786164181968207</c:v>
                </c:pt>
                <c:pt idx="765">
                  <c:v>0.27992149361465812</c:v>
                </c:pt>
                <c:pt idx="766">
                  <c:v>0.28051421629707618</c:v>
                </c:pt>
                <c:pt idx="767">
                  <c:v>0.27546246149956199</c:v>
                </c:pt>
                <c:pt idx="768">
                  <c:v>0.27649380410090929</c:v>
                </c:pt>
                <c:pt idx="769">
                  <c:v>0.27476826345776062</c:v>
                </c:pt>
                <c:pt idx="770">
                  <c:v>0.2770173066538133</c:v>
                </c:pt>
                <c:pt idx="771">
                  <c:v>0.2761889886814124</c:v>
                </c:pt>
                <c:pt idx="772">
                  <c:v>0.28311647592803602</c:v>
                </c:pt>
                <c:pt idx="773">
                  <c:v>0.28757298519902852</c:v>
                </c:pt>
                <c:pt idx="774">
                  <c:v>0.28858821012454117</c:v>
                </c:pt>
                <c:pt idx="775">
                  <c:v>0.28887894408976145</c:v>
                </c:pt>
                <c:pt idx="776">
                  <c:v>0.28896175114035239</c:v>
                </c:pt>
                <c:pt idx="777">
                  <c:v>0.28896175114035239</c:v>
                </c:pt>
                <c:pt idx="778">
                  <c:v>0.28838931805413037</c:v>
                </c:pt>
                <c:pt idx="779">
                  <c:v>0.29084418855475946</c:v>
                </c:pt>
                <c:pt idx="780">
                  <c:v>0.29423717068134381</c:v>
                </c:pt>
                <c:pt idx="781">
                  <c:v>0.29551700494617639</c:v>
                </c:pt>
                <c:pt idx="782">
                  <c:v>0.29551700494617639</c:v>
                </c:pt>
                <c:pt idx="783">
                  <c:v>0.28983561344105002</c:v>
                </c:pt>
                <c:pt idx="784">
                  <c:v>0.29202957596808377</c:v>
                </c:pt>
                <c:pt idx="785">
                  <c:v>0.29115465531013451</c:v>
                </c:pt>
                <c:pt idx="786">
                  <c:v>0.28999824741063662</c:v>
                </c:pt>
                <c:pt idx="787">
                  <c:v>0.29059500227606283</c:v>
                </c:pt>
                <c:pt idx="788">
                  <c:v>0.28323588638673614</c:v>
                </c:pt>
                <c:pt idx="789">
                  <c:v>0.28289572154607678</c:v>
                </c:pt>
                <c:pt idx="790">
                  <c:v>0.27784446345157909</c:v>
                </c:pt>
                <c:pt idx="791">
                  <c:v>0.27921934415366589</c:v>
                </c:pt>
                <c:pt idx="792">
                  <c:v>0.28265239603266501</c:v>
                </c:pt>
                <c:pt idx="793">
                  <c:v>0.28006773852683264</c:v>
                </c:pt>
                <c:pt idx="794">
                  <c:v>0.27666111709349939</c:v>
                </c:pt>
                <c:pt idx="795">
                  <c:v>0.27236399877309903</c:v>
                </c:pt>
                <c:pt idx="796">
                  <c:v>0.27042661922042832</c:v>
                </c:pt>
                <c:pt idx="797">
                  <c:v>0.27435005276167823</c:v>
                </c:pt>
                <c:pt idx="798">
                  <c:v>0.26425167539142547</c:v>
                </c:pt>
                <c:pt idx="799">
                  <c:v>0.25809506142336214</c:v>
                </c:pt>
                <c:pt idx="800">
                  <c:v>0.25535861315303965</c:v>
                </c:pt>
                <c:pt idx="801">
                  <c:v>0.25571597719568206</c:v>
                </c:pt>
                <c:pt idx="802">
                  <c:v>0.25088132343711411</c:v>
                </c:pt>
                <c:pt idx="803">
                  <c:v>0.24975817920165699</c:v>
                </c:pt>
                <c:pt idx="804">
                  <c:v>0.25247833427470434</c:v>
                </c:pt>
                <c:pt idx="805">
                  <c:v>0.23885335308279299</c:v>
                </c:pt>
                <c:pt idx="806">
                  <c:v>0.2430546301313139</c:v>
                </c:pt>
                <c:pt idx="807">
                  <c:v>0.2414699430852294</c:v>
                </c:pt>
                <c:pt idx="808">
                  <c:v>0.24800863424245345</c:v>
                </c:pt>
                <c:pt idx="809">
                  <c:v>0.25325877151610787</c:v>
                </c:pt>
                <c:pt idx="810">
                  <c:v>0.25188742760340466</c:v>
                </c:pt>
                <c:pt idx="811">
                  <c:v>0.25812892081174543</c:v>
                </c:pt>
                <c:pt idx="812">
                  <c:v>0.25823110376982195</c:v>
                </c:pt>
                <c:pt idx="813">
                  <c:v>0.25799588602004064</c:v>
                </c:pt>
                <c:pt idx="814">
                  <c:v>0.26155293426010573</c:v>
                </c:pt>
                <c:pt idx="815">
                  <c:v>0.2604869378496657</c:v>
                </c:pt>
                <c:pt idx="816">
                  <c:v>0.25796689501664405</c:v>
                </c:pt>
                <c:pt idx="817">
                  <c:v>0.26085218552462774</c:v>
                </c:pt>
                <c:pt idx="818">
                  <c:v>0.26399287636148494</c:v>
                </c:pt>
                <c:pt idx="819">
                  <c:v>0.26704540899041196</c:v>
                </c:pt>
                <c:pt idx="820">
                  <c:v>0.26906765126304477</c:v>
                </c:pt>
                <c:pt idx="821">
                  <c:v>0.26714390383819731</c:v>
                </c:pt>
                <c:pt idx="822">
                  <c:v>0.27032203634806984</c:v>
                </c:pt>
                <c:pt idx="823">
                  <c:v>0.27920829365822275</c:v>
                </c:pt>
                <c:pt idx="824">
                  <c:v>0.27763797769844767</c:v>
                </c:pt>
                <c:pt idx="825">
                  <c:v>0.27623357516902414</c:v>
                </c:pt>
                <c:pt idx="826">
                  <c:v>0.27915967339567449</c:v>
                </c:pt>
                <c:pt idx="827">
                  <c:v>0.27708500307679707</c:v>
                </c:pt>
                <c:pt idx="828">
                  <c:v>0.27891410255005478</c:v>
                </c:pt>
                <c:pt idx="829">
                  <c:v>0.27499747426217058</c:v>
                </c:pt>
                <c:pt idx="830">
                  <c:v>0.26769682778034309</c:v>
                </c:pt>
                <c:pt idx="831">
                  <c:v>0.2678547772758646</c:v>
                </c:pt>
                <c:pt idx="832">
                  <c:v>0.27079324830802687</c:v>
                </c:pt>
                <c:pt idx="833">
                  <c:v>0.26641742478760611</c:v>
                </c:pt>
                <c:pt idx="834">
                  <c:v>0.2624876833061065</c:v>
                </c:pt>
                <c:pt idx="835">
                  <c:v>0.26393557653533817</c:v>
                </c:pt>
                <c:pt idx="836">
                  <c:v>0.26977294582167888</c:v>
                </c:pt>
                <c:pt idx="837">
                  <c:v>0.26828242220217824</c:v>
                </c:pt>
                <c:pt idx="838">
                  <c:v>0.27453668446250323</c:v>
                </c:pt>
                <c:pt idx="839">
                  <c:v>0.27641986198342106</c:v>
                </c:pt>
                <c:pt idx="840">
                  <c:v>0.27974425232134537</c:v>
                </c:pt>
                <c:pt idx="841">
                  <c:v>0.28261977520001924</c:v>
                </c:pt>
                <c:pt idx="842">
                  <c:v>0.28308768906629211</c:v>
                </c:pt>
                <c:pt idx="843">
                  <c:v>0.29152168376834009</c:v>
                </c:pt>
                <c:pt idx="844">
                  <c:v>0.29150286662920899</c:v>
                </c:pt>
                <c:pt idx="845">
                  <c:v>0.29641742837948204</c:v>
                </c:pt>
                <c:pt idx="846">
                  <c:v>0.29741480956726241</c:v>
                </c:pt>
                <c:pt idx="847">
                  <c:v>0.30732787520600491</c:v>
                </c:pt>
                <c:pt idx="848">
                  <c:v>0.30690860936675368</c:v>
                </c:pt>
                <c:pt idx="849">
                  <c:v>0.30115181785235956</c:v>
                </c:pt>
                <c:pt idx="850">
                  <c:v>0.3035775696257812</c:v>
                </c:pt>
                <c:pt idx="851">
                  <c:v>0.30056856247794483</c:v>
                </c:pt>
                <c:pt idx="852">
                  <c:v>0.3019616650689716</c:v>
                </c:pt>
                <c:pt idx="853">
                  <c:v>0.29536558317528883</c:v>
                </c:pt>
                <c:pt idx="854">
                  <c:v>0.2996622940312168</c:v>
                </c:pt>
                <c:pt idx="855">
                  <c:v>0.300573349932439</c:v>
                </c:pt>
                <c:pt idx="856">
                  <c:v>0.2998973240237961</c:v>
                </c:pt>
                <c:pt idx="857">
                  <c:v>0.30540384170868129</c:v>
                </c:pt>
                <c:pt idx="858">
                  <c:v>0.31258204866679362</c:v>
                </c:pt>
                <c:pt idx="859">
                  <c:v>0.31258204866679362</c:v>
                </c:pt>
                <c:pt idx="860">
                  <c:v>0.31199447374606737</c:v>
                </c:pt>
                <c:pt idx="861">
                  <c:v>0.31316386702571464</c:v>
                </c:pt>
                <c:pt idx="862">
                  <c:v>0.31124963458872945</c:v>
                </c:pt>
                <c:pt idx="863">
                  <c:v>0.31299599990464344</c:v>
                </c:pt>
                <c:pt idx="864">
                  <c:v>0.31107777707001616</c:v>
                </c:pt>
                <c:pt idx="865">
                  <c:v>0.31111504559786218</c:v>
                </c:pt>
                <c:pt idx="866">
                  <c:v>0.31434396567010969</c:v>
                </c:pt>
                <c:pt idx="867">
                  <c:v>0.31653993071315312</c:v>
                </c:pt>
                <c:pt idx="868">
                  <c:v>0.31614537771726225</c:v>
                </c:pt>
                <c:pt idx="869">
                  <c:v>0.32520261196717826</c:v>
                </c:pt>
                <c:pt idx="870">
                  <c:v>0.32928894432092171</c:v>
                </c:pt>
                <c:pt idx="871">
                  <c:v>0.33102888045018553</c:v>
                </c:pt>
                <c:pt idx="872">
                  <c:v>0.33515765281616883</c:v>
                </c:pt>
                <c:pt idx="873">
                  <c:v>0.32916418219576604</c:v>
                </c:pt>
                <c:pt idx="874">
                  <c:v>0.32868352026400327</c:v>
                </c:pt>
                <c:pt idx="875">
                  <c:v>0.33437607469016628</c:v>
                </c:pt>
                <c:pt idx="876">
                  <c:v>0.33371083064104767</c:v>
                </c:pt>
                <c:pt idx="877">
                  <c:v>0.33848228359732135</c:v>
                </c:pt>
                <c:pt idx="878">
                  <c:v>0.33463538853136421</c:v>
                </c:pt>
                <c:pt idx="879">
                  <c:v>0.33489884639273093</c:v>
                </c:pt>
                <c:pt idx="880">
                  <c:v>0.33288609596114038</c:v>
                </c:pt>
                <c:pt idx="881">
                  <c:v>0.3281768387851145</c:v>
                </c:pt>
                <c:pt idx="882">
                  <c:v>0.33184303128919801</c:v>
                </c:pt>
                <c:pt idx="883">
                  <c:v>0.33689897194819873</c:v>
                </c:pt>
                <c:pt idx="884">
                  <c:v>0.33692937525088107</c:v>
                </c:pt>
                <c:pt idx="885">
                  <c:v>0.33880909123478564</c:v>
                </c:pt>
                <c:pt idx="886">
                  <c:v>0.33663700700180788</c:v>
                </c:pt>
                <c:pt idx="887">
                  <c:v>0.34136966260677948</c:v>
                </c:pt>
                <c:pt idx="888">
                  <c:v>0.34231636082134487</c:v>
                </c:pt>
                <c:pt idx="889">
                  <c:v>0.34143792354998093</c:v>
                </c:pt>
                <c:pt idx="890">
                  <c:v>0.34341398311287197</c:v>
                </c:pt>
                <c:pt idx="891">
                  <c:v>0.34359177772233607</c:v>
                </c:pt>
                <c:pt idx="892">
                  <c:v>0.34387742290372936</c:v>
                </c:pt>
                <c:pt idx="893">
                  <c:v>0.34295949148520921</c:v>
                </c:pt>
                <c:pt idx="894">
                  <c:v>0.35639831633085417</c:v>
                </c:pt>
                <c:pt idx="895">
                  <c:v>0.35954842676530907</c:v>
                </c:pt>
                <c:pt idx="896">
                  <c:v>0.36059333720619402</c:v>
                </c:pt>
                <c:pt idx="897">
                  <c:v>0.36439724048480504</c:v>
                </c:pt>
                <c:pt idx="898">
                  <c:v>0.36394035120133683</c:v>
                </c:pt>
                <c:pt idx="899">
                  <c:v>0.36598818846406833</c:v>
                </c:pt>
                <c:pt idx="900">
                  <c:v>0.36233583083960808</c:v>
                </c:pt>
                <c:pt idx="901">
                  <c:v>0.36214947963187871</c:v>
                </c:pt>
                <c:pt idx="902">
                  <c:v>0.36915724412494799</c:v>
                </c:pt>
                <c:pt idx="903">
                  <c:v>0.36779513004145881</c:v>
                </c:pt>
                <c:pt idx="904">
                  <c:v>0.36499557736145993</c:v>
                </c:pt>
                <c:pt idx="905">
                  <c:v>0.36201562631337203</c:v>
                </c:pt>
                <c:pt idx="906">
                  <c:v>0.36351254367520425</c:v>
                </c:pt>
                <c:pt idx="907">
                  <c:v>0.36030578885616449</c:v>
                </c:pt>
                <c:pt idx="908">
                  <c:v>0.36188022988637347</c:v>
                </c:pt>
                <c:pt idx="909">
                  <c:v>0.35761541457840074</c:v>
                </c:pt>
                <c:pt idx="910">
                  <c:v>0.35834666586188746</c:v>
                </c:pt>
                <c:pt idx="911">
                  <c:v>0.36121200377925811</c:v>
                </c:pt>
                <c:pt idx="912">
                  <c:v>0.36097026674414856</c:v>
                </c:pt>
                <c:pt idx="913">
                  <c:v>0.36757473378646921</c:v>
                </c:pt>
                <c:pt idx="914">
                  <c:v>0.36869476147220981</c:v>
                </c:pt>
                <c:pt idx="915">
                  <c:v>0.36766492156954289</c:v>
                </c:pt>
                <c:pt idx="916">
                  <c:v>0.36620685717787205</c:v>
                </c:pt>
                <c:pt idx="917">
                  <c:v>0.36742722436902087</c:v>
                </c:pt>
                <c:pt idx="918">
                  <c:v>0.37116356326179134</c:v>
                </c:pt>
                <c:pt idx="919">
                  <c:v>0.37215516377067237</c:v>
                </c:pt>
                <c:pt idx="920">
                  <c:v>0.37850353591181141</c:v>
                </c:pt>
                <c:pt idx="921">
                  <c:v>0.37985787867911824</c:v>
                </c:pt>
                <c:pt idx="922">
                  <c:v>0.38040194251630899</c:v>
                </c:pt>
                <c:pt idx="923">
                  <c:v>0.37966272737093809</c:v>
                </c:pt>
                <c:pt idx="924">
                  <c:v>0.39254907730388511</c:v>
                </c:pt>
                <c:pt idx="925">
                  <c:v>0.39687895798169559</c:v>
                </c:pt>
                <c:pt idx="926">
                  <c:v>0.40229047790895489</c:v>
                </c:pt>
                <c:pt idx="927">
                  <c:v>0.39860331567855134</c:v>
                </c:pt>
                <c:pt idx="928">
                  <c:v>0.39974187465539224</c:v>
                </c:pt>
                <c:pt idx="929">
                  <c:v>0.40036560541797428</c:v>
                </c:pt>
                <c:pt idx="930">
                  <c:v>0.3987599797444572</c:v>
                </c:pt>
                <c:pt idx="931">
                  <c:v>0.39449626858493625</c:v>
                </c:pt>
                <c:pt idx="932">
                  <c:v>0.39447308630894384</c:v>
                </c:pt>
                <c:pt idx="933">
                  <c:v>0.38511508384300841</c:v>
                </c:pt>
                <c:pt idx="934">
                  <c:v>0.38263840462195398</c:v>
                </c:pt>
                <c:pt idx="935">
                  <c:v>0.38844694289550752</c:v>
                </c:pt>
                <c:pt idx="936">
                  <c:v>0.38164054918655266</c:v>
                </c:pt>
                <c:pt idx="937">
                  <c:v>0.38760250218537573</c:v>
                </c:pt>
                <c:pt idx="938">
                  <c:v>0.38452872723073939</c:v>
                </c:pt>
                <c:pt idx="939">
                  <c:v>0.38606304304429906</c:v>
                </c:pt>
                <c:pt idx="940">
                  <c:v>0.39082324846445804</c:v>
                </c:pt>
                <c:pt idx="941">
                  <c:v>0.38909658894356713</c:v>
                </c:pt>
                <c:pt idx="942">
                  <c:v>0.38410026132481012</c:v>
                </c:pt>
                <c:pt idx="943">
                  <c:v>0.38812328751847724</c:v>
                </c:pt>
                <c:pt idx="944">
                  <c:v>0.40016366475437048</c:v>
                </c:pt>
                <c:pt idx="945">
                  <c:v>0.40686617001076719</c:v>
                </c:pt>
                <c:pt idx="946">
                  <c:v>0.4121695500950624</c:v>
                </c:pt>
                <c:pt idx="947">
                  <c:v>0.41251266738358927</c:v>
                </c:pt>
                <c:pt idx="948">
                  <c:v>0.4133525026487479</c:v>
                </c:pt>
                <c:pt idx="949">
                  <c:v>0.41592977731047265</c:v>
                </c:pt>
                <c:pt idx="950">
                  <c:v>0.42532945618361362</c:v>
                </c:pt>
                <c:pt idx="951">
                  <c:v>0.42610381363730743</c:v>
                </c:pt>
                <c:pt idx="952">
                  <c:v>0.43559947349571448</c:v>
                </c:pt>
                <c:pt idx="953">
                  <c:v>0.4330380105900411</c:v>
                </c:pt>
                <c:pt idx="954">
                  <c:v>0.44016126736711025</c:v>
                </c:pt>
                <c:pt idx="955">
                  <c:v>0.44149068127229785</c:v>
                </c:pt>
                <c:pt idx="956">
                  <c:v>0.45055022537363665</c:v>
                </c:pt>
                <c:pt idx="957">
                  <c:v>0.44789060128440128</c:v>
                </c:pt>
                <c:pt idx="958">
                  <c:v>0.44279653418553555</c:v>
                </c:pt>
                <c:pt idx="959">
                  <c:v>0.44190616696329421</c:v>
                </c:pt>
                <c:pt idx="960">
                  <c:v>0.43160867023113836</c:v>
                </c:pt>
                <c:pt idx="961">
                  <c:v>0.42646674849070032</c:v>
                </c:pt>
                <c:pt idx="962">
                  <c:v>0.42674033089276708</c:v>
                </c:pt>
                <c:pt idx="963">
                  <c:v>0.42818908386081223</c:v>
                </c:pt>
                <c:pt idx="964">
                  <c:v>0.41526781825897796</c:v>
                </c:pt>
                <c:pt idx="965">
                  <c:v>0.42375817318565168</c:v>
                </c:pt>
                <c:pt idx="966">
                  <c:v>0.43219522548201916</c:v>
                </c:pt>
                <c:pt idx="967">
                  <c:v>0.43513632747749376</c:v>
                </c:pt>
                <c:pt idx="968">
                  <c:v>0.43271069219407621</c:v>
                </c:pt>
                <c:pt idx="969">
                  <c:v>0.43167315269190309</c:v>
                </c:pt>
                <c:pt idx="970">
                  <c:v>0.42152453754276142</c:v>
                </c:pt>
                <c:pt idx="971">
                  <c:v>0.42250670241796362</c:v>
                </c:pt>
                <c:pt idx="972">
                  <c:v>0.42849762356650078</c:v>
                </c:pt>
                <c:pt idx="973">
                  <c:v>0.42192755000205229</c:v>
                </c:pt>
                <c:pt idx="974">
                  <c:v>0.43203179846724105</c:v>
                </c:pt>
                <c:pt idx="975">
                  <c:v>0.40946463060977556</c:v>
                </c:pt>
                <c:pt idx="976">
                  <c:v>0.41068232245797254</c:v>
                </c:pt>
                <c:pt idx="977">
                  <c:v>0.40209662516900968</c:v>
                </c:pt>
                <c:pt idx="978">
                  <c:v>0.40739117129898483</c:v>
                </c:pt>
                <c:pt idx="979">
                  <c:v>0.41772295279852667</c:v>
                </c:pt>
                <c:pt idx="980">
                  <c:v>0.43141240579454809</c:v>
                </c:pt>
                <c:pt idx="981">
                  <c:v>0.43314424582036115</c:v>
                </c:pt>
                <c:pt idx="982">
                  <c:v>0.43665493144047818</c:v>
                </c:pt>
                <c:pt idx="983">
                  <c:v>0.43193301021172115</c:v>
                </c:pt>
                <c:pt idx="984">
                  <c:v>0.42065925496573575</c:v>
                </c:pt>
                <c:pt idx="985">
                  <c:v>0.43438826290473465</c:v>
                </c:pt>
                <c:pt idx="986">
                  <c:v>0.4347825685312936</c:v>
                </c:pt>
                <c:pt idx="987">
                  <c:v>0.42620721937223882</c:v>
                </c:pt>
                <c:pt idx="988">
                  <c:v>0.41736513337403469</c:v>
                </c:pt>
                <c:pt idx="989">
                  <c:v>0.42855788928471972</c:v>
                </c:pt>
                <c:pt idx="990">
                  <c:v>0.41960910566945642</c:v>
                </c:pt>
                <c:pt idx="991">
                  <c:v>0.40779441994967924</c:v>
                </c:pt>
                <c:pt idx="992">
                  <c:v>0.40665737074472497</c:v>
                </c:pt>
                <c:pt idx="993">
                  <c:v>0.39912499815995606</c:v>
                </c:pt>
                <c:pt idx="994">
                  <c:v>0.40956242262495546</c:v>
                </c:pt>
                <c:pt idx="995">
                  <c:v>0.39988127499982395</c:v>
                </c:pt>
                <c:pt idx="996">
                  <c:v>0.41392771171050469</c:v>
                </c:pt>
                <c:pt idx="997">
                  <c:v>0.40089804631410741</c:v>
                </c:pt>
                <c:pt idx="998">
                  <c:v>0.40720528191682059</c:v>
                </c:pt>
                <c:pt idx="999">
                  <c:v>0.4311194749078433</c:v>
                </c:pt>
                <c:pt idx="1000">
                  <c:v>0.42733112632072667</c:v>
                </c:pt>
                <c:pt idx="1001">
                  <c:v>0.42712016639222816</c:v>
                </c:pt>
                <c:pt idx="1002">
                  <c:v>0.4273174892320688</c:v>
                </c:pt>
                <c:pt idx="1003">
                  <c:v>0.42090014009690058</c:v>
                </c:pt>
                <c:pt idx="1004">
                  <c:v>0.42442768358994809</c:v>
                </c:pt>
                <c:pt idx="1005">
                  <c:v>0.42176826536388234</c:v>
                </c:pt>
                <c:pt idx="1006">
                  <c:v>0.418835485094468</c:v>
                </c:pt>
                <c:pt idx="1007">
                  <c:v>0.4187907935651376</c:v>
                </c:pt>
                <c:pt idx="1008">
                  <c:v>0.41205324097312568</c:v>
                </c:pt>
                <c:pt idx="1009">
                  <c:v>0.41332126151641213</c:v>
                </c:pt>
                <c:pt idx="1010">
                  <c:v>0.41076243146217628</c:v>
                </c:pt>
                <c:pt idx="1011">
                  <c:v>0.41702247571911233</c:v>
                </c:pt>
                <c:pt idx="1012">
                  <c:v>0.427757957546965</c:v>
                </c:pt>
                <c:pt idx="1013">
                  <c:v>0.42789767235980758</c:v>
                </c:pt>
                <c:pt idx="1014">
                  <c:v>0.44806544808081572</c:v>
                </c:pt>
                <c:pt idx="1015">
                  <c:v>0.44951151807705592</c:v>
                </c:pt>
                <c:pt idx="1016">
                  <c:v>0.45214145219114976</c:v>
                </c:pt>
                <c:pt idx="1017">
                  <c:v>0.44947232746318</c:v>
                </c:pt>
                <c:pt idx="1018">
                  <c:v>0.44791198680687438</c:v>
                </c:pt>
                <c:pt idx="1019">
                  <c:v>0.45259817217582077</c:v>
                </c:pt>
                <c:pt idx="1020">
                  <c:v>0.43161996040036255</c:v>
                </c:pt>
                <c:pt idx="1021">
                  <c:v>0.42615104495888723</c:v>
                </c:pt>
                <c:pt idx="1022">
                  <c:v>0.42989220017411589</c:v>
                </c:pt>
                <c:pt idx="1023">
                  <c:v>0.42816747503064811</c:v>
                </c:pt>
                <c:pt idx="1024">
                  <c:v>0.43389658860772218</c:v>
                </c:pt>
                <c:pt idx="1025">
                  <c:v>0.42243395498038749</c:v>
                </c:pt>
                <c:pt idx="1026">
                  <c:v>0.41822379778903218</c:v>
                </c:pt>
                <c:pt idx="1027">
                  <c:v>0.41012329498510924</c:v>
                </c:pt>
                <c:pt idx="1028">
                  <c:v>0.41281630589031604</c:v>
                </c:pt>
                <c:pt idx="1029">
                  <c:v>0.39805425554380514</c:v>
                </c:pt>
                <c:pt idx="1030">
                  <c:v>0.39038185215647569</c:v>
                </c:pt>
                <c:pt idx="1031">
                  <c:v>0.38936454369870876</c:v>
                </c:pt>
                <c:pt idx="1032">
                  <c:v>0.4026663178413461</c:v>
                </c:pt>
                <c:pt idx="1033">
                  <c:v>0.4053708339122819</c:v>
                </c:pt>
                <c:pt idx="1034">
                  <c:v>0.41604703042830726</c:v>
                </c:pt>
                <c:pt idx="1035">
                  <c:v>0.42098455329254958</c:v>
                </c:pt>
                <c:pt idx="1036">
                  <c:v>0.43041339395262135</c:v>
                </c:pt>
                <c:pt idx="1037">
                  <c:v>0.42999570560224587</c:v>
                </c:pt>
                <c:pt idx="1038">
                  <c:v>0.42999570560224587</c:v>
                </c:pt>
                <c:pt idx="1039">
                  <c:v>0.42635257526105108</c:v>
                </c:pt>
                <c:pt idx="1040">
                  <c:v>0.43094790495971691</c:v>
                </c:pt>
                <c:pt idx="1041">
                  <c:v>0.42569557778081557</c:v>
                </c:pt>
                <c:pt idx="1042">
                  <c:v>0.42379952634496254</c:v>
                </c:pt>
                <c:pt idx="1043">
                  <c:v>0.42379952634496254</c:v>
                </c:pt>
                <c:pt idx="1044">
                  <c:v>0.42101227577018707</c:v>
                </c:pt>
                <c:pt idx="1045">
                  <c:v>0.41624889821063826</c:v>
                </c:pt>
                <c:pt idx="1046">
                  <c:v>0.41785736330652234</c:v>
                </c:pt>
                <c:pt idx="1047">
                  <c:v>0.42885775769561096</c:v>
                </c:pt>
                <c:pt idx="1048">
                  <c:v>0.43438563501273997</c:v>
                </c:pt>
                <c:pt idx="1049">
                  <c:v>0.42753109426173097</c:v>
                </c:pt>
                <c:pt idx="1050">
                  <c:v>0.4218877503393399</c:v>
                </c:pt>
                <c:pt idx="1051">
                  <c:v>0.42026986476540973</c:v>
                </c:pt>
                <c:pt idx="1052">
                  <c:v>0.41597254658347471</c:v>
                </c:pt>
                <c:pt idx="1053">
                  <c:v>0.42074855977287218</c:v>
                </c:pt>
                <c:pt idx="1054">
                  <c:v>0.43138209013468032</c:v>
                </c:pt>
                <c:pt idx="1055">
                  <c:v>0.42381248505958702</c:v>
                </c:pt>
                <c:pt idx="1056">
                  <c:v>0.4274674885971228</c:v>
                </c:pt>
                <c:pt idx="1057">
                  <c:v>0.4364228296049415</c:v>
                </c:pt>
                <c:pt idx="1058">
                  <c:v>0.43658062597996405</c:v>
                </c:pt>
                <c:pt idx="1059">
                  <c:v>0.43531515073183491</c:v>
                </c:pt>
                <c:pt idx="1060">
                  <c:v>0.4338502981533896</c:v>
                </c:pt>
                <c:pt idx="1061">
                  <c:v>0.42944488804108882</c:v>
                </c:pt>
                <c:pt idx="1062">
                  <c:v>0.42090072145283952</c:v>
                </c:pt>
                <c:pt idx="1063">
                  <c:v>0.42804132882216872</c:v>
                </c:pt>
                <c:pt idx="1064">
                  <c:v>0.42439157249099768</c:v>
                </c:pt>
                <c:pt idx="1065">
                  <c:v>0.43167034185269748</c:v>
                </c:pt>
                <c:pt idx="1066">
                  <c:v>0.443700723900045</c:v>
                </c:pt>
                <c:pt idx="1067">
                  <c:v>0.44627252817023066</c:v>
                </c:pt>
                <c:pt idx="1068">
                  <c:v>0.44625602001242748</c:v>
                </c:pt>
                <c:pt idx="1069">
                  <c:v>0.44411455258464505</c:v>
                </c:pt>
                <c:pt idx="1070">
                  <c:v>0.44609536259701166</c:v>
                </c:pt>
                <c:pt idx="1071">
                  <c:v>0.44440124135131365</c:v>
                </c:pt>
                <c:pt idx="1072">
                  <c:v>0.44463448318729126</c:v>
                </c:pt>
                <c:pt idx="1073">
                  <c:v>0.45463505674727789</c:v>
                </c:pt>
                <c:pt idx="1074">
                  <c:v>0.4631711302288255</c:v>
                </c:pt>
                <c:pt idx="1075">
                  <c:v>0.4631711302288255</c:v>
                </c:pt>
                <c:pt idx="1076">
                  <c:v>0.46355599620920862</c:v>
                </c:pt>
                <c:pt idx="1077">
                  <c:v>0.46723347352156575</c:v>
                </c:pt>
                <c:pt idx="1078">
                  <c:v>0.47038773010135659</c:v>
                </c:pt>
                <c:pt idx="1079">
                  <c:v>0.47154925825754468</c:v>
                </c:pt>
                <c:pt idx="1080">
                  <c:v>0.47253070884961712</c:v>
                </c:pt>
                <c:pt idx="1081">
                  <c:v>0.47530434973071056</c:v>
                </c:pt>
                <c:pt idx="1082">
                  <c:v>0.47760825396093831</c:v>
                </c:pt>
                <c:pt idx="1083">
                  <c:v>0.47905402999329261</c:v>
                </c:pt>
                <c:pt idx="1084">
                  <c:v>0.48258125119123241</c:v>
                </c:pt>
                <c:pt idx="1085">
                  <c:v>0.48083164293875047</c:v>
                </c:pt>
                <c:pt idx="1086">
                  <c:v>0.48192486920342059</c:v>
                </c:pt>
                <c:pt idx="1087">
                  <c:v>0.4792605350420982</c:v>
                </c:pt>
                <c:pt idx="1088">
                  <c:v>0.47873317951274652</c:v>
                </c:pt>
                <c:pt idx="1089">
                  <c:v>0.4770867385125197</c:v>
                </c:pt>
                <c:pt idx="1090">
                  <c:v>0.4734248181848506</c:v>
                </c:pt>
                <c:pt idx="1091">
                  <c:v>0.46311148743302888</c:v>
                </c:pt>
                <c:pt idx="1092">
                  <c:v>0.46957305060694798</c:v>
                </c:pt>
                <c:pt idx="1093">
                  <c:v>0.47353060963129279</c:v>
                </c:pt>
                <c:pt idx="1094">
                  <c:v>0.47885989335254786</c:v>
                </c:pt>
                <c:pt idx="1095">
                  <c:v>0.4807221907834367</c:v>
                </c:pt>
                <c:pt idx="1096">
                  <c:v>0.49665399320865133</c:v>
                </c:pt>
                <c:pt idx="1097">
                  <c:v>0.5072321947273426</c:v>
                </c:pt>
                <c:pt idx="1098">
                  <c:v>0.50078636737043092</c:v>
                </c:pt>
                <c:pt idx="1099">
                  <c:v>0.50385438185719589</c:v>
                </c:pt>
                <c:pt idx="1100">
                  <c:v>0.5001188880340095</c:v>
                </c:pt>
                <c:pt idx="1101">
                  <c:v>0.49414261367475554</c:v>
                </c:pt>
                <c:pt idx="1102">
                  <c:v>0.49717811392210454</c:v>
                </c:pt>
                <c:pt idx="1103">
                  <c:v>0.49103422260379381</c:v>
                </c:pt>
                <c:pt idx="1104">
                  <c:v>0.49055314241235171</c:v>
                </c:pt>
                <c:pt idx="1105">
                  <c:v>0.50346886688643999</c:v>
                </c:pt>
                <c:pt idx="1106">
                  <c:v>0.50169538564327998</c:v>
                </c:pt>
                <c:pt idx="1107">
                  <c:v>0.5091938945681096</c:v>
                </c:pt>
                <c:pt idx="1108">
                  <c:v>0.51366328209189271</c:v>
                </c:pt>
                <c:pt idx="1109">
                  <c:v>0.51366328209189271</c:v>
                </c:pt>
                <c:pt idx="1110">
                  <c:v>0.51728496056681883</c:v>
                </c:pt>
                <c:pt idx="1111">
                  <c:v>0.51890830513381792</c:v>
                </c:pt>
                <c:pt idx="1112">
                  <c:v>0.52112876458962964</c:v>
                </c:pt>
                <c:pt idx="1113">
                  <c:v>0.51964825443549012</c:v>
                </c:pt>
                <c:pt idx="1114">
                  <c:v>0.52860690896166385</c:v>
                </c:pt>
                <c:pt idx="1115">
                  <c:v>0.52974017625305891</c:v>
                </c:pt>
                <c:pt idx="1116">
                  <c:v>0.52949022352615827</c:v>
                </c:pt>
                <c:pt idx="1117">
                  <c:v>0.53717648200202883</c:v>
                </c:pt>
                <c:pt idx="1118">
                  <c:v>0.53350974755014913</c:v>
                </c:pt>
                <c:pt idx="1119">
                  <c:v>0.52948443317021709</c:v>
                </c:pt>
                <c:pt idx="1120">
                  <c:v>0.52525219596091777</c:v>
                </c:pt>
                <c:pt idx="1121">
                  <c:v>0.52415857632246965</c:v>
                </c:pt>
                <c:pt idx="1122">
                  <c:v>0.52892317426484858</c:v>
                </c:pt>
                <c:pt idx="1123">
                  <c:v>0.53448681523222596</c:v>
                </c:pt>
                <c:pt idx="1124">
                  <c:v>0.53994767316194126</c:v>
                </c:pt>
                <c:pt idx="1125">
                  <c:v>0.53083939957777515</c:v>
                </c:pt>
                <c:pt idx="1126">
                  <c:v>0.53322867987522149</c:v>
                </c:pt>
                <c:pt idx="1127">
                  <c:v>0.53479700929826102</c:v>
                </c:pt>
                <c:pt idx="1128">
                  <c:v>0.54106552025598087</c:v>
                </c:pt>
                <c:pt idx="1129">
                  <c:v>0.54383168688910755</c:v>
                </c:pt>
                <c:pt idx="1130">
                  <c:v>0.55605948976287456</c:v>
                </c:pt>
                <c:pt idx="1131">
                  <c:v>0.55751519637428659</c:v>
                </c:pt>
                <c:pt idx="1132">
                  <c:v>0.55301430268321461</c:v>
                </c:pt>
                <c:pt idx="1133">
                  <c:v>0.55147801248254913</c:v>
                </c:pt>
                <c:pt idx="1134">
                  <c:v>0.55548786938305517</c:v>
                </c:pt>
                <c:pt idx="1135">
                  <c:v>0.55765150041400346</c:v>
                </c:pt>
                <c:pt idx="1136">
                  <c:v>0.5531383346831269</c:v>
                </c:pt>
                <c:pt idx="1137">
                  <c:v>0.55167074947590633</c:v>
                </c:pt>
                <c:pt idx="1138">
                  <c:v>0.56024280410596705</c:v>
                </c:pt>
                <c:pt idx="1139">
                  <c:v>0.56626357549715922</c:v>
                </c:pt>
                <c:pt idx="1140">
                  <c:v>0.559719298993818</c:v>
                </c:pt>
                <c:pt idx="1141">
                  <c:v>0.55556853924076344</c:v>
                </c:pt>
                <c:pt idx="1142">
                  <c:v>0.55694488494306915</c:v>
                </c:pt>
                <c:pt idx="1143">
                  <c:v>0.56046203662598226</c:v>
                </c:pt>
                <c:pt idx="1144">
                  <c:v>0.56047204982658805</c:v>
                </c:pt>
                <c:pt idx="1145">
                  <c:v>0.56091962532553818</c:v>
                </c:pt>
                <c:pt idx="1146">
                  <c:v>0.5575645675344405</c:v>
                </c:pt>
                <c:pt idx="1147">
                  <c:v>0.56332679643604333</c:v>
                </c:pt>
                <c:pt idx="1148">
                  <c:v>0.56473308290441926</c:v>
                </c:pt>
                <c:pt idx="1149">
                  <c:v>0.55604476001301406</c:v>
                </c:pt>
                <c:pt idx="1150">
                  <c:v>0.55827834734970283</c:v>
                </c:pt>
                <c:pt idx="1151">
                  <c:v>0.5605593451669264</c:v>
                </c:pt>
                <c:pt idx="1152">
                  <c:v>0.5571688489319615</c:v>
                </c:pt>
                <c:pt idx="1153">
                  <c:v>0.55591506850537531</c:v>
                </c:pt>
                <c:pt idx="1154">
                  <c:v>0.55487684764722811</c:v>
                </c:pt>
                <c:pt idx="1155">
                  <c:v>0.5523651094894817</c:v>
                </c:pt>
                <c:pt idx="1156">
                  <c:v>0.55194125298059182</c:v>
                </c:pt>
                <c:pt idx="1157">
                  <c:v>0.56021144950701207</c:v>
                </c:pt>
                <c:pt idx="1158">
                  <c:v>0.56250153276241543</c:v>
                </c:pt>
                <c:pt idx="1159">
                  <c:v>0.55921787944403767</c:v>
                </c:pt>
                <c:pt idx="1160">
                  <c:v>0.55465700582915578</c:v>
                </c:pt>
                <c:pt idx="1161">
                  <c:v>0.56105820738764356</c:v>
                </c:pt>
                <c:pt idx="1162">
                  <c:v>0.55996114649960749</c:v>
                </c:pt>
                <c:pt idx="1163">
                  <c:v>0.56646648424754176</c:v>
                </c:pt>
                <c:pt idx="1164">
                  <c:v>0.56585635307433013</c:v>
                </c:pt>
                <c:pt idx="1165">
                  <c:v>0.56950242947732344</c:v>
                </c:pt>
                <c:pt idx="1166">
                  <c:v>0.57077795461204661</c:v>
                </c:pt>
                <c:pt idx="1167">
                  <c:v>0.56902409259115894</c:v>
                </c:pt>
                <c:pt idx="1168">
                  <c:v>0.56318897677985058</c:v>
                </c:pt>
                <c:pt idx="1169">
                  <c:v>0.56997172831852727</c:v>
                </c:pt>
                <c:pt idx="1170">
                  <c:v>0.55763931869618855</c:v>
                </c:pt>
                <c:pt idx="1171">
                  <c:v>0.55751411856331035</c:v>
                </c:pt>
                <c:pt idx="1172">
                  <c:v>0.55852724039644208</c:v>
                </c:pt>
                <c:pt idx="1173">
                  <c:v>0.5612380546772342</c:v>
                </c:pt>
                <c:pt idx="1174">
                  <c:v>0.55869139926280864</c:v>
                </c:pt>
                <c:pt idx="1175">
                  <c:v>0.55740842982214556</c:v>
                </c:pt>
                <c:pt idx="1176">
                  <c:v>0.56439194655259417</c:v>
                </c:pt>
                <c:pt idx="1177">
                  <c:v>0.55958571820244796</c:v>
                </c:pt>
                <c:pt idx="1178">
                  <c:v>0.55948313173988984</c:v>
                </c:pt>
                <c:pt idx="1179">
                  <c:v>0.56562863458943324</c:v>
                </c:pt>
                <c:pt idx="1180">
                  <c:v>0.56859120956036802</c:v>
                </c:pt>
                <c:pt idx="1181">
                  <c:v>0.56860869897537758</c:v>
                </c:pt>
                <c:pt idx="1182">
                  <c:v>0.56994196798481167</c:v>
                </c:pt>
                <c:pt idx="1183">
                  <c:v>0.57375573654352485</c:v>
                </c:pt>
                <c:pt idx="1184">
                  <c:v>0.57333686076383694</c:v>
                </c:pt>
                <c:pt idx="1185">
                  <c:v>0.57280915430625212</c:v>
                </c:pt>
                <c:pt idx="1186">
                  <c:v>0.56982253008160488</c:v>
                </c:pt>
                <c:pt idx="1187">
                  <c:v>0.56803461477633665</c:v>
                </c:pt>
                <c:pt idx="1188">
                  <c:v>0.55446744401555614</c:v>
                </c:pt>
                <c:pt idx="1189">
                  <c:v>0.55018498834208085</c:v>
                </c:pt>
                <c:pt idx="1190">
                  <c:v>0.54774628745115783</c:v>
                </c:pt>
                <c:pt idx="1191">
                  <c:v>0.55988600358906782</c:v>
                </c:pt>
                <c:pt idx="1192">
                  <c:v>0.56072483601889478</c:v>
                </c:pt>
                <c:pt idx="1193">
                  <c:v>0.56345248929747505</c:v>
                </c:pt>
                <c:pt idx="1194">
                  <c:v>0.57424864514773311</c:v>
                </c:pt>
                <c:pt idx="1195">
                  <c:v>0.56830146949622562</c:v>
                </c:pt>
                <c:pt idx="1196">
                  <c:v>0.56938507279170048</c:v>
                </c:pt>
                <c:pt idx="1197">
                  <c:v>0.56874014543034779</c:v>
                </c:pt>
                <c:pt idx="1198">
                  <c:v>0.56053477160486676</c:v>
                </c:pt>
                <c:pt idx="1199">
                  <c:v>0.54676182331290146</c:v>
                </c:pt>
                <c:pt idx="1200">
                  <c:v>0.55418009236040144</c:v>
                </c:pt>
                <c:pt idx="1201">
                  <c:v>0.55374945545698151</c:v>
                </c:pt>
                <c:pt idx="1202">
                  <c:v>0.55083164569778109</c:v>
                </c:pt>
                <c:pt idx="1203">
                  <c:v>0.55009407308746017</c:v>
                </c:pt>
                <c:pt idx="1204">
                  <c:v>0.54585790519513289</c:v>
                </c:pt>
                <c:pt idx="1205">
                  <c:v>0.54730690687811201</c:v>
                </c:pt>
                <c:pt idx="1206">
                  <c:v>0.5493448344609706</c:v>
                </c:pt>
                <c:pt idx="1207">
                  <c:v>0.54348364586667253</c:v>
                </c:pt>
                <c:pt idx="1208">
                  <c:v>0.53579865948781635</c:v>
                </c:pt>
                <c:pt idx="1209">
                  <c:v>0.52100353890484774</c:v>
                </c:pt>
                <c:pt idx="1210">
                  <c:v>0.50284986035909696</c:v>
                </c:pt>
                <c:pt idx="1211">
                  <c:v>0.50283200662653638</c:v>
                </c:pt>
                <c:pt idx="1212">
                  <c:v>0.52878294893377409</c:v>
                </c:pt>
                <c:pt idx="1213">
                  <c:v>0.53886968902982235</c:v>
                </c:pt>
                <c:pt idx="1214">
                  <c:v>0.53983013180349126</c:v>
                </c:pt>
                <c:pt idx="1215">
                  <c:v>0.53467129134324898</c:v>
                </c:pt>
                <c:pt idx="1216">
                  <c:v>0.51913151473219155</c:v>
                </c:pt>
                <c:pt idx="1217">
                  <c:v>0.52843881328715914</c:v>
                </c:pt>
                <c:pt idx="1218">
                  <c:v>0.53812105918975295</c:v>
                </c:pt>
                <c:pt idx="1219">
                  <c:v>0.52565310087257977</c:v>
                </c:pt>
                <c:pt idx="1220">
                  <c:v>0.52565310087257977</c:v>
                </c:pt>
                <c:pt idx="1221">
                  <c:v>0.53647996744434745</c:v>
                </c:pt>
                <c:pt idx="1222">
                  <c:v>0.53289726889011235</c:v>
                </c:pt>
                <c:pt idx="1223">
                  <c:v>0.53060227827071116</c:v>
                </c:pt>
                <c:pt idx="1224">
                  <c:v>0.53526997298144829</c:v>
                </c:pt>
                <c:pt idx="1225">
                  <c:v>0.54380582158521973</c:v>
                </c:pt>
                <c:pt idx="1226">
                  <c:v>0.54957084881912488</c:v>
                </c:pt>
                <c:pt idx="1227">
                  <c:v>0.558307391786387</c:v>
                </c:pt>
                <c:pt idx="1228">
                  <c:v>0.56191796151143913</c:v>
                </c:pt>
                <c:pt idx="1229">
                  <c:v>0.54284941468464676</c:v>
                </c:pt>
                <c:pt idx="1230">
                  <c:v>0.54116659549839596</c:v>
                </c:pt>
                <c:pt idx="1231">
                  <c:v>0.53849793315641326</c:v>
                </c:pt>
                <c:pt idx="1232">
                  <c:v>0.53317465917394857</c:v>
                </c:pt>
                <c:pt idx="1233">
                  <c:v>0.54904963332736001</c:v>
                </c:pt>
                <c:pt idx="1234">
                  <c:v>0.53444456708168309</c:v>
                </c:pt>
                <c:pt idx="1235">
                  <c:v>0.51235604360577458</c:v>
                </c:pt>
                <c:pt idx="1236">
                  <c:v>0.52251666742030856</c:v>
                </c:pt>
                <c:pt idx="1237">
                  <c:v>0.53067782676934683</c:v>
                </c:pt>
                <c:pt idx="1238">
                  <c:v>0.53800081125176891</c:v>
                </c:pt>
                <c:pt idx="1239">
                  <c:v>0.55819316130433672</c:v>
                </c:pt>
                <c:pt idx="1240">
                  <c:v>0.56177797863413481</c:v>
                </c:pt>
                <c:pt idx="1241">
                  <c:v>0.55848525717026121</c:v>
                </c:pt>
                <c:pt idx="1242">
                  <c:v>0.56442866265264913</c:v>
                </c:pt>
                <c:pt idx="1243">
                  <c:v>0.57088084827059227</c:v>
                </c:pt>
                <c:pt idx="1244">
                  <c:v>0.56602727006121945</c:v>
                </c:pt>
                <c:pt idx="1245">
                  <c:v>0.56632615085383997</c:v>
                </c:pt>
                <c:pt idx="1246">
                  <c:v>0.55492104480204585</c:v>
                </c:pt>
                <c:pt idx="1247">
                  <c:v>0.54966535183544329</c:v>
                </c:pt>
                <c:pt idx="1248">
                  <c:v>0.55815053609142495</c:v>
                </c:pt>
                <c:pt idx="1249">
                  <c:v>0.56098100970440479</c:v>
                </c:pt>
                <c:pt idx="1250">
                  <c:v>0.56408966212074341</c:v>
                </c:pt>
                <c:pt idx="1251">
                  <c:v>0.56288635992582048</c:v>
                </c:pt>
                <c:pt idx="1252">
                  <c:v>0.56400701311952339</c:v>
                </c:pt>
                <c:pt idx="1253">
                  <c:v>0.57633523710226742</c:v>
                </c:pt>
                <c:pt idx="1254">
                  <c:v>0.5766942514538973</c:v>
                </c:pt>
                <c:pt idx="1255">
                  <c:v>0.57652249070043671</c:v>
                </c:pt>
                <c:pt idx="1256">
                  <c:v>0.57792265460869241</c:v>
                </c:pt>
                <c:pt idx="1257">
                  <c:v>0.57700284600882523</c:v>
                </c:pt>
                <c:pt idx="1258">
                  <c:v>0.56968378133315989</c:v>
                </c:pt>
                <c:pt idx="1259">
                  <c:v>0.57057226283178974</c:v>
                </c:pt>
                <c:pt idx="1260">
                  <c:v>0.57284544847148378</c:v>
                </c:pt>
                <c:pt idx="1261">
                  <c:v>0.58783020703828304</c:v>
                </c:pt>
                <c:pt idx="1262">
                  <c:v>0.59141601164587221</c:v>
                </c:pt>
                <c:pt idx="1263">
                  <c:v>0.59062734087753133</c:v>
                </c:pt>
                <c:pt idx="1264">
                  <c:v>0.58346642440445695</c:v>
                </c:pt>
                <c:pt idx="1265">
                  <c:v>0.57807630339484573</c:v>
                </c:pt>
                <c:pt idx="1266">
                  <c:v>0.58006290235504654</c:v>
                </c:pt>
                <c:pt idx="1267">
                  <c:v>0.5882353800022273</c:v>
                </c:pt>
                <c:pt idx="1268">
                  <c:v>0.58436224597314812</c:v>
                </c:pt>
                <c:pt idx="1269">
                  <c:v>0.58300140313607818</c:v>
                </c:pt>
                <c:pt idx="1270">
                  <c:v>0.59116982740519242</c:v>
                </c:pt>
                <c:pt idx="1271">
                  <c:v>0.59380960423775497</c:v>
                </c:pt>
                <c:pt idx="1272">
                  <c:v>0.59845861329100836</c:v>
                </c:pt>
                <c:pt idx="1273">
                  <c:v>0.60346685985180137</c:v>
                </c:pt>
                <c:pt idx="1274">
                  <c:v>0.60327244409123071</c:v>
                </c:pt>
                <c:pt idx="1275">
                  <c:v>0.60470178983189604</c:v>
                </c:pt>
                <c:pt idx="1276">
                  <c:v>0.60220988385665608</c:v>
                </c:pt>
                <c:pt idx="1277">
                  <c:v>0.59111688219178138</c:v>
                </c:pt>
                <c:pt idx="1278">
                  <c:v>0.5897341660795552</c:v>
                </c:pt>
                <c:pt idx="1279">
                  <c:v>0.58072239733008479</c:v>
                </c:pt>
                <c:pt idx="1280">
                  <c:v>0.58086028438385195</c:v>
                </c:pt>
                <c:pt idx="1281">
                  <c:v>0.58119980508247604</c:v>
                </c:pt>
                <c:pt idx="1282">
                  <c:v>0.58017768250361912</c:v>
                </c:pt>
                <c:pt idx="1283">
                  <c:v>0.57878793082142987</c:v>
                </c:pt>
                <c:pt idx="1284">
                  <c:v>0.57778876429628023</c:v>
                </c:pt>
                <c:pt idx="1285">
                  <c:v>0.57748805004147608</c:v>
                </c:pt>
                <c:pt idx="1286">
                  <c:v>0.57393298802115056</c:v>
                </c:pt>
                <c:pt idx="1287">
                  <c:v>0.58039814701130532</c:v>
                </c:pt>
                <c:pt idx="1288">
                  <c:v>0.58085672262289356</c:v>
                </c:pt>
                <c:pt idx="1289">
                  <c:v>0.57832003819105005</c:v>
                </c:pt>
                <c:pt idx="1290">
                  <c:v>0.57482496822570339</c:v>
                </c:pt>
                <c:pt idx="1291">
                  <c:v>0.57800817140139138</c:v>
                </c:pt>
                <c:pt idx="1292">
                  <c:v>0.57282826379132046</c:v>
                </c:pt>
                <c:pt idx="1293">
                  <c:v>0.57520951498563</c:v>
                </c:pt>
                <c:pt idx="1294">
                  <c:v>0.56480429118629538</c:v>
                </c:pt>
                <c:pt idx="1295">
                  <c:v>0.56600159378387183</c:v>
                </c:pt>
                <c:pt idx="1296">
                  <c:v>0.57079008103311102</c:v>
                </c:pt>
                <c:pt idx="1297">
                  <c:v>0.57736621674257171</c:v>
                </c:pt>
                <c:pt idx="1298">
                  <c:v>0.57613355227008789</c:v>
                </c:pt>
                <c:pt idx="1299">
                  <c:v>0.57613355227008789</c:v>
                </c:pt>
                <c:pt idx="1300">
                  <c:v>0.57205389745906454</c:v>
                </c:pt>
                <c:pt idx="1301">
                  <c:v>0.57637737107602272</c:v>
                </c:pt>
                <c:pt idx="1302">
                  <c:v>0.57527048878089082</c:v>
                </c:pt>
                <c:pt idx="1303">
                  <c:v>0.57390629804789084</c:v>
                </c:pt>
                <c:pt idx="1304">
                  <c:v>0.57390629804789084</c:v>
                </c:pt>
                <c:pt idx="1305">
                  <c:v>0.56611320642117136</c:v>
                </c:pt>
                <c:pt idx="1306">
                  <c:v>0.56791262907496187</c:v>
                </c:pt>
                <c:pt idx="1307">
                  <c:v>0.56304621289708745</c:v>
                </c:pt>
                <c:pt idx="1308">
                  <c:v>0.54794401755460331</c:v>
                </c:pt>
                <c:pt idx="1309">
                  <c:v>0.54277970483990168</c:v>
                </c:pt>
                <c:pt idx="1310">
                  <c:v>0.53781295390519746</c:v>
                </c:pt>
                <c:pt idx="1311">
                  <c:v>0.53757032511001546</c:v>
                </c:pt>
                <c:pt idx="1312">
                  <c:v>0.5248409352767629</c:v>
                </c:pt>
                <c:pt idx="1313">
                  <c:v>0.52994821175581297</c:v>
                </c:pt>
                <c:pt idx="1314">
                  <c:v>0.51975045090399274</c:v>
                </c:pt>
                <c:pt idx="1315">
                  <c:v>0.51662599943745668</c:v>
                </c:pt>
                <c:pt idx="1316">
                  <c:v>0.51478618661397491</c:v>
                </c:pt>
                <c:pt idx="1317">
                  <c:v>0.50957420560167854</c:v>
                </c:pt>
                <c:pt idx="1318">
                  <c:v>0.51497751495394462</c:v>
                </c:pt>
                <c:pt idx="1319">
                  <c:v>0.51987251642400367</c:v>
                </c:pt>
                <c:pt idx="1320">
                  <c:v>0.5157597867182937</c:v>
                </c:pt>
                <c:pt idx="1321">
                  <c:v>0.51302516539417242</c:v>
                </c:pt>
                <c:pt idx="1322">
                  <c:v>0.5156822398089087</c:v>
                </c:pt>
                <c:pt idx="1323">
                  <c:v>0.52123249325137344</c:v>
                </c:pt>
                <c:pt idx="1324">
                  <c:v>0.54092273286038695</c:v>
                </c:pt>
                <c:pt idx="1325">
                  <c:v>0.54510140492623682</c:v>
                </c:pt>
                <c:pt idx="1326">
                  <c:v>0.52320190535327149</c:v>
                </c:pt>
                <c:pt idx="1327">
                  <c:v>0.53258323584573652</c:v>
                </c:pt>
                <c:pt idx="1328">
                  <c:v>0.53767174545225993</c:v>
                </c:pt>
                <c:pt idx="1329">
                  <c:v>0.53515056861210519</c:v>
                </c:pt>
                <c:pt idx="1330">
                  <c:v>0.5321337029339781</c:v>
                </c:pt>
                <c:pt idx="1331">
                  <c:v>0.53202912136617875</c:v>
                </c:pt>
                <c:pt idx="1332">
                  <c:v>0.53430282286395503</c:v>
                </c:pt>
                <c:pt idx="1333">
                  <c:v>0.52629726782303043</c:v>
                </c:pt>
                <c:pt idx="1334">
                  <c:v>0.53817951135669628</c:v>
                </c:pt>
                <c:pt idx="1335">
                  <c:v>0.54042762695502633</c:v>
                </c:pt>
                <c:pt idx="1336">
                  <c:v>0.55636451810983156</c:v>
                </c:pt>
                <c:pt idx="1337">
                  <c:v>0.56106304276103081</c:v>
                </c:pt>
                <c:pt idx="1338">
                  <c:v>0.56048216471328538</c:v>
                </c:pt>
                <c:pt idx="1339">
                  <c:v>0.56239516066815387</c:v>
                </c:pt>
                <c:pt idx="1340">
                  <c:v>0.57504700666403985</c:v>
                </c:pt>
                <c:pt idx="1341">
                  <c:v>0.56807952162652153</c:v>
                </c:pt>
                <c:pt idx="1342">
                  <c:v>0.56972949419803021</c:v>
                </c:pt>
                <c:pt idx="1343">
                  <c:v>0.57033500566709505</c:v>
                </c:pt>
                <c:pt idx="1344">
                  <c:v>0.57172583978804736</c:v>
                </c:pt>
                <c:pt idx="1345">
                  <c:v>0.57843377455469347</c:v>
                </c:pt>
                <c:pt idx="1346">
                  <c:v>0.59477650462909359</c:v>
                </c:pt>
                <c:pt idx="1347">
                  <c:v>0.60102641268171375</c:v>
                </c:pt>
                <c:pt idx="1348">
                  <c:v>0.62110205416862962</c:v>
                </c:pt>
                <c:pt idx="1349">
                  <c:v>0.63735297772344124</c:v>
                </c:pt>
                <c:pt idx="1350">
                  <c:v>0.63880447936672424</c:v>
                </c:pt>
                <c:pt idx="1351">
                  <c:v>0.63861504791301793</c:v>
                </c:pt>
                <c:pt idx="1352">
                  <c:v>0.63797922858396694</c:v>
                </c:pt>
                <c:pt idx="1353">
                  <c:v>0.64327930252655885</c:v>
                </c:pt>
                <c:pt idx="1354">
                  <c:v>0.65043393259642723</c:v>
                </c:pt>
                <c:pt idx="1355">
                  <c:v>0.64369983774775696</c:v>
                </c:pt>
                <c:pt idx="1356">
                  <c:v>0.63297572376661981</c:v>
                </c:pt>
                <c:pt idx="1357">
                  <c:v>0.6426006965006974</c:v>
                </c:pt>
                <c:pt idx="1358">
                  <c:v>0.66992971055310901</c:v>
                </c:pt>
                <c:pt idx="1359">
                  <c:v>0.6717821172541838</c:v>
                </c:pt>
                <c:pt idx="1360">
                  <c:v>0.67602476213414864</c:v>
                </c:pt>
                <c:pt idx="1361">
                  <c:v>0.68118958152894149</c:v>
                </c:pt>
                <c:pt idx="1362">
                  <c:v>0.67151044316835273</c:v>
                </c:pt>
                <c:pt idx="1363">
                  <c:v>0.66854090382703379</c:v>
                </c:pt>
                <c:pt idx="1364">
                  <c:v>0.66854090382703379</c:v>
                </c:pt>
                <c:pt idx="1365">
                  <c:v>0.68076623356770516</c:v>
                </c:pt>
                <c:pt idx="1366">
                  <c:v>0.69030228315671049</c:v>
                </c:pt>
                <c:pt idx="1367">
                  <c:v>0.68661535954834041</c:v>
                </c:pt>
                <c:pt idx="1368">
                  <c:v>0.67207653223649322</c:v>
                </c:pt>
                <c:pt idx="1369">
                  <c:v>0.67996688516870041</c:v>
                </c:pt>
                <c:pt idx="1370">
                  <c:v>0.66437365928078229</c:v>
                </c:pt>
                <c:pt idx="1371">
                  <c:v>0.66980007421012999</c:v>
                </c:pt>
                <c:pt idx="1372">
                  <c:v>0.66466246625108405</c:v>
                </c:pt>
                <c:pt idx="1373">
                  <c:v>0.66623692110118005</c:v>
                </c:pt>
                <c:pt idx="1374">
                  <c:v>0.68003068387654575</c:v>
                </c:pt>
                <c:pt idx="1375">
                  <c:v>0.67404201442851441</c:v>
                </c:pt>
                <c:pt idx="1376">
                  <c:v>0.69246653168054872</c:v>
                </c:pt>
                <c:pt idx="1377">
                  <c:v>0.70898130993728725</c:v>
                </c:pt>
                <c:pt idx="1378">
                  <c:v>0.70324483570219409</c:v>
                </c:pt>
                <c:pt idx="1379">
                  <c:v>0.71490227059947875</c:v>
                </c:pt>
                <c:pt idx="1380">
                  <c:v>0.71884116099408168</c:v>
                </c:pt>
                <c:pt idx="1381">
                  <c:v>0.72001174341900498</c:v>
                </c:pt>
                <c:pt idx="1382">
                  <c:v>0.71963870402247321</c:v>
                </c:pt>
                <c:pt idx="1383">
                  <c:v>0.71700354727574589</c:v>
                </c:pt>
                <c:pt idx="1384">
                  <c:v>0.71580825078054011</c:v>
                </c:pt>
                <c:pt idx="1385">
                  <c:v>0.70834071446726599</c:v>
                </c:pt>
                <c:pt idx="1386">
                  <c:v>0.71797774827729999</c:v>
                </c:pt>
                <c:pt idx="1387">
                  <c:v>0.73402898592546761</c:v>
                </c:pt>
                <c:pt idx="1388">
                  <c:v>0.725969544367151</c:v>
                </c:pt>
                <c:pt idx="1389">
                  <c:v>0.72623211164473789</c:v>
                </c:pt>
                <c:pt idx="1390">
                  <c:v>0.72942507980562366</c:v>
                </c:pt>
                <c:pt idx="1391">
                  <c:v>0.72334892530264616</c:v>
                </c:pt>
                <c:pt idx="1392">
                  <c:v>0.7207202438360758</c:v>
                </c:pt>
                <c:pt idx="1393">
                  <c:v>0.71844291201739874</c:v>
                </c:pt>
                <c:pt idx="1394">
                  <c:v>0.71840900737506019</c:v>
                </c:pt>
                <c:pt idx="1395">
                  <c:v>0.71503147748011542</c:v>
                </c:pt>
                <c:pt idx="1396">
                  <c:v>0.73338378222930123</c:v>
                </c:pt>
                <c:pt idx="1397">
                  <c:v>0.73087783010649643</c:v>
                </c:pt>
                <c:pt idx="1398">
                  <c:v>0.74039543290099208</c:v>
                </c:pt>
                <c:pt idx="1399">
                  <c:v>0.73433154488582808</c:v>
                </c:pt>
                <c:pt idx="1400">
                  <c:v>0.73873389876602236</c:v>
                </c:pt>
                <c:pt idx="1401">
                  <c:v>0.7298996151080468</c:v>
                </c:pt>
                <c:pt idx="1402">
                  <c:v>0.72527236654842464</c:v>
                </c:pt>
                <c:pt idx="1403">
                  <c:v>0.72739974344830305</c:v>
                </c:pt>
                <c:pt idx="1404">
                  <c:v>0.72276378065235725</c:v>
                </c:pt>
                <c:pt idx="1405">
                  <c:v>0.71596777706853065</c:v>
                </c:pt>
                <c:pt idx="1406">
                  <c:v>0.71911189429210531</c:v>
                </c:pt>
                <c:pt idx="1407">
                  <c:v>0.72403384506918944</c:v>
                </c:pt>
                <c:pt idx="1408">
                  <c:v>0.72313819078608721</c:v>
                </c:pt>
                <c:pt idx="1409">
                  <c:v>0.7211858282522956</c:v>
                </c:pt>
                <c:pt idx="1410">
                  <c:v>0.72365877253775213</c:v>
                </c:pt>
                <c:pt idx="1411">
                  <c:v>0.71858933426837246</c:v>
                </c:pt>
                <c:pt idx="1412">
                  <c:v>0.72621936234324647</c:v>
                </c:pt>
                <c:pt idx="1413">
                  <c:v>0.73434469549496129</c:v>
                </c:pt>
                <c:pt idx="1414">
                  <c:v>0.73805643918796671</c:v>
                </c:pt>
                <c:pt idx="1415">
                  <c:v>0.73826829176715991</c:v>
                </c:pt>
                <c:pt idx="1416">
                  <c:v>0.7330160929138736</c:v>
                </c:pt>
                <c:pt idx="1417">
                  <c:v>0.74119595522002291</c:v>
                </c:pt>
                <c:pt idx="1418">
                  <c:v>0.73793804652674377</c:v>
                </c:pt>
                <c:pt idx="1419">
                  <c:v>0.72655185811604328</c:v>
                </c:pt>
                <c:pt idx="1420">
                  <c:v>0.72974237325958602</c:v>
                </c:pt>
                <c:pt idx="1421">
                  <c:v>0.72448335017664789</c:v>
                </c:pt>
                <c:pt idx="1422">
                  <c:v>0.72393567411535709</c:v>
                </c:pt>
                <c:pt idx="1423">
                  <c:v>0.72898771046440114</c:v>
                </c:pt>
                <c:pt idx="1424">
                  <c:v>0.72584100188119205</c:v>
                </c:pt>
                <c:pt idx="1425">
                  <c:v>0.73104170586292305</c:v>
                </c:pt>
                <c:pt idx="1426">
                  <c:v>0.73607237597895825</c:v>
                </c:pt>
                <c:pt idx="1427">
                  <c:v>0.72870540536566697</c:v>
                </c:pt>
                <c:pt idx="1428">
                  <c:v>0.74271006076802815</c:v>
                </c:pt>
                <c:pt idx="1429">
                  <c:v>0.72607497441886926</c:v>
                </c:pt>
                <c:pt idx="1430">
                  <c:v>0.72034305652394015</c:v>
                </c:pt>
                <c:pt idx="1431">
                  <c:v>0.72213342409530279</c:v>
                </c:pt>
                <c:pt idx="1432">
                  <c:v>0.72592649200761517</c:v>
                </c:pt>
                <c:pt idx="1433">
                  <c:v>0.72798923538085858</c:v>
                </c:pt>
                <c:pt idx="1434">
                  <c:v>0.73986264967419579</c:v>
                </c:pt>
                <c:pt idx="1435">
                  <c:v>0.74158556423989164</c:v>
                </c:pt>
                <c:pt idx="1436">
                  <c:v>0.73972472054280303</c:v>
                </c:pt>
                <c:pt idx="1437">
                  <c:v>0.74269814449845861</c:v>
                </c:pt>
                <c:pt idx="1438">
                  <c:v>0.74617000377881149</c:v>
                </c:pt>
                <c:pt idx="1439">
                  <c:v>0.75671258534880925</c:v>
                </c:pt>
                <c:pt idx="1440">
                  <c:v>0.7664711580663579</c:v>
                </c:pt>
                <c:pt idx="1441">
                  <c:v>0.76847538344184363</c:v>
                </c:pt>
                <c:pt idx="1442">
                  <c:v>0.77389460926304032</c:v>
                </c:pt>
                <c:pt idx="1443">
                  <c:v>0.78006824255339247</c:v>
                </c:pt>
                <c:pt idx="1444">
                  <c:v>0.78811010839053419</c:v>
                </c:pt>
                <c:pt idx="1445">
                  <c:v>0.79599293468765375</c:v>
                </c:pt>
                <c:pt idx="1446">
                  <c:v>0.79964925138517029</c:v>
                </c:pt>
                <c:pt idx="1447">
                  <c:v>0.80125770937735297</c:v>
                </c:pt>
                <c:pt idx="1448">
                  <c:v>0.80259053935632751</c:v>
                </c:pt>
                <c:pt idx="1449">
                  <c:v>0.80771187452739346</c:v>
                </c:pt>
                <c:pt idx="1450">
                  <c:v>0.80680949988125472</c:v>
                </c:pt>
                <c:pt idx="1451">
                  <c:v>0.80633063340524624</c:v>
                </c:pt>
                <c:pt idx="1452">
                  <c:v>0.81079012033013931</c:v>
                </c:pt>
                <c:pt idx="1453">
                  <c:v>0.81110762215150523</c:v>
                </c:pt>
                <c:pt idx="1454">
                  <c:v>0.81289362344499438</c:v>
                </c:pt>
                <c:pt idx="1455">
                  <c:v>0.81227401656734766</c:v>
                </c:pt>
                <c:pt idx="1456">
                  <c:v>0.80731224088737519</c:v>
                </c:pt>
                <c:pt idx="1457">
                  <c:v>0.8139852519823656</c:v>
                </c:pt>
                <c:pt idx="1458">
                  <c:v>0.81713971577588818</c:v>
                </c:pt>
                <c:pt idx="1459">
                  <c:v>0.82023572728718341</c:v>
                </c:pt>
                <c:pt idx="1460">
                  <c:v>0.81921197566769988</c:v>
                </c:pt>
                <c:pt idx="1461">
                  <c:v>0.81836724529464222</c:v>
                </c:pt>
                <c:pt idx="1462">
                  <c:v>0.81393609265410483</c:v>
                </c:pt>
                <c:pt idx="1463">
                  <c:v>0.82584215099910674</c:v>
                </c:pt>
                <c:pt idx="1464">
                  <c:v>0.82975055287006394</c:v>
                </c:pt>
                <c:pt idx="1465">
                  <c:v>0.83629975572551807</c:v>
                </c:pt>
                <c:pt idx="1466">
                  <c:v>0.83268976563782493</c:v>
                </c:pt>
                <c:pt idx="1467">
                  <c:v>0.83894401099823734</c:v>
                </c:pt>
                <c:pt idx="1468">
                  <c:v>0.83957952658184687</c:v>
                </c:pt>
                <c:pt idx="1469">
                  <c:v>0.84009849722961927</c:v>
                </c:pt>
                <c:pt idx="1470">
                  <c:v>0.83043722269398468</c:v>
                </c:pt>
                <c:pt idx="1471">
                  <c:v>0.83202201834502088</c:v>
                </c:pt>
                <c:pt idx="1472">
                  <c:v>0.82792645482513905</c:v>
                </c:pt>
                <c:pt idx="1473">
                  <c:v>0.82775697857176822</c:v>
                </c:pt>
                <c:pt idx="1474">
                  <c:v>0.8267269500841703</c:v>
                </c:pt>
                <c:pt idx="1475">
                  <c:v>0.83779543528608991</c:v>
                </c:pt>
                <c:pt idx="1476">
                  <c:v>0.83576868171461083</c:v>
                </c:pt>
                <c:pt idx="1477">
                  <c:v>0.83091907341959481</c:v>
                </c:pt>
                <c:pt idx="1478">
                  <c:v>0.83408449531961315</c:v>
                </c:pt>
                <c:pt idx="1479">
                  <c:v>0.84870501402368315</c:v>
                </c:pt>
                <c:pt idx="1480">
                  <c:v>0.8483302830695203</c:v>
                </c:pt>
                <c:pt idx="1481">
                  <c:v>0.85054082943573261</c:v>
                </c:pt>
                <c:pt idx="1482">
                  <c:v>0.84880047847496409</c:v>
                </c:pt>
                <c:pt idx="1483">
                  <c:v>0.84876855509792559</c:v>
                </c:pt>
                <c:pt idx="1484">
                  <c:v>0.83073805882179985</c:v>
                </c:pt>
                <c:pt idx="1485">
                  <c:v>0.84019093580668147</c:v>
                </c:pt>
                <c:pt idx="1486">
                  <c:v>0.82475824213468263</c:v>
                </c:pt>
                <c:pt idx="1487">
                  <c:v>0.82787457842355994</c:v>
                </c:pt>
                <c:pt idx="1488">
                  <c:v>0.8359164451281722</c:v>
                </c:pt>
                <c:pt idx="1489">
                  <c:v>0.82619527144087224</c:v>
                </c:pt>
                <c:pt idx="1490">
                  <c:v>0.82768621191633995</c:v>
                </c:pt>
                <c:pt idx="1491">
                  <c:v>0.83027934710550788</c:v>
                </c:pt>
                <c:pt idx="1492">
                  <c:v>0.83829676146661636</c:v>
                </c:pt>
                <c:pt idx="1493">
                  <c:v>0.84562958339724648</c:v>
                </c:pt>
                <c:pt idx="1494">
                  <c:v>0.84662500065312951</c:v>
                </c:pt>
                <c:pt idx="1495">
                  <c:v>0.84081492867542029</c:v>
                </c:pt>
                <c:pt idx="1496">
                  <c:v>0.84816865775401484</c:v>
                </c:pt>
                <c:pt idx="1497">
                  <c:v>0.8591360025267134</c:v>
                </c:pt>
                <c:pt idx="1498">
                  <c:v>0.84959483154267845</c:v>
                </c:pt>
                <c:pt idx="1499">
                  <c:v>0.85574784564026651</c:v>
                </c:pt>
                <c:pt idx="1500">
                  <c:v>0.86456321765177058</c:v>
                </c:pt>
                <c:pt idx="1501">
                  <c:v>0.86215293562511652</c:v>
                </c:pt>
                <c:pt idx="1502">
                  <c:v>0.87130884489968108</c:v>
                </c:pt>
                <c:pt idx="1503">
                  <c:v>0.87315754106265819</c:v>
                </c:pt>
                <c:pt idx="1504">
                  <c:v>0.87493274358261974</c:v>
                </c:pt>
                <c:pt idx="1505">
                  <c:v>0.87999453418296647</c:v>
                </c:pt>
                <c:pt idx="1506">
                  <c:v>0.87192284274420162</c:v>
                </c:pt>
                <c:pt idx="1507">
                  <c:v>0.87116403454247293</c:v>
                </c:pt>
                <c:pt idx="1508">
                  <c:v>0.87168750213022483</c:v>
                </c:pt>
                <c:pt idx="1509">
                  <c:v>0.87703534863563881</c:v>
                </c:pt>
                <c:pt idx="1510">
                  <c:v>0.88427113917747979</c:v>
                </c:pt>
                <c:pt idx="1511">
                  <c:v>0.89250454448914929</c:v>
                </c:pt>
                <c:pt idx="1512">
                  <c:v>0.8944226825872521</c:v>
                </c:pt>
                <c:pt idx="1513">
                  <c:v>0.89508501526705753</c:v>
                </c:pt>
                <c:pt idx="1514">
                  <c:v>0.89646532873195817</c:v>
                </c:pt>
                <c:pt idx="1515">
                  <c:v>0.89626373104330437</c:v>
                </c:pt>
                <c:pt idx="1516">
                  <c:v>0.89108739895403777</c:v>
                </c:pt>
                <c:pt idx="1517">
                  <c:v>0.89142396550156544</c:v>
                </c:pt>
                <c:pt idx="1518">
                  <c:v>0.89432203897426144</c:v>
                </c:pt>
                <c:pt idx="1519">
                  <c:v>0.89710322716395519</c:v>
                </c:pt>
                <c:pt idx="1520">
                  <c:v>0.90370811408240859</c:v>
                </c:pt>
                <c:pt idx="1521">
                  <c:v>0.89868170709275774</c:v>
                </c:pt>
                <c:pt idx="1522">
                  <c:v>0.89578828684951417</c:v>
                </c:pt>
                <c:pt idx="1523">
                  <c:v>0.88441693207482719</c:v>
                </c:pt>
                <c:pt idx="1524">
                  <c:v>0.88245248944469656</c:v>
                </c:pt>
                <c:pt idx="1525">
                  <c:v>0.90304874969552595</c:v>
                </c:pt>
                <c:pt idx="1526">
                  <c:v>0.90227883141866538</c:v>
                </c:pt>
                <c:pt idx="1527">
                  <c:v>0.89881605918517038</c:v>
                </c:pt>
                <c:pt idx="1528">
                  <c:v>0.88964765950620639</c:v>
                </c:pt>
                <c:pt idx="1529">
                  <c:v>0.87685488296463343</c:v>
                </c:pt>
                <c:pt idx="1530">
                  <c:v>0.87544298621764494</c:v>
                </c:pt>
                <c:pt idx="1531">
                  <c:v>0.87668333565400069</c:v>
                </c:pt>
                <c:pt idx="1532">
                  <c:v>0.88808490323051648</c:v>
                </c:pt>
                <c:pt idx="1533">
                  <c:v>0.88478088810525568</c:v>
                </c:pt>
                <c:pt idx="1534">
                  <c:v>0.88238044844858887</c:v>
                </c:pt>
                <c:pt idx="1535">
                  <c:v>0.89184171623409303</c:v>
                </c:pt>
                <c:pt idx="1536">
                  <c:v>0.90095524776798275</c:v>
                </c:pt>
                <c:pt idx="1537">
                  <c:v>0.90323740648697015</c:v>
                </c:pt>
                <c:pt idx="1538">
                  <c:v>0.89873285986337881</c:v>
                </c:pt>
                <c:pt idx="1539">
                  <c:v>0.90081781422608431</c:v>
                </c:pt>
                <c:pt idx="1540">
                  <c:v>0.9079794880686356</c:v>
                </c:pt>
                <c:pt idx="1541">
                  <c:v>0.90008984307559792</c:v>
                </c:pt>
                <c:pt idx="1542">
                  <c:v>0.90573049864943522</c:v>
                </c:pt>
                <c:pt idx="1543">
                  <c:v>0.8877441331231668</c:v>
                </c:pt>
                <c:pt idx="1544">
                  <c:v>0.892780954416454</c:v>
                </c:pt>
                <c:pt idx="1545">
                  <c:v>0.89176365975996785</c:v>
                </c:pt>
                <c:pt idx="1546">
                  <c:v>0.89842103529941464</c:v>
                </c:pt>
                <c:pt idx="1547">
                  <c:v>0.90739590066614606</c:v>
                </c:pt>
                <c:pt idx="1548">
                  <c:v>0.90575531386630082</c:v>
                </c:pt>
                <c:pt idx="1549">
                  <c:v>0.90639314465054133</c:v>
                </c:pt>
                <c:pt idx="1550">
                  <c:v>0.89786616905812022</c:v>
                </c:pt>
                <c:pt idx="1551">
                  <c:v>0.89885946393740879</c:v>
                </c:pt>
                <c:pt idx="1552">
                  <c:v>0.89097321479635871</c:v>
                </c:pt>
                <c:pt idx="1553">
                  <c:v>0.89792527866134075</c:v>
                </c:pt>
                <c:pt idx="1554">
                  <c:v>0.89972261092331829</c:v>
                </c:pt>
                <c:pt idx="1555">
                  <c:v>0.89146148085898202</c:v>
                </c:pt>
                <c:pt idx="1556">
                  <c:v>0.89484305135051123</c:v>
                </c:pt>
                <c:pt idx="1557">
                  <c:v>0.89695075197152652</c:v>
                </c:pt>
                <c:pt idx="1558">
                  <c:v>0.89325883333265077</c:v>
                </c:pt>
                <c:pt idx="1559">
                  <c:v>0.89449279230619516</c:v>
                </c:pt>
                <c:pt idx="1560">
                  <c:v>0.90091348860185438</c:v>
                </c:pt>
                <c:pt idx="1561">
                  <c:v>0.90365404827547913</c:v>
                </c:pt>
                <c:pt idx="1562">
                  <c:v>0.91077833250430951</c:v>
                </c:pt>
                <c:pt idx="1563">
                  <c:v>0.9153791957617281</c:v>
                </c:pt>
                <c:pt idx="1564">
                  <c:v>0.91486124439734851</c:v>
                </c:pt>
                <c:pt idx="1565">
                  <c:v>0.9158442443792989</c:v>
                </c:pt>
                <c:pt idx="1566">
                  <c:v>0.93182348263937986</c:v>
                </c:pt>
                <c:pt idx="1567">
                  <c:v>0.92781780715362294</c:v>
                </c:pt>
                <c:pt idx="1568">
                  <c:v>0.93041486195655021</c:v>
                </c:pt>
                <c:pt idx="1569">
                  <c:v>0.93027955213101343</c:v>
                </c:pt>
                <c:pt idx="1570">
                  <c:v>0.92656833082816914</c:v>
                </c:pt>
                <c:pt idx="1571">
                  <c:v>0.93145742750993854</c:v>
                </c:pt>
                <c:pt idx="1572">
                  <c:v>0.93309264494666611</c:v>
                </c:pt>
                <c:pt idx="1573">
                  <c:v>0.95156626006390632</c:v>
                </c:pt>
                <c:pt idx="1574">
                  <c:v>0.95663017719579813</c:v>
                </c:pt>
                <c:pt idx="1575">
                  <c:v>0.96040801053091407</c:v>
                </c:pt>
                <c:pt idx="1576">
                  <c:v>0.963948042217039</c:v>
                </c:pt>
                <c:pt idx="1577">
                  <c:v>0.96256429703944124</c:v>
                </c:pt>
                <c:pt idx="1578">
                  <c:v>0.95846400829014611</c:v>
                </c:pt>
                <c:pt idx="1579">
                  <c:v>0.96165791635395181</c:v>
                </c:pt>
                <c:pt idx="1580">
                  <c:v>0.96915495528914697</c:v>
                </c:pt>
                <c:pt idx="1581">
                  <c:v>0.97264601032221809</c:v>
                </c:pt>
                <c:pt idx="1582">
                  <c:v>0.97582859739066885</c:v>
                </c:pt>
                <c:pt idx="1583">
                  <c:v>0.97719680784210761</c:v>
                </c:pt>
                <c:pt idx="1584">
                  <c:v>0.97520063536589752</c:v>
                </c:pt>
                <c:pt idx="1585">
                  <c:v>0.95797984069875097</c:v>
                </c:pt>
                <c:pt idx="1586">
                  <c:v>0.96495798423301005</c:v>
                </c:pt>
                <c:pt idx="1587">
                  <c:v>0.96809239800905056</c:v>
                </c:pt>
                <c:pt idx="1588">
                  <c:v>0.96702923884467995</c:v>
                </c:pt>
                <c:pt idx="1589">
                  <c:v>0.9736773194301116</c:v>
                </c:pt>
                <c:pt idx="1590">
                  <c:v>0.9693037614900617</c:v>
                </c:pt>
                <c:pt idx="1591">
                  <c:v>0.97286198380530808</c:v>
                </c:pt>
                <c:pt idx="1592">
                  <c:v>0.98111491797392714</c:v>
                </c:pt>
                <c:pt idx="1593">
                  <c:v>0.98715382823092113</c:v>
                </c:pt>
                <c:pt idx="1594">
                  <c:v>0.99486477973028364</c:v>
                </c:pt>
                <c:pt idx="1595">
                  <c:v>1.0040650511146323</c:v>
                </c:pt>
                <c:pt idx="1596">
                  <c:v>1.0048406390925861</c:v>
                </c:pt>
                <c:pt idx="1597">
                  <c:v>1.0109444513169059</c:v>
                </c:pt>
                <c:pt idx="1598">
                  <c:v>1.0097338415972272</c:v>
                </c:pt>
                <c:pt idx="1599">
                  <c:v>1.0132256800623098</c:v>
                </c:pt>
                <c:pt idx="1600">
                  <c:v>1.0191830291237007</c:v>
                </c:pt>
                <c:pt idx="1601">
                  <c:v>1.0269920499740097</c:v>
                </c:pt>
                <c:pt idx="1602">
                  <c:v>1.0270599308912089</c:v>
                </c:pt>
                <c:pt idx="1603">
                  <c:v>1.0233005798466528</c:v>
                </c:pt>
                <c:pt idx="1604">
                  <c:v>1.0253035152247216</c:v>
                </c:pt>
                <c:pt idx="1605">
                  <c:v>1.024881311486642</c:v>
                </c:pt>
                <c:pt idx="1606">
                  <c:v>1.0241073625159496</c:v>
                </c:pt>
                <c:pt idx="1607">
                  <c:v>1.0330022775543406</c:v>
                </c:pt>
                <c:pt idx="1608">
                  <c:v>1.0263296010767009</c:v>
                </c:pt>
                <c:pt idx="1609">
                  <c:v>1.034996388155768</c:v>
                </c:pt>
                <c:pt idx="1610">
                  <c:v>1.0303886435790264</c:v>
                </c:pt>
                <c:pt idx="1611">
                  <c:v>1.0260473327381932</c:v>
                </c:pt>
                <c:pt idx="1612">
                  <c:v>1.0222554071808791</c:v>
                </c:pt>
                <c:pt idx="1613">
                  <c:v>1.0216631508555065</c:v>
                </c:pt>
                <c:pt idx="1614">
                  <c:v>1.0247039123417419</c:v>
                </c:pt>
                <c:pt idx="1615">
                  <c:v>1.0312259622733317</c:v>
                </c:pt>
                <c:pt idx="1616">
                  <c:v>1.0230434753779614</c:v>
                </c:pt>
                <c:pt idx="1617">
                  <c:v>1.0377794590708715</c:v>
                </c:pt>
                <c:pt idx="1618">
                  <c:v>1.031306919217108</c:v>
                </c:pt>
                <c:pt idx="1619">
                  <c:v>1.0215799322183923</c:v>
                </c:pt>
                <c:pt idx="1620">
                  <c:v>1.0231799172044505</c:v>
                </c:pt>
                <c:pt idx="1621">
                  <c:v>1.0086962974493527</c:v>
                </c:pt>
                <c:pt idx="1622">
                  <c:v>1.0126343006439917</c:v>
                </c:pt>
                <c:pt idx="1623">
                  <c:v>1.014084384036289</c:v>
                </c:pt>
                <c:pt idx="1624">
                  <c:v>1.0167202811538969</c:v>
                </c:pt>
                <c:pt idx="1625">
                  <c:v>1.0212739169189273</c:v>
                </c:pt>
                <c:pt idx="1626">
                  <c:v>1.0243919611835612</c:v>
                </c:pt>
                <c:pt idx="1627">
                  <c:v>1.0286716235309346</c:v>
                </c:pt>
                <c:pt idx="1628">
                  <c:v>1.0300857526708427</c:v>
                </c:pt>
                <c:pt idx="1629">
                  <c:v>1.0293898993183435</c:v>
                </c:pt>
                <c:pt idx="1630">
                  <c:v>1.0269249846597508</c:v>
                </c:pt>
                <c:pt idx="1631">
                  <c:v>1.0309683063578889</c:v>
                </c:pt>
                <c:pt idx="1632">
                  <c:v>1.0206558959850915</c:v>
                </c:pt>
                <c:pt idx="1633">
                  <c:v>1.0175117343899442</c:v>
                </c:pt>
                <c:pt idx="1634">
                  <c:v>1.0233441056205712</c:v>
                </c:pt>
                <c:pt idx="1635">
                  <c:v>1.0275154266472426</c:v>
                </c:pt>
                <c:pt idx="1636">
                  <c:v>1.024653780228995</c:v>
                </c:pt>
                <c:pt idx="1637">
                  <c:v>1.023723932253652</c:v>
                </c:pt>
                <c:pt idx="1638">
                  <c:v>1.0132270585779324</c:v>
                </c:pt>
                <c:pt idx="1639">
                  <c:v>1.0132270585779324</c:v>
                </c:pt>
                <c:pt idx="1640">
                  <c:v>1.0221772061058969</c:v>
                </c:pt>
                <c:pt idx="1641">
                  <c:v>1.0223644764864717</c:v>
                </c:pt>
                <c:pt idx="1642">
                  <c:v>1.019533473511113</c:v>
                </c:pt>
                <c:pt idx="1643">
                  <c:v>1.0253999700685141</c:v>
                </c:pt>
                <c:pt idx="1644">
                  <c:v>1.0233370803881447</c:v>
                </c:pt>
                <c:pt idx="1645">
                  <c:v>1.0294092356776829</c:v>
                </c:pt>
                <c:pt idx="1646">
                  <c:v>1.0349892889486427</c:v>
                </c:pt>
                <c:pt idx="1647">
                  <c:v>1.0382716958997626</c:v>
                </c:pt>
                <c:pt idx="1648">
                  <c:v>1.0343621828332128</c:v>
                </c:pt>
                <c:pt idx="1649">
                  <c:v>1.0427399156953125</c:v>
                </c:pt>
                <c:pt idx="1650">
                  <c:v>1.0425395187951039</c:v>
                </c:pt>
                <c:pt idx="1651">
                  <c:v>1.0527558821581851</c:v>
                </c:pt>
                <c:pt idx="1652">
                  <c:v>1.0480231444832047</c:v>
                </c:pt>
                <c:pt idx="1653">
                  <c:v>1.0423417748778006</c:v>
                </c:pt>
                <c:pt idx="1654">
                  <c:v>1.0503690912842929</c:v>
                </c:pt>
                <c:pt idx="1655">
                  <c:v>1.0509452836973332</c:v>
                </c:pt>
                <c:pt idx="1656">
                  <c:v>1.0552676311977054</c:v>
                </c:pt>
                <c:pt idx="1657">
                  <c:v>1.063000853697881</c:v>
                </c:pt>
                <c:pt idx="1658">
                  <c:v>1.0654482337351276</c:v>
                </c:pt>
                <c:pt idx="1659">
                  <c:v>1.070572814454243</c:v>
                </c:pt>
                <c:pt idx="1660">
                  <c:v>1.0772755766296989</c:v>
                </c:pt>
                <c:pt idx="1661">
                  <c:v>1.0827464583390327</c:v>
                </c:pt>
                <c:pt idx="1662">
                  <c:v>1.0703889206858475</c:v>
                </c:pt>
                <c:pt idx="1663">
                  <c:v>1.0062734931036981</c:v>
                </c:pt>
                <c:pt idx="1664">
                  <c:v>1.0243792591569676</c:v>
                </c:pt>
                <c:pt idx="1665">
                  <c:v>1.0160646015414412</c:v>
                </c:pt>
                <c:pt idx="1666">
                  <c:v>1.0309959212099913</c:v>
                </c:pt>
                <c:pt idx="1667">
                  <c:v>1.0386597209344197</c:v>
                </c:pt>
                <c:pt idx="1668">
                  <c:v>1.0420012925283109</c:v>
                </c:pt>
                <c:pt idx="1669">
                  <c:v>1.0498322049781978</c:v>
                </c:pt>
                <c:pt idx="1670">
                  <c:v>1.0499352498789465</c:v>
                </c:pt>
                <c:pt idx="1671">
                  <c:v>1.0479712553770932</c:v>
                </c:pt>
                <c:pt idx="1672">
                  <c:v>1.0403630569048796</c:v>
                </c:pt>
                <c:pt idx="1673">
                  <c:v>1.0370274405577402</c:v>
                </c:pt>
                <c:pt idx="1674">
                  <c:v>1.0388417443542259</c:v>
                </c:pt>
                <c:pt idx="1675">
                  <c:v>1.0379740650949505</c:v>
                </c:pt>
                <c:pt idx="1676">
                  <c:v>1.0432118583466798</c:v>
                </c:pt>
                <c:pt idx="1677">
                  <c:v>1.0464629193423454</c:v>
                </c:pt>
                <c:pt idx="1678">
                  <c:v>1.0422223565581836</c:v>
                </c:pt>
                <c:pt idx="1679">
                  <c:v>1.0398562642041256</c:v>
                </c:pt>
                <c:pt idx="1680">
                  <c:v>1.0399744335110701</c:v>
                </c:pt>
                <c:pt idx="1681">
                  <c:v>1.0403322039686667</c:v>
                </c:pt>
                <c:pt idx="1682">
                  <c:v>1.0434210369202659</c:v>
                </c:pt>
                <c:pt idx="1683">
                  <c:v>1.0421382755881523</c:v>
                </c:pt>
                <c:pt idx="1684">
                  <c:v>1.0453508644894125</c:v>
                </c:pt>
                <c:pt idx="1685">
                  <c:v>1.052915223272012</c:v>
                </c:pt>
                <c:pt idx="1686">
                  <c:v>1.0439147815984895</c:v>
                </c:pt>
                <c:pt idx="1687">
                  <c:v>1.0454629734527217</c:v>
                </c:pt>
                <c:pt idx="1688">
                  <c:v>1.0478635506299518</c:v>
                </c:pt>
                <c:pt idx="1689">
                  <c:v>1.0463526173707178</c:v>
                </c:pt>
                <c:pt idx="1690">
                  <c:v>1.0518608276019261</c:v>
                </c:pt>
                <c:pt idx="1691">
                  <c:v>1.0454991886485172</c:v>
                </c:pt>
                <c:pt idx="1692">
                  <c:v>1.0496123147351097</c:v>
                </c:pt>
                <c:pt idx="1693">
                  <c:v>1.0489048785677686</c:v>
                </c:pt>
                <c:pt idx="1694">
                  <c:v>1.056043704318641</c:v>
                </c:pt>
                <c:pt idx="1695">
                  <c:v>1.0600893433913083</c:v>
                </c:pt>
                <c:pt idx="1696">
                  <c:v>1.0583796546842223</c:v>
                </c:pt>
                <c:pt idx="1697">
                  <c:v>1.0576978147837734</c:v>
                </c:pt>
                <c:pt idx="1698">
                  <c:v>1.0503475084330969</c:v>
                </c:pt>
                <c:pt idx="1699">
                  <c:v>1.0477663544753497</c:v>
                </c:pt>
                <c:pt idx="1700">
                  <c:v>1.0516791435384238</c:v>
                </c:pt>
                <c:pt idx="1701">
                  <c:v>1.0565076099414843</c:v>
                </c:pt>
                <c:pt idx="1702">
                  <c:v>1.0673834122473314</c:v>
                </c:pt>
                <c:pt idx="1703">
                  <c:v>1.0683442358573956</c:v>
                </c:pt>
                <c:pt idx="1704">
                  <c:v>1.073274285309501</c:v>
                </c:pt>
                <c:pt idx="1705">
                  <c:v>1.0734498807399331</c:v>
                </c:pt>
                <c:pt idx="1706">
                  <c:v>1.0748911818577396</c:v>
                </c:pt>
                <c:pt idx="1707">
                  <c:v>1.0789931041860221</c:v>
                </c:pt>
                <c:pt idx="1708">
                  <c:v>1.0765305271064234</c:v>
                </c:pt>
                <c:pt idx="1709">
                  <c:v>1.0765632986900329</c:v>
                </c:pt>
                <c:pt idx="1710">
                  <c:v>1.0802812720541275</c:v>
                </c:pt>
                <c:pt idx="1711">
                  <c:v>1.0853013319548599</c:v>
                </c:pt>
                <c:pt idx="1712">
                  <c:v>1.07975301735181</c:v>
                </c:pt>
                <c:pt idx="1713">
                  <c:v>1.0879190594305768</c:v>
                </c:pt>
                <c:pt idx="1714">
                  <c:v>1.0888465029335239</c:v>
                </c:pt>
                <c:pt idx="1715">
                  <c:v>1.091388715365015</c:v>
                </c:pt>
                <c:pt idx="1716">
                  <c:v>1.0957324443271692</c:v>
                </c:pt>
                <c:pt idx="1717">
                  <c:v>1.1026754796037905</c:v>
                </c:pt>
                <c:pt idx="1718">
                  <c:v>1.10359162858777</c:v>
                </c:pt>
                <c:pt idx="1719">
                  <c:v>1.1065978248309896</c:v>
                </c:pt>
                <c:pt idx="1720">
                  <c:v>1.1138237841497434</c:v>
                </c:pt>
                <c:pt idx="1721">
                  <c:v>1.112840276418146</c:v>
                </c:pt>
                <c:pt idx="1722">
                  <c:v>1.1126501948402181</c:v>
                </c:pt>
                <c:pt idx="1723">
                  <c:v>1.1028790229085894</c:v>
                </c:pt>
                <c:pt idx="1724">
                  <c:v>1.1068992990079867</c:v>
                </c:pt>
                <c:pt idx="1725">
                  <c:v>1.1174119855245666</c:v>
                </c:pt>
                <c:pt idx="1726">
                  <c:v>1.1196082071813582</c:v>
                </c:pt>
                <c:pt idx="1727">
                  <c:v>1.1215874293493608</c:v>
                </c:pt>
                <c:pt idx="1728">
                  <c:v>1.1087858301892042</c:v>
                </c:pt>
                <c:pt idx="1729">
                  <c:v>1.1129041723971378</c:v>
                </c:pt>
                <c:pt idx="1730">
                  <c:v>1.111812022266637</c:v>
                </c:pt>
                <c:pt idx="1731">
                  <c:v>1.1241637596069158</c:v>
                </c:pt>
                <c:pt idx="1732">
                  <c:v>1.1269288646078426</c:v>
                </c:pt>
                <c:pt idx="1733">
                  <c:v>1.1309144687341925</c:v>
                </c:pt>
                <c:pt idx="1734">
                  <c:v>1.1320824094331297</c:v>
                </c:pt>
                <c:pt idx="1735">
                  <c:v>1.1349935815517482</c:v>
                </c:pt>
                <c:pt idx="1736">
                  <c:v>1.1382018925521198</c:v>
                </c:pt>
                <c:pt idx="1737">
                  <c:v>1.1368612040016202</c:v>
                </c:pt>
                <c:pt idx="1738">
                  <c:v>1.1393071175195404</c:v>
                </c:pt>
                <c:pt idx="1739">
                  <c:v>1.1478314366869911</c:v>
                </c:pt>
                <c:pt idx="1740">
                  <c:v>1.1505027740597873</c:v>
                </c:pt>
                <c:pt idx="1741">
                  <c:v>1.1514727435029442</c:v>
                </c:pt>
                <c:pt idx="1742">
                  <c:v>1.1624035460035613</c:v>
                </c:pt>
                <c:pt idx="1743">
                  <c:v>1.1619287714745634</c:v>
                </c:pt>
                <c:pt idx="1744">
                  <c:v>1.1650448908438658</c:v>
                </c:pt>
                <c:pt idx="1745">
                  <c:v>1.1776922627685615</c:v>
                </c:pt>
                <c:pt idx="1746">
                  <c:v>1.1797971497998789</c:v>
                </c:pt>
                <c:pt idx="1747">
                  <c:v>1.1852290972351849</c:v>
                </c:pt>
                <c:pt idx="1748">
                  <c:v>1.1850161025401649</c:v>
                </c:pt>
                <c:pt idx="1749">
                  <c:v>1.193568672169929</c:v>
                </c:pt>
                <c:pt idx="1750">
                  <c:v>1.1978724990965115</c:v>
                </c:pt>
                <c:pt idx="1751">
                  <c:v>1.2000755076169956</c:v>
                </c:pt>
                <c:pt idx="1752">
                  <c:v>1.2015422367192898</c:v>
                </c:pt>
                <c:pt idx="1753">
                  <c:v>1.2017712444797368</c:v>
                </c:pt>
                <c:pt idx="1754">
                  <c:v>1.2020020398322799</c:v>
                </c:pt>
                <c:pt idx="1755">
                  <c:v>1.1979646606775392</c:v>
                </c:pt>
                <c:pt idx="1756">
                  <c:v>1.2011024715213994</c:v>
                </c:pt>
                <c:pt idx="1757">
                  <c:v>1.2004999568221413</c:v>
                </c:pt>
                <c:pt idx="1758">
                  <c:v>1.1993450918116291</c:v>
                </c:pt>
                <c:pt idx="1759">
                  <c:v>1.2043236579672634</c:v>
                </c:pt>
                <c:pt idx="1760">
                  <c:v>1.2068928667545511</c:v>
                </c:pt>
                <c:pt idx="1761">
                  <c:v>1.2209412687652033</c:v>
                </c:pt>
                <c:pt idx="1762">
                  <c:v>1.2194351147035203</c:v>
                </c:pt>
                <c:pt idx="1763">
                  <c:v>1.2216661114620129</c:v>
                </c:pt>
                <c:pt idx="1764">
                  <c:v>1.2233762529087731</c:v>
                </c:pt>
                <c:pt idx="1765">
                  <c:v>1.2230397765416603</c:v>
                </c:pt>
                <c:pt idx="1766">
                  <c:v>1.2307306942008793</c:v>
                </c:pt>
                <c:pt idx="1767">
                  <c:v>1.2297352406565794</c:v>
                </c:pt>
                <c:pt idx="1768">
                  <c:v>1.2296954826258477</c:v>
                </c:pt>
                <c:pt idx="1769">
                  <c:v>1.2304382853207243</c:v>
                </c:pt>
                <c:pt idx="1770">
                  <c:v>1.2305825581888805</c:v>
                </c:pt>
                <c:pt idx="1771">
                  <c:v>1.2292036289554336</c:v>
                </c:pt>
                <c:pt idx="1772">
                  <c:v>1.2316373188076866</c:v>
                </c:pt>
                <c:pt idx="1773">
                  <c:v>1.2316396975254889</c:v>
                </c:pt>
                <c:pt idx="1774">
                  <c:v>1.2307696951780112</c:v>
                </c:pt>
                <c:pt idx="1775">
                  <c:v>1.2259614334740028</c:v>
                </c:pt>
                <c:pt idx="1776">
                  <c:v>1.2345498850729264</c:v>
                </c:pt>
                <c:pt idx="1777">
                  <c:v>1.2359212489558637</c:v>
                </c:pt>
                <c:pt idx="1778">
                  <c:v>1.2319342026355784</c:v>
                </c:pt>
                <c:pt idx="1779">
                  <c:v>1.234724790716649</c:v>
                </c:pt>
                <c:pt idx="1780">
                  <c:v>1.2270276713314652</c:v>
                </c:pt>
                <c:pt idx="1781">
                  <c:v>1.2256834680888575</c:v>
                </c:pt>
                <c:pt idx="1782">
                  <c:v>1.2184047287087147</c:v>
                </c:pt>
                <c:pt idx="1783">
                  <c:v>1.2186668102413503</c:v>
                </c:pt>
                <c:pt idx="1784">
                  <c:v>1.2194329308817391</c:v>
                </c:pt>
                <c:pt idx="1785">
                  <c:v>1.2213089027206978</c:v>
                </c:pt>
                <c:pt idx="1786">
                  <c:v>1.2100646698204809</c:v>
                </c:pt>
                <c:pt idx="1787">
                  <c:v>1.2215321008643354</c:v>
                </c:pt>
                <c:pt idx="1788">
                  <c:v>1.2129840648866588</c:v>
                </c:pt>
                <c:pt idx="1789">
                  <c:v>1.2067854407658305</c:v>
                </c:pt>
                <c:pt idx="1790">
                  <c:v>1.2104755143006884</c:v>
                </c:pt>
                <c:pt idx="1791">
                  <c:v>1.198958120004868</c:v>
                </c:pt>
                <c:pt idx="1792">
                  <c:v>1.1986214468193057</c:v>
                </c:pt>
                <c:pt idx="1793">
                  <c:v>1.2115827299829478</c:v>
                </c:pt>
                <c:pt idx="1794">
                  <c:v>1.2171610309742742</c:v>
                </c:pt>
                <c:pt idx="1795">
                  <c:v>1.2180155782848399</c:v>
                </c:pt>
                <c:pt idx="1796">
                  <c:v>1.2294693440918185</c:v>
                </c:pt>
                <c:pt idx="1797">
                  <c:v>1.2274138903164871</c:v>
                </c:pt>
                <c:pt idx="1798">
                  <c:v>1.2283973455233022</c:v>
                </c:pt>
                <c:pt idx="1799">
                  <c:v>1.2248150267307212</c:v>
                </c:pt>
                <c:pt idx="1800">
                  <c:v>1.2218373019847482</c:v>
                </c:pt>
                <c:pt idx="1801">
                  <c:v>1.2256830591567454</c:v>
                </c:pt>
                <c:pt idx="1802">
                  <c:v>1.2166152090327942</c:v>
                </c:pt>
                <c:pt idx="1803">
                  <c:v>1.2177842452340797</c:v>
                </c:pt>
                <c:pt idx="1804">
                  <c:v>1.2159473906227305</c:v>
                </c:pt>
                <c:pt idx="1805">
                  <c:v>1.2198546181050363</c:v>
                </c:pt>
                <c:pt idx="1806">
                  <c:v>1.2159245946743162</c:v>
                </c:pt>
                <c:pt idx="1807">
                  <c:v>1.2206221092682346</c:v>
                </c:pt>
                <c:pt idx="1808">
                  <c:v>1.2185473573058156</c:v>
                </c:pt>
                <c:pt idx="1809">
                  <c:v>1.2250856484789709</c:v>
                </c:pt>
                <c:pt idx="1810">
                  <c:v>1.2251036710177856</c:v>
                </c:pt>
                <c:pt idx="1811">
                  <c:v>1.2337132870036198</c:v>
                </c:pt>
                <c:pt idx="1812">
                  <c:v>1.2281408699704439</c:v>
                </c:pt>
                <c:pt idx="1813">
                  <c:v>1.2246608575452531</c:v>
                </c:pt>
                <c:pt idx="1814">
                  <c:v>1.2274644605201961</c:v>
                </c:pt>
                <c:pt idx="1815">
                  <c:v>1.2309550464916033</c:v>
                </c:pt>
                <c:pt idx="1816">
                  <c:v>1.2275431382476252</c:v>
                </c:pt>
                <c:pt idx="1817">
                  <c:v>1.2321568827557856</c:v>
                </c:pt>
                <c:pt idx="1818">
                  <c:v>1.246974392894149</c:v>
                </c:pt>
                <c:pt idx="1819">
                  <c:v>1.2479575601747159</c:v>
                </c:pt>
                <c:pt idx="1820">
                  <c:v>1.2479575601747159</c:v>
                </c:pt>
                <c:pt idx="1821">
                  <c:v>1.2546371122094557</c:v>
                </c:pt>
                <c:pt idx="1822">
                  <c:v>1.2583136502518606</c:v>
                </c:pt>
                <c:pt idx="1823">
                  <c:v>1.2629818585667105</c:v>
                </c:pt>
                <c:pt idx="1824">
                  <c:v>1.2621923709221763</c:v>
                </c:pt>
                <c:pt idx="1825">
                  <c:v>1.2621923709221763</c:v>
                </c:pt>
                <c:pt idx="1826">
                  <c:v>1.2736958742315085</c:v>
                </c:pt>
                <c:pt idx="1827">
                  <c:v>1.2780518610333886</c:v>
                </c:pt>
                <c:pt idx="1828">
                  <c:v>1.2837233574351958</c:v>
                </c:pt>
                <c:pt idx="1829">
                  <c:v>1.2879667793603868</c:v>
                </c:pt>
                <c:pt idx="1830">
                  <c:v>1.2916590299408703</c:v>
                </c:pt>
                <c:pt idx="1831">
                  <c:v>1.291392866579252</c:v>
                </c:pt>
                <c:pt idx="1832">
                  <c:v>1.2875673976071926</c:v>
                </c:pt>
                <c:pt idx="1833">
                  <c:v>1.2986107222099115</c:v>
                </c:pt>
                <c:pt idx="1834">
                  <c:v>1.3018350340809604</c:v>
                </c:pt>
                <c:pt idx="1835">
                  <c:v>1.3047322580832574</c:v>
                </c:pt>
                <c:pt idx="1836">
                  <c:v>1.3075230252151271</c:v>
                </c:pt>
                <c:pt idx="1837">
                  <c:v>1.3182249614172168</c:v>
                </c:pt>
                <c:pt idx="1838">
                  <c:v>1.3169067147461728</c:v>
                </c:pt>
                <c:pt idx="1839">
                  <c:v>1.3195019094177631</c:v>
                </c:pt>
                <c:pt idx="1840">
                  <c:v>1.3240357296868277</c:v>
                </c:pt>
                <c:pt idx="1841">
                  <c:v>1.321832350217313</c:v>
                </c:pt>
                <c:pt idx="1842">
                  <c:v>1.3389972042057074</c:v>
                </c:pt>
                <c:pt idx="1843">
                  <c:v>1.3361181836686189</c:v>
                </c:pt>
                <c:pt idx="1844">
                  <c:v>1.3569306930708516</c:v>
                </c:pt>
                <c:pt idx="1845">
                  <c:v>1.3515349533008401</c:v>
                </c:pt>
                <c:pt idx="1846">
                  <c:v>1.3476425282043105</c:v>
                </c:pt>
                <c:pt idx="1847">
                  <c:v>1.3522931385212567</c:v>
                </c:pt>
                <c:pt idx="1848">
                  <c:v>1.3536968938773204</c:v>
                </c:pt>
                <c:pt idx="1849">
                  <c:v>1.3405345762937375</c:v>
                </c:pt>
                <c:pt idx="1850">
                  <c:v>1.3139724529531267</c:v>
                </c:pt>
                <c:pt idx="1851">
                  <c:v>1.3322784805053267</c:v>
                </c:pt>
                <c:pt idx="1852">
                  <c:v>1.327462480758332</c:v>
                </c:pt>
                <c:pt idx="1853">
                  <c:v>1.3080878792185233</c:v>
                </c:pt>
                <c:pt idx="1854">
                  <c:v>1.3094388359796927</c:v>
                </c:pt>
                <c:pt idx="1855">
                  <c:v>1.3124573622611351</c:v>
                </c:pt>
                <c:pt idx="1856">
                  <c:v>1.3133833044543186</c:v>
                </c:pt>
                <c:pt idx="1857">
                  <c:v>1.3304548993998346</c:v>
                </c:pt>
                <c:pt idx="1858">
                  <c:v>1.3416664099277349</c:v>
                </c:pt>
                <c:pt idx="1859">
                  <c:v>1.3436087296870713</c:v>
                </c:pt>
                <c:pt idx="1860">
                  <c:v>1.3456615243102941</c:v>
                </c:pt>
                <c:pt idx="1861">
                  <c:v>1.3533250029925021</c:v>
                </c:pt>
                <c:pt idx="1862">
                  <c:v>1.3533379021576732</c:v>
                </c:pt>
                <c:pt idx="1863">
                  <c:v>1.3570070760611426</c:v>
                </c:pt>
                <c:pt idx="1864">
                  <c:v>1.3675547917336317</c:v>
                </c:pt>
                <c:pt idx="1865">
                  <c:v>1.376729293966656</c:v>
                </c:pt>
                <c:pt idx="1866">
                  <c:v>1.3692027682939738</c:v>
                </c:pt>
                <c:pt idx="1867">
                  <c:v>1.3588971450205269</c:v>
                </c:pt>
                <c:pt idx="1868">
                  <c:v>1.3550838839237804</c:v>
                </c:pt>
                <c:pt idx="1869">
                  <c:v>1.3591854626280839</c:v>
                </c:pt>
                <c:pt idx="1870">
                  <c:v>1.3648862758576317</c:v>
                </c:pt>
                <c:pt idx="1871">
                  <c:v>1.3597770739226545</c:v>
                </c:pt>
                <c:pt idx="1872">
                  <c:v>1.3625830759878674</c:v>
                </c:pt>
                <c:pt idx="1873">
                  <c:v>1.3644833826272342</c:v>
                </c:pt>
                <c:pt idx="1874">
                  <c:v>1.3784674163531268</c:v>
                </c:pt>
                <c:pt idx="1875">
                  <c:v>1.3828166376271032</c:v>
                </c:pt>
                <c:pt idx="1876">
                  <c:v>1.3791620238575151</c:v>
                </c:pt>
                <c:pt idx="1877">
                  <c:v>1.3765411812924633</c:v>
                </c:pt>
                <c:pt idx="1878">
                  <c:v>1.3745570369224533</c:v>
                </c:pt>
                <c:pt idx="1879">
                  <c:v>1.3754522905958222</c:v>
                </c:pt>
                <c:pt idx="1880">
                  <c:v>1.3641510954690275</c:v>
                </c:pt>
                <c:pt idx="1881">
                  <c:v>1.366271747827065</c:v>
                </c:pt>
                <c:pt idx="1882">
                  <c:v>1.3699838358882404</c:v>
                </c:pt>
                <c:pt idx="1883">
                  <c:v>1.366695677738428</c:v>
                </c:pt>
                <c:pt idx="1884">
                  <c:v>1.3581764745997096</c:v>
                </c:pt>
                <c:pt idx="1885">
                  <c:v>1.3734637178377831</c:v>
                </c:pt>
                <c:pt idx="1886">
                  <c:v>1.3620421197621555</c:v>
                </c:pt>
                <c:pt idx="1887">
                  <c:v>1.3616821469913045</c:v>
                </c:pt>
                <c:pt idx="1888">
                  <c:v>1.3732525401041533</c:v>
                </c:pt>
                <c:pt idx="1889">
                  <c:v>1.3732525401041533</c:v>
                </c:pt>
                <c:pt idx="1890">
                  <c:v>1.3606959586041327</c:v>
                </c:pt>
                <c:pt idx="1891">
                  <c:v>1.3643362992031505</c:v>
                </c:pt>
                <c:pt idx="1892">
                  <c:v>1.3692101733286135</c:v>
                </c:pt>
                <c:pt idx="1893">
                  <c:v>1.3753331029555911</c:v>
                </c:pt>
                <c:pt idx="1894">
                  <c:v>1.3699757103739332</c:v>
                </c:pt>
                <c:pt idx="1895">
                  <c:v>1.3655967259597168</c:v>
                </c:pt>
                <c:pt idx="1896">
                  <c:v>1.3791853873251498</c:v>
                </c:pt>
                <c:pt idx="1897">
                  <c:v>1.3796407147365888</c:v>
                </c:pt>
                <c:pt idx="1898">
                  <c:v>1.3852432231829321</c:v>
                </c:pt>
                <c:pt idx="1899">
                  <c:v>1.3800292018369866</c:v>
                </c:pt>
                <c:pt idx="1900">
                  <c:v>1.3766955257165732</c:v>
                </c:pt>
                <c:pt idx="1901">
                  <c:v>1.3844160144853928</c:v>
                </c:pt>
                <c:pt idx="1902">
                  <c:v>1.394622597572019</c:v>
                </c:pt>
                <c:pt idx="1903">
                  <c:v>1.3940650963837431</c:v>
                </c:pt>
                <c:pt idx="1904">
                  <c:v>1.3887931658981576</c:v>
                </c:pt>
                <c:pt idx="1905">
                  <c:v>1.3902164705546851</c:v>
                </c:pt>
                <c:pt idx="1906">
                  <c:v>1.3871445163284948</c:v>
                </c:pt>
                <c:pt idx="1907">
                  <c:v>1.3876260911246208</c:v>
                </c:pt>
                <c:pt idx="1908">
                  <c:v>1.3994710159627162</c:v>
                </c:pt>
                <c:pt idx="1909">
                  <c:v>1.3990497470168211</c:v>
                </c:pt>
                <c:pt idx="1910">
                  <c:v>1.3971767919460341</c:v>
                </c:pt>
                <c:pt idx="1911">
                  <c:v>1.4003816359792824</c:v>
                </c:pt>
                <c:pt idx="1912">
                  <c:v>1.3898574423225516</c:v>
                </c:pt>
                <c:pt idx="1913">
                  <c:v>1.3814943127816419</c:v>
                </c:pt>
                <c:pt idx="1914">
                  <c:v>1.3840084383491602</c:v>
                </c:pt>
                <c:pt idx="1915">
                  <c:v>1.3823252855041561</c:v>
                </c:pt>
                <c:pt idx="1916">
                  <c:v>1.382695789187399</c:v>
                </c:pt>
                <c:pt idx="1917">
                  <c:v>1.3920034464375277</c:v>
                </c:pt>
                <c:pt idx="1918">
                  <c:v>1.4035977449322492</c:v>
                </c:pt>
                <c:pt idx="1919">
                  <c:v>1.4041989246284849</c:v>
                </c:pt>
                <c:pt idx="1920">
                  <c:v>1.405927822833295</c:v>
                </c:pt>
                <c:pt idx="1921">
                  <c:v>1.404620664818049</c:v>
                </c:pt>
                <c:pt idx="1922">
                  <c:v>1.4147589562586003</c:v>
                </c:pt>
                <c:pt idx="1923">
                  <c:v>1.3939932568116662</c:v>
                </c:pt>
                <c:pt idx="1924">
                  <c:v>1.3860940466176133</c:v>
                </c:pt>
                <c:pt idx="1925">
                  <c:v>1.3780038366026632</c:v>
                </c:pt>
                <c:pt idx="1926">
                  <c:v>1.3746622408575906</c:v>
                </c:pt>
                <c:pt idx="1927">
                  <c:v>1.3633636407765879</c:v>
                </c:pt>
                <c:pt idx="1928">
                  <c:v>1.3555330384544884</c:v>
                </c:pt>
                <c:pt idx="1929">
                  <c:v>1.3464761381389811</c:v>
                </c:pt>
                <c:pt idx="1930">
                  <c:v>1.3206136393056758</c:v>
                </c:pt>
                <c:pt idx="1931">
                  <c:v>1.3283027763018778</c:v>
                </c:pt>
                <c:pt idx="1932">
                  <c:v>1.3397455183414602</c:v>
                </c:pt>
                <c:pt idx="1933">
                  <c:v>1.3371556127836888</c:v>
                </c:pt>
                <c:pt idx="1934">
                  <c:v>1.347895473774932</c:v>
                </c:pt>
                <c:pt idx="1935">
                  <c:v>1.3557712187558191</c:v>
                </c:pt>
                <c:pt idx="1936">
                  <c:v>1.3414675206565851</c:v>
                </c:pt>
                <c:pt idx="1937">
                  <c:v>1.3405910783379231</c:v>
                </c:pt>
                <c:pt idx="1938">
                  <c:v>1.3256629064123775</c:v>
                </c:pt>
                <c:pt idx="1939">
                  <c:v>1.3063191588722569</c:v>
                </c:pt>
                <c:pt idx="1940">
                  <c:v>1.2972144066772189</c:v>
                </c:pt>
                <c:pt idx="1941">
                  <c:v>1.3001157173248816</c:v>
                </c:pt>
                <c:pt idx="1942">
                  <c:v>1.2918269835136251</c:v>
                </c:pt>
                <c:pt idx="1943">
                  <c:v>1.2831783519322202</c:v>
                </c:pt>
                <c:pt idx="1944">
                  <c:v>1.2856368261057529</c:v>
                </c:pt>
                <c:pt idx="1945">
                  <c:v>1.2773465150037064</c:v>
                </c:pt>
                <c:pt idx="1946">
                  <c:v>1.2900995221312472</c:v>
                </c:pt>
                <c:pt idx="1947">
                  <c:v>1.2956871488588932</c:v>
                </c:pt>
                <c:pt idx="1948">
                  <c:v>1.2833093783257485</c:v>
                </c:pt>
                <c:pt idx="1949">
                  <c:v>1.2848728595767978</c:v>
                </c:pt>
                <c:pt idx="1950">
                  <c:v>1.2852124849758866</c:v>
                </c:pt>
                <c:pt idx="1951">
                  <c:v>1.29167260720827</c:v>
                </c:pt>
                <c:pt idx="1952">
                  <c:v>1.2894919257408803</c:v>
                </c:pt>
                <c:pt idx="1953">
                  <c:v>1.3032485525429962</c:v>
                </c:pt>
                <c:pt idx="1954">
                  <c:v>1.3144430304379555</c:v>
                </c:pt>
                <c:pt idx="1955">
                  <c:v>1.3237379608334034</c:v>
                </c:pt>
                <c:pt idx="1956">
                  <c:v>1.3280104404812105</c:v>
                </c:pt>
                <c:pt idx="1957">
                  <c:v>1.3362832908198392</c:v>
                </c:pt>
                <c:pt idx="1958">
                  <c:v>1.3413667716957089</c:v>
                </c:pt>
                <c:pt idx="1959">
                  <c:v>1.3488671596738731</c:v>
                </c:pt>
                <c:pt idx="1960">
                  <c:v>1.3499418129954277</c:v>
                </c:pt>
                <c:pt idx="1961">
                  <c:v>1.3478729686156452</c:v>
                </c:pt>
                <c:pt idx="1962">
                  <c:v>1.3461384323120931</c:v>
                </c:pt>
                <c:pt idx="1963">
                  <c:v>1.3546181502875645</c:v>
                </c:pt>
                <c:pt idx="1964">
                  <c:v>1.3619290202382097</c:v>
                </c:pt>
                <c:pt idx="1965">
                  <c:v>1.3598309428610422</c:v>
                </c:pt>
                <c:pt idx="1966">
                  <c:v>1.3733750355807284</c:v>
                </c:pt>
                <c:pt idx="1967">
                  <c:v>1.3661175595175568</c:v>
                </c:pt>
                <c:pt idx="1968">
                  <c:v>1.3720733453061071</c:v>
                </c:pt>
                <c:pt idx="1969">
                  <c:v>1.3749256808694748</c:v>
                </c:pt>
                <c:pt idx="1970">
                  <c:v>1.3720304470332265</c:v>
                </c:pt>
                <c:pt idx="1971">
                  <c:v>1.3768057200201906</c:v>
                </c:pt>
                <c:pt idx="1972">
                  <c:v>1.3866342536057106</c:v>
                </c:pt>
                <c:pt idx="1973">
                  <c:v>1.3803052626170191</c:v>
                </c:pt>
                <c:pt idx="1974">
                  <c:v>1.3810184880840932</c:v>
                </c:pt>
                <c:pt idx="1975">
                  <c:v>1.3821807672484958</c:v>
                </c:pt>
                <c:pt idx="1976">
                  <c:v>1.3808656264675578</c:v>
                </c:pt>
                <c:pt idx="1977">
                  <c:v>1.3808414727486018</c:v>
                </c:pt>
                <c:pt idx="1978">
                  <c:v>1.3857457122879713</c:v>
                </c:pt>
                <c:pt idx="1979">
                  <c:v>1.397137485156656</c:v>
                </c:pt>
                <c:pt idx="1980">
                  <c:v>1.3989058448238545</c:v>
                </c:pt>
                <c:pt idx="1981">
                  <c:v>1.392759377811895</c:v>
                </c:pt>
                <c:pt idx="1982">
                  <c:v>1.3890523795910408</c:v>
                </c:pt>
                <c:pt idx="1983">
                  <c:v>1.3899368464359667</c:v>
                </c:pt>
                <c:pt idx="1984">
                  <c:v>1.3723971832064925</c:v>
                </c:pt>
                <c:pt idx="1985">
                  <c:v>1.3838525010771567</c:v>
                </c:pt>
                <c:pt idx="1986">
                  <c:v>1.3992098499078702</c:v>
                </c:pt>
                <c:pt idx="1987">
                  <c:v>1.3885085048082697</c:v>
                </c:pt>
                <c:pt idx="1988">
                  <c:v>1.3926335546822171</c:v>
                </c:pt>
                <c:pt idx="1989">
                  <c:v>1.3916784825393389</c:v>
                </c:pt>
                <c:pt idx="1990">
                  <c:v>1.3920849758776801</c:v>
                </c:pt>
                <c:pt idx="1991">
                  <c:v>1.3817540020405663</c:v>
                </c:pt>
                <c:pt idx="1992">
                  <c:v>1.4048518890159207</c:v>
                </c:pt>
                <c:pt idx="1993">
                  <c:v>1.3943958938230661</c:v>
                </c:pt>
                <c:pt idx="1994">
                  <c:v>1.4026194019480052</c:v>
                </c:pt>
                <c:pt idx="1995">
                  <c:v>1.4159877759998607</c:v>
                </c:pt>
                <c:pt idx="1996">
                  <c:v>1.4157155821383127</c:v>
                </c:pt>
                <c:pt idx="1997">
                  <c:v>1.4235383607246517</c:v>
                </c:pt>
                <c:pt idx="1998">
                  <c:v>1.407192390231339</c:v>
                </c:pt>
                <c:pt idx="1999">
                  <c:v>1.4066441042830333</c:v>
                </c:pt>
                <c:pt idx="2000">
                  <c:v>1.3999367671947103</c:v>
                </c:pt>
                <c:pt idx="2001">
                  <c:v>1.3940051607466857</c:v>
                </c:pt>
                <c:pt idx="2002">
                  <c:v>1.3915387773592296</c:v>
                </c:pt>
                <c:pt idx="2003">
                  <c:v>1.4025204235931144</c:v>
                </c:pt>
                <c:pt idx="2004">
                  <c:v>1.3961487632823188</c:v>
                </c:pt>
                <c:pt idx="2005">
                  <c:v>1.3994586457417983</c:v>
                </c:pt>
                <c:pt idx="2006">
                  <c:v>1.3912036397608256</c:v>
                </c:pt>
                <c:pt idx="2007">
                  <c:v>1.3956090499505014</c:v>
                </c:pt>
                <c:pt idx="2008">
                  <c:v>1.3979515749441696</c:v>
                </c:pt>
                <c:pt idx="2009">
                  <c:v>1.403176335961597</c:v>
                </c:pt>
                <c:pt idx="2010">
                  <c:v>1.4115485195269319</c:v>
                </c:pt>
                <c:pt idx="2011">
                  <c:v>1.4217479427439463</c:v>
                </c:pt>
                <c:pt idx="2012">
                  <c:v>1.4188083580893283</c:v>
                </c:pt>
                <c:pt idx="2013">
                  <c:v>1.4199421391046188</c:v>
                </c:pt>
                <c:pt idx="2014">
                  <c:v>1.4261583067837393</c:v>
                </c:pt>
                <c:pt idx="2015">
                  <c:v>1.417606353454528</c:v>
                </c:pt>
                <c:pt idx="2016">
                  <c:v>1.4233304758385308</c:v>
                </c:pt>
                <c:pt idx="2017">
                  <c:v>1.416102155074904</c:v>
                </c:pt>
                <c:pt idx="2018">
                  <c:v>1.422054597492719</c:v>
                </c:pt>
                <c:pt idx="2019">
                  <c:v>1.4202481564480536</c:v>
                </c:pt>
                <c:pt idx="2020">
                  <c:v>1.416334261642799</c:v>
                </c:pt>
                <c:pt idx="2021">
                  <c:v>1.4308122134205159</c:v>
                </c:pt>
                <c:pt idx="2022">
                  <c:v>1.4451467990121283</c:v>
                </c:pt>
                <c:pt idx="2023">
                  <c:v>1.4479095944479736</c:v>
                </c:pt>
                <c:pt idx="2024">
                  <c:v>1.4385037947961998</c:v>
                </c:pt>
                <c:pt idx="2025">
                  <c:v>1.4648924705915523</c:v>
                </c:pt>
                <c:pt idx="2026">
                  <c:v>1.469879130676647</c:v>
                </c:pt>
                <c:pt idx="2027">
                  <c:v>1.4462189883475256</c:v>
                </c:pt>
                <c:pt idx="2028">
                  <c:v>1.4350536337717616</c:v>
                </c:pt>
                <c:pt idx="2029">
                  <c:v>1.4424789533231976</c:v>
                </c:pt>
                <c:pt idx="2030">
                  <c:v>1.4440964180247362</c:v>
                </c:pt>
                <c:pt idx="2031">
                  <c:v>1.4694298199523099</c:v>
                </c:pt>
                <c:pt idx="2032">
                  <c:v>1.4698836488431186</c:v>
                </c:pt>
                <c:pt idx="2033">
                  <c:v>1.453891564283873</c:v>
                </c:pt>
                <c:pt idx="2034">
                  <c:v>1.4577423130418556</c:v>
                </c:pt>
                <c:pt idx="2035">
                  <c:v>1.4669806308698634</c:v>
                </c:pt>
                <c:pt idx="2036">
                  <c:v>1.4670613886812105</c:v>
                </c:pt>
                <c:pt idx="2037">
                  <c:v>1.4429568603117962</c:v>
                </c:pt>
                <c:pt idx="2038">
                  <c:v>1.4535180707228319</c:v>
                </c:pt>
                <c:pt idx="2039">
                  <c:v>1.4617381341099418</c:v>
                </c:pt>
                <c:pt idx="2040">
                  <c:v>1.449017023200935</c:v>
                </c:pt>
                <c:pt idx="2041">
                  <c:v>1.4784125147427081</c:v>
                </c:pt>
                <c:pt idx="2042">
                  <c:v>1.4885823989239948</c:v>
                </c:pt>
                <c:pt idx="2043">
                  <c:v>1.4966371425546741</c:v>
                </c:pt>
                <c:pt idx="2044">
                  <c:v>1.4951520422144866</c:v>
                </c:pt>
                <c:pt idx="2045">
                  <c:v>1.5067437539470876</c:v>
                </c:pt>
                <c:pt idx="2046">
                  <c:v>1.506813540704449</c:v>
                </c:pt>
                <c:pt idx="2047">
                  <c:v>1.5085833195684031</c:v>
                </c:pt>
                <c:pt idx="2048">
                  <c:v>1.4961714517033355</c:v>
                </c:pt>
                <c:pt idx="2049">
                  <c:v>1.4918850192883824</c:v>
                </c:pt>
                <c:pt idx="2050">
                  <c:v>1.4844608700975055</c:v>
                </c:pt>
                <c:pt idx="2051">
                  <c:v>1.485266046963686</c:v>
                </c:pt>
                <c:pt idx="2052">
                  <c:v>1.4921416911378853</c:v>
                </c:pt>
                <c:pt idx="2053">
                  <c:v>1.4953572638604653</c:v>
                </c:pt>
                <c:pt idx="2054">
                  <c:v>1.5125155648001591</c:v>
                </c:pt>
                <c:pt idx="2055">
                  <c:v>1.5052491292155623</c:v>
                </c:pt>
                <c:pt idx="2056">
                  <c:v>1.4980091027203559</c:v>
                </c:pt>
                <c:pt idx="2057">
                  <c:v>1.5007274014397138</c:v>
                </c:pt>
                <c:pt idx="2058">
                  <c:v>1.504331052437315</c:v>
                </c:pt>
                <c:pt idx="2059">
                  <c:v>1.4988718921765294</c:v>
                </c:pt>
                <c:pt idx="2060">
                  <c:v>1.5054536080602592</c:v>
                </c:pt>
                <c:pt idx="2061">
                  <c:v>1.5186209632923071</c:v>
                </c:pt>
                <c:pt idx="2062">
                  <c:v>1.5329332935427415</c:v>
                </c:pt>
                <c:pt idx="2063">
                  <c:v>1.5383896089519813</c:v>
                </c:pt>
                <c:pt idx="2064">
                  <c:v>1.5421012163183723</c:v>
                </c:pt>
                <c:pt idx="2065">
                  <c:v>1.5439469226531664</c:v>
                </c:pt>
                <c:pt idx="2066">
                  <c:v>1.5244289616934221</c:v>
                </c:pt>
                <c:pt idx="2067">
                  <c:v>1.5279277383581182</c:v>
                </c:pt>
                <c:pt idx="2068">
                  <c:v>1.5308459750335488</c:v>
                </c:pt>
                <c:pt idx="2069">
                  <c:v>1.5172903440199801</c:v>
                </c:pt>
                <c:pt idx="2070">
                  <c:v>1.508913326579008</c:v>
                </c:pt>
                <c:pt idx="2071">
                  <c:v>1.5112904785311936</c:v>
                </c:pt>
                <c:pt idx="2072">
                  <c:v>1.5120255199256407</c:v>
                </c:pt>
                <c:pt idx="2073">
                  <c:v>1.523531427388491</c:v>
                </c:pt>
                <c:pt idx="2074">
                  <c:v>1.5184114760379148</c:v>
                </c:pt>
                <c:pt idx="2075">
                  <c:v>1.5035122554768972</c:v>
                </c:pt>
                <c:pt idx="2076">
                  <c:v>1.5066142178594411</c:v>
                </c:pt>
                <c:pt idx="2077">
                  <c:v>1.495639841068892</c:v>
                </c:pt>
                <c:pt idx="2078">
                  <c:v>1.4876566746218312</c:v>
                </c:pt>
                <c:pt idx="2079">
                  <c:v>1.4891551476363261</c:v>
                </c:pt>
                <c:pt idx="2080">
                  <c:v>1.4805248732154244</c:v>
                </c:pt>
                <c:pt idx="2081">
                  <c:v>1.4805248732154244</c:v>
                </c:pt>
                <c:pt idx="2082">
                  <c:v>1.4978950040870775</c:v>
                </c:pt>
                <c:pt idx="2083">
                  <c:v>1.5040857205545914</c:v>
                </c:pt>
                <c:pt idx="2084">
                  <c:v>1.5187465923360119</c:v>
                </c:pt>
                <c:pt idx="2085">
                  <c:v>1.5232096249825586</c:v>
                </c:pt>
                <c:pt idx="2086">
                  <c:v>1.5232096249825586</c:v>
                </c:pt>
                <c:pt idx="2087">
                  <c:v>1.5411141215376429</c:v>
                </c:pt>
                <c:pt idx="2088">
                  <c:v>1.5340177342120778</c:v>
                </c:pt>
                <c:pt idx="2089">
                  <c:v>1.5504148293782558</c:v>
                </c:pt>
                <c:pt idx="2090">
                  <c:v>1.5538059245032589</c:v>
                </c:pt>
                <c:pt idx="2091">
                  <c:v>1.5593090763121951</c:v>
                </c:pt>
                <c:pt idx="2092">
                  <c:v>1.5731749334419591</c:v>
                </c:pt>
                <c:pt idx="2093">
                  <c:v>1.5783651826615217</c:v>
                </c:pt>
                <c:pt idx="2094">
                  <c:v>1.5782060685886861</c:v>
                </c:pt>
                <c:pt idx="2095">
                  <c:v>1.5818982000281436</c:v>
                </c:pt>
                <c:pt idx="2096">
                  <c:v>1.586369489164789</c:v>
                </c:pt>
                <c:pt idx="2097">
                  <c:v>1.5909610490698896</c:v>
                </c:pt>
                <c:pt idx="2098">
                  <c:v>1.6022528545217471</c:v>
                </c:pt>
                <c:pt idx="2099">
                  <c:v>1.615173169574319</c:v>
                </c:pt>
                <c:pt idx="2100">
                  <c:v>1.6147871509662002</c:v>
                </c:pt>
                <c:pt idx="2101">
                  <c:v>1.6067639606352726</c:v>
                </c:pt>
                <c:pt idx="2102">
                  <c:v>1.6152855736259544</c:v>
                </c:pt>
                <c:pt idx="2103">
                  <c:v>1.620418821253673</c:v>
                </c:pt>
                <c:pt idx="2104">
                  <c:v>1.6241947750159813</c:v>
                </c:pt>
                <c:pt idx="2105">
                  <c:v>1.6075655258904336</c:v>
                </c:pt>
                <c:pt idx="2106">
                  <c:v>1.6089515090606339</c:v>
                </c:pt>
                <c:pt idx="2107">
                  <c:v>1.6241282435394573</c:v>
                </c:pt>
                <c:pt idx="2108">
                  <c:v>1.6282001300497946</c:v>
                </c:pt>
                <c:pt idx="2109">
                  <c:v>1.636148447766189</c:v>
                </c:pt>
                <c:pt idx="2110">
                  <c:v>1.6424278982109985</c:v>
                </c:pt>
                <c:pt idx="2111">
                  <c:v>1.6413250553597929</c:v>
                </c:pt>
                <c:pt idx="2112">
                  <c:v>1.6203119994155095</c:v>
                </c:pt>
                <c:pt idx="2113">
                  <c:v>1.6148566042485295</c:v>
                </c:pt>
                <c:pt idx="2114">
                  <c:v>1.6185586324665469</c:v>
                </c:pt>
                <c:pt idx="2115">
                  <c:v>1.6174744867388604</c:v>
                </c:pt>
                <c:pt idx="2116">
                  <c:v>1.630216694353245</c:v>
                </c:pt>
                <c:pt idx="2117">
                  <c:v>1.6370425930340051</c:v>
                </c:pt>
                <c:pt idx="2118">
                  <c:v>1.6494253072748961</c:v>
                </c:pt>
                <c:pt idx="2119">
                  <c:v>1.6539983160320419</c:v>
                </c:pt>
                <c:pt idx="2120">
                  <c:v>1.648009524589404</c:v>
                </c:pt>
                <c:pt idx="2121">
                  <c:v>1.6559071921993187</c:v>
                </c:pt>
                <c:pt idx="2122">
                  <c:v>1.6499257755743817</c:v>
                </c:pt>
                <c:pt idx="2123">
                  <c:v>1.6535138822140953</c:v>
                </c:pt>
                <c:pt idx="2124">
                  <c:v>1.6596443315715099</c:v>
                </c:pt>
                <c:pt idx="2125">
                  <c:v>1.6546247769240199</c:v>
                </c:pt>
                <c:pt idx="2126">
                  <c:v>1.6603809591905487</c:v>
                </c:pt>
                <c:pt idx="2127">
                  <c:v>1.6592771371844264</c:v>
                </c:pt>
                <c:pt idx="2128">
                  <c:v>1.6535925050276874</c:v>
                </c:pt>
                <c:pt idx="2129">
                  <c:v>1.6565364705470107</c:v>
                </c:pt>
                <c:pt idx="2130">
                  <c:v>1.6540869694038873</c:v>
                </c:pt>
                <c:pt idx="2131">
                  <c:v>1.6536701741251796</c:v>
                </c:pt>
                <c:pt idx="2132">
                  <c:v>1.6554689712329149</c:v>
                </c:pt>
                <c:pt idx="2133">
                  <c:v>1.6595132259179297</c:v>
                </c:pt>
                <c:pt idx="2134">
                  <c:v>1.6657580807340593</c:v>
                </c:pt>
                <c:pt idx="2135">
                  <c:v>1.689518034937838</c:v>
                </c:pt>
                <c:pt idx="2136">
                  <c:v>1.6869889550074744</c:v>
                </c:pt>
                <c:pt idx="2137">
                  <c:v>1.6997766047026612</c:v>
                </c:pt>
                <c:pt idx="2138">
                  <c:v>1.7012621108655033</c:v>
                </c:pt>
                <c:pt idx="2139">
                  <c:v>1.7063135503225952</c:v>
                </c:pt>
                <c:pt idx="2140">
                  <c:v>1.7120732232508522</c:v>
                </c:pt>
                <c:pt idx="2141">
                  <c:v>1.7079849423958779</c:v>
                </c:pt>
                <c:pt idx="2142">
                  <c:v>1.701696864144842</c:v>
                </c:pt>
                <c:pt idx="2143">
                  <c:v>1.6997969816653602</c:v>
                </c:pt>
                <c:pt idx="2144">
                  <c:v>1.673964349487528</c:v>
                </c:pt>
                <c:pt idx="2145">
                  <c:v>1.6725882117219673</c:v>
                </c:pt>
                <c:pt idx="2146">
                  <c:v>1.6830384510327048</c:v>
                </c:pt>
                <c:pt idx="2147">
                  <c:v>1.6574754961410174</c:v>
                </c:pt>
                <c:pt idx="2148">
                  <c:v>1.684313289357342</c:v>
                </c:pt>
                <c:pt idx="2149">
                  <c:v>1.6928611432768332</c:v>
                </c:pt>
                <c:pt idx="2150">
                  <c:v>1.7013712223947697</c:v>
                </c:pt>
                <c:pt idx="2151">
                  <c:v>1.6972326302835326</c:v>
                </c:pt>
                <c:pt idx="2152">
                  <c:v>1.6905373534408055</c:v>
                </c:pt>
                <c:pt idx="2153">
                  <c:v>1.7026663358901772</c:v>
                </c:pt>
                <c:pt idx="2154">
                  <c:v>1.7112245340409959</c:v>
                </c:pt>
                <c:pt idx="2155">
                  <c:v>1.7101147745526903</c:v>
                </c:pt>
                <c:pt idx="2156">
                  <c:v>1.7003364071383027</c:v>
                </c:pt>
                <c:pt idx="2157">
                  <c:v>1.6991894495929292</c:v>
                </c:pt>
                <c:pt idx="2158">
                  <c:v>1.6947010203792496</c:v>
                </c:pt>
                <c:pt idx="2159">
                  <c:v>1.6900808559524876</c:v>
                </c:pt>
                <c:pt idx="2160">
                  <c:v>1.6894074217666191</c:v>
                </c:pt>
                <c:pt idx="2161">
                  <c:v>1.6992487978975874</c:v>
                </c:pt>
                <c:pt idx="2162">
                  <c:v>1.6965067972115686</c:v>
                </c:pt>
                <c:pt idx="2163">
                  <c:v>1.7084333535731071</c:v>
                </c:pt>
                <c:pt idx="2164">
                  <c:v>1.7084333535731071</c:v>
                </c:pt>
                <c:pt idx="2165">
                  <c:v>1.7088291488957732</c:v>
                </c:pt>
                <c:pt idx="2166">
                  <c:v>1.7265579859223772</c:v>
                </c:pt>
                <c:pt idx="2167">
                  <c:v>1.7249634642921348</c:v>
                </c:pt>
                <c:pt idx="2168">
                  <c:v>1.7321610047509215</c:v>
                </c:pt>
                <c:pt idx="2169">
                  <c:v>1.7313449934445471</c:v>
                </c:pt>
                <c:pt idx="2170">
                  <c:v>1.7313735056920776</c:v>
                </c:pt>
                <c:pt idx="2171">
                  <c:v>1.7379900843373819</c:v>
                </c:pt>
                <c:pt idx="2172">
                  <c:v>1.7331218453162536</c:v>
                </c:pt>
                <c:pt idx="2173">
                  <c:v>1.7305768071808867</c:v>
                </c:pt>
                <c:pt idx="2174">
                  <c:v>1.7388437611291065</c:v>
                </c:pt>
                <c:pt idx="2175">
                  <c:v>1.7319136448805916</c:v>
                </c:pt>
                <c:pt idx="2176">
                  <c:v>1.7235111371352212</c:v>
                </c:pt>
                <c:pt idx="2177">
                  <c:v>1.7282002405262409</c:v>
                </c:pt>
                <c:pt idx="2178">
                  <c:v>1.7254959794901783</c:v>
                </c:pt>
                <c:pt idx="2179">
                  <c:v>1.7276980040192429</c:v>
                </c:pt>
                <c:pt idx="2180">
                  <c:v>1.7030711885757488</c:v>
                </c:pt>
                <c:pt idx="2181">
                  <c:v>1.7119272278443884</c:v>
                </c:pt>
                <c:pt idx="2182">
                  <c:v>1.7132585363288189</c:v>
                </c:pt>
                <c:pt idx="2183">
                  <c:v>1.7077548930299757</c:v>
                </c:pt>
                <c:pt idx="2184">
                  <c:v>1.7104864733076335</c:v>
                </c:pt>
                <c:pt idx="2185">
                  <c:v>1.7216620083060392</c:v>
                </c:pt>
                <c:pt idx="2186">
                  <c:v>1.7410932033575066</c:v>
                </c:pt>
                <c:pt idx="2187">
                  <c:v>1.7393273618258855</c:v>
                </c:pt>
                <c:pt idx="2188">
                  <c:v>1.7333880497094687</c:v>
                </c:pt>
                <c:pt idx="2189">
                  <c:v>1.7325597937307022</c:v>
                </c:pt>
                <c:pt idx="2190">
                  <c:v>1.7418099615189586</c:v>
                </c:pt>
                <c:pt idx="2191">
                  <c:v>1.7530338827654974</c:v>
                </c:pt>
                <c:pt idx="2192">
                  <c:v>1.7532854893901191</c:v>
                </c:pt>
                <c:pt idx="2193">
                  <c:v>1.7620637813798279</c:v>
                </c:pt>
                <c:pt idx="2194">
                  <c:v>1.7543852461137033</c:v>
                </c:pt>
                <c:pt idx="2195">
                  <c:v>1.7547546907588396</c:v>
                </c:pt>
                <c:pt idx="2196">
                  <c:v>1.7633599018453627</c:v>
                </c:pt>
                <c:pt idx="2197">
                  <c:v>1.7558635968405425</c:v>
                </c:pt>
                <c:pt idx="2198">
                  <c:v>1.7701200346907382</c:v>
                </c:pt>
                <c:pt idx="2199">
                  <c:v>1.7803590877592903</c:v>
                </c:pt>
                <c:pt idx="2200">
                  <c:v>1.7829437280141467</c:v>
                </c:pt>
                <c:pt idx="2201">
                  <c:v>1.7908429704383684</c:v>
                </c:pt>
                <c:pt idx="2202">
                  <c:v>1.7825030795873307</c:v>
                </c:pt>
                <c:pt idx="2203">
                  <c:v>1.7887864912092146</c:v>
                </c:pt>
                <c:pt idx="2204">
                  <c:v>1.7915733228715833</c:v>
                </c:pt>
                <c:pt idx="2205">
                  <c:v>1.790687366705797</c:v>
                </c:pt>
                <c:pt idx="2206">
                  <c:v>1.805602961403094</c:v>
                </c:pt>
                <c:pt idx="2207">
                  <c:v>1.8161268936605053</c:v>
                </c:pt>
                <c:pt idx="2208">
                  <c:v>1.8163591866741071</c:v>
                </c:pt>
                <c:pt idx="2209">
                  <c:v>1.8349378277358621</c:v>
                </c:pt>
                <c:pt idx="2210">
                  <c:v>1.8364511191795456</c:v>
                </c:pt>
                <c:pt idx="2211">
                  <c:v>1.8220852263297314</c:v>
                </c:pt>
                <c:pt idx="2212">
                  <c:v>1.8277918213259867</c:v>
                </c:pt>
                <c:pt idx="2213">
                  <c:v>1.8346444153052448</c:v>
                </c:pt>
                <c:pt idx="2214">
                  <c:v>1.8414271981721622</c:v>
                </c:pt>
                <c:pt idx="2215">
                  <c:v>1.8487944775806522</c:v>
                </c:pt>
                <c:pt idx="2216">
                  <c:v>1.8438524952612094</c:v>
                </c:pt>
                <c:pt idx="2217">
                  <c:v>1.8608289007659375</c:v>
                </c:pt>
                <c:pt idx="2218">
                  <c:v>1.8707353543596552</c:v>
                </c:pt>
                <c:pt idx="2219">
                  <c:v>1.8699842007532514</c:v>
                </c:pt>
                <c:pt idx="2220">
                  <c:v>1.8707061050932281</c:v>
                </c:pt>
                <c:pt idx="2221">
                  <c:v>1.8703841957890881</c:v>
                </c:pt>
                <c:pt idx="2222">
                  <c:v>1.8779385005558966</c:v>
                </c:pt>
                <c:pt idx="2223">
                  <c:v>1.8751723316286517</c:v>
                </c:pt>
                <c:pt idx="2224">
                  <c:v>1.8667770306632114</c:v>
                </c:pt>
                <c:pt idx="2225">
                  <c:v>1.8678146840228833</c:v>
                </c:pt>
                <c:pt idx="2226">
                  <c:v>1.8663130811655488</c:v>
                </c:pt>
                <c:pt idx="2227">
                  <c:v>1.8652384192122939</c:v>
                </c:pt>
                <c:pt idx="2228">
                  <c:v>1.8704568453016139</c:v>
                </c:pt>
                <c:pt idx="2229">
                  <c:v>1.8599179268103621</c:v>
                </c:pt>
                <c:pt idx="2230">
                  <c:v>1.8644579736579034</c:v>
                </c:pt>
                <c:pt idx="2231">
                  <c:v>1.8738620585685482</c:v>
                </c:pt>
                <c:pt idx="2232">
                  <c:v>1.8781139494015253</c:v>
                </c:pt>
                <c:pt idx="2233">
                  <c:v>1.8693441995264233</c:v>
                </c:pt>
                <c:pt idx="2234">
                  <c:v>1.8740129312037919</c:v>
                </c:pt>
                <c:pt idx="2235">
                  <c:v>1.8816005871984967</c:v>
                </c:pt>
                <c:pt idx="2236">
                  <c:v>1.8785537628827735</c:v>
                </c:pt>
                <c:pt idx="2237">
                  <c:v>1.8639077189424427</c:v>
                </c:pt>
                <c:pt idx="2238">
                  <c:v>1.8690418626206737</c:v>
                </c:pt>
                <c:pt idx="2239">
                  <c:v>1.8761858342527322</c:v>
                </c:pt>
                <c:pt idx="2240">
                  <c:v>1.8519842015407728</c:v>
                </c:pt>
                <c:pt idx="2241">
                  <c:v>1.8771408745971501</c:v>
                </c:pt>
                <c:pt idx="2242">
                  <c:v>1.8852789947389281</c:v>
                </c:pt>
                <c:pt idx="2243">
                  <c:v>1.8984227780386775</c:v>
                </c:pt>
                <c:pt idx="2244">
                  <c:v>1.8940853685699555</c:v>
                </c:pt>
                <c:pt idx="2245">
                  <c:v>1.8782612562563306</c:v>
                </c:pt>
                <c:pt idx="2246">
                  <c:v>1.8904945082709155</c:v>
                </c:pt>
                <c:pt idx="2247">
                  <c:v>1.8647359746015182</c:v>
                </c:pt>
                <c:pt idx="2248">
                  <c:v>1.8586731368079716</c:v>
                </c:pt>
                <c:pt idx="2249">
                  <c:v>1.8714814789085916</c:v>
                </c:pt>
                <c:pt idx="2250">
                  <c:v>1.8785565226926457</c:v>
                </c:pt>
                <c:pt idx="2251">
                  <c:v>1.8709956067387914</c:v>
                </c:pt>
                <c:pt idx="2252">
                  <c:v>1.8869930524457992</c:v>
                </c:pt>
                <c:pt idx="2253">
                  <c:v>1.883449537445864</c:v>
                </c:pt>
                <c:pt idx="2254">
                  <c:v>1.8626181514525211</c:v>
                </c:pt>
                <c:pt idx="2255">
                  <c:v>1.8593734457715163</c:v>
                </c:pt>
                <c:pt idx="2256">
                  <c:v>1.8614089536826</c:v>
                </c:pt>
                <c:pt idx="2257">
                  <c:v>1.864812601832615</c:v>
                </c:pt>
                <c:pt idx="2258">
                  <c:v>1.885500216140882</c:v>
                </c:pt>
                <c:pt idx="2259">
                  <c:v>1.895015717402885</c:v>
                </c:pt>
                <c:pt idx="2260">
                  <c:v>1.8898236822931369</c:v>
                </c:pt>
                <c:pt idx="2261">
                  <c:v>1.88757334411366</c:v>
                </c:pt>
                <c:pt idx="2262">
                  <c:v>1.8989519143408349</c:v>
                </c:pt>
                <c:pt idx="2263">
                  <c:v>1.9086831821189971</c:v>
                </c:pt>
                <c:pt idx="2264">
                  <c:v>1.9113034696449049</c:v>
                </c:pt>
                <c:pt idx="2265">
                  <c:v>1.9150426187312322</c:v>
                </c:pt>
                <c:pt idx="2266">
                  <c:v>1.9132615873973902</c:v>
                </c:pt>
                <c:pt idx="2267">
                  <c:v>1.9170623598400054</c:v>
                </c:pt>
                <c:pt idx="2268">
                  <c:v>1.9257708405633447</c:v>
                </c:pt>
                <c:pt idx="2269">
                  <c:v>1.9200656479228217</c:v>
                </c:pt>
                <c:pt idx="2270">
                  <c:v>1.9247707485389531</c:v>
                </c:pt>
                <c:pt idx="2271">
                  <c:v>1.9366651319489665</c:v>
                </c:pt>
                <c:pt idx="2272">
                  <c:v>1.9380536591201598</c:v>
                </c:pt>
                <c:pt idx="2273">
                  <c:v>1.9472048079011866</c:v>
                </c:pt>
                <c:pt idx="2274">
                  <c:v>1.9562029697537717</c:v>
                </c:pt>
                <c:pt idx="2275">
                  <c:v>1.9550188098503605</c:v>
                </c:pt>
                <c:pt idx="2276">
                  <c:v>1.9449363900327516</c:v>
                </c:pt>
                <c:pt idx="2277">
                  <c:v>1.9559286127315674</c:v>
                </c:pt>
                <c:pt idx="2278">
                  <c:v>1.9580750284563337</c:v>
                </c:pt>
                <c:pt idx="2279">
                  <c:v>1.9572514625274535</c:v>
                </c:pt>
                <c:pt idx="2280">
                  <c:v>1.9587663786049005</c:v>
                </c:pt>
                <c:pt idx="2281">
                  <c:v>1.9487679768467006</c:v>
                </c:pt>
                <c:pt idx="2282">
                  <c:v>1.9218573872774756</c:v>
                </c:pt>
                <c:pt idx="2283">
                  <c:v>1.9235147808864781</c:v>
                </c:pt>
                <c:pt idx="2284">
                  <c:v>1.9342851570876247</c:v>
                </c:pt>
                <c:pt idx="2285">
                  <c:v>1.9221805519445598</c:v>
                </c:pt>
                <c:pt idx="2286">
                  <c:v>1.9100932362969449</c:v>
                </c:pt>
                <c:pt idx="2287">
                  <c:v>1.9272488658846743</c:v>
                </c:pt>
                <c:pt idx="2288">
                  <c:v>1.9368751243546285</c:v>
                </c:pt>
                <c:pt idx="2289">
                  <c:v>1.9597316818960242</c:v>
                </c:pt>
                <c:pt idx="2290">
                  <c:v>1.9688591026527305</c:v>
                </c:pt>
                <c:pt idx="2291">
                  <c:v>1.9756179210549409</c:v>
                </c:pt>
                <c:pt idx="2292">
                  <c:v>1.9874774749378776</c:v>
                </c:pt>
                <c:pt idx="2293">
                  <c:v>1.9915536975057506</c:v>
                </c:pt>
                <c:pt idx="2294">
                  <c:v>1.9864783489279434</c:v>
                </c:pt>
                <c:pt idx="2295">
                  <c:v>2.000216452181133</c:v>
                </c:pt>
                <c:pt idx="2296">
                  <c:v>1.9976687056459905</c:v>
                </c:pt>
                <c:pt idx="2297">
                  <c:v>2.0021921762652783</c:v>
                </c:pt>
                <c:pt idx="2298">
                  <c:v>1.9968100455322091</c:v>
                </c:pt>
                <c:pt idx="2299">
                  <c:v>2.004832075932427</c:v>
                </c:pt>
                <c:pt idx="2300">
                  <c:v>2.0113711632604812</c:v>
                </c:pt>
                <c:pt idx="2301">
                  <c:v>2.0102837090758863</c:v>
                </c:pt>
                <c:pt idx="2302">
                  <c:v>2.0225300157939277</c:v>
                </c:pt>
                <c:pt idx="2303">
                  <c:v>2.0184390701291801</c:v>
                </c:pt>
                <c:pt idx="2304">
                  <c:v>2.0266952815232653</c:v>
                </c:pt>
                <c:pt idx="2305">
                  <c:v>2.0354960987999591</c:v>
                </c:pt>
                <c:pt idx="2306">
                  <c:v>2.0326266179042993</c:v>
                </c:pt>
                <c:pt idx="2307">
                  <c:v>2.0373599046898012</c:v>
                </c:pt>
                <c:pt idx="2308">
                  <c:v>2.0477209791827575</c:v>
                </c:pt>
                <c:pt idx="2309">
                  <c:v>2.0422085267056924</c:v>
                </c:pt>
                <c:pt idx="2310">
                  <c:v>2.0445193126964396</c:v>
                </c:pt>
                <c:pt idx="2311">
                  <c:v>2.0338334703007437</c:v>
                </c:pt>
                <c:pt idx="2312">
                  <c:v>2.0311429101870142</c:v>
                </c:pt>
                <c:pt idx="2313">
                  <c:v>2.0381877882813013</c:v>
                </c:pt>
                <c:pt idx="2314">
                  <c:v>2.038938140373288</c:v>
                </c:pt>
                <c:pt idx="2315">
                  <c:v>2.0412517150571072</c:v>
                </c:pt>
                <c:pt idx="2316">
                  <c:v>2.0413060487116597</c:v>
                </c:pt>
                <c:pt idx="2317">
                  <c:v>2.0428807514496037</c:v>
                </c:pt>
                <c:pt idx="2318">
                  <c:v>2.0469643820457124</c:v>
                </c:pt>
                <c:pt idx="2319">
                  <c:v>2.0573626950517001</c:v>
                </c:pt>
                <c:pt idx="2320">
                  <c:v>2.0604280110981374</c:v>
                </c:pt>
                <c:pt idx="2321">
                  <c:v>2.0562093061988627</c:v>
                </c:pt>
                <c:pt idx="2322">
                  <c:v>2.0579270200527717</c:v>
                </c:pt>
                <c:pt idx="2323">
                  <c:v>2.0640892925551473</c:v>
                </c:pt>
                <c:pt idx="2324">
                  <c:v>2.0593492510815743</c:v>
                </c:pt>
                <c:pt idx="2325">
                  <c:v>2.0567458745734961</c:v>
                </c:pt>
                <c:pt idx="2326">
                  <c:v>2.0568980656609699</c:v>
                </c:pt>
                <c:pt idx="2327">
                  <c:v>2.0714652325054068</c:v>
                </c:pt>
                <c:pt idx="2328">
                  <c:v>2.0747372885644575</c:v>
                </c:pt>
                <c:pt idx="2329">
                  <c:v>2.0853892493289976</c:v>
                </c:pt>
                <c:pt idx="2330">
                  <c:v>2.0832418448340051</c:v>
                </c:pt>
                <c:pt idx="2331">
                  <c:v>2.0858405330596539</c:v>
                </c:pt>
                <c:pt idx="2332">
                  <c:v>2.0910228932169952</c:v>
                </c:pt>
                <c:pt idx="2333">
                  <c:v>2.1054770472422941</c:v>
                </c:pt>
                <c:pt idx="2334">
                  <c:v>2.1100636028643822</c:v>
                </c:pt>
                <c:pt idx="2335">
                  <c:v>2.1026645596411662</c:v>
                </c:pt>
                <c:pt idx="2336">
                  <c:v>2.1022575238639236</c:v>
                </c:pt>
                <c:pt idx="2337">
                  <c:v>2.1119393362002992</c:v>
                </c:pt>
                <c:pt idx="2338">
                  <c:v>2.1114790172161819</c:v>
                </c:pt>
                <c:pt idx="2339">
                  <c:v>2.1242656914858404</c:v>
                </c:pt>
                <c:pt idx="2340">
                  <c:v>2.1348908415469441</c:v>
                </c:pt>
                <c:pt idx="2341">
                  <c:v>2.1377805352696915</c:v>
                </c:pt>
                <c:pt idx="2342">
                  <c:v>2.1377805352696915</c:v>
                </c:pt>
                <c:pt idx="2343">
                  <c:v>2.156051005606678</c:v>
                </c:pt>
                <c:pt idx="2344">
                  <c:v>2.1580927617964756</c:v>
                </c:pt>
                <c:pt idx="2345">
                  <c:v>2.1563674844262812</c:v>
                </c:pt>
                <c:pt idx="2346">
                  <c:v>2.1589481359737084</c:v>
                </c:pt>
                <c:pt idx="2347">
                  <c:v>2.1589481359737084</c:v>
                </c:pt>
                <c:pt idx="2348">
                  <c:v>2.1839019681642946</c:v>
                </c:pt>
                <c:pt idx="2349">
                  <c:v>2.1793046440935915</c:v>
                </c:pt>
                <c:pt idx="2350">
                  <c:v>2.1734415233973667</c:v>
                </c:pt>
                <c:pt idx="2351">
                  <c:v>2.1723665243875643</c:v>
                </c:pt>
                <c:pt idx="2352">
                  <c:v>2.1637945759015578</c:v>
                </c:pt>
                <c:pt idx="2353">
                  <c:v>2.169098276365196</c:v>
                </c:pt>
                <c:pt idx="2354">
                  <c:v>2.1665695682683537</c:v>
                </c:pt>
                <c:pt idx="2355">
                  <c:v>2.1851033200875243</c:v>
                </c:pt>
                <c:pt idx="2356">
                  <c:v>2.1901444156240713</c:v>
                </c:pt>
                <c:pt idx="2357">
                  <c:v>2.188956782099023</c:v>
                </c:pt>
                <c:pt idx="2358">
                  <c:v>2.1924389228606516</c:v>
                </c:pt>
                <c:pt idx="2359">
                  <c:v>2.2032495752887939</c:v>
                </c:pt>
                <c:pt idx="2360">
                  <c:v>2.2015217026459095</c:v>
                </c:pt>
                <c:pt idx="2361">
                  <c:v>2.1903667561875775</c:v>
                </c:pt>
                <c:pt idx="2362">
                  <c:v>2.1995780432904528</c:v>
                </c:pt>
                <c:pt idx="2363">
                  <c:v>2.2042607627978597</c:v>
                </c:pt>
                <c:pt idx="2364">
                  <c:v>2.1957526471111284</c:v>
                </c:pt>
                <c:pt idx="2365">
                  <c:v>2.1656287784232551</c:v>
                </c:pt>
                <c:pt idx="2366">
                  <c:v>2.1835111002937406</c:v>
                </c:pt>
                <c:pt idx="2367">
                  <c:v>2.1793380205529256</c:v>
                </c:pt>
                <c:pt idx="2368">
                  <c:v>2.1834726436324745</c:v>
                </c:pt>
                <c:pt idx="2369">
                  <c:v>2.1661303935656009</c:v>
                </c:pt>
                <c:pt idx="2370">
                  <c:v>2.1691173862244382</c:v>
                </c:pt>
                <c:pt idx="2371">
                  <c:v>2.183957674269001</c:v>
                </c:pt>
                <c:pt idx="2372">
                  <c:v>2.1948343638951915</c:v>
                </c:pt>
                <c:pt idx="2373">
                  <c:v>2.19030882971385</c:v>
                </c:pt>
                <c:pt idx="2374">
                  <c:v>2.1824374942126377</c:v>
                </c:pt>
                <c:pt idx="2375">
                  <c:v>2.179757971531028</c:v>
                </c:pt>
                <c:pt idx="2376">
                  <c:v>2.2033939504622326</c:v>
                </c:pt>
                <c:pt idx="2377">
                  <c:v>2.2207786260942597</c:v>
                </c:pt>
                <c:pt idx="2378">
                  <c:v>2.2142312961628057</c:v>
                </c:pt>
                <c:pt idx="2379">
                  <c:v>2.2111361390046635</c:v>
                </c:pt>
                <c:pt idx="2380">
                  <c:v>2.2138718673799658</c:v>
                </c:pt>
                <c:pt idx="2381">
                  <c:v>2.2119627142970844</c:v>
                </c:pt>
                <c:pt idx="2382">
                  <c:v>2.2253303243239526</c:v>
                </c:pt>
                <c:pt idx="2383">
                  <c:v>2.2127936424560386</c:v>
                </c:pt>
                <c:pt idx="2384">
                  <c:v>2.198927753692848</c:v>
                </c:pt>
                <c:pt idx="2385">
                  <c:v>2.1835735426073866</c:v>
                </c:pt>
                <c:pt idx="2386">
                  <c:v>2.1690912303300389</c:v>
                </c:pt>
                <c:pt idx="2387">
                  <c:v>2.114111687371492</c:v>
                </c:pt>
                <c:pt idx="2388">
                  <c:v>2.0790809001283348</c:v>
                </c:pt>
                <c:pt idx="2389">
                  <c:v>2.0840237753860471</c:v>
                </c:pt>
                <c:pt idx="2390">
                  <c:v>2.1304705350539557</c:v>
                </c:pt>
                <c:pt idx="2391">
                  <c:v>2.1147745423042572</c:v>
                </c:pt>
                <c:pt idx="2392">
                  <c:v>2.1546779377352139</c:v>
                </c:pt>
                <c:pt idx="2393">
                  <c:v>2.1110369824974424</c:v>
                </c:pt>
                <c:pt idx="2394">
                  <c:v>2.0695120234970266</c:v>
                </c:pt>
                <c:pt idx="2395">
                  <c:v>1.9357018639742787</c:v>
                </c:pt>
                <c:pt idx="2396">
                  <c:v>1.9963351700360454</c:v>
                </c:pt>
                <c:pt idx="2397">
                  <c:v>1.8878060474068583</c:v>
                </c:pt>
                <c:pt idx="2398">
                  <c:v>1.7023371266961567</c:v>
                </c:pt>
                <c:pt idx="2399">
                  <c:v>1.8614034150282692</c:v>
                </c:pt>
                <c:pt idx="2400">
                  <c:v>1.7208116013870018</c:v>
                </c:pt>
                <c:pt idx="2401">
                  <c:v>1.7695633472421819</c:v>
                </c:pt>
                <c:pt idx="2402">
                  <c:v>1.6154411296886928</c:v>
                </c:pt>
                <c:pt idx="2403">
                  <c:v>1.6328028654561519</c:v>
                </c:pt>
                <c:pt idx="2404">
                  <c:v>1.6031791190816471</c:v>
                </c:pt>
                <c:pt idx="2405">
                  <c:v>1.539831106216091</c:v>
                </c:pt>
                <c:pt idx="2406">
                  <c:v>1.6444962223095199</c:v>
                </c:pt>
                <c:pt idx="2407">
                  <c:v>1.7200581206651724</c:v>
                </c:pt>
                <c:pt idx="2408">
                  <c:v>1.7917638370949551</c:v>
                </c:pt>
                <c:pt idx="2409">
                  <c:v>1.7571718191925259</c:v>
                </c:pt>
                <c:pt idx="2410">
                  <c:v>1.7907261044793761</c:v>
                </c:pt>
                <c:pt idx="2411">
                  <c:v>1.7763611846920342</c:v>
                </c:pt>
                <c:pt idx="2412">
                  <c:v>1.7376971796385612</c:v>
                </c:pt>
                <c:pt idx="2413">
                  <c:v>1.7526143973159662</c:v>
                </c:pt>
                <c:pt idx="2414">
                  <c:v>1.7170088686768796</c:v>
                </c:pt>
                <c:pt idx="2415">
                  <c:v>1.7822296331887064</c:v>
                </c:pt>
                <c:pt idx="2416">
                  <c:v>1.8076836157625702</c:v>
                </c:pt>
                <c:pt idx="2417">
                  <c:v>1.8411437729305016</c:v>
                </c:pt>
                <c:pt idx="2418">
                  <c:v>1.8395510124502552</c:v>
                </c:pt>
                <c:pt idx="2419">
                  <c:v>1.8395510124502552</c:v>
                </c:pt>
                <c:pt idx="2420">
                  <c:v>1.8565960665252623</c:v>
                </c:pt>
                <c:pt idx="2421">
                  <c:v>1.8870846312175469</c:v>
                </c:pt>
                <c:pt idx="2422">
                  <c:v>1.8794708643212239</c:v>
                </c:pt>
                <c:pt idx="2423">
                  <c:v>1.8844457885536938</c:v>
                </c:pt>
                <c:pt idx="2424">
                  <c:v>1.9117361108272437</c:v>
                </c:pt>
                <c:pt idx="2425">
                  <c:v>1.9108118527007862</c:v>
                </c:pt>
                <c:pt idx="2426">
                  <c:v>1.8991650319599915</c:v>
                </c:pt>
                <c:pt idx="2427">
                  <c:v>1.9344227652945007</c:v>
                </c:pt>
                <c:pt idx="2428">
                  <c:v>1.9245436758465062</c:v>
                </c:pt>
                <c:pt idx="2429">
                  <c:v>1.8753668033959552</c:v>
                </c:pt>
                <c:pt idx="2430">
                  <c:v>1.9059882920887592</c:v>
                </c:pt>
                <c:pt idx="2431">
                  <c:v>1.9395229096456221</c:v>
                </c:pt>
                <c:pt idx="2432">
                  <c:v>1.9634542690097962</c:v>
                </c:pt>
                <c:pt idx="2433">
                  <c:v>1.9419635504790018</c:v>
                </c:pt>
                <c:pt idx="2434">
                  <c:v>1.9327778702170582</c:v>
                </c:pt>
                <c:pt idx="2435">
                  <c:v>1.9248414897450687</c:v>
                </c:pt>
                <c:pt idx="2436">
                  <c:v>1.935853645975937</c:v>
                </c:pt>
                <c:pt idx="2437">
                  <c:v>1.9381720631747426</c:v>
                </c:pt>
                <c:pt idx="2438">
                  <c:v>1.9399322362718037</c:v>
                </c:pt>
                <c:pt idx="2439">
                  <c:v>1.9612782061635907</c:v>
                </c:pt>
                <c:pt idx="2440">
                  <c:v>1.9555545732321149</c:v>
                </c:pt>
                <c:pt idx="2441">
                  <c:v>1.9293727059734063</c:v>
                </c:pt>
                <c:pt idx="2442">
                  <c:v>1.9231308926304624</c:v>
                </c:pt>
                <c:pt idx="2443">
                  <c:v>1.9392526964966952</c:v>
                </c:pt>
                <c:pt idx="2444">
                  <c:v>1.9294102253173571</c:v>
                </c:pt>
                <c:pt idx="2445">
                  <c:v>1.9686674387374525</c:v>
                </c:pt>
                <c:pt idx="2446">
                  <c:v>1.9634814869397399</c:v>
                </c:pt>
                <c:pt idx="2447">
                  <c:v>1.9788551584569594</c:v>
                </c:pt>
                <c:pt idx="2448">
                  <c:v>1.9832682781027087</c:v>
                </c:pt>
                <c:pt idx="2449">
                  <c:v>1.9762267311626101</c:v>
                </c:pt>
                <c:pt idx="2450">
                  <c:v>2.0155106258726918</c:v>
                </c:pt>
                <c:pt idx="2451">
                  <c:v>2.0029121469053508</c:v>
                </c:pt>
                <c:pt idx="2452">
                  <c:v>2.0237004895611448</c:v>
                </c:pt>
                <c:pt idx="2453">
                  <c:v>2.0187098065828879</c:v>
                </c:pt>
                <c:pt idx="2454">
                  <c:v>2.0360870132802944</c:v>
                </c:pt>
                <c:pt idx="2455">
                  <c:v>2.0471961870372737</c:v>
                </c:pt>
                <c:pt idx="2456">
                  <c:v>2.0643805990624715</c:v>
                </c:pt>
                <c:pt idx="2457">
                  <c:v>2.0806251593551646</c:v>
                </c:pt>
                <c:pt idx="2458">
                  <c:v>2.0902684096668787</c:v>
                </c:pt>
                <c:pt idx="2459">
                  <c:v>2.101703386156327</c:v>
                </c:pt>
                <c:pt idx="2460">
                  <c:v>2.1233881585398917</c:v>
                </c:pt>
                <c:pt idx="2461">
                  <c:v>2.1151256399275242</c:v>
                </c:pt>
                <c:pt idx="2462">
                  <c:v>2.1034279986490652</c:v>
                </c:pt>
                <c:pt idx="2463">
                  <c:v>2.0823924151420652</c:v>
                </c:pt>
                <c:pt idx="2464">
                  <c:v>2.0793705261086024</c:v>
                </c:pt>
                <c:pt idx="2465">
                  <c:v>2.0899164252513152</c:v>
                </c:pt>
                <c:pt idx="2466">
                  <c:v>2.1031064576509446</c:v>
                </c:pt>
                <c:pt idx="2467">
                  <c:v>2.1266488603137841</c:v>
                </c:pt>
                <c:pt idx="2468">
                  <c:v>2.1381388241917949</c:v>
                </c:pt>
                <c:pt idx="2469">
                  <c:v>2.1374417083198574</c:v>
                </c:pt>
                <c:pt idx="2470">
                  <c:v>2.1174156278185445</c:v>
                </c:pt>
                <c:pt idx="2471">
                  <c:v>2.1215022647349957</c:v>
                </c:pt>
                <c:pt idx="2472">
                  <c:v>2.1069960959970757</c:v>
                </c:pt>
                <c:pt idx="2473">
                  <c:v>2.1370261119037979</c:v>
                </c:pt>
                <c:pt idx="2474">
                  <c:v>2.1159630711945563</c:v>
                </c:pt>
                <c:pt idx="2475">
                  <c:v>2.1400737705960502</c:v>
                </c:pt>
                <c:pt idx="2476">
                  <c:v>2.1490899275495745</c:v>
                </c:pt>
                <c:pt idx="2477">
                  <c:v>2.1567153697027948</c:v>
                </c:pt>
                <c:pt idx="2478">
                  <c:v>2.1580274488103353</c:v>
                </c:pt>
                <c:pt idx="2479">
                  <c:v>2.1664439870466028</c:v>
                </c:pt>
                <c:pt idx="2480">
                  <c:v>2.1907482995232805</c:v>
                </c:pt>
                <c:pt idx="2481">
                  <c:v>2.1769097131817237</c:v>
                </c:pt>
                <c:pt idx="2482">
                  <c:v>2.1903487959402876</c:v>
                </c:pt>
                <c:pt idx="2483">
                  <c:v>2.1854380193507454</c:v>
                </c:pt>
                <c:pt idx="2484">
                  <c:v>2.2002828974814741</c:v>
                </c:pt>
                <c:pt idx="2485">
                  <c:v>2.1842836000034755</c:v>
                </c:pt>
                <c:pt idx="2486">
                  <c:v>2.2028430419471188</c:v>
                </c:pt>
                <c:pt idx="2487">
                  <c:v>2.2144261817782969</c:v>
                </c:pt>
                <c:pt idx="2488">
                  <c:v>2.2027360002035992</c:v>
                </c:pt>
                <c:pt idx="2489">
                  <c:v>2.2277421555504175</c:v>
                </c:pt>
                <c:pt idx="2490">
                  <c:v>2.2359716703364212</c:v>
                </c:pt>
                <c:pt idx="2491">
                  <c:v>2.2244037020810028</c:v>
                </c:pt>
                <c:pt idx="2492">
                  <c:v>2.2199673352607761</c:v>
                </c:pt>
                <c:pt idx="2493">
                  <c:v>2.2075783061989904</c:v>
                </c:pt>
                <c:pt idx="2494">
                  <c:v>2.2106059311808717</c:v>
                </c:pt>
                <c:pt idx="2495">
                  <c:v>2.2271460041745281</c:v>
                </c:pt>
                <c:pt idx="2496">
                  <c:v>2.2194544109762346</c:v>
                </c:pt>
                <c:pt idx="2497">
                  <c:v>2.2356104540824306</c:v>
                </c:pt>
                <c:pt idx="2498">
                  <c:v>2.2390228026276393</c:v>
                </c:pt>
                <c:pt idx="2499">
                  <c:v>2.2344670069029422</c:v>
                </c:pt>
                <c:pt idx="2500">
                  <c:v>2.2469082008679853</c:v>
                </c:pt>
                <c:pt idx="2501">
                  <c:v>2.2358443755774333</c:v>
                </c:pt>
                <c:pt idx="2502">
                  <c:v>2.2439222535891865</c:v>
                </c:pt>
                <c:pt idx="2503">
                  <c:v>2.2623790643566548</c:v>
                </c:pt>
                <c:pt idx="2504">
                  <c:v>2.2603739111668464</c:v>
                </c:pt>
                <c:pt idx="2505">
                  <c:v>2.2635876133103765</c:v>
                </c:pt>
                <c:pt idx="2506">
                  <c:v>2.2482289196515812</c:v>
                </c:pt>
                <c:pt idx="2507">
                  <c:v>2.2568856601253411</c:v>
                </c:pt>
                <c:pt idx="2508">
                  <c:v>2.2332260830884154</c:v>
                </c:pt>
                <c:pt idx="2509">
                  <c:v>2.2449931920294359</c:v>
                </c:pt>
                <c:pt idx="2510">
                  <c:v>2.2398738211649705</c:v>
                </c:pt>
                <c:pt idx="2511">
                  <c:v>2.2705102062019931</c:v>
                </c:pt>
                <c:pt idx="2512">
                  <c:v>2.2575265923546759</c:v>
                </c:pt>
                <c:pt idx="2513">
                  <c:v>2.2739943370531939</c:v>
                </c:pt>
                <c:pt idx="2514">
                  <c:v>2.279237261398384</c:v>
                </c:pt>
                <c:pt idx="2515">
                  <c:v>2.2907009456622416</c:v>
                </c:pt>
                <c:pt idx="2516">
                  <c:v>2.2893833853718406</c:v>
                </c:pt>
                <c:pt idx="2517">
                  <c:v>2.2799047260392769</c:v>
                </c:pt>
                <c:pt idx="2518">
                  <c:v>2.2803662531997304</c:v>
                </c:pt>
                <c:pt idx="2519">
                  <c:v>2.2835868857166894</c:v>
                </c:pt>
                <c:pt idx="2520">
                  <c:v>2.2641910092628503</c:v>
                </c:pt>
                <c:pt idx="2521">
                  <c:v>2.2753189174548512</c:v>
                </c:pt>
                <c:pt idx="2522">
                  <c:v>2.2855906039086595</c:v>
                </c:pt>
                <c:pt idx="2523">
                  <c:v>2.2565864756503498</c:v>
                </c:pt>
                <c:pt idx="2524">
                  <c:v>2.2588132713607445</c:v>
                </c:pt>
                <c:pt idx="2525">
                  <c:v>2.2588132713607445</c:v>
                </c:pt>
                <c:pt idx="2526">
                  <c:v>2.2372061810159081</c:v>
                </c:pt>
                <c:pt idx="2527">
                  <c:v>2.2544261844949371</c:v>
                </c:pt>
                <c:pt idx="2528">
                  <c:v>2.228745125026117</c:v>
                </c:pt>
                <c:pt idx="2529">
                  <c:v>2.2239699555554471</c:v>
                </c:pt>
                <c:pt idx="2530">
                  <c:v>2.2438177682233049</c:v>
                </c:pt>
                <c:pt idx="2531">
                  <c:v>2.2444993135797362</c:v>
                </c:pt>
                <c:pt idx="2532">
                  <c:v>2.2332730440165931</c:v>
                </c:pt>
                <c:pt idx="2533">
                  <c:v>2.231389082488302</c:v>
                </c:pt>
                <c:pt idx="2534">
                  <c:v>2.2086864641847108</c:v>
                </c:pt>
                <c:pt idx="2535">
                  <c:v>2.198923301249148</c:v>
                </c:pt>
                <c:pt idx="2536">
                  <c:v>2.2190993538318975</c:v>
                </c:pt>
                <c:pt idx="2537">
                  <c:v>2.1973905317306439</c:v>
                </c:pt>
                <c:pt idx="2538">
                  <c:v>2.2133151522644994</c:v>
                </c:pt>
                <c:pt idx="2539">
                  <c:v>2.2229768928756481</c:v>
                </c:pt>
                <c:pt idx="2540">
                  <c:v>2.2095116820077951</c:v>
                </c:pt>
                <c:pt idx="2541">
                  <c:v>2.2010679318166235</c:v>
                </c:pt>
                <c:pt idx="2542">
                  <c:v>2.2184146742728617</c:v>
                </c:pt>
                <c:pt idx="2543">
                  <c:v>2.2276050995135535</c:v>
                </c:pt>
                <c:pt idx="2544">
                  <c:v>2.2082419326557043</c:v>
                </c:pt>
                <c:pt idx="2545">
                  <c:v>2.228439787872265</c:v>
                </c:pt>
                <c:pt idx="2546">
                  <c:v>2.2145943699016959</c:v>
                </c:pt>
                <c:pt idx="2547">
                  <c:v>2.2278529684574022</c:v>
                </c:pt>
                <c:pt idx="2548">
                  <c:v>2.2525137915215443</c:v>
                </c:pt>
                <c:pt idx="2549">
                  <c:v>2.2531840441945632</c:v>
                </c:pt>
                <c:pt idx="2550">
                  <c:v>2.2610516460260839</c:v>
                </c:pt>
                <c:pt idx="2551">
                  <c:v>2.2682257121905156</c:v>
                </c:pt>
                <c:pt idx="2552">
                  <c:v>2.2729589523701503</c:v>
                </c:pt>
                <c:pt idx="2553">
                  <c:v>2.2690030589918546</c:v>
                </c:pt>
                <c:pt idx="2554">
                  <c:v>2.2690160202482268</c:v>
                </c:pt>
                <c:pt idx="2555">
                  <c:v>2.2623377768460027</c:v>
                </c:pt>
                <c:pt idx="2556">
                  <c:v>2.2800173750672199</c:v>
                </c:pt>
                <c:pt idx="2557">
                  <c:v>2.283538935575113</c:v>
                </c:pt>
                <c:pt idx="2558">
                  <c:v>2.2894968851044228</c:v>
                </c:pt>
                <c:pt idx="2559">
                  <c:v>2.2874875002117272</c:v>
                </c:pt>
                <c:pt idx="2560">
                  <c:v>2.2750784937105162</c:v>
                </c:pt>
                <c:pt idx="2561">
                  <c:v>2.2649114811590123</c:v>
                </c:pt>
                <c:pt idx="2562">
                  <c:v>2.220429913268942</c:v>
                </c:pt>
                <c:pt idx="2563">
                  <c:v>2.2385207013926083</c:v>
                </c:pt>
                <c:pt idx="2564">
                  <c:v>2.2107517920556279</c:v>
                </c:pt>
                <c:pt idx="2565">
                  <c:v>2.2162242758094415</c:v>
                </c:pt>
                <c:pt idx="2566">
                  <c:v>2.2394221217412476</c:v>
                </c:pt>
                <c:pt idx="2567">
                  <c:v>2.2589898476096537</c:v>
                </c:pt>
                <c:pt idx="2568">
                  <c:v>2.2868291110253471</c:v>
                </c:pt>
                <c:pt idx="2569">
                  <c:v>2.2835787796881157</c:v>
                </c:pt>
                <c:pt idx="2570">
                  <c:v>2.3072488645988396</c:v>
                </c:pt>
                <c:pt idx="2571">
                  <c:v>2.3122266445028554</c:v>
                </c:pt>
                <c:pt idx="2572">
                  <c:v>2.3144121782551963</c:v>
                </c:pt>
                <c:pt idx="2573">
                  <c:v>2.2927923580265137</c:v>
                </c:pt>
                <c:pt idx="2574">
                  <c:v>2.3238644444449283</c:v>
                </c:pt>
                <c:pt idx="2575">
                  <c:v>2.3342475929406294</c:v>
                </c:pt>
                <c:pt idx="2576">
                  <c:v>2.3300896565972407</c:v>
                </c:pt>
                <c:pt idx="2577">
                  <c:v>2.3121047823020642</c:v>
                </c:pt>
                <c:pt idx="2578">
                  <c:v>2.3179925863079256</c:v>
                </c:pt>
                <c:pt idx="2579">
                  <c:v>2.3127756660942418</c:v>
                </c:pt>
                <c:pt idx="2580">
                  <c:v>2.3278208792326365</c:v>
                </c:pt>
                <c:pt idx="2581">
                  <c:v>2.349449044102097</c:v>
                </c:pt>
                <c:pt idx="2582">
                  <c:v>2.3477999806706928</c:v>
                </c:pt>
                <c:pt idx="2583">
                  <c:v>2.3518168473897303</c:v>
                </c:pt>
                <c:pt idx="2584">
                  <c:v>2.3652450495349102</c:v>
                </c:pt>
                <c:pt idx="2585">
                  <c:v>2.3554788127461785</c:v>
                </c:pt>
                <c:pt idx="2586">
                  <c:v>2.3718578887201205</c:v>
                </c:pt>
                <c:pt idx="2587">
                  <c:v>2.3758048539419279</c:v>
                </c:pt>
                <c:pt idx="2588">
                  <c:v>2.3782687446883113</c:v>
                </c:pt>
                <c:pt idx="2589">
                  <c:v>2.3941713172815442</c:v>
                </c:pt>
                <c:pt idx="2590">
                  <c:v>2.379311273251048</c:v>
                </c:pt>
                <c:pt idx="2591">
                  <c:v>2.388877463578619</c:v>
                </c:pt>
                <c:pt idx="2592">
                  <c:v>2.3830319700886036</c:v>
                </c:pt>
                <c:pt idx="2593">
                  <c:v>2.3901342421181537</c:v>
                </c:pt>
                <c:pt idx="2594">
                  <c:v>2.3943359526017742</c:v>
                </c:pt>
                <c:pt idx="2595">
                  <c:v>2.3933341024972488</c:v>
                </c:pt>
                <c:pt idx="2596">
                  <c:v>2.410629391612312</c:v>
                </c:pt>
                <c:pt idx="2597">
                  <c:v>2.4256906500804702</c:v>
                </c:pt>
                <c:pt idx="2598">
                  <c:v>2.4269982990722481</c:v>
                </c:pt>
                <c:pt idx="2599">
                  <c:v>2.4313383647037301</c:v>
                </c:pt>
                <c:pt idx="2600">
                  <c:v>2.4203530775284303</c:v>
                </c:pt>
                <c:pt idx="2601">
                  <c:v>2.4281282744586288</c:v>
                </c:pt>
                <c:pt idx="2602">
                  <c:v>2.4487725030194367</c:v>
                </c:pt>
                <c:pt idx="2603">
                  <c:v>2.4516542493408888</c:v>
                </c:pt>
                <c:pt idx="2604">
                  <c:v>2.4516542493408888</c:v>
                </c:pt>
                <c:pt idx="2605">
                  <c:v>2.4704042171245941</c:v>
                </c:pt>
                <c:pt idx="2606">
                  <c:v>2.4719383561265333</c:v>
                </c:pt>
                <c:pt idx="2607">
                  <c:v>2.4736093436110549</c:v>
                </c:pt>
                <c:pt idx="2608">
                  <c:v>2.4801115905681383</c:v>
                </c:pt>
                <c:pt idx="2609">
                  <c:v>2.4801115905681383</c:v>
                </c:pt>
                <c:pt idx="2610">
                  <c:v>2.4778253514775703</c:v>
                </c:pt>
                <c:pt idx="2611">
                  <c:v>2.4852219870255836</c:v>
                </c:pt>
                <c:pt idx="2612">
                  <c:v>2.4846953871489825</c:v>
                </c:pt>
                <c:pt idx="2613">
                  <c:v>2.5163493620177251</c:v>
                </c:pt>
                <c:pt idx="2614">
                  <c:v>2.5332407249891697</c:v>
                </c:pt>
                <c:pt idx="2615">
                  <c:v>2.5231454667961204</c:v>
                </c:pt>
                <c:pt idx="2616">
                  <c:v>2.5232661605459672</c:v>
                </c:pt>
                <c:pt idx="2617">
                  <c:v>2.5009382064136112</c:v>
                </c:pt>
                <c:pt idx="2618">
                  <c:v>2.5028460758315867</c:v>
                </c:pt>
                <c:pt idx="2619">
                  <c:v>2.4853825358067692</c:v>
                </c:pt>
                <c:pt idx="2620">
                  <c:v>2.4903892894521289</c:v>
                </c:pt>
                <c:pt idx="2621">
                  <c:v>2.4975019817567778</c:v>
                </c:pt>
                <c:pt idx="2622">
                  <c:v>2.4945985660564127</c:v>
                </c:pt>
                <c:pt idx="2623">
                  <c:v>2.4918529083332892</c:v>
                </c:pt>
                <c:pt idx="2624">
                  <c:v>2.4890358471707419</c:v>
                </c:pt>
                <c:pt idx="2625">
                  <c:v>2.4908500185852476</c:v>
                </c:pt>
                <c:pt idx="2626">
                  <c:v>2.4757057960966464</c:v>
                </c:pt>
                <c:pt idx="2627">
                  <c:v>2.4642892083906944</c:v>
                </c:pt>
                <c:pt idx="2628">
                  <c:v>2.4963488062641854</c:v>
                </c:pt>
                <c:pt idx="2629">
                  <c:v>2.474845845070222</c:v>
                </c:pt>
                <c:pt idx="2630">
                  <c:v>2.4950172355811184</c:v>
                </c:pt>
                <c:pt idx="2631">
                  <c:v>2.5058771882759543</c:v>
                </c:pt>
                <c:pt idx="2632">
                  <c:v>2.5183064079860098</c:v>
                </c:pt>
                <c:pt idx="2633">
                  <c:v>2.5250776261393493</c:v>
                </c:pt>
                <c:pt idx="2634">
                  <c:v>2.5292910905797443</c:v>
                </c:pt>
                <c:pt idx="2635">
                  <c:v>2.5272236756834339</c:v>
                </c:pt>
                <c:pt idx="2636">
                  <c:v>2.5253502854699774</c:v>
                </c:pt>
                <c:pt idx="2637">
                  <c:v>2.5205305127007538</c:v>
                </c:pt>
                <c:pt idx="2638">
                  <c:v>2.5296624025418639</c:v>
                </c:pt>
                <c:pt idx="2639">
                  <c:v>2.5312009185971807</c:v>
                </c:pt>
                <c:pt idx="2640">
                  <c:v>2.5312009185971807</c:v>
                </c:pt>
                <c:pt idx="2641">
                  <c:v>2.5312705939981743</c:v>
                </c:pt>
                <c:pt idx="2642">
                  <c:v>2.5371537437653804</c:v>
                </c:pt>
                <c:pt idx="2643">
                  <c:v>2.5319236209964275</c:v>
                </c:pt>
                <c:pt idx="2644">
                  <c:v>2.5206078153169544</c:v>
                </c:pt>
                <c:pt idx="2645">
                  <c:v>2.4766615082691654</c:v>
                </c:pt>
                <c:pt idx="2646">
                  <c:v>2.4935857895200275</c:v>
                </c:pt>
                <c:pt idx="2647">
                  <c:v>2.4970109141558532</c:v>
                </c:pt>
                <c:pt idx="2648">
                  <c:v>2.4694765732652311</c:v>
                </c:pt>
                <c:pt idx="2649">
                  <c:v>2.4560878684762737</c:v>
                </c:pt>
                <c:pt idx="2650">
                  <c:v>2.465911328890777</c:v>
                </c:pt>
                <c:pt idx="2651">
                  <c:v>2.473078477527181</c:v>
                </c:pt>
                <c:pt idx="2652">
                  <c:v>2.4698973156254143</c:v>
                </c:pt>
                <c:pt idx="2653">
                  <c:v>2.4689433704102499</c:v>
                </c:pt>
                <c:pt idx="2654">
                  <c:v>2.5120553534917525</c:v>
                </c:pt>
                <c:pt idx="2655">
                  <c:v>2.4765614405886827</c:v>
                </c:pt>
                <c:pt idx="2656">
                  <c:v>2.4908391230206917</c:v>
                </c:pt>
                <c:pt idx="2657">
                  <c:v>2.4965231806000991</c:v>
                </c:pt>
                <c:pt idx="2658">
                  <c:v>2.5023776340823418</c:v>
                </c:pt>
                <c:pt idx="2659">
                  <c:v>2.4989560342856647</c:v>
                </c:pt>
                <c:pt idx="2660">
                  <c:v>2.5098571454955687</c:v>
                </c:pt>
                <c:pt idx="2661">
                  <c:v>2.5022978000667253</c:v>
                </c:pt>
                <c:pt idx="2662">
                  <c:v>2.5238859565390617</c:v>
                </c:pt>
                <c:pt idx="2663">
                  <c:v>2.4903005435319723</c:v>
                </c:pt>
                <c:pt idx="2664">
                  <c:v>2.4854929799117476</c:v>
                </c:pt>
                <c:pt idx="2665">
                  <c:v>2.4818340674286317</c:v>
                </c:pt>
                <c:pt idx="2666">
                  <c:v>2.4616224307504662</c:v>
                </c:pt>
                <c:pt idx="2667">
                  <c:v>2.457033413175409</c:v>
                </c:pt>
                <c:pt idx="2668">
                  <c:v>2.4790929135980457</c:v>
                </c:pt>
                <c:pt idx="2669">
                  <c:v>2.5057731261057334</c:v>
                </c:pt>
                <c:pt idx="2670">
                  <c:v>2.5097777458177002</c:v>
                </c:pt>
                <c:pt idx="2671">
                  <c:v>2.5210204588534193</c:v>
                </c:pt>
                <c:pt idx="2672">
                  <c:v>2.5211519986952573</c:v>
                </c:pt>
                <c:pt idx="2673">
                  <c:v>2.5208100053582188</c:v>
                </c:pt>
                <c:pt idx="2674">
                  <c:v>2.5208100053582188</c:v>
                </c:pt>
                <c:pt idx="2675">
                  <c:v>2.5377369701129542</c:v>
                </c:pt>
                <c:pt idx="2676">
                  <c:v>2.5296312532865937</c:v>
                </c:pt>
                <c:pt idx="2677">
                  <c:v>2.5303355211862923</c:v>
                </c:pt>
                <c:pt idx="2678">
                  <c:v>2.5376807071036462</c:v>
                </c:pt>
                <c:pt idx="2679">
                  <c:v>2.5450262591622703</c:v>
                </c:pt>
                <c:pt idx="2680">
                  <c:v>2.5543041458075089</c:v>
                </c:pt>
                <c:pt idx="2681">
                  <c:v>2.5548667152791227</c:v>
                </c:pt>
                <c:pt idx="2682">
                  <c:v>2.5588991110778156</c:v>
                </c:pt>
                <c:pt idx="2683">
                  <c:v>2.5649195564432876</c:v>
                </c:pt>
                <c:pt idx="2684">
                  <c:v>2.5717123411465086</c:v>
                </c:pt>
                <c:pt idx="2685">
                  <c:v>2.5660689750700683</c:v>
                </c:pt>
                <c:pt idx="2686">
                  <c:v>2.5490973356045039</c:v>
                </c:pt>
                <c:pt idx="2687">
                  <c:v>2.5578899622451825</c:v>
                </c:pt>
                <c:pt idx="2688">
                  <c:v>2.5480099856985046</c:v>
                </c:pt>
                <c:pt idx="2689">
                  <c:v>2.5644808935823322</c:v>
                </c:pt>
                <c:pt idx="2690">
                  <c:v>2.5621809550317325</c:v>
                </c:pt>
                <c:pt idx="2691">
                  <c:v>2.5533848594921751</c:v>
                </c:pt>
                <c:pt idx="2692">
                  <c:v>2.5612104669872253</c:v>
                </c:pt>
                <c:pt idx="2693">
                  <c:v>2.5562076356889212</c:v>
                </c:pt>
                <c:pt idx="2694">
                  <c:v>2.5491436355374857</c:v>
                </c:pt>
                <c:pt idx="2695">
                  <c:v>2.5509167765403817</c:v>
                </c:pt>
                <c:pt idx="2696">
                  <c:v>2.5325818568157143</c:v>
                </c:pt>
                <c:pt idx="2697">
                  <c:v>2.5400663390844609</c:v>
                </c:pt>
                <c:pt idx="2698">
                  <c:v>2.539318923122277</c:v>
                </c:pt>
                <c:pt idx="2699">
                  <c:v>2.5532672931293434</c:v>
                </c:pt>
                <c:pt idx="2700">
                  <c:v>2.5472012161435829</c:v>
                </c:pt>
                <c:pt idx="2701">
                  <c:v>2.5509578659317249</c:v>
                </c:pt>
                <c:pt idx="2702">
                  <c:v>2.5189124655074573</c:v>
                </c:pt>
                <c:pt idx="2703">
                  <c:v>2.5345148683943437</c:v>
                </c:pt>
                <c:pt idx="2704">
                  <c:v>2.5483580300027575</c:v>
                </c:pt>
                <c:pt idx="2705">
                  <c:v>2.555269960900302</c:v>
                </c:pt>
                <c:pt idx="2706">
                  <c:v>2.5419974184077621</c:v>
                </c:pt>
                <c:pt idx="2707">
                  <c:v>2.540177397255178</c:v>
                </c:pt>
                <c:pt idx="2708">
                  <c:v>2.5528280511593668</c:v>
                </c:pt>
                <c:pt idx="2709">
                  <c:v>2.558243979451488</c:v>
                </c:pt>
                <c:pt idx="2710">
                  <c:v>2.5667739669981473</c:v>
                </c:pt>
                <c:pt idx="2711">
                  <c:v>2.557872265109256</c:v>
                </c:pt>
                <c:pt idx="2712">
                  <c:v>2.5635989277608942</c:v>
                </c:pt>
                <c:pt idx="2713">
                  <c:v>2.5685330696108726</c:v>
                </c:pt>
                <c:pt idx="2714">
                  <c:v>2.5790863414034022</c:v>
                </c:pt>
                <c:pt idx="2715">
                  <c:v>2.5824595452308063</c:v>
                </c:pt>
                <c:pt idx="2716">
                  <c:v>2.5893429620343689</c:v>
                </c:pt>
                <c:pt idx="2717">
                  <c:v>2.5978684305653443</c:v>
                </c:pt>
                <c:pt idx="2718">
                  <c:v>2.5946761382908949</c:v>
                </c:pt>
                <c:pt idx="2719">
                  <c:v>2.6075746960996473</c:v>
                </c:pt>
                <c:pt idx="2720">
                  <c:v>2.6049510259737332</c:v>
                </c:pt>
                <c:pt idx="2721">
                  <c:v>2.6011041055231625</c:v>
                </c:pt>
                <c:pt idx="2722">
                  <c:v>2.6068081618705428</c:v>
                </c:pt>
                <c:pt idx="2723">
                  <c:v>2.6068555939940112</c:v>
                </c:pt>
                <c:pt idx="2724">
                  <c:v>2.6062153637077601</c:v>
                </c:pt>
                <c:pt idx="2725">
                  <c:v>2.60628539418903</c:v>
                </c:pt>
                <c:pt idx="2726">
                  <c:v>2.6052942226751998</c:v>
                </c:pt>
                <c:pt idx="2727">
                  <c:v>2.5885479924236621</c:v>
                </c:pt>
                <c:pt idx="2728">
                  <c:v>2.576454416651492</c:v>
                </c:pt>
                <c:pt idx="2729">
                  <c:v>2.572051349515271</c:v>
                </c:pt>
                <c:pt idx="2730">
                  <c:v>2.5829876110695915</c:v>
                </c:pt>
                <c:pt idx="2731">
                  <c:v>2.5734987072423929</c:v>
                </c:pt>
                <c:pt idx="2732">
                  <c:v>2.5664123761435125</c:v>
                </c:pt>
                <c:pt idx="2733">
                  <c:v>2.5740122799427736</c:v>
                </c:pt>
                <c:pt idx="2734">
                  <c:v>2.5546891641959695</c:v>
                </c:pt>
                <c:pt idx="2735">
                  <c:v>2.557734619212277</c:v>
                </c:pt>
                <c:pt idx="2736">
                  <c:v>2.5643137053665468</c:v>
                </c:pt>
                <c:pt idx="2737">
                  <c:v>2.570295569236198</c:v>
                </c:pt>
                <c:pt idx="2738">
                  <c:v>2.5692157353816629</c:v>
                </c:pt>
                <c:pt idx="2739">
                  <c:v>2.5922550966749394</c:v>
                </c:pt>
                <c:pt idx="2740">
                  <c:v>2.5867515567078514</c:v>
                </c:pt>
                <c:pt idx="2741">
                  <c:v>2.5878519476751065</c:v>
                </c:pt>
                <c:pt idx="2742">
                  <c:v>2.6132737366774399</c:v>
                </c:pt>
                <c:pt idx="2743">
                  <c:v>2.5951994254834201</c:v>
                </c:pt>
                <c:pt idx="2744">
                  <c:v>2.6040413416180992</c:v>
                </c:pt>
                <c:pt idx="2745">
                  <c:v>2.6151530224923296</c:v>
                </c:pt>
                <c:pt idx="2746">
                  <c:v>2.6182695138621352</c:v>
                </c:pt>
                <c:pt idx="2747">
                  <c:v>2.6185029203286985</c:v>
                </c:pt>
                <c:pt idx="2748">
                  <c:v>2.6180680529394089</c:v>
                </c:pt>
                <c:pt idx="2749">
                  <c:v>2.6057221619977109</c:v>
                </c:pt>
                <c:pt idx="2750">
                  <c:v>2.6023167995872623</c:v>
                </c:pt>
                <c:pt idx="2751">
                  <c:v>2.6189660257471545</c:v>
                </c:pt>
                <c:pt idx="2752">
                  <c:v>2.6282347466339604</c:v>
                </c:pt>
                <c:pt idx="2753">
                  <c:v>2.6271936548891945</c:v>
                </c:pt>
                <c:pt idx="2754">
                  <c:v>2.6205932251927488</c:v>
                </c:pt>
                <c:pt idx="2755">
                  <c:v>2.6213407319688509</c:v>
                </c:pt>
                <c:pt idx="2756">
                  <c:v>2.6060061708384263</c:v>
                </c:pt>
                <c:pt idx="2757">
                  <c:v>2.6148604536261049</c:v>
                </c:pt>
                <c:pt idx="2758">
                  <c:v>2.6039585338159257</c:v>
                </c:pt>
                <c:pt idx="2759">
                  <c:v>2.5839090581672788</c:v>
                </c:pt>
                <c:pt idx="2760">
                  <c:v>2.581477764365792</c:v>
                </c:pt>
                <c:pt idx="2761">
                  <c:v>2.6051545894271895</c:v>
                </c:pt>
                <c:pt idx="2762">
                  <c:v>2.5897807859313042</c:v>
                </c:pt>
                <c:pt idx="2763">
                  <c:v>2.5779298614031712</c:v>
                </c:pt>
                <c:pt idx="2764">
                  <c:v>2.5908450817252726</c:v>
                </c:pt>
                <c:pt idx="2765">
                  <c:v>2.5891116903138687</c:v>
                </c:pt>
                <c:pt idx="2766">
                  <c:v>2.5765984020085249</c:v>
                </c:pt>
                <c:pt idx="2767">
                  <c:v>2.5740973993339855</c:v>
                </c:pt>
                <c:pt idx="2768">
                  <c:v>2.560548743051223</c:v>
                </c:pt>
                <c:pt idx="2769">
                  <c:v>2.5621482922821355</c:v>
                </c:pt>
                <c:pt idx="2770">
                  <c:v>2.5465656903861844</c:v>
                </c:pt>
                <c:pt idx="2771">
                  <c:v>2.5376008088089947</c:v>
                </c:pt>
                <c:pt idx="2772">
                  <c:v>2.5204022436890647</c:v>
                </c:pt>
                <c:pt idx="2773">
                  <c:v>2.5311850177473194</c:v>
                </c:pt>
                <c:pt idx="2774">
                  <c:v>2.5499120514044518</c:v>
                </c:pt>
                <c:pt idx="2775">
                  <c:v>2.5479408643142851</c:v>
                </c:pt>
                <c:pt idx="2776">
                  <c:v>2.5614747378926079</c:v>
                </c:pt>
                <c:pt idx="2777">
                  <c:v>2.5738688986404945</c:v>
                </c:pt>
                <c:pt idx="2778">
                  <c:v>2.5584948997574939</c:v>
                </c:pt>
                <c:pt idx="2779">
                  <c:v>2.5760546145247631</c:v>
                </c:pt>
                <c:pt idx="2780">
                  <c:v>2.5723875906255818</c:v>
                </c:pt>
                <c:pt idx="2781">
                  <c:v>2.5600731299481598</c:v>
                </c:pt>
                <c:pt idx="2782">
                  <c:v>2.5681244348701147</c:v>
                </c:pt>
                <c:pt idx="2783">
                  <c:v>2.5461111516983821</c:v>
                </c:pt>
                <c:pt idx="2784">
                  <c:v>2.5460397392612744</c:v>
                </c:pt>
                <c:pt idx="2785">
                  <c:v>2.5525089124545373</c:v>
                </c:pt>
                <c:pt idx="2786">
                  <c:v>2.5499147772631359</c:v>
                </c:pt>
                <c:pt idx="2787">
                  <c:v>2.5258527735441576</c:v>
                </c:pt>
                <c:pt idx="2788">
                  <c:v>2.5439016340015672</c:v>
                </c:pt>
                <c:pt idx="2789">
                  <c:v>2.5298980888053135</c:v>
                </c:pt>
                <c:pt idx="2790">
                  <c:v>2.5458970737487814</c:v>
                </c:pt>
                <c:pt idx="2791">
                  <c:v>2.5465780444754382</c:v>
                </c:pt>
                <c:pt idx="2792">
                  <c:v>2.5471994436195882</c:v>
                </c:pt>
                <c:pt idx="2793">
                  <c:v>2.5374018838544292</c:v>
                </c:pt>
                <c:pt idx="2794">
                  <c:v>2.5188986221531251</c:v>
                </c:pt>
                <c:pt idx="2795">
                  <c:v>2.495960535494433</c:v>
                </c:pt>
                <c:pt idx="2796">
                  <c:v>2.500365307762511</c:v>
                </c:pt>
                <c:pt idx="2797">
                  <c:v>2.5182061565781835</c:v>
                </c:pt>
                <c:pt idx="2798">
                  <c:v>2.534505455249501</c:v>
                </c:pt>
                <c:pt idx="2799">
                  <c:v>2.5355040634136681</c:v>
                </c:pt>
                <c:pt idx="2800">
                  <c:v>2.5389614556464979</c:v>
                </c:pt>
                <c:pt idx="2801">
                  <c:v>2.5107705095242907</c:v>
                </c:pt>
                <c:pt idx="2802">
                  <c:v>2.5170947455148833</c:v>
                </c:pt>
                <c:pt idx="2803">
                  <c:v>2.5139394728524178</c:v>
                </c:pt>
                <c:pt idx="2804">
                  <c:v>2.528585356125677</c:v>
                </c:pt>
                <c:pt idx="2805">
                  <c:v>2.5088166660409232</c:v>
                </c:pt>
                <c:pt idx="2806">
                  <c:v>2.5166060572347586</c:v>
                </c:pt>
                <c:pt idx="2807">
                  <c:v>2.5284419506236291</c:v>
                </c:pt>
                <c:pt idx="2808">
                  <c:v>2.5299814946313739</c:v>
                </c:pt>
                <c:pt idx="2809">
                  <c:v>2.5494129259012586</c:v>
                </c:pt>
                <c:pt idx="2810">
                  <c:v>2.5408333265811143</c:v>
                </c:pt>
                <c:pt idx="2811">
                  <c:v>2.5410455911772352</c:v>
                </c:pt>
                <c:pt idx="2812">
                  <c:v>2.5535391882633327</c:v>
                </c:pt>
                <c:pt idx="2813">
                  <c:v>2.5554727703139837</c:v>
                </c:pt>
                <c:pt idx="2814">
                  <c:v>2.5622948954495861</c:v>
                </c:pt>
                <c:pt idx="2815">
                  <c:v>2.5685643124155275</c:v>
                </c:pt>
                <c:pt idx="2816">
                  <c:v>2.5460640067956017</c:v>
                </c:pt>
                <c:pt idx="2817">
                  <c:v>2.5437271302071469</c:v>
                </c:pt>
                <c:pt idx="2818">
                  <c:v>2.5277826845133622</c:v>
                </c:pt>
                <c:pt idx="2819">
                  <c:v>2.5185644185823435</c:v>
                </c:pt>
                <c:pt idx="2820">
                  <c:v>2.5173547047274512</c:v>
                </c:pt>
                <c:pt idx="2821">
                  <c:v>2.4994490177489097</c:v>
                </c:pt>
                <c:pt idx="2822">
                  <c:v>2.4959307868402165</c:v>
                </c:pt>
                <c:pt idx="2823">
                  <c:v>2.4868162354553145</c:v>
                </c:pt>
                <c:pt idx="2824">
                  <c:v>2.4892613253472518</c:v>
                </c:pt>
                <c:pt idx="2825">
                  <c:v>2.5041962318723443</c:v>
                </c:pt>
                <c:pt idx="2826">
                  <c:v>2.5067081945492826</c:v>
                </c:pt>
                <c:pt idx="2827">
                  <c:v>2.5236725197468677</c:v>
                </c:pt>
                <c:pt idx="2828">
                  <c:v>2.5041525405681817</c:v>
                </c:pt>
                <c:pt idx="2829">
                  <c:v>2.5054283494323006</c:v>
                </c:pt>
                <c:pt idx="2830">
                  <c:v>2.506576543754842</c:v>
                </c:pt>
                <c:pt idx="2831">
                  <c:v>2.5061308067381112</c:v>
                </c:pt>
                <c:pt idx="2832">
                  <c:v>2.5058307955018186</c:v>
                </c:pt>
                <c:pt idx="2833">
                  <c:v>2.5112777821131673</c:v>
                </c:pt>
                <c:pt idx="2834">
                  <c:v>2.5167164808443148</c:v>
                </c:pt>
                <c:pt idx="2835">
                  <c:v>2.5164337729271926</c:v>
                </c:pt>
                <c:pt idx="2836">
                  <c:v>2.505581034497248</c:v>
                </c:pt>
                <c:pt idx="2837">
                  <c:v>2.4940163434591316</c:v>
                </c:pt>
                <c:pt idx="2838">
                  <c:v>2.4961728877835361</c:v>
                </c:pt>
                <c:pt idx="2839">
                  <c:v>2.5063810374838869</c:v>
                </c:pt>
                <c:pt idx="2840">
                  <c:v>2.4928036672853278</c:v>
                </c:pt>
                <c:pt idx="2841">
                  <c:v>2.5082398446052325</c:v>
                </c:pt>
                <c:pt idx="2842">
                  <c:v>2.5100045281647532</c:v>
                </c:pt>
                <c:pt idx="2843">
                  <c:v>2.5181063554752332</c:v>
                </c:pt>
                <c:pt idx="2844">
                  <c:v>2.4815000151223798</c:v>
                </c:pt>
                <c:pt idx="2845">
                  <c:v>2.5029812662962274</c:v>
                </c:pt>
                <c:pt idx="2846">
                  <c:v>2.4962482178959227</c:v>
                </c:pt>
                <c:pt idx="2847">
                  <c:v>2.4806035411001117</c:v>
                </c:pt>
                <c:pt idx="2848">
                  <c:v>2.5165754092738957</c:v>
                </c:pt>
                <c:pt idx="2849">
                  <c:v>2.5306978263267403</c:v>
                </c:pt>
                <c:pt idx="2850">
                  <c:v>2.557576816108492</c:v>
                </c:pt>
                <c:pt idx="2851">
                  <c:v>2.5730304322249999</c:v>
                </c:pt>
                <c:pt idx="2852">
                  <c:v>2.5766059078641721</c:v>
                </c:pt>
                <c:pt idx="2853">
                  <c:v>2.5644852562005749</c:v>
                </c:pt>
                <c:pt idx="2854">
                  <c:v>2.5880074257548684</c:v>
                </c:pt>
                <c:pt idx="2855">
                  <c:v>2.582368834755302</c:v>
                </c:pt>
                <c:pt idx="2856">
                  <c:v>2.5740328146585352</c:v>
                </c:pt>
                <c:pt idx="2857">
                  <c:v>2.5906413690761014</c:v>
                </c:pt>
                <c:pt idx="2858">
                  <c:v>2.5840746632352212</c:v>
                </c:pt>
                <c:pt idx="2859">
                  <c:v>2.5713062863516671</c:v>
                </c:pt>
                <c:pt idx="2860">
                  <c:v>2.5570771994916504</c:v>
                </c:pt>
                <c:pt idx="2861">
                  <c:v>2.5758858015106871</c:v>
                </c:pt>
                <c:pt idx="2862">
                  <c:v>2.5750139347123673</c:v>
                </c:pt>
                <c:pt idx="2863">
                  <c:v>2.5776105062861796</c:v>
                </c:pt>
                <c:pt idx="2864">
                  <c:v>2.5781754829977608</c:v>
                </c:pt>
                <c:pt idx="2865">
                  <c:v>2.5904142645461063</c:v>
                </c:pt>
                <c:pt idx="2866">
                  <c:v>2.5909998266737571</c:v>
                </c:pt>
                <c:pt idx="2867">
                  <c:v>2.591206514281057</c:v>
                </c:pt>
                <c:pt idx="2868">
                  <c:v>2.5869360950119709</c:v>
                </c:pt>
                <c:pt idx="2869">
                  <c:v>2.5874019203721326</c:v>
                </c:pt>
                <c:pt idx="2870">
                  <c:v>2.5900650207497762</c:v>
                </c:pt>
                <c:pt idx="2871">
                  <c:v>2.586207991568207</c:v>
                </c:pt>
                <c:pt idx="2872">
                  <c:v>2.5491079755101862</c:v>
                </c:pt>
                <c:pt idx="2873">
                  <c:v>2.5502530093384133</c:v>
                </c:pt>
                <c:pt idx="2874">
                  <c:v>2.5471881932388167</c:v>
                </c:pt>
                <c:pt idx="2875">
                  <c:v>2.5434659884962993</c:v>
                </c:pt>
                <c:pt idx="2876">
                  <c:v>2.5506898866233119</c:v>
                </c:pt>
                <c:pt idx="2877">
                  <c:v>2.566816195290607</c:v>
                </c:pt>
                <c:pt idx="2878">
                  <c:v>2.5577667429342403</c:v>
                </c:pt>
                <c:pt idx="2879">
                  <c:v>2.57474301761094</c:v>
                </c:pt>
                <c:pt idx="2880">
                  <c:v>2.5692397991455405</c:v>
                </c:pt>
                <c:pt idx="2881">
                  <c:v>2.5653900442949635</c:v>
                </c:pt>
                <c:pt idx="2882">
                  <c:v>2.565708900235919</c:v>
                </c:pt>
                <c:pt idx="2883">
                  <c:v>2.5643797622841862</c:v>
                </c:pt>
                <c:pt idx="2884">
                  <c:v>2.5575580465747869</c:v>
                </c:pt>
                <c:pt idx="2885">
                  <c:v>2.5585343871111474</c:v>
                </c:pt>
                <c:pt idx="2886">
                  <c:v>2.560727970515265</c:v>
                </c:pt>
                <c:pt idx="2887">
                  <c:v>2.5580310466709726</c:v>
                </c:pt>
                <c:pt idx="2888">
                  <c:v>2.5610162820259581</c:v>
                </c:pt>
                <c:pt idx="2889">
                  <c:v>2.5703456004421521</c:v>
                </c:pt>
                <c:pt idx="2890">
                  <c:v>2.5749656864060104</c:v>
                </c:pt>
                <c:pt idx="2891">
                  <c:v>2.586582530893772</c:v>
                </c:pt>
                <c:pt idx="2892">
                  <c:v>2.587996754273334</c:v>
                </c:pt>
                <c:pt idx="2893">
                  <c:v>2.577503251750771</c:v>
                </c:pt>
                <c:pt idx="2894">
                  <c:v>2.5850147769543979</c:v>
                </c:pt>
                <c:pt idx="2895">
                  <c:v>2.5766490901723724</c:v>
                </c:pt>
                <c:pt idx="2896">
                  <c:v>2.5786941623149913</c:v>
                </c:pt>
                <c:pt idx="2897">
                  <c:v>2.5804568719495951</c:v>
                </c:pt>
                <c:pt idx="2898">
                  <c:v>2.5755764183018446</c:v>
                </c:pt>
                <c:pt idx="2899">
                  <c:v>2.563034416646873</c:v>
                </c:pt>
                <c:pt idx="2900">
                  <c:v>2.5646265290560706</c:v>
                </c:pt>
                <c:pt idx="2901">
                  <c:v>2.5799733774832685</c:v>
                </c:pt>
                <c:pt idx="2902">
                  <c:v>2.5789525547288421</c:v>
                </c:pt>
                <c:pt idx="2903">
                  <c:v>2.5567049082513229</c:v>
                </c:pt>
                <c:pt idx="2904">
                  <c:v>2.5463433426049886</c:v>
                </c:pt>
                <c:pt idx="2905">
                  <c:v>2.5381939752239577</c:v>
                </c:pt>
                <c:pt idx="2906">
                  <c:v>2.5291000593505144</c:v>
                </c:pt>
                <c:pt idx="2907">
                  <c:v>2.5105527193935955</c:v>
                </c:pt>
                <c:pt idx="2908">
                  <c:v>2.5266464499178536</c:v>
                </c:pt>
                <c:pt idx="2909">
                  <c:v>2.5587375050672367</c:v>
                </c:pt>
                <c:pt idx="2910">
                  <c:v>2.5567508885332337</c:v>
                </c:pt>
                <c:pt idx="2911">
                  <c:v>2.5485098267582731</c:v>
                </c:pt>
                <c:pt idx="2912">
                  <c:v>2.5683421035719927</c:v>
                </c:pt>
                <c:pt idx="2913">
                  <c:v>2.5561942020899537</c:v>
                </c:pt>
                <c:pt idx="2914">
                  <c:v>2.5478376683233654</c:v>
                </c:pt>
                <c:pt idx="2915">
                  <c:v>2.5126337902920826</c:v>
                </c:pt>
                <c:pt idx="2916">
                  <c:v>2.5008073592666342</c:v>
                </c:pt>
                <c:pt idx="2917">
                  <c:v>2.5297294579840597</c:v>
                </c:pt>
                <c:pt idx="2918">
                  <c:v>2.5324892290411873</c:v>
                </c:pt>
                <c:pt idx="2919">
                  <c:v>2.5132011328180539</c:v>
                </c:pt>
                <c:pt idx="2920">
                  <c:v>2.500197513074145</c:v>
                </c:pt>
                <c:pt idx="2921">
                  <c:v>2.5127598915513918</c:v>
                </c:pt>
                <c:pt idx="2922">
                  <c:v>2.5353453712676277</c:v>
                </c:pt>
                <c:pt idx="2923">
                  <c:v>2.5504919888585329</c:v>
                </c:pt>
                <c:pt idx="2924">
                  <c:v>2.5745492433052211</c:v>
                </c:pt>
                <c:pt idx="2925">
                  <c:v>2.5764059819653369</c:v>
                </c:pt>
                <c:pt idx="2926">
                  <c:v>2.5918939817278703</c:v>
                </c:pt>
                <c:pt idx="2927">
                  <c:v>2.5839032857223496</c:v>
                </c:pt>
                <c:pt idx="2928">
                  <c:v>2.6098659884664555</c:v>
                </c:pt>
                <c:pt idx="2929">
                  <c:v>2.617390756426953</c:v>
                </c:pt>
                <c:pt idx="2930">
                  <c:v>2.6199464024350316</c:v>
                </c:pt>
                <c:pt idx="2931">
                  <c:v>2.6343252495543434</c:v>
                </c:pt>
                <c:pt idx="2932">
                  <c:v>2.6328145669197744</c:v>
                </c:pt>
                <c:pt idx="2933">
                  <c:v>2.6201520696331779</c:v>
                </c:pt>
                <c:pt idx="2934">
                  <c:v>2.6399021203257367</c:v>
                </c:pt>
                <c:pt idx="2935">
                  <c:v>2.6371831937217021</c:v>
                </c:pt>
                <c:pt idx="2936">
                  <c:v>2.6155296405523756</c:v>
                </c:pt>
                <c:pt idx="2937">
                  <c:v>2.6129774423263941</c:v>
                </c:pt>
                <c:pt idx="2938">
                  <c:v>2.62789792640188</c:v>
                </c:pt>
                <c:pt idx="2939">
                  <c:v>2.6211198275261256</c:v>
                </c:pt>
                <c:pt idx="2940">
                  <c:v>2.5922246725748903</c:v>
                </c:pt>
                <c:pt idx="2941">
                  <c:v>2.5834274738604908</c:v>
                </c:pt>
                <c:pt idx="2942">
                  <c:v>2.5950762821626516</c:v>
                </c:pt>
                <c:pt idx="2943">
                  <c:v>2.5906794927876629</c:v>
                </c:pt>
                <c:pt idx="2944">
                  <c:v>2.5906794927876629</c:v>
                </c:pt>
                <c:pt idx="2945">
                  <c:v>2.5853509674117077</c:v>
                </c:pt>
                <c:pt idx="2946">
                  <c:v>2.5905874258584807</c:v>
                </c:pt>
                <c:pt idx="2947">
                  <c:v>2.5815250041711675</c:v>
                </c:pt>
                <c:pt idx="2948">
                  <c:v>2.5740550905819215</c:v>
                </c:pt>
                <c:pt idx="2949">
                  <c:v>2.555924006373222</c:v>
                </c:pt>
                <c:pt idx="2950">
                  <c:v>2.5712389763184809</c:v>
                </c:pt>
                <c:pt idx="2951">
                  <c:v>2.5421924038213701</c:v>
                </c:pt>
                <c:pt idx="2952">
                  <c:v>2.5569118616849482</c:v>
                </c:pt>
                <c:pt idx="2953">
                  <c:v>2.5764264863062198</c:v>
                </c:pt>
                <c:pt idx="2954">
                  <c:v>2.5413130239577009</c:v>
                </c:pt>
                <c:pt idx="2955">
                  <c:v>2.5436041453767109</c:v>
                </c:pt>
                <c:pt idx="2956">
                  <c:v>2.5392928169864359</c:v>
                </c:pt>
                <c:pt idx="2957">
                  <c:v>2.5736548892322522</c:v>
                </c:pt>
                <c:pt idx="2958">
                  <c:v>2.5352995207985249</c:v>
                </c:pt>
                <c:pt idx="2959">
                  <c:v>2.5299730175112041</c:v>
                </c:pt>
                <c:pt idx="2960">
                  <c:v>2.5063262648576186</c:v>
                </c:pt>
                <c:pt idx="2961">
                  <c:v>2.5072016821134939</c:v>
                </c:pt>
                <c:pt idx="2962">
                  <c:v>2.5058285547535353</c:v>
                </c:pt>
                <c:pt idx="2963">
                  <c:v>2.5177400490278781</c:v>
                </c:pt>
                <c:pt idx="2964">
                  <c:v>2.5392045201983562</c:v>
                </c:pt>
                <c:pt idx="2965">
                  <c:v>2.5528004929774024</c:v>
                </c:pt>
                <c:pt idx="2966">
                  <c:v>2.5529921493193206</c:v>
                </c:pt>
                <c:pt idx="2967">
                  <c:v>2.5168063627115238</c:v>
                </c:pt>
                <c:pt idx="2968">
                  <c:v>2.5114777312411309</c:v>
                </c:pt>
                <c:pt idx="2969">
                  <c:v>2.520671422951998</c:v>
                </c:pt>
                <c:pt idx="2970">
                  <c:v>2.5359784839373738</c:v>
                </c:pt>
                <c:pt idx="2971">
                  <c:v>2.5312888025149238</c:v>
                </c:pt>
                <c:pt idx="2972">
                  <c:v>2.5412615863917249</c:v>
                </c:pt>
                <c:pt idx="2973">
                  <c:v>2.5557090005699514</c:v>
                </c:pt>
                <c:pt idx="2974">
                  <c:v>2.5667273331771399</c:v>
                </c:pt>
                <c:pt idx="2975">
                  <c:v>2.5581415771421558</c:v>
                </c:pt>
                <c:pt idx="2976">
                  <c:v>2.5628479280682006</c:v>
                </c:pt>
                <c:pt idx="2977">
                  <c:v>2.5675804588990561</c:v>
                </c:pt>
                <c:pt idx="2978">
                  <c:v>2.5819321467552139</c:v>
                </c:pt>
                <c:pt idx="2979">
                  <c:v>2.5683826696428991</c:v>
                </c:pt>
                <c:pt idx="2980">
                  <c:v>2.5667598439681991</c:v>
                </c:pt>
                <c:pt idx="2981">
                  <c:v>2.5746088842420836</c:v>
                </c:pt>
                <c:pt idx="2982">
                  <c:v>2.5614545878819501</c:v>
                </c:pt>
                <c:pt idx="2983">
                  <c:v>2.5408737710828744</c:v>
                </c:pt>
                <c:pt idx="2984">
                  <c:v>2.5263565216710187</c:v>
                </c:pt>
                <c:pt idx="2985">
                  <c:v>2.4928593105346017</c:v>
                </c:pt>
                <c:pt idx="2986">
                  <c:v>2.4888868267137041</c:v>
                </c:pt>
                <c:pt idx="2987">
                  <c:v>2.5076233043348619</c:v>
                </c:pt>
                <c:pt idx="2988">
                  <c:v>2.4848541207800969</c:v>
                </c:pt>
                <c:pt idx="2989">
                  <c:v>2.4761970198555225</c:v>
                </c:pt>
                <c:pt idx="2990">
                  <c:v>2.4754028187508705</c:v>
                </c:pt>
                <c:pt idx="2991">
                  <c:v>2.4843473108283227</c:v>
                </c:pt>
                <c:pt idx="2992">
                  <c:v>2.4847910305404888</c:v>
                </c:pt>
                <c:pt idx="2993">
                  <c:v>2.4855365389970996</c:v>
                </c:pt>
                <c:pt idx="2994">
                  <c:v>2.5071469046371213</c:v>
                </c:pt>
                <c:pt idx="2995">
                  <c:v>2.5170396341534715</c:v>
                </c:pt>
                <c:pt idx="2996">
                  <c:v>2.5042858631534863</c:v>
                </c:pt>
                <c:pt idx="2997">
                  <c:v>2.4926605765377099</c:v>
                </c:pt>
                <c:pt idx="2998">
                  <c:v>2.4815146121260683</c:v>
                </c:pt>
                <c:pt idx="2999">
                  <c:v>2.4996498409952834</c:v>
                </c:pt>
                <c:pt idx="3000">
                  <c:v>2.4956411377038048</c:v>
                </c:pt>
                <c:pt idx="3001">
                  <c:v>2.4990287046897692</c:v>
                </c:pt>
                <c:pt idx="3002">
                  <c:v>2.5069427703702045</c:v>
                </c:pt>
                <c:pt idx="3003">
                  <c:v>2.5198485504849844</c:v>
                </c:pt>
                <c:pt idx="3004">
                  <c:v>2.5070314706690477</c:v>
                </c:pt>
                <c:pt idx="3005">
                  <c:v>2.4867839525697453</c:v>
                </c:pt>
                <c:pt idx="3006">
                  <c:v>2.4893174747319269</c:v>
                </c:pt>
                <c:pt idx="3007">
                  <c:v>2.4817676488637646</c:v>
                </c:pt>
                <c:pt idx="3008">
                  <c:v>2.4765645369707299</c:v>
                </c:pt>
                <c:pt idx="3009">
                  <c:v>2.4907763516312253</c:v>
                </c:pt>
                <c:pt idx="3010">
                  <c:v>2.4792502779233252</c:v>
                </c:pt>
                <c:pt idx="3011">
                  <c:v>2.5005928341462766</c:v>
                </c:pt>
                <c:pt idx="3012">
                  <c:v>2.5168749334764442</c:v>
                </c:pt>
                <c:pt idx="3013">
                  <c:v>2.5331212986321869</c:v>
                </c:pt>
                <c:pt idx="3014">
                  <c:v>2.526596840047949</c:v>
                </c:pt>
                <c:pt idx="3015">
                  <c:v>2.530605028201828</c:v>
                </c:pt>
                <c:pt idx="3016">
                  <c:v>2.5147501359656257</c:v>
                </c:pt>
                <c:pt idx="3017">
                  <c:v>2.5369758014593744</c:v>
                </c:pt>
                <c:pt idx="3018">
                  <c:v>2.5467558005591866</c:v>
                </c:pt>
                <c:pt idx="3019">
                  <c:v>2.562992211635986</c:v>
                </c:pt>
                <c:pt idx="3020">
                  <c:v>2.5524140484007143</c:v>
                </c:pt>
                <c:pt idx="3021">
                  <c:v>2.5618441101125291</c:v>
                </c:pt>
                <c:pt idx="3022">
                  <c:v>2.5779696921777777</c:v>
                </c:pt>
                <c:pt idx="3023">
                  <c:v>2.6020583970699214</c:v>
                </c:pt>
                <c:pt idx="3024">
                  <c:v>2.6059316792576896</c:v>
                </c:pt>
                <c:pt idx="3025">
                  <c:v>2.6187849189017296</c:v>
                </c:pt>
                <c:pt idx="3026">
                  <c:v>2.6160177048701563</c:v>
                </c:pt>
                <c:pt idx="3027">
                  <c:v>2.6325521550843778</c:v>
                </c:pt>
                <c:pt idx="3028">
                  <c:v>2.6388128894536016</c:v>
                </c:pt>
                <c:pt idx="3029">
                  <c:v>2.6726626829531237</c:v>
                </c:pt>
                <c:pt idx="3030">
                  <c:v>2.6898009163307051</c:v>
                </c:pt>
                <c:pt idx="3031">
                  <c:v>2.6964566752321315</c:v>
                </c:pt>
                <c:pt idx="3032">
                  <c:v>2.6971414933591653</c:v>
                </c:pt>
                <c:pt idx="3033">
                  <c:v>2.7029668469460582</c:v>
                </c:pt>
                <c:pt idx="3034">
                  <c:v>2.6776901771708967</c:v>
                </c:pt>
                <c:pt idx="3035">
                  <c:v>2.6552440302958558</c:v>
                </c:pt>
                <c:pt idx="3036">
                  <c:v>2.6677630191023125</c:v>
                </c:pt>
                <c:pt idx="3037">
                  <c:v>2.6712641473041212</c:v>
                </c:pt>
                <c:pt idx="3038">
                  <c:v>2.6801436965484013</c:v>
                </c:pt>
                <c:pt idx="3039">
                  <c:v>2.653018471955459</c:v>
                </c:pt>
                <c:pt idx="3040">
                  <c:v>2.6403070476146824</c:v>
                </c:pt>
                <c:pt idx="3041">
                  <c:v>2.6310979750635259</c:v>
                </c:pt>
                <c:pt idx="3042">
                  <c:v>2.636315096587416</c:v>
                </c:pt>
                <c:pt idx="3043">
                  <c:v>2.6548686857963912</c:v>
                </c:pt>
                <c:pt idx="3044">
                  <c:v>2.6526775205911046</c:v>
                </c:pt>
                <c:pt idx="3045">
                  <c:v>2.6617260490019792</c:v>
                </c:pt>
                <c:pt idx="3046">
                  <c:v>2.6421150015576673</c:v>
                </c:pt>
                <c:pt idx="3047">
                  <c:v>2.6537977417946257</c:v>
                </c:pt>
                <c:pt idx="3048">
                  <c:v>2.6591066908758996</c:v>
                </c:pt>
                <c:pt idx="3049">
                  <c:v>2.6779816996650525</c:v>
                </c:pt>
                <c:pt idx="3050">
                  <c:v>2.6828115203890182</c:v>
                </c:pt>
                <c:pt idx="3051">
                  <c:v>2.6461359544679599</c:v>
                </c:pt>
                <c:pt idx="3052">
                  <c:v>2.6470841719760019</c:v>
                </c:pt>
                <c:pt idx="3053">
                  <c:v>2.6401138707543108</c:v>
                </c:pt>
                <c:pt idx="3054">
                  <c:v>2.6437462380916541</c:v>
                </c:pt>
                <c:pt idx="3055">
                  <c:v>2.654207895884773</c:v>
                </c:pt>
                <c:pt idx="3056">
                  <c:v>2.6553456604786532</c:v>
                </c:pt>
                <c:pt idx="3057">
                  <c:v>2.648333135221717</c:v>
                </c:pt>
                <c:pt idx="3058">
                  <c:v>2.6622347312452752</c:v>
                </c:pt>
                <c:pt idx="3059">
                  <c:v>2.6418445549727818</c:v>
                </c:pt>
                <c:pt idx="3060">
                  <c:v>2.6305156400026624</c:v>
                </c:pt>
                <c:pt idx="3061">
                  <c:v>2.6229871670283513</c:v>
                </c:pt>
                <c:pt idx="3062">
                  <c:v>2.6282838188505537</c:v>
                </c:pt>
                <c:pt idx="3063">
                  <c:v>2.6194006290984801</c:v>
                </c:pt>
                <c:pt idx="3064">
                  <c:v>2.6383399309667852</c:v>
                </c:pt>
                <c:pt idx="3065">
                  <c:v>2.6680147934171718</c:v>
                </c:pt>
                <c:pt idx="3066">
                  <c:v>2.6873358850695679</c:v>
                </c:pt>
                <c:pt idx="3067">
                  <c:v>2.6978155413540685</c:v>
                </c:pt>
                <c:pt idx="3068">
                  <c:v>2.6934181962842048</c:v>
                </c:pt>
                <c:pt idx="3069">
                  <c:v>2.6714174248880016</c:v>
                </c:pt>
                <c:pt idx="3070">
                  <c:v>2.6635483710424852</c:v>
                </c:pt>
                <c:pt idx="3071">
                  <c:v>2.6524810403646466</c:v>
                </c:pt>
                <c:pt idx="3072">
                  <c:v>2.6609124106596322</c:v>
                </c:pt>
                <c:pt idx="3073">
                  <c:v>2.6668601243353796</c:v>
                </c:pt>
                <c:pt idx="3074">
                  <c:v>2.6446723515224746</c:v>
                </c:pt>
                <c:pt idx="3075">
                  <c:v>2.6669658598937018</c:v>
                </c:pt>
                <c:pt idx="3076">
                  <c:v>2.689780570958368</c:v>
                </c:pt>
                <c:pt idx="3077">
                  <c:v>2.6912264075720338</c:v>
                </c:pt>
                <c:pt idx="3078">
                  <c:v>2.6865786855541502</c:v>
                </c:pt>
                <c:pt idx="3079">
                  <c:v>2.7184096925591184</c:v>
                </c:pt>
                <c:pt idx="3080">
                  <c:v>2.7097421699303976</c:v>
                </c:pt>
                <c:pt idx="3081">
                  <c:v>2.7110280365612498</c:v>
                </c:pt>
                <c:pt idx="3082">
                  <c:v>2.698477332897768</c:v>
                </c:pt>
                <c:pt idx="3083">
                  <c:v>2.7052711417572537</c:v>
                </c:pt>
                <c:pt idx="3084">
                  <c:v>2.7249386617060827</c:v>
                </c:pt>
                <c:pt idx="3085">
                  <c:v>2.720559391282058</c:v>
                </c:pt>
                <c:pt idx="3086">
                  <c:v>2.7166983258958117</c:v>
                </c:pt>
                <c:pt idx="3087">
                  <c:v>2.7072586208690921</c:v>
                </c:pt>
                <c:pt idx="3088">
                  <c:v>2.6967750294036166</c:v>
                </c:pt>
                <c:pt idx="3089">
                  <c:v>2.7041937802697693</c:v>
                </c:pt>
                <c:pt idx="3090">
                  <c:v>2.6943799853047823</c:v>
                </c:pt>
                <c:pt idx="3091">
                  <c:v>2.7073045346678062</c:v>
                </c:pt>
                <c:pt idx="3092">
                  <c:v>2.675521638823172</c:v>
                </c:pt>
                <c:pt idx="3093">
                  <c:v>2.6823394108356884</c:v>
                </c:pt>
                <c:pt idx="3094">
                  <c:v>2.7048942318161608</c:v>
                </c:pt>
                <c:pt idx="3095">
                  <c:v>2.7097096934098728</c:v>
                </c:pt>
                <c:pt idx="3096">
                  <c:v>2.7162173161816114</c:v>
                </c:pt>
                <c:pt idx="3097">
                  <c:v>2.686292993970302</c:v>
                </c:pt>
                <c:pt idx="3098">
                  <c:v>2.6827557011782148</c:v>
                </c:pt>
                <c:pt idx="3099">
                  <c:v>2.6671720358740498</c:v>
                </c:pt>
                <c:pt idx="3100">
                  <c:v>2.6703822491879317</c:v>
                </c:pt>
                <c:pt idx="3101">
                  <c:v>2.6702682855997453</c:v>
                </c:pt>
                <c:pt idx="3102">
                  <c:v>2.6694212277179741</c:v>
                </c:pt>
                <c:pt idx="3103">
                  <c:v>2.6967786511175165</c:v>
                </c:pt>
                <c:pt idx="3104">
                  <c:v>2.6713732010988345</c:v>
                </c:pt>
                <c:pt idx="3105">
                  <c:v>2.6624805604800734</c:v>
                </c:pt>
                <c:pt idx="3106">
                  <c:v>2.6824957452405847</c:v>
                </c:pt>
                <c:pt idx="3107">
                  <c:v>2.7171527099688539</c:v>
                </c:pt>
                <c:pt idx="3108">
                  <c:v>2.6995768660922193</c:v>
                </c:pt>
                <c:pt idx="3109">
                  <c:v>2.7141722310696825</c:v>
                </c:pt>
                <c:pt idx="3110">
                  <c:v>2.6861246246643793</c:v>
                </c:pt>
                <c:pt idx="3111">
                  <c:v>2.6769586990530314</c:v>
                </c:pt>
                <c:pt idx="3112">
                  <c:v>2.6646952348097024</c:v>
                </c:pt>
                <c:pt idx="3113">
                  <c:v>2.6537441303769698</c:v>
                </c:pt>
                <c:pt idx="3114">
                  <c:v>2.6539242435924719</c:v>
                </c:pt>
                <c:pt idx="3115">
                  <c:v>2.6449577601990057</c:v>
                </c:pt>
                <c:pt idx="3116">
                  <c:v>2.6251690034005581</c:v>
                </c:pt>
                <c:pt idx="3117">
                  <c:v>2.6235681891986933</c:v>
                </c:pt>
                <c:pt idx="3118">
                  <c:v>2.6075326031631949</c:v>
                </c:pt>
                <c:pt idx="3119">
                  <c:v>2.5884040114111433</c:v>
                </c:pt>
                <c:pt idx="3120">
                  <c:v>2.5965595936490371</c:v>
                </c:pt>
                <c:pt idx="3121">
                  <c:v>2.6102907919898302</c:v>
                </c:pt>
                <c:pt idx="3122">
                  <c:v>2.621867295233876</c:v>
                </c:pt>
                <c:pt idx="3123">
                  <c:v>2.6185554611476936</c:v>
                </c:pt>
                <c:pt idx="3124">
                  <c:v>2.6427795395441502</c:v>
                </c:pt>
                <c:pt idx="3125">
                  <c:v>2.6385963719825059</c:v>
                </c:pt>
                <c:pt idx="3126">
                  <c:v>2.6532705007366326</c:v>
                </c:pt>
                <c:pt idx="3127">
                  <c:v>2.6633189610064147</c:v>
                </c:pt>
                <c:pt idx="3128">
                  <c:v>2.6784971264304103</c:v>
                </c:pt>
                <c:pt idx="3129">
                  <c:v>2.6781468361249727</c:v>
                </c:pt>
                <c:pt idx="3130">
                  <c:v>2.6474023213539635</c:v>
                </c:pt>
                <c:pt idx="3131">
                  <c:v>2.6387282882876621</c:v>
                </c:pt>
                <c:pt idx="3132">
                  <c:v>2.6483820098676136</c:v>
                </c:pt>
                <c:pt idx="3133">
                  <c:v>2.655376935320072</c:v>
                </c:pt>
                <c:pt idx="3134">
                  <c:v>2.6682082736456358</c:v>
                </c:pt>
                <c:pt idx="3135">
                  <c:v>2.6690034604631871</c:v>
                </c:pt>
                <c:pt idx="3136">
                  <c:v>2.6883769931789265</c:v>
                </c:pt>
                <c:pt idx="3137">
                  <c:v>2.7078204507379295</c:v>
                </c:pt>
                <c:pt idx="3138">
                  <c:v>2.6996096094046038</c:v>
                </c:pt>
                <c:pt idx="3139">
                  <c:v>2.6967762286725394</c:v>
                </c:pt>
                <c:pt idx="3140">
                  <c:v>2.6812380201429629</c:v>
                </c:pt>
                <c:pt idx="3141">
                  <c:v>2.6993274323227534</c:v>
                </c:pt>
                <c:pt idx="3142">
                  <c:v>2.7016387502076737</c:v>
                </c:pt>
                <c:pt idx="3143">
                  <c:v>2.7061628359708458</c:v>
                </c:pt>
                <c:pt idx="3144">
                  <c:v>2.7022747089662262</c:v>
                </c:pt>
                <c:pt idx="3145">
                  <c:v>2.7015312297993761</c:v>
                </c:pt>
                <c:pt idx="3146">
                  <c:v>2.7099972794858682</c:v>
                </c:pt>
                <c:pt idx="3147">
                  <c:v>2.7137803280995727</c:v>
                </c:pt>
                <c:pt idx="3148">
                  <c:v>2.7152392723933132</c:v>
                </c:pt>
                <c:pt idx="3149">
                  <c:v>2.7046582226163736</c:v>
                </c:pt>
                <c:pt idx="3150">
                  <c:v>2.7012937846785854</c:v>
                </c:pt>
                <c:pt idx="3151">
                  <c:v>2.7165319718656842</c:v>
                </c:pt>
                <c:pt idx="3152">
                  <c:v>2.7131354200514597</c:v>
                </c:pt>
                <c:pt idx="3153">
                  <c:v>2.6991371235824646</c:v>
                </c:pt>
                <c:pt idx="3154">
                  <c:v>2.6905526759777114</c:v>
                </c:pt>
                <c:pt idx="3155">
                  <c:v>2.7016334907110791</c:v>
                </c:pt>
                <c:pt idx="3156">
                  <c:v>2.6982348297652705</c:v>
                </c:pt>
                <c:pt idx="3157">
                  <c:v>2.7169003374232803</c:v>
                </c:pt>
                <c:pt idx="3158">
                  <c:v>2.6978834567043903</c:v>
                </c:pt>
                <c:pt idx="3159">
                  <c:v>2.7012564881908885</c:v>
                </c:pt>
                <c:pt idx="3160">
                  <c:v>2.7046817514525805</c:v>
                </c:pt>
                <c:pt idx="3161">
                  <c:v>2.70560975809093</c:v>
                </c:pt>
                <c:pt idx="3162">
                  <c:v>2.7305215098271942</c:v>
                </c:pt>
                <c:pt idx="3163">
                  <c:v>2.7267376058900936</c:v>
                </c:pt>
                <c:pt idx="3164">
                  <c:v>2.7208543448295601</c:v>
                </c:pt>
                <c:pt idx="3165">
                  <c:v>2.7208543448295601</c:v>
                </c:pt>
                <c:pt idx="3166">
                  <c:v>2.7096728255292475</c:v>
                </c:pt>
                <c:pt idx="3167">
                  <c:v>2.6931228378084193</c:v>
                </c:pt>
                <c:pt idx="3168">
                  <c:v>2.6916929304974651</c:v>
                </c:pt>
                <c:pt idx="3169">
                  <c:v>2.6805798674105574</c:v>
                </c:pt>
                <c:pt idx="3170">
                  <c:v>2.6863480604629277</c:v>
                </c:pt>
                <c:pt idx="3171">
                  <c:v>2.6789565936794122</c:v>
                </c:pt>
                <c:pt idx="3172">
                  <c:v>2.669999568210816</c:v>
                </c:pt>
                <c:pt idx="3173">
                  <c:v>2.665071416734353</c:v>
                </c:pt>
                <c:pt idx="3174">
                  <c:v>2.6806500565542684</c:v>
                </c:pt>
                <c:pt idx="3175">
                  <c:v>2.6835553565762869</c:v>
                </c:pt>
                <c:pt idx="3176">
                  <c:v>2.6767781145047396</c:v>
                </c:pt>
                <c:pt idx="3177">
                  <c:v>2.6905796514195566</c:v>
                </c:pt>
                <c:pt idx="3178">
                  <c:v>2.6761083161428818</c:v>
                </c:pt>
                <c:pt idx="3179">
                  <c:v>2.6614850431446326</c:v>
                </c:pt>
                <c:pt idx="3180">
                  <c:v>2.6633788753451801</c:v>
                </c:pt>
                <c:pt idx="3181">
                  <c:v>2.6704990974653229</c:v>
                </c:pt>
                <c:pt idx="3182">
                  <c:v>2.6741269131449927</c:v>
                </c:pt>
                <c:pt idx="3183">
                  <c:v>2.6876086196726492</c:v>
                </c:pt>
                <c:pt idx="3184">
                  <c:v>2.6740356109298897</c:v>
                </c:pt>
                <c:pt idx="3185">
                  <c:v>2.6678826622791623</c:v>
                </c:pt>
                <c:pt idx="3186">
                  <c:v>2.675757729334133</c:v>
                </c:pt>
                <c:pt idx="3187">
                  <c:v>2.6665382725261111</c:v>
                </c:pt>
                <c:pt idx="3188">
                  <c:v>2.6516524124187439</c:v>
                </c:pt>
                <c:pt idx="3189">
                  <c:v>2.6655698831416466</c:v>
                </c:pt>
                <c:pt idx="3190">
                  <c:v>2.6719118991785393</c:v>
                </c:pt>
                <c:pt idx="3191">
                  <c:v>2.67319510457639</c:v>
                </c:pt>
                <c:pt idx="3192">
                  <c:v>2.6801490371489876</c:v>
                </c:pt>
                <c:pt idx="3193">
                  <c:v>2.6956514509971492</c:v>
                </c:pt>
                <c:pt idx="3194">
                  <c:v>2.6903671686029624</c:v>
                </c:pt>
                <c:pt idx="3195">
                  <c:v>2.690947343695798</c:v>
                </c:pt>
                <c:pt idx="3196">
                  <c:v>2.6966588941316907</c:v>
                </c:pt>
                <c:pt idx="3197">
                  <c:v>2.687388975259589</c:v>
                </c:pt>
                <c:pt idx="3198">
                  <c:v>2.6877791039033236</c:v>
                </c:pt>
                <c:pt idx="3199">
                  <c:v>2.6877791039033236</c:v>
                </c:pt>
                <c:pt idx="3200">
                  <c:v>2.6965370840912617</c:v>
                </c:pt>
                <c:pt idx="3201">
                  <c:v>2.7270444425707474</c:v>
                </c:pt>
                <c:pt idx="3202">
                  <c:v>2.7233631676232348</c:v>
                </c:pt>
                <c:pt idx="3203">
                  <c:v>2.7318535662040357</c:v>
                </c:pt>
                <c:pt idx="3204">
                  <c:v>2.7355093814236198</c:v>
                </c:pt>
                <c:pt idx="3205">
                  <c:v>2.7419269726923967</c:v>
                </c:pt>
                <c:pt idx="3206">
                  <c:v>2.7472980269058045</c:v>
                </c:pt>
                <c:pt idx="3207">
                  <c:v>2.736764038645759</c:v>
                </c:pt>
                <c:pt idx="3208">
                  <c:v>2.7413466289653328</c:v>
                </c:pt>
                <c:pt idx="3209">
                  <c:v>2.7424647090737087</c:v>
                </c:pt>
                <c:pt idx="3210">
                  <c:v>2.74272048527253</c:v>
                </c:pt>
                <c:pt idx="3211">
                  <c:v>2.7340555967186408</c:v>
                </c:pt>
                <c:pt idx="3212">
                  <c:v>2.7251733727218346</c:v>
                </c:pt>
                <c:pt idx="3213">
                  <c:v>2.7408364823142493</c:v>
                </c:pt>
                <c:pt idx="3214">
                  <c:v>2.7600379258543826</c:v>
                </c:pt>
                <c:pt idx="3215">
                  <c:v>2.7583554591974053</c:v>
                </c:pt>
                <c:pt idx="3216">
                  <c:v>2.7408499753888513</c:v>
                </c:pt>
                <c:pt idx="3217">
                  <c:v>2.7360628348493843</c:v>
                </c:pt>
                <c:pt idx="3218">
                  <c:v>2.7415107402428789</c:v>
                </c:pt>
                <c:pt idx="3219">
                  <c:v>2.7709521482653132</c:v>
                </c:pt>
                <c:pt idx="3220">
                  <c:v>2.7856375617648137</c:v>
                </c:pt>
                <c:pt idx="3221">
                  <c:v>2.7905871562984945</c:v>
                </c:pt>
                <c:pt idx="3222">
                  <c:v>2.7956598568683368</c:v>
                </c:pt>
                <c:pt idx="3223">
                  <c:v>2.8086066642110721</c:v>
                </c:pt>
                <c:pt idx="3224">
                  <c:v>2.8142353184923166</c:v>
                </c:pt>
                <c:pt idx="3225">
                  <c:v>2.8268446114759196</c:v>
                </c:pt>
                <c:pt idx="3226">
                  <c:v>2.8211531716397529</c:v>
                </c:pt>
                <c:pt idx="3227">
                  <c:v>2.8374107645007611</c:v>
                </c:pt>
                <c:pt idx="3228">
                  <c:v>2.853056267876271</c:v>
                </c:pt>
                <c:pt idx="3229">
                  <c:v>2.8593828331862192</c:v>
                </c:pt>
                <c:pt idx="3230">
                  <c:v>2.8532767202335068</c:v>
                </c:pt>
                <c:pt idx="3231">
                  <c:v>2.8475260686117037</c:v>
                </c:pt>
                <c:pt idx="3232">
                  <c:v>2.8352339680630059</c:v>
                </c:pt>
                <c:pt idx="3233">
                  <c:v>2.8636359006742165</c:v>
                </c:pt>
                <c:pt idx="3234">
                  <c:v>2.8760260989870927</c:v>
                </c:pt>
                <c:pt idx="3235">
                  <c:v>2.8733395576399858</c:v>
                </c:pt>
                <c:pt idx="3236">
                  <c:v>2.8717338675668262</c:v>
                </c:pt>
                <c:pt idx="3237">
                  <c:v>2.869888295423844</c:v>
                </c:pt>
                <c:pt idx="3238">
                  <c:v>2.8842952025176594</c:v>
                </c:pt>
                <c:pt idx="3239">
                  <c:v>2.9073363270896282</c:v>
                </c:pt>
                <c:pt idx="3240">
                  <c:v>2.9092225279910808</c:v>
                </c:pt>
                <c:pt idx="3241">
                  <c:v>2.9244773284660761</c:v>
                </c:pt>
                <c:pt idx="3242">
                  <c:v>2.924559766601897</c:v>
                </c:pt>
                <c:pt idx="3243">
                  <c:v>2.9304180174582863</c:v>
                </c:pt>
                <c:pt idx="3244">
                  <c:v>2.9399879894180483</c:v>
                </c:pt>
                <c:pt idx="3245">
                  <c:v>2.9467586941728494</c:v>
                </c:pt>
                <c:pt idx="3246">
                  <c:v>2.9407593326943013</c:v>
                </c:pt>
                <c:pt idx="3247">
                  <c:v>2.961478716123374</c:v>
                </c:pt>
                <c:pt idx="3248">
                  <c:v>2.9692911417611598</c:v>
                </c:pt>
                <c:pt idx="3249">
                  <c:v>2.9725908006921187</c:v>
                </c:pt>
                <c:pt idx="3250">
                  <c:v>2.9825135354729189</c:v>
                </c:pt>
                <c:pt idx="3251">
                  <c:v>2.9765521888440047</c:v>
                </c:pt>
                <c:pt idx="3252">
                  <c:v>2.9793069297383208</c:v>
                </c:pt>
                <c:pt idx="3253">
                  <c:v>2.9718733480090767</c:v>
                </c:pt>
                <c:pt idx="3254">
                  <c:v>2.9735118037066126</c:v>
                </c:pt>
                <c:pt idx="3255">
                  <c:v>2.9659676036895961</c:v>
                </c:pt>
                <c:pt idx="3256">
                  <c:v>2.9722441285645052</c:v>
                </c:pt>
                <c:pt idx="3257">
                  <c:v>2.9710866541102607</c:v>
                </c:pt>
                <c:pt idx="3258">
                  <c:v>2.9935942681602214</c:v>
                </c:pt>
                <c:pt idx="3259">
                  <c:v>3.003930423025909</c:v>
                </c:pt>
                <c:pt idx="3260">
                  <c:v>3.0179583409551096</c:v>
                </c:pt>
                <c:pt idx="3261">
                  <c:v>3.0112990118361633</c:v>
                </c:pt>
                <c:pt idx="3262">
                  <c:v>3.0216307013479193</c:v>
                </c:pt>
                <c:pt idx="3263">
                  <c:v>3.0115435176259906</c:v>
                </c:pt>
                <c:pt idx="3264">
                  <c:v>3.018374670447205</c:v>
                </c:pt>
                <c:pt idx="3265">
                  <c:v>3.0101453776633154</c:v>
                </c:pt>
                <c:pt idx="3266">
                  <c:v>3.0136847042139623</c:v>
                </c:pt>
                <c:pt idx="3267">
                  <c:v>3.0109135434015251</c:v>
                </c:pt>
                <c:pt idx="3268">
                  <c:v>3.0247819077060418</c:v>
                </c:pt>
                <c:pt idx="3269">
                  <c:v>3.0137731396799596</c:v>
                </c:pt>
                <c:pt idx="3270">
                  <c:v>3.0226041215152168</c:v>
                </c:pt>
                <c:pt idx="3271">
                  <c:v>3.0267483457004731</c:v>
                </c:pt>
                <c:pt idx="3272">
                  <c:v>3.0236185230502448</c:v>
                </c:pt>
                <c:pt idx="3273">
                  <c:v>3.0252405575543575</c:v>
                </c:pt>
                <c:pt idx="3274">
                  <c:v>3.0415021828415325</c:v>
                </c:pt>
                <c:pt idx="3275">
                  <c:v>3.0478899832348336</c:v>
                </c:pt>
                <c:pt idx="3276">
                  <c:v>3.0582526375789572</c:v>
                </c:pt>
                <c:pt idx="3277">
                  <c:v>3.0602040801964128</c:v>
                </c:pt>
                <c:pt idx="3278">
                  <c:v>3.0366306233158671</c:v>
                </c:pt>
                <c:pt idx="3279">
                  <c:v>3.0492705027657365</c:v>
                </c:pt>
                <c:pt idx="3280">
                  <c:v>3.0703019872342505</c:v>
                </c:pt>
                <c:pt idx="3281">
                  <c:v>3.0694971343637878</c:v>
                </c:pt>
                <c:pt idx="3282">
                  <c:v>3.0631575679105421</c:v>
                </c:pt>
                <c:pt idx="3283">
                  <c:v>3.0721868928288867</c:v>
                </c:pt>
                <c:pt idx="3284">
                  <c:v>3.0643634239135498</c:v>
                </c:pt>
                <c:pt idx="3285">
                  <c:v>3.0761044849699735</c:v>
                </c:pt>
                <c:pt idx="3286">
                  <c:v>3.0761075754176446</c:v>
                </c:pt>
                <c:pt idx="3287">
                  <c:v>3.0674962320205434</c:v>
                </c:pt>
                <c:pt idx="3288">
                  <c:v>3.0630987327190242</c:v>
                </c:pt>
                <c:pt idx="3289">
                  <c:v>3.068844559163014</c:v>
                </c:pt>
                <c:pt idx="3290">
                  <c:v>3.06666698570357</c:v>
                </c:pt>
                <c:pt idx="3291">
                  <c:v>3.0621376418251174</c:v>
                </c:pt>
                <c:pt idx="3292">
                  <c:v>3.0518430873928821</c:v>
                </c:pt>
                <c:pt idx="3293">
                  <c:v>3.0393072536652515</c:v>
                </c:pt>
                <c:pt idx="3294">
                  <c:v>3.0406558957568386</c:v>
                </c:pt>
                <c:pt idx="3295">
                  <c:v>3.0344356889431774</c:v>
                </c:pt>
                <c:pt idx="3296">
                  <c:v>3.0368901482477142</c:v>
                </c:pt>
                <c:pt idx="3297">
                  <c:v>3.0506780904426236</c:v>
                </c:pt>
                <c:pt idx="3298">
                  <c:v>3.0361575821933693</c:v>
                </c:pt>
                <c:pt idx="3299">
                  <c:v>3.0318612996110668</c:v>
                </c:pt>
                <c:pt idx="3300">
                  <c:v>3.0487569194755961</c:v>
                </c:pt>
                <c:pt idx="3301">
                  <c:v>3.0640812563393496</c:v>
                </c:pt>
                <c:pt idx="3302">
                  <c:v>3.0616163204768672</c:v>
                </c:pt>
                <c:pt idx="3303">
                  <c:v>3.0514445525269354</c:v>
                </c:pt>
                <c:pt idx="3304">
                  <c:v>3.0685256594336634</c:v>
                </c:pt>
                <c:pt idx="3305">
                  <c:v>3.0670377124492898</c:v>
                </c:pt>
                <c:pt idx="3306">
                  <c:v>3.0620873254345282</c:v>
                </c:pt>
                <c:pt idx="3307">
                  <c:v>3.0529598644231672</c:v>
                </c:pt>
                <c:pt idx="3308">
                  <c:v>3.0510783537527359</c:v>
                </c:pt>
                <c:pt idx="3309">
                  <c:v>3.0525607766312328</c:v>
                </c:pt>
                <c:pt idx="3310">
                  <c:v>3.0596535773434441</c:v>
                </c:pt>
                <c:pt idx="3311">
                  <c:v>3.0683864764779054</c:v>
                </c:pt>
                <c:pt idx="3312">
                  <c:v>3.0653040979949386</c:v>
                </c:pt>
                <c:pt idx="3313">
                  <c:v>3.0749550493300042</c:v>
                </c:pt>
                <c:pt idx="3314">
                  <c:v>3.0640580212806379</c:v>
                </c:pt>
                <c:pt idx="3315">
                  <c:v>3.0581619705102554</c:v>
                </c:pt>
                <c:pt idx="3316">
                  <c:v>3.0543366483987571</c:v>
                </c:pt>
                <c:pt idx="3317">
                  <c:v>3.0532466259305862</c:v>
                </c:pt>
                <c:pt idx="3318">
                  <c:v>3.034560912734233</c:v>
                </c:pt>
                <c:pt idx="3319">
                  <c:v>3.0328981527900511</c:v>
                </c:pt>
                <c:pt idx="3320">
                  <c:v>3.0345581477386396</c:v>
                </c:pt>
                <c:pt idx="3321">
                  <c:v>2.9988159239559011</c:v>
                </c:pt>
                <c:pt idx="3322">
                  <c:v>3.0040057038619556</c:v>
                </c:pt>
                <c:pt idx="3323">
                  <c:v>3.0236960631489946</c:v>
                </c:pt>
                <c:pt idx="3324">
                  <c:v>3.0346608250962603</c:v>
                </c:pt>
                <c:pt idx="3325">
                  <c:v>3.0216989734889523</c:v>
                </c:pt>
                <c:pt idx="3326">
                  <c:v>3.0014227239675373</c:v>
                </c:pt>
                <c:pt idx="3327">
                  <c:v>3.0096591830639845</c:v>
                </c:pt>
                <c:pt idx="3328">
                  <c:v>3.0109536446592635</c:v>
                </c:pt>
                <c:pt idx="3329">
                  <c:v>3.0270701494605836</c:v>
                </c:pt>
                <c:pt idx="3330">
                  <c:v>3.0445153215916294</c:v>
                </c:pt>
                <c:pt idx="3331">
                  <c:v>3.0501731120366866</c:v>
                </c:pt>
                <c:pt idx="3332">
                  <c:v>3.0535194963379988</c:v>
                </c:pt>
                <c:pt idx="3333">
                  <c:v>3.0483901421926873</c:v>
                </c:pt>
                <c:pt idx="3334">
                  <c:v>3.0372286157738007</c:v>
                </c:pt>
                <c:pt idx="3335">
                  <c:v>3.0505152396471171</c:v>
                </c:pt>
                <c:pt idx="3336">
                  <c:v>3.0449365924788934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D5-4D9B-80F3-9CDA76838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747935"/>
        <c:axId val="356741279"/>
      </c:lineChart>
      <c:dateAx>
        <c:axId val="356747935"/>
        <c:scaling>
          <c:orientation val="minMax"/>
        </c:scaling>
        <c:delete val="0"/>
        <c:axPos val="b"/>
        <c:numFmt formatCode="[$-416]mmm\-yy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3D666A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6741279"/>
        <c:crosses val="autoZero"/>
        <c:auto val="1"/>
        <c:lblOffset val="100"/>
        <c:baseTimeUnit val="days"/>
        <c:majorUnit val="13"/>
        <c:majorTimeUnit val="months"/>
      </c:dateAx>
      <c:valAx>
        <c:axId val="3567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23ADA6">
                  <a:alpha val="16000"/>
                </a:srgb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3D666A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674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rgbClr val="3D666A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23ADA6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rgbClr val="23ADA6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Perda</a:t>
            </a:r>
            <a:r>
              <a:rPr lang="en-US" baseline="0"/>
              <a:t> Máxima Acumulada (Drawdown)</a:t>
            </a:r>
            <a:endParaRPr lang="en-US"/>
          </a:p>
        </c:rich>
      </c:tx>
      <c:layout>
        <c:manualLayout>
          <c:xMode val="edge"/>
          <c:yMode val="edge"/>
          <c:x val="0.322831541218638"/>
          <c:y val="1.1713028946245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rgbClr val="23ADA6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6147390006442193E-2"/>
          <c:y val="0.20218823384860674"/>
          <c:w val="0.83786342496661592"/>
          <c:h val="0.53754527099102789"/>
        </c:manualLayout>
      </c:layout>
      <c:areaChart>
        <c:grouping val="standard"/>
        <c:varyColors val="0"/>
        <c:ser>
          <c:idx val="0"/>
          <c:order val="0"/>
          <c:tx>
            <c:strRef>
              <c:f>'Base de Dados'!$Y$6</c:f>
              <c:strCache>
                <c:ptCount val="1"/>
                <c:pt idx="0">
                  <c:v>Drawdown</c:v>
                </c:pt>
              </c:strCache>
            </c:strRef>
          </c:tx>
          <c:spPr>
            <a:solidFill>
              <a:srgbClr val="2A909E"/>
            </a:solidFill>
            <a:ln>
              <a:noFill/>
            </a:ln>
            <a:effectLst/>
          </c:spPr>
          <c:cat>
            <c:numRef>
              <c:f>'Base de Dados'!$X$7:$X$3343</c:f>
              <c:numCache>
                <c:formatCode>m/d/yyyy</c:formatCode>
                <c:ptCount val="3337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40560</c:v>
                </c:pt>
                <c:pt idx="11">
                  <c:v>40561</c:v>
                </c:pt>
                <c:pt idx="12">
                  <c:v>40562</c:v>
                </c:pt>
                <c:pt idx="13">
                  <c:v>40563</c:v>
                </c:pt>
                <c:pt idx="14">
                  <c:v>40564</c:v>
                </c:pt>
                <c:pt idx="15">
                  <c:v>40567</c:v>
                </c:pt>
                <c:pt idx="16">
                  <c:v>40568</c:v>
                </c:pt>
                <c:pt idx="17">
                  <c:v>40569</c:v>
                </c:pt>
                <c:pt idx="18">
                  <c:v>40570</c:v>
                </c:pt>
                <c:pt idx="19">
                  <c:v>40571</c:v>
                </c:pt>
                <c:pt idx="20">
                  <c:v>40574</c:v>
                </c:pt>
                <c:pt idx="21">
                  <c:v>40575</c:v>
                </c:pt>
                <c:pt idx="22">
                  <c:v>40576</c:v>
                </c:pt>
                <c:pt idx="23">
                  <c:v>40577</c:v>
                </c:pt>
                <c:pt idx="24">
                  <c:v>40578</c:v>
                </c:pt>
                <c:pt idx="25">
                  <c:v>40581</c:v>
                </c:pt>
                <c:pt idx="26">
                  <c:v>40582</c:v>
                </c:pt>
                <c:pt idx="27">
                  <c:v>40583</c:v>
                </c:pt>
                <c:pt idx="28">
                  <c:v>40584</c:v>
                </c:pt>
                <c:pt idx="29">
                  <c:v>40585</c:v>
                </c:pt>
                <c:pt idx="30">
                  <c:v>40588</c:v>
                </c:pt>
                <c:pt idx="31">
                  <c:v>40589</c:v>
                </c:pt>
                <c:pt idx="32">
                  <c:v>40590</c:v>
                </c:pt>
                <c:pt idx="33">
                  <c:v>40591</c:v>
                </c:pt>
                <c:pt idx="34">
                  <c:v>40592</c:v>
                </c:pt>
                <c:pt idx="35">
                  <c:v>40595</c:v>
                </c:pt>
                <c:pt idx="36">
                  <c:v>40596</c:v>
                </c:pt>
                <c:pt idx="37">
                  <c:v>40597</c:v>
                </c:pt>
                <c:pt idx="38">
                  <c:v>40598</c:v>
                </c:pt>
                <c:pt idx="39">
                  <c:v>40599</c:v>
                </c:pt>
                <c:pt idx="40">
                  <c:v>40602</c:v>
                </c:pt>
                <c:pt idx="41">
                  <c:v>40603</c:v>
                </c:pt>
                <c:pt idx="42">
                  <c:v>40604</c:v>
                </c:pt>
                <c:pt idx="43">
                  <c:v>40605</c:v>
                </c:pt>
                <c:pt idx="44">
                  <c:v>40606</c:v>
                </c:pt>
                <c:pt idx="45">
                  <c:v>40609</c:v>
                </c:pt>
                <c:pt idx="46">
                  <c:v>40610</c:v>
                </c:pt>
                <c:pt idx="47">
                  <c:v>40611</c:v>
                </c:pt>
                <c:pt idx="48">
                  <c:v>40612</c:v>
                </c:pt>
                <c:pt idx="49">
                  <c:v>40613</c:v>
                </c:pt>
                <c:pt idx="50">
                  <c:v>40616</c:v>
                </c:pt>
                <c:pt idx="51">
                  <c:v>40617</c:v>
                </c:pt>
                <c:pt idx="52">
                  <c:v>40618</c:v>
                </c:pt>
                <c:pt idx="53">
                  <c:v>40619</c:v>
                </c:pt>
                <c:pt idx="54">
                  <c:v>40620</c:v>
                </c:pt>
                <c:pt idx="55">
                  <c:v>40623</c:v>
                </c:pt>
                <c:pt idx="56">
                  <c:v>40624</c:v>
                </c:pt>
                <c:pt idx="57">
                  <c:v>40625</c:v>
                </c:pt>
                <c:pt idx="58">
                  <c:v>40626</c:v>
                </c:pt>
                <c:pt idx="59">
                  <c:v>40627</c:v>
                </c:pt>
                <c:pt idx="60">
                  <c:v>40630</c:v>
                </c:pt>
                <c:pt idx="61">
                  <c:v>40631</c:v>
                </c:pt>
                <c:pt idx="62">
                  <c:v>40632</c:v>
                </c:pt>
                <c:pt idx="63">
                  <c:v>40633</c:v>
                </c:pt>
                <c:pt idx="64">
                  <c:v>40634</c:v>
                </c:pt>
                <c:pt idx="65">
                  <c:v>40637</c:v>
                </c:pt>
                <c:pt idx="66">
                  <c:v>40638</c:v>
                </c:pt>
                <c:pt idx="67">
                  <c:v>40639</c:v>
                </c:pt>
                <c:pt idx="68">
                  <c:v>40640</c:v>
                </c:pt>
                <c:pt idx="69">
                  <c:v>40641</c:v>
                </c:pt>
                <c:pt idx="70">
                  <c:v>40644</c:v>
                </c:pt>
                <c:pt idx="71">
                  <c:v>40645</c:v>
                </c:pt>
                <c:pt idx="72">
                  <c:v>40646</c:v>
                </c:pt>
                <c:pt idx="73">
                  <c:v>40647</c:v>
                </c:pt>
                <c:pt idx="74">
                  <c:v>40648</c:v>
                </c:pt>
                <c:pt idx="75">
                  <c:v>40651</c:v>
                </c:pt>
                <c:pt idx="76">
                  <c:v>40652</c:v>
                </c:pt>
                <c:pt idx="77">
                  <c:v>40653</c:v>
                </c:pt>
                <c:pt idx="78">
                  <c:v>40654</c:v>
                </c:pt>
                <c:pt idx="79">
                  <c:v>40655</c:v>
                </c:pt>
                <c:pt idx="80">
                  <c:v>40658</c:v>
                </c:pt>
                <c:pt idx="81">
                  <c:v>40659</c:v>
                </c:pt>
                <c:pt idx="82">
                  <c:v>40660</c:v>
                </c:pt>
                <c:pt idx="83">
                  <c:v>40661</c:v>
                </c:pt>
                <c:pt idx="84">
                  <c:v>40662</c:v>
                </c:pt>
                <c:pt idx="85">
                  <c:v>40665</c:v>
                </c:pt>
                <c:pt idx="86">
                  <c:v>40666</c:v>
                </c:pt>
                <c:pt idx="87">
                  <c:v>40667</c:v>
                </c:pt>
                <c:pt idx="88">
                  <c:v>40668</c:v>
                </c:pt>
                <c:pt idx="89">
                  <c:v>40669</c:v>
                </c:pt>
                <c:pt idx="90">
                  <c:v>40672</c:v>
                </c:pt>
                <c:pt idx="91">
                  <c:v>40673</c:v>
                </c:pt>
                <c:pt idx="92">
                  <c:v>40674</c:v>
                </c:pt>
                <c:pt idx="93">
                  <c:v>40675</c:v>
                </c:pt>
                <c:pt idx="94">
                  <c:v>40676</c:v>
                </c:pt>
                <c:pt idx="95">
                  <c:v>40679</c:v>
                </c:pt>
                <c:pt idx="96">
                  <c:v>40680</c:v>
                </c:pt>
                <c:pt idx="97">
                  <c:v>40681</c:v>
                </c:pt>
                <c:pt idx="98">
                  <c:v>40682</c:v>
                </c:pt>
                <c:pt idx="99">
                  <c:v>40683</c:v>
                </c:pt>
                <c:pt idx="100">
                  <c:v>40686</c:v>
                </c:pt>
                <c:pt idx="101">
                  <c:v>40687</c:v>
                </c:pt>
                <c:pt idx="102">
                  <c:v>40688</c:v>
                </c:pt>
                <c:pt idx="103">
                  <c:v>40689</c:v>
                </c:pt>
                <c:pt idx="104">
                  <c:v>40690</c:v>
                </c:pt>
                <c:pt idx="105">
                  <c:v>40693</c:v>
                </c:pt>
                <c:pt idx="106">
                  <c:v>40694</c:v>
                </c:pt>
                <c:pt idx="107">
                  <c:v>40695</c:v>
                </c:pt>
                <c:pt idx="108">
                  <c:v>40696</c:v>
                </c:pt>
                <c:pt idx="109">
                  <c:v>40697</c:v>
                </c:pt>
                <c:pt idx="110">
                  <c:v>40700</c:v>
                </c:pt>
                <c:pt idx="111">
                  <c:v>40701</c:v>
                </c:pt>
                <c:pt idx="112">
                  <c:v>40702</c:v>
                </c:pt>
                <c:pt idx="113">
                  <c:v>40703</c:v>
                </c:pt>
                <c:pt idx="114">
                  <c:v>40704</c:v>
                </c:pt>
                <c:pt idx="115">
                  <c:v>40707</c:v>
                </c:pt>
                <c:pt idx="116">
                  <c:v>40708</c:v>
                </c:pt>
                <c:pt idx="117">
                  <c:v>40709</c:v>
                </c:pt>
                <c:pt idx="118">
                  <c:v>40710</c:v>
                </c:pt>
                <c:pt idx="119">
                  <c:v>40711</c:v>
                </c:pt>
                <c:pt idx="120">
                  <c:v>40714</c:v>
                </c:pt>
                <c:pt idx="121">
                  <c:v>40715</c:v>
                </c:pt>
                <c:pt idx="122">
                  <c:v>40716</c:v>
                </c:pt>
                <c:pt idx="123">
                  <c:v>40717</c:v>
                </c:pt>
                <c:pt idx="124">
                  <c:v>40718</c:v>
                </c:pt>
                <c:pt idx="125">
                  <c:v>40721</c:v>
                </c:pt>
                <c:pt idx="126">
                  <c:v>40722</c:v>
                </c:pt>
                <c:pt idx="127">
                  <c:v>40723</c:v>
                </c:pt>
                <c:pt idx="128">
                  <c:v>40724</c:v>
                </c:pt>
                <c:pt idx="129">
                  <c:v>40725</c:v>
                </c:pt>
                <c:pt idx="130">
                  <c:v>40728</c:v>
                </c:pt>
                <c:pt idx="131">
                  <c:v>40729</c:v>
                </c:pt>
                <c:pt idx="132">
                  <c:v>40730</c:v>
                </c:pt>
                <c:pt idx="133">
                  <c:v>40731</c:v>
                </c:pt>
                <c:pt idx="134">
                  <c:v>40732</c:v>
                </c:pt>
                <c:pt idx="135">
                  <c:v>40735</c:v>
                </c:pt>
                <c:pt idx="136">
                  <c:v>40736</c:v>
                </c:pt>
                <c:pt idx="137">
                  <c:v>40737</c:v>
                </c:pt>
                <c:pt idx="138">
                  <c:v>40738</c:v>
                </c:pt>
                <c:pt idx="139">
                  <c:v>40739</c:v>
                </c:pt>
                <c:pt idx="140">
                  <c:v>40742</c:v>
                </c:pt>
                <c:pt idx="141">
                  <c:v>40743</c:v>
                </c:pt>
                <c:pt idx="142">
                  <c:v>40744</c:v>
                </c:pt>
                <c:pt idx="143">
                  <c:v>40745</c:v>
                </c:pt>
                <c:pt idx="144">
                  <c:v>40746</c:v>
                </c:pt>
                <c:pt idx="145">
                  <c:v>40749</c:v>
                </c:pt>
                <c:pt idx="146">
                  <c:v>40750</c:v>
                </c:pt>
                <c:pt idx="147">
                  <c:v>40751</c:v>
                </c:pt>
                <c:pt idx="148">
                  <c:v>40752</c:v>
                </c:pt>
                <c:pt idx="149">
                  <c:v>40753</c:v>
                </c:pt>
                <c:pt idx="150">
                  <c:v>40756</c:v>
                </c:pt>
                <c:pt idx="151">
                  <c:v>40757</c:v>
                </c:pt>
                <c:pt idx="152">
                  <c:v>40758</c:v>
                </c:pt>
                <c:pt idx="153">
                  <c:v>40759</c:v>
                </c:pt>
                <c:pt idx="154">
                  <c:v>40760</c:v>
                </c:pt>
                <c:pt idx="155">
                  <c:v>40763</c:v>
                </c:pt>
                <c:pt idx="156">
                  <c:v>40764</c:v>
                </c:pt>
                <c:pt idx="157">
                  <c:v>40765</c:v>
                </c:pt>
                <c:pt idx="158">
                  <c:v>40766</c:v>
                </c:pt>
                <c:pt idx="159">
                  <c:v>40767</c:v>
                </c:pt>
                <c:pt idx="160">
                  <c:v>40770</c:v>
                </c:pt>
                <c:pt idx="161">
                  <c:v>40771</c:v>
                </c:pt>
                <c:pt idx="162">
                  <c:v>40772</c:v>
                </c:pt>
                <c:pt idx="163">
                  <c:v>40773</c:v>
                </c:pt>
                <c:pt idx="164">
                  <c:v>40774</c:v>
                </c:pt>
                <c:pt idx="165">
                  <c:v>40777</c:v>
                </c:pt>
                <c:pt idx="166">
                  <c:v>40778</c:v>
                </c:pt>
                <c:pt idx="167">
                  <c:v>40779</c:v>
                </c:pt>
                <c:pt idx="168">
                  <c:v>40780</c:v>
                </c:pt>
                <c:pt idx="169">
                  <c:v>40781</c:v>
                </c:pt>
                <c:pt idx="170">
                  <c:v>40784</c:v>
                </c:pt>
                <c:pt idx="171">
                  <c:v>40785</c:v>
                </c:pt>
                <c:pt idx="172">
                  <c:v>40786</c:v>
                </c:pt>
                <c:pt idx="173">
                  <c:v>40787</c:v>
                </c:pt>
                <c:pt idx="174">
                  <c:v>40788</c:v>
                </c:pt>
                <c:pt idx="175">
                  <c:v>40791</c:v>
                </c:pt>
                <c:pt idx="176">
                  <c:v>40792</c:v>
                </c:pt>
                <c:pt idx="177">
                  <c:v>40793</c:v>
                </c:pt>
                <c:pt idx="178">
                  <c:v>40794</c:v>
                </c:pt>
                <c:pt idx="179">
                  <c:v>40795</c:v>
                </c:pt>
                <c:pt idx="180">
                  <c:v>40798</c:v>
                </c:pt>
                <c:pt idx="181">
                  <c:v>40799</c:v>
                </c:pt>
                <c:pt idx="182">
                  <c:v>40800</c:v>
                </c:pt>
                <c:pt idx="183">
                  <c:v>40801</c:v>
                </c:pt>
                <c:pt idx="184">
                  <c:v>40802</c:v>
                </c:pt>
                <c:pt idx="185">
                  <c:v>40805</c:v>
                </c:pt>
                <c:pt idx="186">
                  <c:v>40806</c:v>
                </c:pt>
                <c:pt idx="187">
                  <c:v>40807</c:v>
                </c:pt>
                <c:pt idx="188">
                  <c:v>40808</c:v>
                </c:pt>
                <c:pt idx="189">
                  <c:v>40809</c:v>
                </c:pt>
                <c:pt idx="190">
                  <c:v>40812</c:v>
                </c:pt>
                <c:pt idx="191">
                  <c:v>40813</c:v>
                </c:pt>
                <c:pt idx="192">
                  <c:v>40814</c:v>
                </c:pt>
                <c:pt idx="193">
                  <c:v>40815</c:v>
                </c:pt>
                <c:pt idx="194">
                  <c:v>40816</c:v>
                </c:pt>
                <c:pt idx="195">
                  <c:v>40819</c:v>
                </c:pt>
                <c:pt idx="196">
                  <c:v>40820</c:v>
                </c:pt>
                <c:pt idx="197">
                  <c:v>40821</c:v>
                </c:pt>
                <c:pt idx="198">
                  <c:v>40822</c:v>
                </c:pt>
                <c:pt idx="199">
                  <c:v>40823</c:v>
                </c:pt>
                <c:pt idx="200">
                  <c:v>40826</c:v>
                </c:pt>
                <c:pt idx="201">
                  <c:v>40827</c:v>
                </c:pt>
                <c:pt idx="202">
                  <c:v>40828</c:v>
                </c:pt>
                <c:pt idx="203">
                  <c:v>40829</c:v>
                </c:pt>
                <c:pt idx="204">
                  <c:v>40830</c:v>
                </c:pt>
                <c:pt idx="205">
                  <c:v>40833</c:v>
                </c:pt>
                <c:pt idx="206">
                  <c:v>40834</c:v>
                </c:pt>
                <c:pt idx="207">
                  <c:v>40835</c:v>
                </c:pt>
                <c:pt idx="208">
                  <c:v>40836</c:v>
                </c:pt>
                <c:pt idx="209">
                  <c:v>40837</c:v>
                </c:pt>
                <c:pt idx="210">
                  <c:v>40840</c:v>
                </c:pt>
                <c:pt idx="211">
                  <c:v>40841</c:v>
                </c:pt>
                <c:pt idx="212">
                  <c:v>40842</c:v>
                </c:pt>
                <c:pt idx="213">
                  <c:v>40843</c:v>
                </c:pt>
                <c:pt idx="214">
                  <c:v>40844</c:v>
                </c:pt>
                <c:pt idx="215">
                  <c:v>40847</c:v>
                </c:pt>
                <c:pt idx="216">
                  <c:v>40848</c:v>
                </c:pt>
                <c:pt idx="217">
                  <c:v>40849</c:v>
                </c:pt>
                <c:pt idx="218">
                  <c:v>40850</c:v>
                </c:pt>
                <c:pt idx="219">
                  <c:v>40851</c:v>
                </c:pt>
                <c:pt idx="220">
                  <c:v>40854</c:v>
                </c:pt>
                <c:pt idx="221">
                  <c:v>40855</c:v>
                </c:pt>
                <c:pt idx="222">
                  <c:v>40856</c:v>
                </c:pt>
                <c:pt idx="223">
                  <c:v>40857</c:v>
                </c:pt>
                <c:pt idx="224">
                  <c:v>40858</c:v>
                </c:pt>
                <c:pt idx="225">
                  <c:v>40861</c:v>
                </c:pt>
                <c:pt idx="226">
                  <c:v>40862</c:v>
                </c:pt>
                <c:pt idx="227">
                  <c:v>40863</c:v>
                </c:pt>
                <c:pt idx="228">
                  <c:v>40864</c:v>
                </c:pt>
                <c:pt idx="229">
                  <c:v>40865</c:v>
                </c:pt>
                <c:pt idx="230">
                  <c:v>40868</c:v>
                </c:pt>
                <c:pt idx="231">
                  <c:v>40869</c:v>
                </c:pt>
                <c:pt idx="232">
                  <c:v>40870</c:v>
                </c:pt>
                <c:pt idx="233">
                  <c:v>40871</c:v>
                </c:pt>
                <c:pt idx="234">
                  <c:v>40872</c:v>
                </c:pt>
                <c:pt idx="235">
                  <c:v>40875</c:v>
                </c:pt>
                <c:pt idx="236">
                  <c:v>40876</c:v>
                </c:pt>
                <c:pt idx="237">
                  <c:v>40877</c:v>
                </c:pt>
                <c:pt idx="238">
                  <c:v>40878</c:v>
                </c:pt>
                <c:pt idx="239">
                  <c:v>40879</c:v>
                </c:pt>
                <c:pt idx="240">
                  <c:v>40882</c:v>
                </c:pt>
                <c:pt idx="241">
                  <c:v>40883</c:v>
                </c:pt>
                <c:pt idx="242">
                  <c:v>40884</c:v>
                </c:pt>
                <c:pt idx="243">
                  <c:v>40885</c:v>
                </c:pt>
                <c:pt idx="244">
                  <c:v>40886</c:v>
                </c:pt>
                <c:pt idx="245">
                  <c:v>40889</c:v>
                </c:pt>
                <c:pt idx="246">
                  <c:v>40890</c:v>
                </c:pt>
                <c:pt idx="247">
                  <c:v>40891</c:v>
                </c:pt>
                <c:pt idx="248">
                  <c:v>40892</c:v>
                </c:pt>
                <c:pt idx="249">
                  <c:v>40893</c:v>
                </c:pt>
                <c:pt idx="250">
                  <c:v>40896</c:v>
                </c:pt>
                <c:pt idx="251">
                  <c:v>40897</c:v>
                </c:pt>
                <c:pt idx="252">
                  <c:v>40898</c:v>
                </c:pt>
                <c:pt idx="253">
                  <c:v>40899</c:v>
                </c:pt>
                <c:pt idx="254">
                  <c:v>40900</c:v>
                </c:pt>
                <c:pt idx="255">
                  <c:v>40903</c:v>
                </c:pt>
                <c:pt idx="256">
                  <c:v>40904</c:v>
                </c:pt>
                <c:pt idx="257">
                  <c:v>40905</c:v>
                </c:pt>
                <c:pt idx="258">
                  <c:v>40906</c:v>
                </c:pt>
                <c:pt idx="259">
                  <c:v>40907</c:v>
                </c:pt>
                <c:pt idx="260">
                  <c:v>40910</c:v>
                </c:pt>
                <c:pt idx="261">
                  <c:v>40911</c:v>
                </c:pt>
                <c:pt idx="262">
                  <c:v>40912</c:v>
                </c:pt>
                <c:pt idx="263">
                  <c:v>40913</c:v>
                </c:pt>
                <c:pt idx="264">
                  <c:v>40914</c:v>
                </c:pt>
                <c:pt idx="265">
                  <c:v>40917</c:v>
                </c:pt>
                <c:pt idx="266">
                  <c:v>40918</c:v>
                </c:pt>
                <c:pt idx="267">
                  <c:v>40919</c:v>
                </c:pt>
                <c:pt idx="268">
                  <c:v>40920</c:v>
                </c:pt>
                <c:pt idx="269">
                  <c:v>40921</c:v>
                </c:pt>
                <c:pt idx="270">
                  <c:v>40924</c:v>
                </c:pt>
                <c:pt idx="271">
                  <c:v>40925</c:v>
                </c:pt>
                <c:pt idx="272">
                  <c:v>40926</c:v>
                </c:pt>
                <c:pt idx="273">
                  <c:v>40927</c:v>
                </c:pt>
                <c:pt idx="274">
                  <c:v>40928</c:v>
                </c:pt>
                <c:pt idx="275">
                  <c:v>40931</c:v>
                </c:pt>
                <c:pt idx="276">
                  <c:v>40932</c:v>
                </c:pt>
                <c:pt idx="277">
                  <c:v>40933</c:v>
                </c:pt>
                <c:pt idx="278">
                  <c:v>40934</c:v>
                </c:pt>
                <c:pt idx="279">
                  <c:v>40935</c:v>
                </c:pt>
                <c:pt idx="280">
                  <c:v>40938</c:v>
                </c:pt>
                <c:pt idx="281">
                  <c:v>40939</c:v>
                </c:pt>
                <c:pt idx="282">
                  <c:v>40940</c:v>
                </c:pt>
                <c:pt idx="283">
                  <c:v>40941</c:v>
                </c:pt>
                <c:pt idx="284">
                  <c:v>40942</c:v>
                </c:pt>
                <c:pt idx="285">
                  <c:v>40945</c:v>
                </c:pt>
                <c:pt idx="286">
                  <c:v>40946</c:v>
                </c:pt>
                <c:pt idx="287">
                  <c:v>40947</c:v>
                </c:pt>
                <c:pt idx="288">
                  <c:v>40948</c:v>
                </c:pt>
                <c:pt idx="289">
                  <c:v>40949</c:v>
                </c:pt>
                <c:pt idx="290">
                  <c:v>40952</c:v>
                </c:pt>
                <c:pt idx="291">
                  <c:v>40953</c:v>
                </c:pt>
                <c:pt idx="292">
                  <c:v>40954</c:v>
                </c:pt>
                <c:pt idx="293">
                  <c:v>40955</c:v>
                </c:pt>
                <c:pt idx="294">
                  <c:v>40956</c:v>
                </c:pt>
                <c:pt idx="295">
                  <c:v>40959</c:v>
                </c:pt>
                <c:pt idx="296">
                  <c:v>40960</c:v>
                </c:pt>
                <c:pt idx="297">
                  <c:v>40961</c:v>
                </c:pt>
                <c:pt idx="298">
                  <c:v>40962</c:v>
                </c:pt>
                <c:pt idx="299">
                  <c:v>40963</c:v>
                </c:pt>
                <c:pt idx="300">
                  <c:v>40966</c:v>
                </c:pt>
                <c:pt idx="301">
                  <c:v>40967</c:v>
                </c:pt>
                <c:pt idx="302">
                  <c:v>40968</c:v>
                </c:pt>
                <c:pt idx="303">
                  <c:v>40969</c:v>
                </c:pt>
                <c:pt idx="304">
                  <c:v>40970</c:v>
                </c:pt>
                <c:pt idx="305">
                  <c:v>40973</c:v>
                </c:pt>
                <c:pt idx="306">
                  <c:v>40974</c:v>
                </c:pt>
                <c:pt idx="307">
                  <c:v>40975</c:v>
                </c:pt>
                <c:pt idx="308">
                  <c:v>40976</c:v>
                </c:pt>
                <c:pt idx="309">
                  <c:v>40977</c:v>
                </c:pt>
                <c:pt idx="310">
                  <c:v>40980</c:v>
                </c:pt>
                <c:pt idx="311">
                  <c:v>40981</c:v>
                </c:pt>
                <c:pt idx="312">
                  <c:v>40982</c:v>
                </c:pt>
                <c:pt idx="313">
                  <c:v>40983</c:v>
                </c:pt>
                <c:pt idx="314">
                  <c:v>40984</c:v>
                </c:pt>
                <c:pt idx="315">
                  <c:v>40987</c:v>
                </c:pt>
                <c:pt idx="316">
                  <c:v>40988</c:v>
                </c:pt>
                <c:pt idx="317">
                  <c:v>40989</c:v>
                </c:pt>
                <c:pt idx="318">
                  <c:v>40990</c:v>
                </c:pt>
                <c:pt idx="319">
                  <c:v>40991</c:v>
                </c:pt>
                <c:pt idx="320">
                  <c:v>40994</c:v>
                </c:pt>
                <c:pt idx="321">
                  <c:v>40995</c:v>
                </c:pt>
                <c:pt idx="322">
                  <c:v>40996</c:v>
                </c:pt>
                <c:pt idx="323">
                  <c:v>40997</c:v>
                </c:pt>
                <c:pt idx="324">
                  <c:v>40998</c:v>
                </c:pt>
                <c:pt idx="325">
                  <c:v>41001</c:v>
                </c:pt>
                <c:pt idx="326">
                  <c:v>41002</c:v>
                </c:pt>
                <c:pt idx="327">
                  <c:v>41003</c:v>
                </c:pt>
                <c:pt idx="328">
                  <c:v>41004</c:v>
                </c:pt>
                <c:pt idx="329">
                  <c:v>41005</c:v>
                </c:pt>
                <c:pt idx="330">
                  <c:v>41008</c:v>
                </c:pt>
                <c:pt idx="331">
                  <c:v>41009</c:v>
                </c:pt>
                <c:pt idx="332">
                  <c:v>41010</c:v>
                </c:pt>
                <c:pt idx="333">
                  <c:v>41011</c:v>
                </c:pt>
                <c:pt idx="334">
                  <c:v>41012</c:v>
                </c:pt>
                <c:pt idx="335">
                  <c:v>41015</c:v>
                </c:pt>
                <c:pt idx="336">
                  <c:v>41016</c:v>
                </c:pt>
                <c:pt idx="337">
                  <c:v>41017</c:v>
                </c:pt>
                <c:pt idx="338">
                  <c:v>41018</c:v>
                </c:pt>
                <c:pt idx="339">
                  <c:v>41019</c:v>
                </c:pt>
                <c:pt idx="340">
                  <c:v>41022</c:v>
                </c:pt>
                <c:pt idx="341">
                  <c:v>41023</c:v>
                </c:pt>
                <c:pt idx="342">
                  <c:v>41024</c:v>
                </c:pt>
                <c:pt idx="343">
                  <c:v>41025</c:v>
                </c:pt>
                <c:pt idx="344">
                  <c:v>41026</c:v>
                </c:pt>
                <c:pt idx="345">
                  <c:v>41029</c:v>
                </c:pt>
                <c:pt idx="346">
                  <c:v>41030</c:v>
                </c:pt>
                <c:pt idx="347">
                  <c:v>41031</c:v>
                </c:pt>
                <c:pt idx="348">
                  <c:v>41032</c:v>
                </c:pt>
                <c:pt idx="349">
                  <c:v>41033</c:v>
                </c:pt>
                <c:pt idx="350">
                  <c:v>41036</c:v>
                </c:pt>
                <c:pt idx="351">
                  <c:v>41037</c:v>
                </c:pt>
                <c:pt idx="352">
                  <c:v>41038</c:v>
                </c:pt>
                <c:pt idx="353">
                  <c:v>41039</c:v>
                </c:pt>
                <c:pt idx="354">
                  <c:v>41040</c:v>
                </c:pt>
                <c:pt idx="355">
                  <c:v>41043</c:v>
                </c:pt>
                <c:pt idx="356">
                  <c:v>41044</c:v>
                </c:pt>
                <c:pt idx="357">
                  <c:v>41045</c:v>
                </c:pt>
                <c:pt idx="358">
                  <c:v>41046</c:v>
                </c:pt>
                <c:pt idx="359">
                  <c:v>41047</c:v>
                </c:pt>
                <c:pt idx="360">
                  <c:v>41050</c:v>
                </c:pt>
                <c:pt idx="361">
                  <c:v>41051</c:v>
                </c:pt>
                <c:pt idx="362">
                  <c:v>41052</c:v>
                </c:pt>
                <c:pt idx="363">
                  <c:v>41053</c:v>
                </c:pt>
                <c:pt idx="364">
                  <c:v>41054</c:v>
                </c:pt>
                <c:pt idx="365">
                  <c:v>41057</c:v>
                </c:pt>
                <c:pt idx="366">
                  <c:v>41058</c:v>
                </c:pt>
                <c:pt idx="367">
                  <c:v>41059</c:v>
                </c:pt>
                <c:pt idx="368">
                  <c:v>41060</c:v>
                </c:pt>
                <c:pt idx="369">
                  <c:v>41061</c:v>
                </c:pt>
                <c:pt idx="370">
                  <c:v>41064</c:v>
                </c:pt>
                <c:pt idx="371">
                  <c:v>41065</c:v>
                </c:pt>
                <c:pt idx="372">
                  <c:v>41066</c:v>
                </c:pt>
                <c:pt idx="373">
                  <c:v>41067</c:v>
                </c:pt>
                <c:pt idx="374">
                  <c:v>41068</c:v>
                </c:pt>
                <c:pt idx="375">
                  <c:v>41071</c:v>
                </c:pt>
                <c:pt idx="376">
                  <c:v>41072</c:v>
                </c:pt>
                <c:pt idx="377">
                  <c:v>41073</c:v>
                </c:pt>
                <c:pt idx="378">
                  <c:v>41074</c:v>
                </c:pt>
                <c:pt idx="379">
                  <c:v>41075</c:v>
                </c:pt>
                <c:pt idx="380">
                  <c:v>41078</c:v>
                </c:pt>
                <c:pt idx="381">
                  <c:v>41079</c:v>
                </c:pt>
                <c:pt idx="382">
                  <c:v>41080</c:v>
                </c:pt>
                <c:pt idx="383">
                  <c:v>41081</c:v>
                </c:pt>
                <c:pt idx="384">
                  <c:v>41082</c:v>
                </c:pt>
                <c:pt idx="385">
                  <c:v>41085</c:v>
                </c:pt>
                <c:pt idx="386">
                  <c:v>41086</c:v>
                </c:pt>
                <c:pt idx="387">
                  <c:v>41087</c:v>
                </c:pt>
                <c:pt idx="388">
                  <c:v>41088</c:v>
                </c:pt>
                <c:pt idx="389">
                  <c:v>41089</c:v>
                </c:pt>
                <c:pt idx="390">
                  <c:v>41092</c:v>
                </c:pt>
                <c:pt idx="391">
                  <c:v>41093</c:v>
                </c:pt>
                <c:pt idx="392">
                  <c:v>41094</c:v>
                </c:pt>
                <c:pt idx="393">
                  <c:v>41095</c:v>
                </c:pt>
                <c:pt idx="394">
                  <c:v>41096</c:v>
                </c:pt>
                <c:pt idx="395">
                  <c:v>41099</c:v>
                </c:pt>
                <c:pt idx="396">
                  <c:v>41100</c:v>
                </c:pt>
                <c:pt idx="397">
                  <c:v>41101</c:v>
                </c:pt>
                <c:pt idx="398">
                  <c:v>41102</c:v>
                </c:pt>
                <c:pt idx="399">
                  <c:v>41103</c:v>
                </c:pt>
                <c:pt idx="400">
                  <c:v>41106</c:v>
                </c:pt>
                <c:pt idx="401">
                  <c:v>41107</c:v>
                </c:pt>
                <c:pt idx="402">
                  <c:v>41108</c:v>
                </c:pt>
                <c:pt idx="403">
                  <c:v>41109</c:v>
                </c:pt>
                <c:pt idx="404">
                  <c:v>41110</c:v>
                </c:pt>
                <c:pt idx="405">
                  <c:v>41113</c:v>
                </c:pt>
                <c:pt idx="406">
                  <c:v>41114</c:v>
                </c:pt>
                <c:pt idx="407">
                  <c:v>41115</c:v>
                </c:pt>
                <c:pt idx="408">
                  <c:v>41116</c:v>
                </c:pt>
                <c:pt idx="409">
                  <c:v>41117</c:v>
                </c:pt>
                <c:pt idx="410">
                  <c:v>41120</c:v>
                </c:pt>
                <c:pt idx="411">
                  <c:v>41121</c:v>
                </c:pt>
                <c:pt idx="412">
                  <c:v>41122</c:v>
                </c:pt>
                <c:pt idx="413">
                  <c:v>41123</c:v>
                </c:pt>
                <c:pt idx="414">
                  <c:v>41124</c:v>
                </c:pt>
                <c:pt idx="415">
                  <c:v>41127</c:v>
                </c:pt>
                <c:pt idx="416">
                  <c:v>41128</c:v>
                </c:pt>
                <c:pt idx="417">
                  <c:v>41129</c:v>
                </c:pt>
                <c:pt idx="418">
                  <c:v>41130</c:v>
                </c:pt>
                <c:pt idx="419">
                  <c:v>41131</c:v>
                </c:pt>
                <c:pt idx="420">
                  <c:v>41134</c:v>
                </c:pt>
                <c:pt idx="421">
                  <c:v>41135</c:v>
                </c:pt>
                <c:pt idx="422">
                  <c:v>41136</c:v>
                </c:pt>
                <c:pt idx="423">
                  <c:v>41137</c:v>
                </c:pt>
                <c:pt idx="424">
                  <c:v>41138</c:v>
                </c:pt>
                <c:pt idx="425">
                  <c:v>41141</c:v>
                </c:pt>
                <c:pt idx="426">
                  <c:v>41142</c:v>
                </c:pt>
                <c:pt idx="427">
                  <c:v>41143</c:v>
                </c:pt>
                <c:pt idx="428">
                  <c:v>41144</c:v>
                </c:pt>
                <c:pt idx="429">
                  <c:v>41145</c:v>
                </c:pt>
                <c:pt idx="430">
                  <c:v>41148</c:v>
                </c:pt>
                <c:pt idx="431">
                  <c:v>41149</c:v>
                </c:pt>
                <c:pt idx="432">
                  <c:v>41150</c:v>
                </c:pt>
                <c:pt idx="433">
                  <c:v>41151</c:v>
                </c:pt>
                <c:pt idx="434">
                  <c:v>41152</c:v>
                </c:pt>
                <c:pt idx="435">
                  <c:v>41155</c:v>
                </c:pt>
                <c:pt idx="436">
                  <c:v>41156</c:v>
                </c:pt>
                <c:pt idx="437">
                  <c:v>41157</c:v>
                </c:pt>
                <c:pt idx="438">
                  <c:v>41158</c:v>
                </c:pt>
                <c:pt idx="439">
                  <c:v>41159</c:v>
                </c:pt>
                <c:pt idx="440">
                  <c:v>41162</c:v>
                </c:pt>
                <c:pt idx="441">
                  <c:v>41163</c:v>
                </c:pt>
                <c:pt idx="442">
                  <c:v>41164</c:v>
                </c:pt>
                <c:pt idx="443">
                  <c:v>41165</c:v>
                </c:pt>
                <c:pt idx="444">
                  <c:v>41166</c:v>
                </c:pt>
                <c:pt idx="445">
                  <c:v>41169</c:v>
                </c:pt>
                <c:pt idx="446">
                  <c:v>41170</c:v>
                </c:pt>
                <c:pt idx="447">
                  <c:v>41171</c:v>
                </c:pt>
                <c:pt idx="448">
                  <c:v>41172</c:v>
                </c:pt>
                <c:pt idx="449">
                  <c:v>41173</c:v>
                </c:pt>
                <c:pt idx="450">
                  <c:v>41176</c:v>
                </c:pt>
                <c:pt idx="451">
                  <c:v>41177</c:v>
                </c:pt>
                <c:pt idx="452">
                  <c:v>41178</c:v>
                </c:pt>
                <c:pt idx="453">
                  <c:v>41179</c:v>
                </c:pt>
                <c:pt idx="454">
                  <c:v>41180</c:v>
                </c:pt>
                <c:pt idx="455">
                  <c:v>41183</c:v>
                </c:pt>
                <c:pt idx="456">
                  <c:v>41184</c:v>
                </c:pt>
                <c:pt idx="457">
                  <c:v>41185</c:v>
                </c:pt>
                <c:pt idx="458">
                  <c:v>41186</c:v>
                </c:pt>
                <c:pt idx="459">
                  <c:v>41187</c:v>
                </c:pt>
                <c:pt idx="460">
                  <c:v>41190</c:v>
                </c:pt>
                <c:pt idx="461">
                  <c:v>41191</c:v>
                </c:pt>
                <c:pt idx="462">
                  <c:v>41192</c:v>
                </c:pt>
                <c:pt idx="463">
                  <c:v>41193</c:v>
                </c:pt>
                <c:pt idx="464">
                  <c:v>41194</c:v>
                </c:pt>
                <c:pt idx="465">
                  <c:v>41197</c:v>
                </c:pt>
                <c:pt idx="466">
                  <c:v>41198</c:v>
                </c:pt>
                <c:pt idx="467">
                  <c:v>41199</c:v>
                </c:pt>
                <c:pt idx="468">
                  <c:v>41200</c:v>
                </c:pt>
                <c:pt idx="469">
                  <c:v>41201</c:v>
                </c:pt>
                <c:pt idx="470">
                  <c:v>41204</c:v>
                </c:pt>
                <c:pt idx="471">
                  <c:v>41205</c:v>
                </c:pt>
                <c:pt idx="472">
                  <c:v>41206</c:v>
                </c:pt>
                <c:pt idx="473">
                  <c:v>41207</c:v>
                </c:pt>
                <c:pt idx="474">
                  <c:v>41208</c:v>
                </c:pt>
                <c:pt idx="475">
                  <c:v>41211</c:v>
                </c:pt>
                <c:pt idx="476">
                  <c:v>41212</c:v>
                </c:pt>
                <c:pt idx="477">
                  <c:v>41213</c:v>
                </c:pt>
                <c:pt idx="478">
                  <c:v>41214</c:v>
                </c:pt>
                <c:pt idx="479">
                  <c:v>41215</c:v>
                </c:pt>
                <c:pt idx="480">
                  <c:v>41218</c:v>
                </c:pt>
                <c:pt idx="481">
                  <c:v>41219</c:v>
                </c:pt>
                <c:pt idx="482">
                  <c:v>41220</c:v>
                </c:pt>
                <c:pt idx="483">
                  <c:v>41221</c:v>
                </c:pt>
                <c:pt idx="484">
                  <c:v>41222</c:v>
                </c:pt>
                <c:pt idx="485">
                  <c:v>41225</c:v>
                </c:pt>
                <c:pt idx="486">
                  <c:v>41226</c:v>
                </c:pt>
                <c:pt idx="487">
                  <c:v>41227</c:v>
                </c:pt>
                <c:pt idx="488">
                  <c:v>41228</c:v>
                </c:pt>
                <c:pt idx="489">
                  <c:v>41229</c:v>
                </c:pt>
                <c:pt idx="490">
                  <c:v>41232</c:v>
                </c:pt>
                <c:pt idx="491">
                  <c:v>41233</c:v>
                </c:pt>
                <c:pt idx="492">
                  <c:v>41234</c:v>
                </c:pt>
                <c:pt idx="493">
                  <c:v>41235</c:v>
                </c:pt>
                <c:pt idx="494">
                  <c:v>41236</c:v>
                </c:pt>
                <c:pt idx="495">
                  <c:v>41239</c:v>
                </c:pt>
                <c:pt idx="496">
                  <c:v>41240</c:v>
                </c:pt>
                <c:pt idx="497">
                  <c:v>41241</c:v>
                </c:pt>
                <c:pt idx="498">
                  <c:v>41242</c:v>
                </c:pt>
                <c:pt idx="499">
                  <c:v>41243</c:v>
                </c:pt>
                <c:pt idx="500">
                  <c:v>41246</c:v>
                </c:pt>
                <c:pt idx="501">
                  <c:v>41247</c:v>
                </c:pt>
                <c:pt idx="502">
                  <c:v>41248</c:v>
                </c:pt>
                <c:pt idx="503">
                  <c:v>41249</c:v>
                </c:pt>
                <c:pt idx="504">
                  <c:v>41250</c:v>
                </c:pt>
                <c:pt idx="505">
                  <c:v>41253</c:v>
                </c:pt>
                <c:pt idx="506">
                  <c:v>41254</c:v>
                </c:pt>
                <c:pt idx="507">
                  <c:v>41255</c:v>
                </c:pt>
                <c:pt idx="508">
                  <c:v>41256</c:v>
                </c:pt>
                <c:pt idx="509">
                  <c:v>41257</c:v>
                </c:pt>
                <c:pt idx="510">
                  <c:v>41260</c:v>
                </c:pt>
                <c:pt idx="511">
                  <c:v>41261</c:v>
                </c:pt>
                <c:pt idx="512">
                  <c:v>41262</c:v>
                </c:pt>
                <c:pt idx="513">
                  <c:v>41263</c:v>
                </c:pt>
                <c:pt idx="514">
                  <c:v>41264</c:v>
                </c:pt>
                <c:pt idx="515">
                  <c:v>41267</c:v>
                </c:pt>
                <c:pt idx="516">
                  <c:v>41268</c:v>
                </c:pt>
                <c:pt idx="517">
                  <c:v>41269</c:v>
                </c:pt>
                <c:pt idx="518">
                  <c:v>41270</c:v>
                </c:pt>
                <c:pt idx="519">
                  <c:v>41271</c:v>
                </c:pt>
                <c:pt idx="520">
                  <c:v>41274</c:v>
                </c:pt>
                <c:pt idx="521">
                  <c:v>41275</c:v>
                </c:pt>
                <c:pt idx="522">
                  <c:v>41276</c:v>
                </c:pt>
                <c:pt idx="523">
                  <c:v>41277</c:v>
                </c:pt>
                <c:pt idx="524">
                  <c:v>41278</c:v>
                </c:pt>
                <c:pt idx="525">
                  <c:v>41281</c:v>
                </c:pt>
                <c:pt idx="526">
                  <c:v>41282</c:v>
                </c:pt>
                <c:pt idx="527">
                  <c:v>41283</c:v>
                </c:pt>
                <c:pt idx="528">
                  <c:v>41284</c:v>
                </c:pt>
                <c:pt idx="529">
                  <c:v>41285</c:v>
                </c:pt>
                <c:pt idx="530">
                  <c:v>41288</c:v>
                </c:pt>
                <c:pt idx="531">
                  <c:v>41289</c:v>
                </c:pt>
                <c:pt idx="532">
                  <c:v>41290</c:v>
                </c:pt>
                <c:pt idx="533">
                  <c:v>41291</c:v>
                </c:pt>
                <c:pt idx="534">
                  <c:v>41292</c:v>
                </c:pt>
                <c:pt idx="535">
                  <c:v>41295</c:v>
                </c:pt>
                <c:pt idx="536">
                  <c:v>41296</c:v>
                </c:pt>
                <c:pt idx="537">
                  <c:v>41297</c:v>
                </c:pt>
                <c:pt idx="538">
                  <c:v>41298</c:v>
                </c:pt>
                <c:pt idx="539">
                  <c:v>41299</c:v>
                </c:pt>
                <c:pt idx="540">
                  <c:v>41302</c:v>
                </c:pt>
                <c:pt idx="541">
                  <c:v>41303</c:v>
                </c:pt>
                <c:pt idx="542">
                  <c:v>41304</c:v>
                </c:pt>
                <c:pt idx="543">
                  <c:v>41305</c:v>
                </c:pt>
                <c:pt idx="544">
                  <c:v>41306</c:v>
                </c:pt>
                <c:pt idx="545">
                  <c:v>41309</c:v>
                </c:pt>
                <c:pt idx="546">
                  <c:v>41310</c:v>
                </c:pt>
                <c:pt idx="547">
                  <c:v>41311</c:v>
                </c:pt>
                <c:pt idx="548">
                  <c:v>41312</c:v>
                </c:pt>
                <c:pt idx="549">
                  <c:v>41313</c:v>
                </c:pt>
                <c:pt idx="550">
                  <c:v>41316</c:v>
                </c:pt>
                <c:pt idx="551">
                  <c:v>41317</c:v>
                </c:pt>
                <c:pt idx="552">
                  <c:v>41318</c:v>
                </c:pt>
                <c:pt idx="553">
                  <c:v>41319</c:v>
                </c:pt>
                <c:pt idx="554">
                  <c:v>41320</c:v>
                </c:pt>
                <c:pt idx="555">
                  <c:v>41323</c:v>
                </c:pt>
                <c:pt idx="556">
                  <c:v>41324</c:v>
                </c:pt>
                <c:pt idx="557">
                  <c:v>41325</c:v>
                </c:pt>
                <c:pt idx="558">
                  <c:v>41326</c:v>
                </c:pt>
                <c:pt idx="559">
                  <c:v>41327</c:v>
                </c:pt>
                <c:pt idx="560">
                  <c:v>41330</c:v>
                </c:pt>
                <c:pt idx="561">
                  <c:v>41331</c:v>
                </c:pt>
                <c:pt idx="562">
                  <c:v>41332</c:v>
                </c:pt>
                <c:pt idx="563">
                  <c:v>41333</c:v>
                </c:pt>
                <c:pt idx="564">
                  <c:v>41334</c:v>
                </c:pt>
                <c:pt idx="565">
                  <c:v>41337</c:v>
                </c:pt>
                <c:pt idx="566">
                  <c:v>41338</c:v>
                </c:pt>
                <c:pt idx="567">
                  <c:v>41339</c:v>
                </c:pt>
                <c:pt idx="568">
                  <c:v>41340</c:v>
                </c:pt>
                <c:pt idx="569">
                  <c:v>41341</c:v>
                </c:pt>
                <c:pt idx="570">
                  <c:v>41344</c:v>
                </c:pt>
                <c:pt idx="571">
                  <c:v>41345</c:v>
                </c:pt>
                <c:pt idx="572">
                  <c:v>41346</c:v>
                </c:pt>
                <c:pt idx="573">
                  <c:v>41347</c:v>
                </c:pt>
                <c:pt idx="574">
                  <c:v>41348</c:v>
                </c:pt>
                <c:pt idx="575">
                  <c:v>41351</c:v>
                </c:pt>
                <c:pt idx="576">
                  <c:v>41352</c:v>
                </c:pt>
                <c:pt idx="577">
                  <c:v>41353</c:v>
                </c:pt>
                <c:pt idx="578">
                  <c:v>41354</c:v>
                </c:pt>
                <c:pt idx="579">
                  <c:v>41355</c:v>
                </c:pt>
                <c:pt idx="580">
                  <c:v>41358</c:v>
                </c:pt>
                <c:pt idx="581">
                  <c:v>41359</c:v>
                </c:pt>
                <c:pt idx="582">
                  <c:v>41360</c:v>
                </c:pt>
                <c:pt idx="583">
                  <c:v>41361</c:v>
                </c:pt>
                <c:pt idx="584">
                  <c:v>41362</c:v>
                </c:pt>
                <c:pt idx="585">
                  <c:v>41365</c:v>
                </c:pt>
                <c:pt idx="586">
                  <c:v>41366</c:v>
                </c:pt>
                <c:pt idx="587">
                  <c:v>41367</c:v>
                </c:pt>
                <c:pt idx="588">
                  <c:v>41368</c:v>
                </c:pt>
                <c:pt idx="589">
                  <c:v>41369</c:v>
                </c:pt>
                <c:pt idx="590">
                  <c:v>41372</c:v>
                </c:pt>
                <c:pt idx="591">
                  <c:v>41373</c:v>
                </c:pt>
                <c:pt idx="592">
                  <c:v>41374</c:v>
                </c:pt>
                <c:pt idx="593">
                  <c:v>41375</c:v>
                </c:pt>
                <c:pt idx="594">
                  <c:v>41376</c:v>
                </c:pt>
                <c:pt idx="595">
                  <c:v>41379</c:v>
                </c:pt>
                <c:pt idx="596">
                  <c:v>41380</c:v>
                </c:pt>
                <c:pt idx="597">
                  <c:v>41381</c:v>
                </c:pt>
                <c:pt idx="598">
                  <c:v>41382</c:v>
                </c:pt>
                <c:pt idx="599">
                  <c:v>41383</c:v>
                </c:pt>
                <c:pt idx="600">
                  <c:v>41386</c:v>
                </c:pt>
                <c:pt idx="601">
                  <c:v>41387</c:v>
                </c:pt>
                <c:pt idx="602">
                  <c:v>41388</c:v>
                </c:pt>
                <c:pt idx="603">
                  <c:v>41389</c:v>
                </c:pt>
                <c:pt idx="604">
                  <c:v>41390</c:v>
                </c:pt>
                <c:pt idx="605">
                  <c:v>41393</c:v>
                </c:pt>
                <c:pt idx="606">
                  <c:v>41394</c:v>
                </c:pt>
                <c:pt idx="607">
                  <c:v>41395</c:v>
                </c:pt>
                <c:pt idx="608">
                  <c:v>41396</c:v>
                </c:pt>
                <c:pt idx="609">
                  <c:v>41397</c:v>
                </c:pt>
                <c:pt idx="610">
                  <c:v>41400</c:v>
                </c:pt>
                <c:pt idx="611">
                  <c:v>41401</c:v>
                </c:pt>
                <c:pt idx="612">
                  <c:v>41402</c:v>
                </c:pt>
                <c:pt idx="613">
                  <c:v>41403</c:v>
                </c:pt>
                <c:pt idx="614">
                  <c:v>41404</c:v>
                </c:pt>
                <c:pt idx="615">
                  <c:v>41407</c:v>
                </c:pt>
                <c:pt idx="616">
                  <c:v>41408</c:v>
                </c:pt>
                <c:pt idx="617">
                  <c:v>41409</c:v>
                </c:pt>
                <c:pt idx="618">
                  <c:v>41410</c:v>
                </c:pt>
                <c:pt idx="619">
                  <c:v>41411</c:v>
                </c:pt>
                <c:pt idx="620">
                  <c:v>41414</c:v>
                </c:pt>
                <c:pt idx="621">
                  <c:v>41415</c:v>
                </c:pt>
                <c:pt idx="622">
                  <c:v>41416</c:v>
                </c:pt>
                <c:pt idx="623">
                  <c:v>41417</c:v>
                </c:pt>
                <c:pt idx="624">
                  <c:v>41418</c:v>
                </c:pt>
                <c:pt idx="625">
                  <c:v>41421</c:v>
                </c:pt>
                <c:pt idx="626">
                  <c:v>41422</c:v>
                </c:pt>
                <c:pt idx="627">
                  <c:v>41423</c:v>
                </c:pt>
                <c:pt idx="628">
                  <c:v>41424</c:v>
                </c:pt>
                <c:pt idx="629">
                  <c:v>41425</c:v>
                </c:pt>
                <c:pt idx="630">
                  <c:v>41428</c:v>
                </c:pt>
                <c:pt idx="631">
                  <c:v>41429</c:v>
                </c:pt>
                <c:pt idx="632">
                  <c:v>41430</c:v>
                </c:pt>
                <c:pt idx="633">
                  <c:v>41431</c:v>
                </c:pt>
                <c:pt idx="634">
                  <c:v>41432</c:v>
                </c:pt>
                <c:pt idx="635">
                  <c:v>41435</c:v>
                </c:pt>
                <c:pt idx="636">
                  <c:v>41436</c:v>
                </c:pt>
                <c:pt idx="637">
                  <c:v>41437</c:v>
                </c:pt>
                <c:pt idx="638">
                  <c:v>41438</c:v>
                </c:pt>
                <c:pt idx="639">
                  <c:v>41439</c:v>
                </c:pt>
                <c:pt idx="640">
                  <c:v>41442</c:v>
                </c:pt>
                <c:pt idx="641">
                  <c:v>41443</c:v>
                </c:pt>
                <c:pt idx="642">
                  <c:v>41444</c:v>
                </c:pt>
                <c:pt idx="643">
                  <c:v>41445</c:v>
                </c:pt>
                <c:pt idx="644">
                  <c:v>41446</c:v>
                </c:pt>
                <c:pt idx="645">
                  <c:v>41449</c:v>
                </c:pt>
                <c:pt idx="646">
                  <c:v>41450</c:v>
                </c:pt>
                <c:pt idx="647">
                  <c:v>41451</c:v>
                </c:pt>
                <c:pt idx="648">
                  <c:v>41452</c:v>
                </c:pt>
                <c:pt idx="649">
                  <c:v>41453</c:v>
                </c:pt>
                <c:pt idx="650">
                  <c:v>41456</c:v>
                </c:pt>
                <c:pt idx="651">
                  <c:v>41457</c:v>
                </c:pt>
                <c:pt idx="652">
                  <c:v>41458</c:v>
                </c:pt>
                <c:pt idx="653">
                  <c:v>41459</c:v>
                </c:pt>
                <c:pt idx="654">
                  <c:v>41460</c:v>
                </c:pt>
                <c:pt idx="655">
                  <c:v>41463</c:v>
                </c:pt>
                <c:pt idx="656">
                  <c:v>41464</c:v>
                </c:pt>
                <c:pt idx="657">
                  <c:v>41465</c:v>
                </c:pt>
                <c:pt idx="658">
                  <c:v>41466</c:v>
                </c:pt>
                <c:pt idx="659">
                  <c:v>41467</c:v>
                </c:pt>
                <c:pt idx="660">
                  <c:v>41470</c:v>
                </c:pt>
                <c:pt idx="661">
                  <c:v>41471</c:v>
                </c:pt>
                <c:pt idx="662">
                  <c:v>41472</c:v>
                </c:pt>
                <c:pt idx="663">
                  <c:v>41473</c:v>
                </c:pt>
                <c:pt idx="664">
                  <c:v>41474</c:v>
                </c:pt>
                <c:pt idx="665">
                  <c:v>41477</c:v>
                </c:pt>
                <c:pt idx="666">
                  <c:v>41478</c:v>
                </c:pt>
                <c:pt idx="667">
                  <c:v>41479</c:v>
                </c:pt>
                <c:pt idx="668">
                  <c:v>41480</c:v>
                </c:pt>
                <c:pt idx="669">
                  <c:v>41481</c:v>
                </c:pt>
                <c:pt idx="670">
                  <c:v>41484</c:v>
                </c:pt>
                <c:pt idx="671">
                  <c:v>41485</c:v>
                </c:pt>
                <c:pt idx="672">
                  <c:v>41486</c:v>
                </c:pt>
                <c:pt idx="673">
                  <c:v>41487</c:v>
                </c:pt>
                <c:pt idx="674">
                  <c:v>41488</c:v>
                </c:pt>
                <c:pt idx="675">
                  <c:v>41491</c:v>
                </c:pt>
                <c:pt idx="676">
                  <c:v>41492</c:v>
                </c:pt>
                <c:pt idx="677">
                  <c:v>41493</c:v>
                </c:pt>
                <c:pt idx="678">
                  <c:v>41494</c:v>
                </c:pt>
                <c:pt idx="679">
                  <c:v>41495</c:v>
                </c:pt>
                <c:pt idx="680">
                  <c:v>41498</c:v>
                </c:pt>
                <c:pt idx="681">
                  <c:v>41499</c:v>
                </c:pt>
                <c:pt idx="682">
                  <c:v>41500</c:v>
                </c:pt>
                <c:pt idx="683">
                  <c:v>41501</c:v>
                </c:pt>
                <c:pt idx="684">
                  <c:v>41502</c:v>
                </c:pt>
                <c:pt idx="685">
                  <c:v>41505</c:v>
                </c:pt>
                <c:pt idx="686">
                  <c:v>41506</c:v>
                </c:pt>
                <c:pt idx="687">
                  <c:v>41507</c:v>
                </c:pt>
                <c:pt idx="688">
                  <c:v>41508</c:v>
                </c:pt>
                <c:pt idx="689">
                  <c:v>41509</c:v>
                </c:pt>
                <c:pt idx="690">
                  <c:v>41512</c:v>
                </c:pt>
                <c:pt idx="691">
                  <c:v>41513</c:v>
                </c:pt>
                <c:pt idx="692">
                  <c:v>41514</c:v>
                </c:pt>
                <c:pt idx="693">
                  <c:v>41515</c:v>
                </c:pt>
                <c:pt idx="694">
                  <c:v>41516</c:v>
                </c:pt>
                <c:pt idx="695">
                  <c:v>41519</c:v>
                </c:pt>
                <c:pt idx="696">
                  <c:v>41520</c:v>
                </c:pt>
                <c:pt idx="697">
                  <c:v>41521</c:v>
                </c:pt>
                <c:pt idx="698">
                  <c:v>41522</c:v>
                </c:pt>
                <c:pt idx="699">
                  <c:v>41523</c:v>
                </c:pt>
                <c:pt idx="700">
                  <c:v>41526</c:v>
                </c:pt>
                <c:pt idx="701">
                  <c:v>41527</c:v>
                </c:pt>
                <c:pt idx="702">
                  <c:v>41528</c:v>
                </c:pt>
                <c:pt idx="703">
                  <c:v>41529</c:v>
                </c:pt>
                <c:pt idx="704">
                  <c:v>41530</c:v>
                </c:pt>
                <c:pt idx="705">
                  <c:v>41533</c:v>
                </c:pt>
                <c:pt idx="706">
                  <c:v>41534</c:v>
                </c:pt>
                <c:pt idx="707">
                  <c:v>41535</c:v>
                </c:pt>
                <c:pt idx="708">
                  <c:v>41536</c:v>
                </c:pt>
                <c:pt idx="709">
                  <c:v>41537</c:v>
                </c:pt>
                <c:pt idx="710">
                  <c:v>41540</c:v>
                </c:pt>
                <c:pt idx="711">
                  <c:v>41541</c:v>
                </c:pt>
                <c:pt idx="712">
                  <c:v>41542</c:v>
                </c:pt>
                <c:pt idx="713">
                  <c:v>41543</c:v>
                </c:pt>
                <c:pt idx="714">
                  <c:v>41544</c:v>
                </c:pt>
                <c:pt idx="715">
                  <c:v>41547</c:v>
                </c:pt>
                <c:pt idx="716">
                  <c:v>41548</c:v>
                </c:pt>
                <c:pt idx="717">
                  <c:v>41549</c:v>
                </c:pt>
                <c:pt idx="718">
                  <c:v>41550</c:v>
                </c:pt>
                <c:pt idx="719">
                  <c:v>41551</c:v>
                </c:pt>
                <c:pt idx="720">
                  <c:v>41554</c:v>
                </c:pt>
                <c:pt idx="721">
                  <c:v>41555</c:v>
                </c:pt>
                <c:pt idx="722">
                  <c:v>41556</c:v>
                </c:pt>
                <c:pt idx="723">
                  <c:v>41557</c:v>
                </c:pt>
                <c:pt idx="724">
                  <c:v>41558</c:v>
                </c:pt>
                <c:pt idx="725">
                  <c:v>41561</c:v>
                </c:pt>
                <c:pt idx="726">
                  <c:v>41562</c:v>
                </c:pt>
                <c:pt idx="727">
                  <c:v>41563</c:v>
                </c:pt>
                <c:pt idx="728">
                  <c:v>41564</c:v>
                </c:pt>
                <c:pt idx="729">
                  <c:v>41565</c:v>
                </c:pt>
                <c:pt idx="730">
                  <c:v>41568</c:v>
                </c:pt>
                <c:pt idx="731">
                  <c:v>41569</c:v>
                </c:pt>
                <c:pt idx="732">
                  <c:v>41570</c:v>
                </c:pt>
                <c:pt idx="733">
                  <c:v>41571</c:v>
                </c:pt>
                <c:pt idx="734">
                  <c:v>41572</c:v>
                </c:pt>
                <c:pt idx="735">
                  <c:v>41575</c:v>
                </c:pt>
                <c:pt idx="736">
                  <c:v>41576</c:v>
                </c:pt>
                <c:pt idx="737">
                  <c:v>41577</c:v>
                </c:pt>
                <c:pt idx="738">
                  <c:v>41578</c:v>
                </c:pt>
                <c:pt idx="739">
                  <c:v>41579</c:v>
                </c:pt>
                <c:pt idx="740">
                  <c:v>41582</c:v>
                </c:pt>
                <c:pt idx="741">
                  <c:v>41583</c:v>
                </c:pt>
                <c:pt idx="742">
                  <c:v>41584</c:v>
                </c:pt>
                <c:pt idx="743">
                  <c:v>41585</c:v>
                </c:pt>
                <c:pt idx="744">
                  <c:v>41586</c:v>
                </c:pt>
                <c:pt idx="745">
                  <c:v>41589</c:v>
                </c:pt>
                <c:pt idx="746">
                  <c:v>41590</c:v>
                </c:pt>
                <c:pt idx="747">
                  <c:v>41591</c:v>
                </c:pt>
                <c:pt idx="748">
                  <c:v>41592</c:v>
                </c:pt>
                <c:pt idx="749">
                  <c:v>41593</c:v>
                </c:pt>
                <c:pt idx="750">
                  <c:v>41596</c:v>
                </c:pt>
                <c:pt idx="751">
                  <c:v>41597</c:v>
                </c:pt>
                <c:pt idx="752">
                  <c:v>41598</c:v>
                </c:pt>
                <c:pt idx="753">
                  <c:v>41599</c:v>
                </c:pt>
                <c:pt idx="754">
                  <c:v>41600</c:v>
                </c:pt>
                <c:pt idx="755">
                  <c:v>41603</c:v>
                </c:pt>
                <c:pt idx="756">
                  <c:v>41604</c:v>
                </c:pt>
                <c:pt idx="757">
                  <c:v>41605</c:v>
                </c:pt>
                <c:pt idx="758">
                  <c:v>41606</c:v>
                </c:pt>
                <c:pt idx="759">
                  <c:v>41607</c:v>
                </c:pt>
                <c:pt idx="760">
                  <c:v>41610</c:v>
                </c:pt>
                <c:pt idx="761">
                  <c:v>41611</c:v>
                </c:pt>
                <c:pt idx="762">
                  <c:v>41612</c:v>
                </c:pt>
                <c:pt idx="763">
                  <c:v>41613</c:v>
                </c:pt>
                <c:pt idx="764">
                  <c:v>41614</c:v>
                </c:pt>
                <c:pt idx="765">
                  <c:v>41617</c:v>
                </c:pt>
                <c:pt idx="766">
                  <c:v>41618</c:v>
                </c:pt>
                <c:pt idx="767">
                  <c:v>41619</c:v>
                </c:pt>
                <c:pt idx="768">
                  <c:v>41620</c:v>
                </c:pt>
                <c:pt idx="769">
                  <c:v>41621</c:v>
                </c:pt>
                <c:pt idx="770">
                  <c:v>41624</c:v>
                </c:pt>
                <c:pt idx="771">
                  <c:v>41625</c:v>
                </c:pt>
                <c:pt idx="772">
                  <c:v>41626</c:v>
                </c:pt>
                <c:pt idx="773">
                  <c:v>41627</c:v>
                </c:pt>
                <c:pt idx="774">
                  <c:v>41628</c:v>
                </c:pt>
                <c:pt idx="775">
                  <c:v>41631</c:v>
                </c:pt>
                <c:pt idx="776">
                  <c:v>41632</c:v>
                </c:pt>
                <c:pt idx="777">
                  <c:v>41633</c:v>
                </c:pt>
                <c:pt idx="778">
                  <c:v>41634</c:v>
                </c:pt>
                <c:pt idx="779">
                  <c:v>41635</c:v>
                </c:pt>
                <c:pt idx="780">
                  <c:v>41638</c:v>
                </c:pt>
                <c:pt idx="781">
                  <c:v>41639</c:v>
                </c:pt>
                <c:pt idx="782">
                  <c:v>41640</c:v>
                </c:pt>
                <c:pt idx="783">
                  <c:v>41641</c:v>
                </c:pt>
                <c:pt idx="784">
                  <c:v>41642</c:v>
                </c:pt>
                <c:pt idx="785">
                  <c:v>41645</c:v>
                </c:pt>
                <c:pt idx="786">
                  <c:v>41646</c:v>
                </c:pt>
                <c:pt idx="787">
                  <c:v>41647</c:v>
                </c:pt>
                <c:pt idx="788">
                  <c:v>41648</c:v>
                </c:pt>
                <c:pt idx="789">
                  <c:v>41649</c:v>
                </c:pt>
                <c:pt idx="790">
                  <c:v>41652</c:v>
                </c:pt>
                <c:pt idx="791">
                  <c:v>41653</c:v>
                </c:pt>
                <c:pt idx="792">
                  <c:v>41654</c:v>
                </c:pt>
                <c:pt idx="793">
                  <c:v>41655</c:v>
                </c:pt>
                <c:pt idx="794">
                  <c:v>41656</c:v>
                </c:pt>
                <c:pt idx="795">
                  <c:v>41659</c:v>
                </c:pt>
                <c:pt idx="796">
                  <c:v>41660</c:v>
                </c:pt>
                <c:pt idx="797">
                  <c:v>41661</c:v>
                </c:pt>
                <c:pt idx="798">
                  <c:v>41662</c:v>
                </c:pt>
                <c:pt idx="799">
                  <c:v>41663</c:v>
                </c:pt>
                <c:pt idx="800">
                  <c:v>41666</c:v>
                </c:pt>
                <c:pt idx="801">
                  <c:v>41667</c:v>
                </c:pt>
                <c:pt idx="802">
                  <c:v>41668</c:v>
                </c:pt>
                <c:pt idx="803">
                  <c:v>41669</c:v>
                </c:pt>
                <c:pt idx="804">
                  <c:v>41670</c:v>
                </c:pt>
                <c:pt idx="805">
                  <c:v>41673</c:v>
                </c:pt>
                <c:pt idx="806">
                  <c:v>41674</c:v>
                </c:pt>
                <c:pt idx="807">
                  <c:v>41675</c:v>
                </c:pt>
                <c:pt idx="808">
                  <c:v>41676</c:v>
                </c:pt>
                <c:pt idx="809">
                  <c:v>41677</c:v>
                </c:pt>
                <c:pt idx="810">
                  <c:v>41680</c:v>
                </c:pt>
                <c:pt idx="811">
                  <c:v>41681</c:v>
                </c:pt>
                <c:pt idx="812">
                  <c:v>41682</c:v>
                </c:pt>
                <c:pt idx="813">
                  <c:v>41683</c:v>
                </c:pt>
                <c:pt idx="814">
                  <c:v>41684</c:v>
                </c:pt>
                <c:pt idx="815">
                  <c:v>41687</c:v>
                </c:pt>
                <c:pt idx="816">
                  <c:v>41688</c:v>
                </c:pt>
                <c:pt idx="817">
                  <c:v>41689</c:v>
                </c:pt>
                <c:pt idx="818">
                  <c:v>41690</c:v>
                </c:pt>
                <c:pt idx="819">
                  <c:v>41691</c:v>
                </c:pt>
                <c:pt idx="820">
                  <c:v>41694</c:v>
                </c:pt>
                <c:pt idx="821">
                  <c:v>41695</c:v>
                </c:pt>
                <c:pt idx="822">
                  <c:v>41696</c:v>
                </c:pt>
                <c:pt idx="823">
                  <c:v>41697</c:v>
                </c:pt>
                <c:pt idx="824">
                  <c:v>41698</c:v>
                </c:pt>
                <c:pt idx="825">
                  <c:v>41701</c:v>
                </c:pt>
                <c:pt idx="826">
                  <c:v>41702</c:v>
                </c:pt>
                <c:pt idx="827">
                  <c:v>41703</c:v>
                </c:pt>
                <c:pt idx="828">
                  <c:v>41704</c:v>
                </c:pt>
                <c:pt idx="829">
                  <c:v>41705</c:v>
                </c:pt>
                <c:pt idx="830">
                  <c:v>41708</c:v>
                </c:pt>
                <c:pt idx="831">
                  <c:v>41709</c:v>
                </c:pt>
                <c:pt idx="832">
                  <c:v>41710</c:v>
                </c:pt>
                <c:pt idx="833">
                  <c:v>41711</c:v>
                </c:pt>
                <c:pt idx="834">
                  <c:v>41712</c:v>
                </c:pt>
                <c:pt idx="835">
                  <c:v>41715</c:v>
                </c:pt>
                <c:pt idx="836">
                  <c:v>41716</c:v>
                </c:pt>
                <c:pt idx="837">
                  <c:v>41717</c:v>
                </c:pt>
                <c:pt idx="838">
                  <c:v>41718</c:v>
                </c:pt>
                <c:pt idx="839">
                  <c:v>41719</c:v>
                </c:pt>
                <c:pt idx="840">
                  <c:v>41722</c:v>
                </c:pt>
                <c:pt idx="841">
                  <c:v>41723</c:v>
                </c:pt>
                <c:pt idx="842">
                  <c:v>41724</c:v>
                </c:pt>
                <c:pt idx="843">
                  <c:v>41725</c:v>
                </c:pt>
                <c:pt idx="844">
                  <c:v>41726</c:v>
                </c:pt>
                <c:pt idx="845">
                  <c:v>41729</c:v>
                </c:pt>
                <c:pt idx="846">
                  <c:v>41730</c:v>
                </c:pt>
                <c:pt idx="847">
                  <c:v>41731</c:v>
                </c:pt>
                <c:pt idx="848">
                  <c:v>41732</c:v>
                </c:pt>
                <c:pt idx="849">
                  <c:v>41733</c:v>
                </c:pt>
                <c:pt idx="850">
                  <c:v>41736</c:v>
                </c:pt>
                <c:pt idx="851">
                  <c:v>41737</c:v>
                </c:pt>
                <c:pt idx="852">
                  <c:v>41738</c:v>
                </c:pt>
                <c:pt idx="853">
                  <c:v>41739</c:v>
                </c:pt>
                <c:pt idx="854">
                  <c:v>41740</c:v>
                </c:pt>
                <c:pt idx="855">
                  <c:v>41743</c:v>
                </c:pt>
                <c:pt idx="856">
                  <c:v>41744</c:v>
                </c:pt>
                <c:pt idx="857">
                  <c:v>41745</c:v>
                </c:pt>
                <c:pt idx="858">
                  <c:v>41746</c:v>
                </c:pt>
                <c:pt idx="859">
                  <c:v>41747</c:v>
                </c:pt>
                <c:pt idx="860">
                  <c:v>41750</c:v>
                </c:pt>
                <c:pt idx="861">
                  <c:v>41751</c:v>
                </c:pt>
                <c:pt idx="862">
                  <c:v>41752</c:v>
                </c:pt>
                <c:pt idx="863">
                  <c:v>41753</c:v>
                </c:pt>
                <c:pt idx="864">
                  <c:v>41754</c:v>
                </c:pt>
                <c:pt idx="865">
                  <c:v>41757</c:v>
                </c:pt>
                <c:pt idx="866">
                  <c:v>41758</c:v>
                </c:pt>
                <c:pt idx="867">
                  <c:v>41759</c:v>
                </c:pt>
                <c:pt idx="868">
                  <c:v>41760</c:v>
                </c:pt>
                <c:pt idx="869">
                  <c:v>41761</c:v>
                </c:pt>
                <c:pt idx="870">
                  <c:v>41764</c:v>
                </c:pt>
                <c:pt idx="871">
                  <c:v>41765</c:v>
                </c:pt>
                <c:pt idx="872">
                  <c:v>41766</c:v>
                </c:pt>
                <c:pt idx="873">
                  <c:v>41767</c:v>
                </c:pt>
                <c:pt idx="874">
                  <c:v>41768</c:v>
                </c:pt>
                <c:pt idx="875">
                  <c:v>41771</c:v>
                </c:pt>
                <c:pt idx="876">
                  <c:v>41772</c:v>
                </c:pt>
                <c:pt idx="877">
                  <c:v>41773</c:v>
                </c:pt>
                <c:pt idx="878">
                  <c:v>41774</c:v>
                </c:pt>
                <c:pt idx="879">
                  <c:v>41775</c:v>
                </c:pt>
                <c:pt idx="880">
                  <c:v>41778</c:v>
                </c:pt>
                <c:pt idx="881">
                  <c:v>41779</c:v>
                </c:pt>
                <c:pt idx="882">
                  <c:v>41780</c:v>
                </c:pt>
                <c:pt idx="883">
                  <c:v>41781</c:v>
                </c:pt>
                <c:pt idx="884">
                  <c:v>41782</c:v>
                </c:pt>
                <c:pt idx="885">
                  <c:v>41785</c:v>
                </c:pt>
                <c:pt idx="886">
                  <c:v>41786</c:v>
                </c:pt>
                <c:pt idx="887">
                  <c:v>41787</c:v>
                </c:pt>
                <c:pt idx="888">
                  <c:v>41788</c:v>
                </c:pt>
                <c:pt idx="889">
                  <c:v>41789</c:v>
                </c:pt>
                <c:pt idx="890">
                  <c:v>41792</c:v>
                </c:pt>
                <c:pt idx="891">
                  <c:v>41793</c:v>
                </c:pt>
                <c:pt idx="892">
                  <c:v>41794</c:v>
                </c:pt>
                <c:pt idx="893">
                  <c:v>41795</c:v>
                </c:pt>
                <c:pt idx="894">
                  <c:v>41796</c:v>
                </c:pt>
                <c:pt idx="895">
                  <c:v>41799</c:v>
                </c:pt>
                <c:pt idx="896">
                  <c:v>41800</c:v>
                </c:pt>
                <c:pt idx="897">
                  <c:v>41801</c:v>
                </c:pt>
                <c:pt idx="898">
                  <c:v>41802</c:v>
                </c:pt>
                <c:pt idx="899">
                  <c:v>41803</c:v>
                </c:pt>
                <c:pt idx="900">
                  <c:v>41806</c:v>
                </c:pt>
                <c:pt idx="901">
                  <c:v>41807</c:v>
                </c:pt>
                <c:pt idx="902">
                  <c:v>41808</c:v>
                </c:pt>
                <c:pt idx="903">
                  <c:v>41809</c:v>
                </c:pt>
                <c:pt idx="904">
                  <c:v>41810</c:v>
                </c:pt>
                <c:pt idx="905">
                  <c:v>41813</c:v>
                </c:pt>
                <c:pt idx="906">
                  <c:v>41814</c:v>
                </c:pt>
                <c:pt idx="907">
                  <c:v>41815</c:v>
                </c:pt>
                <c:pt idx="908">
                  <c:v>41816</c:v>
                </c:pt>
                <c:pt idx="909">
                  <c:v>41817</c:v>
                </c:pt>
                <c:pt idx="910">
                  <c:v>41820</c:v>
                </c:pt>
                <c:pt idx="911">
                  <c:v>41821</c:v>
                </c:pt>
                <c:pt idx="912">
                  <c:v>41822</c:v>
                </c:pt>
                <c:pt idx="913">
                  <c:v>41823</c:v>
                </c:pt>
                <c:pt idx="914">
                  <c:v>41824</c:v>
                </c:pt>
                <c:pt idx="915">
                  <c:v>41827</c:v>
                </c:pt>
                <c:pt idx="916">
                  <c:v>41828</c:v>
                </c:pt>
                <c:pt idx="917">
                  <c:v>41829</c:v>
                </c:pt>
                <c:pt idx="918">
                  <c:v>41830</c:v>
                </c:pt>
                <c:pt idx="919">
                  <c:v>41831</c:v>
                </c:pt>
                <c:pt idx="920">
                  <c:v>41834</c:v>
                </c:pt>
                <c:pt idx="921">
                  <c:v>41835</c:v>
                </c:pt>
                <c:pt idx="922">
                  <c:v>41836</c:v>
                </c:pt>
                <c:pt idx="923">
                  <c:v>41837</c:v>
                </c:pt>
                <c:pt idx="924">
                  <c:v>41838</c:v>
                </c:pt>
                <c:pt idx="925">
                  <c:v>41841</c:v>
                </c:pt>
                <c:pt idx="926">
                  <c:v>41842</c:v>
                </c:pt>
                <c:pt idx="927">
                  <c:v>41843</c:v>
                </c:pt>
                <c:pt idx="928">
                  <c:v>41844</c:v>
                </c:pt>
                <c:pt idx="929">
                  <c:v>41845</c:v>
                </c:pt>
                <c:pt idx="930">
                  <c:v>41848</c:v>
                </c:pt>
                <c:pt idx="931">
                  <c:v>41849</c:v>
                </c:pt>
                <c:pt idx="932">
                  <c:v>41850</c:v>
                </c:pt>
                <c:pt idx="933">
                  <c:v>41851</c:v>
                </c:pt>
                <c:pt idx="934">
                  <c:v>41852</c:v>
                </c:pt>
                <c:pt idx="935">
                  <c:v>41855</c:v>
                </c:pt>
                <c:pt idx="936">
                  <c:v>41856</c:v>
                </c:pt>
                <c:pt idx="937">
                  <c:v>41857</c:v>
                </c:pt>
                <c:pt idx="938">
                  <c:v>41858</c:v>
                </c:pt>
                <c:pt idx="939">
                  <c:v>41859</c:v>
                </c:pt>
                <c:pt idx="940">
                  <c:v>41862</c:v>
                </c:pt>
                <c:pt idx="941">
                  <c:v>41863</c:v>
                </c:pt>
                <c:pt idx="942">
                  <c:v>41864</c:v>
                </c:pt>
                <c:pt idx="943">
                  <c:v>41865</c:v>
                </c:pt>
                <c:pt idx="944">
                  <c:v>41866</c:v>
                </c:pt>
                <c:pt idx="945">
                  <c:v>41869</c:v>
                </c:pt>
                <c:pt idx="946">
                  <c:v>41870</c:v>
                </c:pt>
                <c:pt idx="947">
                  <c:v>41871</c:v>
                </c:pt>
                <c:pt idx="948">
                  <c:v>41872</c:v>
                </c:pt>
                <c:pt idx="949">
                  <c:v>41873</c:v>
                </c:pt>
                <c:pt idx="950">
                  <c:v>41876</c:v>
                </c:pt>
                <c:pt idx="951">
                  <c:v>41877</c:v>
                </c:pt>
                <c:pt idx="952">
                  <c:v>41878</c:v>
                </c:pt>
                <c:pt idx="953">
                  <c:v>41879</c:v>
                </c:pt>
                <c:pt idx="954">
                  <c:v>41880</c:v>
                </c:pt>
                <c:pt idx="955">
                  <c:v>41883</c:v>
                </c:pt>
                <c:pt idx="956">
                  <c:v>41884</c:v>
                </c:pt>
                <c:pt idx="957">
                  <c:v>41885</c:v>
                </c:pt>
                <c:pt idx="958">
                  <c:v>41886</c:v>
                </c:pt>
                <c:pt idx="959">
                  <c:v>41887</c:v>
                </c:pt>
                <c:pt idx="960">
                  <c:v>41890</c:v>
                </c:pt>
                <c:pt idx="961">
                  <c:v>41891</c:v>
                </c:pt>
                <c:pt idx="962">
                  <c:v>41892</c:v>
                </c:pt>
                <c:pt idx="963">
                  <c:v>41893</c:v>
                </c:pt>
                <c:pt idx="964">
                  <c:v>41894</c:v>
                </c:pt>
                <c:pt idx="965">
                  <c:v>41897</c:v>
                </c:pt>
                <c:pt idx="966">
                  <c:v>41898</c:v>
                </c:pt>
                <c:pt idx="967">
                  <c:v>41899</c:v>
                </c:pt>
                <c:pt idx="968">
                  <c:v>41900</c:v>
                </c:pt>
                <c:pt idx="969">
                  <c:v>41901</c:v>
                </c:pt>
                <c:pt idx="970">
                  <c:v>41904</c:v>
                </c:pt>
                <c:pt idx="971">
                  <c:v>41905</c:v>
                </c:pt>
                <c:pt idx="972">
                  <c:v>41906</c:v>
                </c:pt>
                <c:pt idx="973">
                  <c:v>41907</c:v>
                </c:pt>
                <c:pt idx="974">
                  <c:v>41908</c:v>
                </c:pt>
                <c:pt idx="975">
                  <c:v>41911</c:v>
                </c:pt>
                <c:pt idx="976">
                  <c:v>41912</c:v>
                </c:pt>
                <c:pt idx="977">
                  <c:v>41913</c:v>
                </c:pt>
                <c:pt idx="978">
                  <c:v>41914</c:v>
                </c:pt>
                <c:pt idx="979">
                  <c:v>41915</c:v>
                </c:pt>
                <c:pt idx="980">
                  <c:v>41918</c:v>
                </c:pt>
                <c:pt idx="981">
                  <c:v>41919</c:v>
                </c:pt>
                <c:pt idx="982">
                  <c:v>41920</c:v>
                </c:pt>
                <c:pt idx="983">
                  <c:v>41921</c:v>
                </c:pt>
                <c:pt idx="984">
                  <c:v>41922</c:v>
                </c:pt>
                <c:pt idx="985">
                  <c:v>41925</c:v>
                </c:pt>
                <c:pt idx="986">
                  <c:v>41926</c:v>
                </c:pt>
                <c:pt idx="987">
                  <c:v>41927</c:v>
                </c:pt>
                <c:pt idx="988">
                  <c:v>41928</c:v>
                </c:pt>
                <c:pt idx="989">
                  <c:v>41929</c:v>
                </c:pt>
                <c:pt idx="990">
                  <c:v>41932</c:v>
                </c:pt>
                <c:pt idx="991">
                  <c:v>41933</c:v>
                </c:pt>
                <c:pt idx="992">
                  <c:v>41934</c:v>
                </c:pt>
                <c:pt idx="993">
                  <c:v>41935</c:v>
                </c:pt>
                <c:pt idx="994">
                  <c:v>41936</c:v>
                </c:pt>
                <c:pt idx="995">
                  <c:v>41939</c:v>
                </c:pt>
                <c:pt idx="996">
                  <c:v>41940</c:v>
                </c:pt>
                <c:pt idx="997">
                  <c:v>41941</c:v>
                </c:pt>
                <c:pt idx="998">
                  <c:v>41942</c:v>
                </c:pt>
                <c:pt idx="999">
                  <c:v>41943</c:v>
                </c:pt>
                <c:pt idx="1000">
                  <c:v>41946</c:v>
                </c:pt>
                <c:pt idx="1001">
                  <c:v>41947</c:v>
                </c:pt>
                <c:pt idx="1002">
                  <c:v>41948</c:v>
                </c:pt>
                <c:pt idx="1003">
                  <c:v>41949</c:v>
                </c:pt>
                <c:pt idx="1004">
                  <c:v>41950</c:v>
                </c:pt>
                <c:pt idx="1005">
                  <c:v>41953</c:v>
                </c:pt>
                <c:pt idx="1006">
                  <c:v>41954</c:v>
                </c:pt>
                <c:pt idx="1007">
                  <c:v>41955</c:v>
                </c:pt>
                <c:pt idx="1008">
                  <c:v>41956</c:v>
                </c:pt>
                <c:pt idx="1009">
                  <c:v>41957</c:v>
                </c:pt>
                <c:pt idx="1010">
                  <c:v>41960</c:v>
                </c:pt>
                <c:pt idx="1011">
                  <c:v>41961</c:v>
                </c:pt>
                <c:pt idx="1012">
                  <c:v>41962</c:v>
                </c:pt>
                <c:pt idx="1013">
                  <c:v>41963</c:v>
                </c:pt>
                <c:pt idx="1014">
                  <c:v>41964</c:v>
                </c:pt>
                <c:pt idx="1015">
                  <c:v>41967</c:v>
                </c:pt>
                <c:pt idx="1016">
                  <c:v>41968</c:v>
                </c:pt>
                <c:pt idx="1017">
                  <c:v>41969</c:v>
                </c:pt>
                <c:pt idx="1018">
                  <c:v>41970</c:v>
                </c:pt>
                <c:pt idx="1019">
                  <c:v>41971</c:v>
                </c:pt>
                <c:pt idx="1020">
                  <c:v>41974</c:v>
                </c:pt>
                <c:pt idx="1021">
                  <c:v>41975</c:v>
                </c:pt>
                <c:pt idx="1022">
                  <c:v>41976</c:v>
                </c:pt>
                <c:pt idx="1023">
                  <c:v>41977</c:v>
                </c:pt>
                <c:pt idx="1024">
                  <c:v>41978</c:v>
                </c:pt>
                <c:pt idx="1025">
                  <c:v>41981</c:v>
                </c:pt>
                <c:pt idx="1026">
                  <c:v>41982</c:v>
                </c:pt>
                <c:pt idx="1027">
                  <c:v>41983</c:v>
                </c:pt>
                <c:pt idx="1028">
                  <c:v>41984</c:v>
                </c:pt>
                <c:pt idx="1029">
                  <c:v>41985</c:v>
                </c:pt>
                <c:pt idx="1030">
                  <c:v>41988</c:v>
                </c:pt>
                <c:pt idx="1031">
                  <c:v>41989</c:v>
                </c:pt>
                <c:pt idx="1032">
                  <c:v>41990</c:v>
                </c:pt>
                <c:pt idx="1033">
                  <c:v>41991</c:v>
                </c:pt>
                <c:pt idx="1034">
                  <c:v>41992</c:v>
                </c:pt>
                <c:pt idx="1035">
                  <c:v>41995</c:v>
                </c:pt>
                <c:pt idx="1036">
                  <c:v>41996</c:v>
                </c:pt>
                <c:pt idx="1037">
                  <c:v>41997</c:v>
                </c:pt>
                <c:pt idx="1038">
                  <c:v>41998</c:v>
                </c:pt>
                <c:pt idx="1039">
                  <c:v>41999</c:v>
                </c:pt>
                <c:pt idx="1040">
                  <c:v>42002</c:v>
                </c:pt>
                <c:pt idx="1041">
                  <c:v>42003</c:v>
                </c:pt>
                <c:pt idx="1042">
                  <c:v>42004</c:v>
                </c:pt>
                <c:pt idx="1043">
                  <c:v>42005</c:v>
                </c:pt>
                <c:pt idx="1044">
                  <c:v>42006</c:v>
                </c:pt>
                <c:pt idx="1045">
                  <c:v>42009</c:v>
                </c:pt>
                <c:pt idx="1046">
                  <c:v>42010</c:v>
                </c:pt>
                <c:pt idx="1047">
                  <c:v>42011</c:v>
                </c:pt>
                <c:pt idx="1048">
                  <c:v>42012</c:v>
                </c:pt>
                <c:pt idx="1049">
                  <c:v>42013</c:v>
                </c:pt>
                <c:pt idx="1050">
                  <c:v>42016</c:v>
                </c:pt>
                <c:pt idx="1051">
                  <c:v>42017</c:v>
                </c:pt>
                <c:pt idx="1052">
                  <c:v>42018</c:v>
                </c:pt>
                <c:pt idx="1053">
                  <c:v>42019</c:v>
                </c:pt>
                <c:pt idx="1054">
                  <c:v>42020</c:v>
                </c:pt>
                <c:pt idx="1055">
                  <c:v>42023</c:v>
                </c:pt>
                <c:pt idx="1056">
                  <c:v>42024</c:v>
                </c:pt>
                <c:pt idx="1057">
                  <c:v>42025</c:v>
                </c:pt>
                <c:pt idx="1058">
                  <c:v>42026</c:v>
                </c:pt>
                <c:pt idx="1059">
                  <c:v>42027</c:v>
                </c:pt>
                <c:pt idx="1060">
                  <c:v>42030</c:v>
                </c:pt>
                <c:pt idx="1061">
                  <c:v>42031</c:v>
                </c:pt>
                <c:pt idx="1062">
                  <c:v>42032</c:v>
                </c:pt>
                <c:pt idx="1063">
                  <c:v>42033</c:v>
                </c:pt>
                <c:pt idx="1064">
                  <c:v>42034</c:v>
                </c:pt>
                <c:pt idx="1065">
                  <c:v>42037</c:v>
                </c:pt>
                <c:pt idx="1066">
                  <c:v>42038</c:v>
                </c:pt>
                <c:pt idx="1067">
                  <c:v>42039</c:v>
                </c:pt>
                <c:pt idx="1068">
                  <c:v>42040</c:v>
                </c:pt>
                <c:pt idx="1069">
                  <c:v>42041</c:v>
                </c:pt>
                <c:pt idx="1070">
                  <c:v>42044</c:v>
                </c:pt>
                <c:pt idx="1071">
                  <c:v>42045</c:v>
                </c:pt>
                <c:pt idx="1072">
                  <c:v>42046</c:v>
                </c:pt>
                <c:pt idx="1073">
                  <c:v>42047</c:v>
                </c:pt>
                <c:pt idx="1074">
                  <c:v>42048</c:v>
                </c:pt>
                <c:pt idx="1075">
                  <c:v>42051</c:v>
                </c:pt>
                <c:pt idx="1076">
                  <c:v>42052</c:v>
                </c:pt>
                <c:pt idx="1077">
                  <c:v>42053</c:v>
                </c:pt>
                <c:pt idx="1078">
                  <c:v>42054</c:v>
                </c:pt>
                <c:pt idx="1079">
                  <c:v>42055</c:v>
                </c:pt>
                <c:pt idx="1080">
                  <c:v>42058</c:v>
                </c:pt>
                <c:pt idx="1081">
                  <c:v>42059</c:v>
                </c:pt>
                <c:pt idx="1082">
                  <c:v>42060</c:v>
                </c:pt>
                <c:pt idx="1083">
                  <c:v>42061</c:v>
                </c:pt>
                <c:pt idx="1084">
                  <c:v>42062</c:v>
                </c:pt>
                <c:pt idx="1085">
                  <c:v>42065</c:v>
                </c:pt>
                <c:pt idx="1086">
                  <c:v>42066</c:v>
                </c:pt>
                <c:pt idx="1087">
                  <c:v>42067</c:v>
                </c:pt>
                <c:pt idx="1088">
                  <c:v>42068</c:v>
                </c:pt>
                <c:pt idx="1089">
                  <c:v>42069</c:v>
                </c:pt>
                <c:pt idx="1090">
                  <c:v>42072</c:v>
                </c:pt>
                <c:pt idx="1091">
                  <c:v>42073</c:v>
                </c:pt>
                <c:pt idx="1092">
                  <c:v>42074</c:v>
                </c:pt>
                <c:pt idx="1093">
                  <c:v>42075</c:v>
                </c:pt>
                <c:pt idx="1094">
                  <c:v>42076</c:v>
                </c:pt>
                <c:pt idx="1095">
                  <c:v>42079</c:v>
                </c:pt>
                <c:pt idx="1096">
                  <c:v>42080</c:v>
                </c:pt>
                <c:pt idx="1097">
                  <c:v>42081</c:v>
                </c:pt>
                <c:pt idx="1098">
                  <c:v>42082</c:v>
                </c:pt>
                <c:pt idx="1099">
                  <c:v>42083</c:v>
                </c:pt>
                <c:pt idx="1100">
                  <c:v>42086</c:v>
                </c:pt>
                <c:pt idx="1101">
                  <c:v>42087</c:v>
                </c:pt>
                <c:pt idx="1102">
                  <c:v>42088</c:v>
                </c:pt>
                <c:pt idx="1103">
                  <c:v>42089</c:v>
                </c:pt>
                <c:pt idx="1104">
                  <c:v>42090</c:v>
                </c:pt>
                <c:pt idx="1105">
                  <c:v>42093</c:v>
                </c:pt>
                <c:pt idx="1106">
                  <c:v>42094</c:v>
                </c:pt>
                <c:pt idx="1107">
                  <c:v>42095</c:v>
                </c:pt>
                <c:pt idx="1108">
                  <c:v>42096</c:v>
                </c:pt>
                <c:pt idx="1109">
                  <c:v>42097</c:v>
                </c:pt>
                <c:pt idx="1110">
                  <c:v>42100</c:v>
                </c:pt>
                <c:pt idx="1111">
                  <c:v>42101</c:v>
                </c:pt>
                <c:pt idx="1112">
                  <c:v>42102</c:v>
                </c:pt>
                <c:pt idx="1113">
                  <c:v>42103</c:v>
                </c:pt>
                <c:pt idx="1114">
                  <c:v>42104</c:v>
                </c:pt>
                <c:pt idx="1115">
                  <c:v>42107</c:v>
                </c:pt>
                <c:pt idx="1116">
                  <c:v>42108</c:v>
                </c:pt>
                <c:pt idx="1117">
                  <c:v>42109</c:v>
                </c:pt>
                <c:pt idx="1118">
                  <c:v>42110</c:v>
                </c:pt>
                <c:pt idx="1119">
                  <c:v>42111</c:v>
                </c:pt>
                <c:pt idx="1120">
                  <c:v>42114</c:v>
                </c:pt>
                <c:pt idx="1121">
                  <c:v>42115</c:v>
                </c:pt>
                <c:pt idx="1122">
                  <c:v>42116</c:v>
                </c:pt>
                <c:pt idx="1123">
                  <c:v>42117</c:v>
                </c:pt>
                <c:pt idx="1124">
                  <c:v>42118</c:v>
                </c:pt>
                <c:pt idx="1125">
                  <c:v>42121</c:v>
                </c:pt>
                <c:pt idx="1126">
                  <c:v>42122</c:v>
                </c:pt>
                <c:pt idx="1127">
                  <c:v>42123</c:v>
                </c:pt>
                <c:pt idx="1128">
                  <c:v>42124</c:v>
                </c:pt>
                <c:pt idx="1129">
                  <c:v>42125</c:v>
                </c:pt>
                <c:pt idx="1130">
                  <c:v>42128</c:v>
                </c:pt>
                <c:pt idx="1131">
                  <c:v>42129</c:v>
                </c:pt>
                <c:pt idx="1132">
                  <c:v>42130</c:v>
                </c:pt>
                <c:pt idx="1133">
                  <c:v>42131</c:v>
                </c:pt>
                <c:pt idx="1134">
                  <c:v>42132</c:v>
                </c:pt>
                <c:pt idx="1135">
                  <c:v>42135</c:v>
                </c:pt>
                <c:pt idx="1136">
                  <c:v>42136</c:v>
                </c:pt>
                <c:pt idx="1137">
                  <c:v>42137</c:v>
                </c:pt>
                <c:pt idx="1138">
                  <c:v>42138</c:v>
                </c:pt>
                <c:pt idx="1139">
                  <c:v>42139</c:v>
                </c:pt>
                <c:pt idx="1140">
                  <c:v>42142</c:v>
                </c:pt>
                <c:pt idx="1141">
                  <c:v>42143</c:v>
                </c:pt>
                <c:pt idx="1142">
                  <c:v>42144</c:v>
                </c:pt>
                <c:pt idx="1143">
                  <c:v>42145</c:v>
                </c:pt>
                <c:pt idx="1144">
                  <c:v>42146</c:v>
                </c:pt>
                <c:pt idx="1145">
                  <c:v>42149</c:v>
                </c:pt>
                <c:pt idx="1146">
                  <c:v>42150</c:v>
                </c:pt>
                <c:pt idx="1147">
                  <c:v>42151</c:v>
                </c:pt>
                <c:pt idx="1148">
                  <c:v>42152</c:v>
                </c:pt>
                <c:pt idx="1149">
                  <c:v>42153</c:v>
                </c:pt>
                <c:pt idx="1150">
                  <c:v>42156</c:v>
                </c:pt>
                <c:pt idx="1151">
                  <c:v>42157</c:v>
                </c:pt>
                <c:pt idx="1152">
                  <c:v>42158</c:v>
                </c:pt>
                <c:pt idx="1153">
                  <c:v>42159</c:v>
                </c:pt>
                <c:pt idx="1154">
                  <c:v>42160</c:v>
                </c:pt>
                <c:pt idx="1155">
                  <c:v>42163</c:v>
                </c:pt>
                <c:pt idx="1156">
                  <c:v>42164</c:v>
                </c:pt>
                <c:pt idx="1157">
                  <c:v>42165</c:v>
                </c:pt>
                <c:pt idx="1158">
                  <c:v>42166</c:v>
                </c:pt>
                <c:pt idx="1159">
                  <c:v>42167</c:v>
                </c:pt>
                <c:pt idx="1160">
                  <c:v>42170</c:v>
                </c:pt>
                <c:pt idx="1161">
                  <c:v>42171</c:v>
                </c:pt>
                <c:pt idx="1162">
                  <c:v>42172</c:v>
                </c:pt>
                <c:pt idx="1163">
                  <c:v>42173</c:v>
                </c:pt>
                <c:pt idx="1164">
                  <c:v>42174</c:v>
                </c:pt>
                <c:pt idx="1165">
                  <c:v>42177</c:v>
                </c:pt>
                <c:pt idx="1166">
                  <c:v>42178</c:v>
                </c:pt>
                <c:pt idx="1167">
                  <c:v>42179</c:v>
                </c:pt>
                <c:pt idx="1168">
                  <c:v>42180</c:v>
                </c:pt>
                <c:pt idx="1169">
                  <c:v>42181</c:v>
                </c:pt>
                <c:pt idx="1170">
                  <c:v>42184</c:v>
                </c:pt>
                <c:pt idx="1171">
                  <c:v>42185</c:v>
                </c:pt>
                <c:pt idx="1172">
                  <c:v>42186</c:v>
                </c:pt>
                <c:pt idx="1173">
                  <c:v>42187</c:v>
                </c:pt>
                <c:pt idx="1174">
                  <c:v>42188</c:v>
                </c:pt>
                <c:pt idx="1175">
                  <c:v>42191</c:v>
                </c:pt>
                <c:pt idx="1176">
                  <c:v>42192</c:v>
                </c:pt>
                <c:pt idx="1177">
                  <c:v>42193</c:v>
                </c:pt>
                <c:pt idx="1178">
                  <c:v>42194</c:v>
                </c:pt>
                <c:pt idx="1179">
                  <c:v>42195</c:v>
                </c:pt>
                <c:pt idx="1180">
                  <c:v>42198</c:v>
                </c:pt>
                <c:pt idx="1181">
                  <c:v>42199</c:v>
                </c:pt>
                <c:pt idx="1182">
                  <c:v>42200</c:v>
                </c:pt>
                <c:pt idx="1183">
                  <c:v>42201</c:v>
                </c:pt>
                <c:pt idx="1184">
                  <c:v>42202</c:v>
                </c:pt>
                <c:pt idx="1185">
                  <c:v>42205</c:v>
                </c:pt>
                <c:pt idx="1186">
                  <c:v>42206</c:v>
                </c:pt>
                <c:pt idx="1187">
                  <c:v>42207</c:v>
                </c:pt>
                <c:pt idx="1188">
                  <c:v>42208</c:v>
                </c:pt>
                <c:pt idx="1189">
                  <c:v>42209</c:v>
                </c:pt>
                <c:pt idx="1190">
                  <c:v>42212</c:v>
                </c:pt>
                <c:pt idx="1191">
                  <c:v>42213</c:v>
                </c:pt>
                <c:pt idx="1192">
                  <c:v>42214</c:v>
                </c:pt>
                <c:pt idx="1193">
                  <c:v>42215</c:v>
                </c:pt>
                <c:pt idx="1194">
                  <c:v>42216</c:v>
                </c:pt>
                <c:pt idx="1195">
                  <c:v>42219</c:v>
                </c:pt>
                <c:pt idx="1196">
                  <c:v>42220</c:v>
                </c:pt>
                <c:pt idx="1197">
                  <c:v>42221</c:v>
                </c:pt>
                <c:pt idx="1198">
                  <c:v>42222</c:v>
                </c:pt>
                <c:pt idx="1199">
                  <c:v>42223</c:v>
                </c:pt>
                <c:pt idx="1200">
                  <c:v>42226</c:v>
                </c:pt>
                <c:pt idx="1201">
                  <c:v>42227</c:v>
                </c:pt>
                <c:pt idx="1202">
                  <c:v>42228</c:v>
                </c:pt>
                <c:pt idx="1203">
                  <c:v>42229</c:v>
                </c:pt>
                <c:pt idx="1204">
                  <c:v>42230</c:v>
                </c:pt>
                <c:pt idx="1205">
                  <c:v>42233</c:v>
                </c:pt>
                <c:pt idx="1206">
                  <c:v>42234</c:v>
                </c:pt>
                <c:pt idx="1207">
                  <c:v>42235</c:v>
                </c:pt>
                <c:pt idx="1208">
                  <c:v>42236</c:v>
                </c:pt>
                <c:pt idx="1209">
                  <c:v>42237</c:v>
                </c:pt>
                <c:pt idx="1210">
                  <c:v>42240</c:v>
                </c:pt>
                <c:pt idx="1211">
                  <c:v>42241</c:v>
                </c:pt>
                <c:pt idx="1212">
                  <c:v>42242</c:v>
                </c:pt>
                <c:pt idx="1213">
                  <c:v>42243</c:v>
                </c:pt>
                <c:pt idx="1214">
                  <c:v>42244</c:v>
                </c:pt>
                <c:pt idx="1215">
                  <c:v>42247</c:v>
                </c:pt>
                <c:pt idx="1216">
                  <c:v>42248</c:v>
                </c:pt>
                <c:pt idx="1217">
                  <c:v>42249</c:v>
                </c:pt>
                <c:pt idx="1218">
                  <c:v>42250</c:v>
                </c:pt>
                <c:pt idx="1219">
                  <c:v>42251</c:v>
                </c:pt>
                <c:pt idx="1220">
                  <c:v>42254</c:v>
                </c:pt>
                <c:pt idx="1221">
                  <c:v>42255</c:v>
                </c:pt>
                <c:pt idx="1222">
                  <c:v>42256</c:v>
                </c:pt>
                <c:pt idx="1223">
                  <c:v>42257</c:v>
                </c:pt>
                <c:pt idx="1224">
                  <c:v>42258</c:v>
                </c:pt>
                <c:pt idx="1225">
                  <c:v>42261</c:v>
                </c:pt>
                <c:pt idx="1226">
                  <c:v>42262</c:v>
                </c:pt>
                <c:pt idx="1227">
                  <c:v>42263</c:v>
                </c:pt>
                <c:pt idx="1228">
                  <c:v>42264</c:v>
                </c:pt>
                <c:pt idx="1229">
                  <c:v>42265</c:v>
                </c:pt>
                <c:pt idx="1230">
                  <c:v>42268</c:v>
                </c:pt>
                <c:pt idx="1231">
                  <c:v>42269</c:v>
                </c:pt>
                <c:pt idx="1232">
                  <c:v>42270</c:v>
                </c:pt>
                <c:pt idx="1233">
                  <c:v>42271</c:v>
                </c:pt>
                <c:pt idx="1234">
                  <c:v>42272</c:v>
                </c:pt>
                <c:pt idx="1235">
                  <c:v>42275</c:v>
                </c:pt>
                <c:pt idx="1236">
                  <c:v>42276</c:v>
                </c:pt>
                <c:pt idx="1237">
                  <c:v>42277</c:v>
                </c:pt>
                <c:pt idx="1238">
                  <c:v>42278</c:v>
                </c:pt>
                <c:pt idx="1239">
                  <c:v>42279</c:v>
                </c:pt>
                <c:pt idx="1240">
                  <c:v>42282</c:v>
                </c:pt>
                <c:pt idx="1241">
                  <c:v>42283</c:v>
                </c:pt>
                <c:pt idx="1242">
                  <c:v>42284</c:v>
                </c:pt>
                <c:pt idx="1243">
                  <c:v>42285</c:v>
                </c:pt>
                <c:pt idx="1244">
                  <c:v>42286</c:v>
                </c:pt>
                <c:pt idx="1245">
                  <c:v>42289</c:v>
                </c:pt>
                <c:pt idx="1246">
                  <c:v>42290</c:v>
                </c:pt>
                <c:pt idx="1247">
                  <c:v>42291</c:v>
                </c:pt>
                <c:pt idx="1248">
                  <c:v>42292</c:v>
                </c:pt>
                <c:pt idx="1249">
                  <c:v>42293</c:v>
                </c:pt>
                <c:pt idx="1250">
                  <c:v>42296</c:v>
                </c:pt>
                <c:pt idx="1251">
                  <c:v>42297</c:v>
                </c:pt>
                <c:pt idx="1252">
                  <c:v>42298</c:v>
                </c:pt>
                <c:pt idx="1253">
                  <c:v>42299</c:v>
                </c:pt>
                <c:pt idx="1254">
                  <c:v>42300</c:v>
                </c:pt>
                <c:pt idx="1255">
                  <c:v>42303</c:v>
                </c:pt>
                <c:pt idx="1256">
                  <c:v>42304</c:v>
                </c:pt>
                <c:pt idx="1257">
                  <c:v>42305</c:v>
                </c:pt>
                <c:pt idx="1258">
                  <c:v>42306</c:v>
                </c:pt>
                <c:pt idx="1259">
                  <c:v>42307</c:v>
                </c:pt>
                <c:pt idx="1260">
                  <c:v>42310</c:v>
                </c:pt>
                <c:pt idx="1261">
                  <c:v>42311</c:v>
                </c:pt>
                <c:pt idx="1262">
                  <c:v>42312</c:v>
                </c:pt>
                <c:pt idx="1263">
                  <c:v>42313</c:v>
                </c:pt>
                <c:pt idx="1264">
                  <c:v>42314</c:v>
                </c:pt>
                <c:pt idx="1265">
                  <c:v>42317</c:v>
                </c:pt>
                <c:pt idx="1266">
                  <c:v>42318</c:v>
                </c:pt>
                <c:pt idx="1267">
                  <c:v>42319</c:v>
                </c:pt>
                <c:pt idx="1268">
                  <c:v>42320</c:v>
                </c:pt>
                <c:pt idx="1269">
                  <c:v>42321</c:v>
                </c:pt>
                <c:pt idx="1270">
                  <c:v>42324</c:v>
                </c:pt>
                <c:pt idx="1271">
                  <c:v>42325</c:v>
                </c:pt>
                <c:pt idx="1272">
                  <c:v>42326</c:v>
                </c:pt>
                <c:pt idx="1273">
                  <c:v>42327</c:v>
                </c:pt>
                <c:pt idx="1274">
                  <c:v>42328</c:v>
                </c:pt>
                <c:pt idx="1275">
                  <c:v>42331</c:v>
                </c:pt>
                <c:pt idx="1276">
                  <c:v>42332</c:v>
                </c:pt>
                <c:pt idx="1277">
                  <c:v>42333</c:v>
                </c:pt>
                <c:pt idx="1278">
                  <c:v>42334</c:v>
                </c:pt>
                <c:pt idx="1279">
                  <c:v>42335</c:v>
                </c:pt>
                <c:pt idx="1280">
                  <c:v>42338</c:v>
                </c:pt>
                <c:pt idx="1281">
                  <c:v>42339</c:v>
                </c:pt>
                <c:pt idx="1282">
                  <c:v>42340</c:v>
                </c:pt>
                <c:pt idx="1283">
                  <c:v>42341</c:v>
                </c:pt>
                <c:pt idx="1284">
                  <c:v>42342</c:v>
                </c:pt>
                <c:pt idx="1285">
                  <c:v>42345</c:v>
                </c:pt>
                <c:pt idx="1286">
                  <c:v>42346</c:v>
                </c:pt>
                <c:pt idx="1287">
                  <c:v>42347</c:v>
                </c:pt>
                <c:pt idx="1288">
                  <c:v>42348</c:v>
                </c:pt>
                <c:pt idx="1289">
                  <c:v>42349</c:v>
                </c:pt>
                <c:pt idx="1290">
                  <c:v>42352</c:v>
                </c:pt>
                <c:pt idx="1291">
                  <c:v>42353</c:v>
                </c:pt>
                <c:pt idx="1292">
                  <c:v>42354</c:v>
                </c:pt>
                <c:pt idx="1293">
                  <c:v>42355</c:v>
                </c:pt>
                <c:pt idx="1294">
                  <c:v>42356</c:v>
                </c:pt>
                <c:pt idx="1295">
                  <c:v>42359</c:v>
                </c:pt>
                <c:pt idx="1296">
                  <c:v>42360</c:v>
                </c:pt>
                <c:pt idx="1297">
                  <c:v>42361</c:v>
                </c:pt>
                <c:pt idx="1298">
                  <c:v>42362</c:v>
                </c:pt>
                <c:pt idx="1299">
                  <c:v>42363</c:v>
                </c:pt>
                <c:pt idx="1300">
                  <c:v>42366</c:v>
                </c:pt>
                <c:pt idx="1301">
                  <c:v>42367</c:v>
                </c:pt>
                <c:pt idx="1302">
                  <c:v>42368</c:v>
                </c:pt>
                <c:pt idx="1303">
                  <c:v>42369</c:v>
                </c:pt>
                <c:pt idx="1304">
                  <c:v>42370</c:v>
                </c:pt>
                <c:pt idx="1305">
                  <c:v>42373</c:v>
                </c:pt>
                <c:pt idx="1306">
                  <c:v>42374</c:v>
                </c:pt>
                <c:pt idx="1307">
                  <c:v>42375</c:v>
                </c:pt>
                <c:pt idx="1308">
                  <c:v>42376</c:v>
                </c:pt>
                <c:pt idx="1309">
                  <c:v>42377</c:v>
                </c:pt>
                <c:pt idx="1310">
                  <c:v>42380</c:v>
                </c:pt>
                <c:pt idx="1311">
                  <c:v>42381</c:v>
                </c:pt>
                <c:pt idx="1312">
                  <c:v>42382</c:v>
                </c:pt>
                <c:pt idx="1313">
                  <c:v>42383</c:v>
                </c:pt>
                <c:pt idx="1314">
                  <c:v>42384</c:v>
                </c:pt>
                <c:pt idx="1315">
                  <c:v>42387</c:v>
                </c:pt>
                <c:pt idx="1316">
                  <c:v>42388</c:v>
                </c:pt>
                <c:pt idx="1317">
                  <c:v>42389</c:v>
                </c:pt>
                <c:pt idx="1318">
                  <c:v>42390</c:v>
                </c:pt>
                <c:pt idx="1319">
                  <c:v>42391</c:v>
                </c:pt>
                <c:pt idx="1320">
                  <c:v>42394</c:v>
                </c:pt>
                <c:pt idx="1321">
                  <c:v>42395</c:v>
                </c:pt>
                <c:pt idx="1322">
                  <c:v>42396</c:v>
                </c:pt>
                <c:pt idx="1323">
                  <c:v>42397</c:v>
                </c:pt>
                <c:pt idx="1324">
                  <c:v>42398</c:v>
                </c:pt>
                <c:pt idx="1325">
                  <c:v>42401</c:v>
                </c:pt>
                <c:pt idx="1326">
                  <c:v>42402</c:v>
                </c:pt>
                <c:pt idx="1327">
                  <c:v>42403</c:v>
                </c:pt>
                <c:pt idx="1328">
                  <c:v>42404</c:v>
                </c:pt>
                <c:pt idx="1329">
                  <c:v>42405</c:v>
                </c:pt>
                <c:pt idx="1330">
                  <c:v>42408</c:v>
                </c:pt>
                <c:pt idx="1331">
                  <c:v>42409</c:v>
                </c:pt>
                <c:pt idx="1332">
                  <c:v>42410</c:v>
                </c:pt>
                <c:pt idx="1333">
                  <c:v>42411</c:v>
                </c:pt>
                <c:pt idx="1334">
                  <c:v>42412</c:v>
                </c:pt>
                <c:pt idx="1335">
                  <c:v>42415</c:v>
                </c:pt>
                <c:pt idx="1336">
                  <c:v>42416</c:v>
                </c:pt>
                <c:pt idx="1337">
                  <c:v>42417</c:v>
                </c:pt>
                <c:pt idx="1338">
                  <c:v>42418</c:v>
                </c:pt>
                <c:pt idx="1339">
                  <c:v>42419</c:v>
                </c:pt>
                <c:pt idx="1340">
                  <c:v>42422</c:v>
                </c:pt>
                <c:pt idx="1341">
                  <c:v>42423</c:v>
                </c:pt>
                <c:pt idx="1342">
                  <c:v>42424</c:v>
                </c:pt>
                <c:pt idx="1343">
                  <c:v>42425</c:v>
                </c:pt>
                <c:pt idx="1344">
                  <c:v>42426</c:v>
                </c:pt>
                <c:pt idx="1345">
                  <c:v>42429</c:v>
                </c:pt>
                <c:pt idx="1346">
                  <c:v>42430</c:v>
                </c:pt>
                <c:pt idx="1347">
                  <c:v>42431</c:v>
                </c:pt>
                <c:pt idx="1348">
                  <c:v>42432</c:v>
                </c:pt>
                <c:pt idx="1349">
                  <c:v>42433</c:v>
                </c:pt>
                <c:pt idx="1350">
                  <c:v>42436</c:v>
                </c:pt>
                <c:pt idx="1351">
                  <c:v>42437</c:v>
                </c:pt>
                <c:pt idx="1352">
                  <c:v>42438</c:v>
                </c:pt>
                <c:pt idx="1353">
                  <c:v>42439</c:v>
                </c:pt>
                <c:pt idx="1354">
                  <c:v>42440</c:v>
                </c:pt>
                <c:pt idx="1355">
                  <c:v>42443</c:v>
                </c:pt>
                <c:pt idx="1356">
                  <c:v>42444</c:v>
                </c:pt>
                <c:pt idx="1357">
                  <c:v>42445</c:v>
                </c:pt>
                <c:pt idx="1358">
                  <c:v>42446</c:v>
                </c:pt>
                <c:pt idx="1359">
                  <c:v>42447</c:v>
                </c:pt>
                <c:pt idx="1360">
                  <c:v>42450</c:v>
                </c:pt>
                <c:pt idx="1361">
                  <c:v>42451</c:v>
                </c:pt>
                <c:pt idx="1362">
                  <c:v>42452</c:v>
                </c:pt>
                <c:pt idx="1363">
                  <c:v>42453</c:v>
                </c:pt>
                <c:pt idx="1364">
                  <c:v>42454</c:v>
                </c:pt>
                <c:pt idx="1365">
                  <c:v>42457</c:v>
                </c:pt>
                <c:pt idx="1366">
                  <c:v>42458</c:v>
                </c:pt>
                <c:pt idx="1367">
                  <c:v>42459</c:v>
                </c:pt>
                <c:pt idx="1368">
                  <c:v>42460</c:v>
                </c:pt>
                <c:pt idx="1369">
                  <c:v>42461</c:v>
                </c:pt>
                <c:pt idx="1370">
                  <c:v>42464</c:v>
                </c:pt>
                <c:pt idx="1371">
                  <c:v>42465</c:v>
                </c:pt>
                <c:pt idx="1372">
                  <c:v>42466</c:v>
                </c:pt>
                <c:pt idx="1373">
                  <c:v>42467</c:v>
                </c:pt>
                <c:pt idx="1374">
                  <c:v>42468</c:v>
                </c:pt>
                <c:pt idx="1375">
                  <c:v>42471</c:v>
                </c:pt>
                <c:pt idx="1376">
                  <c:v>42472</c:v>
                </c:pt>
                <c:pt idx="1377">
                  <c:v>42473</c:v>
                </c:pt>
                <c:pt idx="1378">
                  <c:v>42474</c:v>
                </c:pt>
                <c:pt idx="1379">
                  <c:v>42475</c:v>
                </c:pt>
                <c:pt idx="1380">
                  <c:v>42478</c:v>
                </c:pt>
                <c:pt idx="1381">
                  <c:v>42479</c:v>
                </c:pt>
                <c:pt idx="1382">
                  <c:v>42480</c:v>
                </c:pt>
                <c:pt idx="1383">
                  <c:v>42481</c:v>
                </c:pt>
                <c:pt idx="1384">
                  <c:v>42482</c:v>
                </c:pt>
                <c:pt idx="1385">
                  <c:v>42485</c:v>
                </c:pt>
                <c:pt idx="1386">
                  <c:v>42486</c:v>
                </c:pt>
                <c:pt idx="1387">
                  <c:v>42487</c:v>
                </c:pt>
                <c:pt idx="1388">
                  <c:v>42488</c:v>
                </c:pt>
                <c:pt idx="1389">
                  <c:v>42489</c:v>
                </c:pt>
                <c:pt idx="1390">
                  <c:v>42492</c:v>
                </c:pt>
                <c:pt idx="1391">
                  <c:v>42493</c:v>
                </c:pt>
                <c:pt idx="1392">
                  <c:v>42494</c:v>
                </c:pt>
                <c:pt idx="1393">
                  <c:v>42495</c:v>
                </c:pt>
                <c:pt idx="1394">
                  <c:v>42496</c:v>
                </c:pt>
                <c:pt idx="1395">
                  <c:v>42499</c:v>
                </c:pt>
                <c:pt idx="1396">
                  <c:v>42500</c:v>
                </c:pt>
                <c:pt idx="1397">
                  <c:v>42501</c:v>
                </c:pt>
                <c:pt idx="1398">
                  <c:v>42502</c:v>
                </c:pt>
                <c:pt idx="1399">
                  <c:v>42503</c:v>
                </c:pt>
                <c:pt idx="1400">
                  <c:v>42506</c:v>
                </c:pt>
                <c:pt idx="1401">
                  <c:v>42507</c:v>
                </c:pt>
                <c:pt idx="1402">
                  <c:v>42508</c:v>
                </c:pt>
                <c:pt idx="1403">
                  <c:v>42509</c:v>
                </c:pt>
                <c:pt idx="1404">
                  <c:v>42510</c:v>
                </c:pt>
                <c:pt idx="1405">
                  <c:v>42513</c:v>
                </c:pt>
                <c:pt idx="1406">
                  <c:v>42514</c:v>
                </c:pt>
                <c:pt idx="1407">
                  <c:v>42515</c:v>
                </c:pt>
                <c:pt idx="1408">
                  <c:v>42516</c:v>
                </c:pt>
                <c:pt idx="1409">
                  <c:v>42517</c:v>
                </c:pt>
                <c:pt idx="1410">
                  <c:v>42520</c:v>
                </c:pt>
                <c:pt idx="1411">
                  <c:v>42521</c:v>
                </c:pt>
                <c:pt idx="1412">
                  <c:v>42522</c:v>
                </c:pt>
                <c:pt idx="1413">
                  <c:v>42523</c:v>
                </c:pt>
                <c:pt idx="1414">
                  <c:v>42524</c:v>
                </c:pt>
                <c:pt idx="1415">
                  <c:v>42527</c:v>
                </c:pt>
                <c:pt idx="1416">
                  <c:v>42528</c:v>
                </c:pt>
                <c:pt idx="1417">
                  <c:v>42529</c:v>
                </c:pt>
                <c:pt idx="1418">
                  <c:v>42530</c:v>
                </c:pt>
                <c:pt idx="1419">
                  <c:v>42531</c:v>
                </c:pt>
                <c:pt idx="1420">
                  <c:v>42534</c:v>
                </c:pt>
                <c:pt idx="1421">
                  <c:v>42535</c:v>
                </c:pt>
                <c:pt idx="1422">
                  <c:v>42536</c:v>
                </c:pt>
                <c:pt idx="1423">
                  <c:v>42537</c:v>
                </c:pt>
                <c:pt idx="1424">
                  <c:v>42538</c:v>
                </c:pt>
                <c:pt idx="1425">
                  <c:v>42541</c:v>
                </c:pt>
                <c:pt idx="1426">
                  <c:v>42542</c:v>
                </c:pt>
                <c:pt idx="1427">
                  <c:v>42543</c:v>
                </c:pt>
                <c:pt idx="1428">
                  <c:v>42544</c:v>
                </c:pt>
                <c:pt idx="1429">
                  <c:v>42545</c:v>
                </c:pt>
                <c:pt idx="1430">
                  <c:v>42548</c:v>
                </c:pt>
                <c:pt idx="1431">
                  <c:v>42549</c:v>
                </c:pt>
                <c:pt idx="1432">
                  <c:v>42550</c:v>
                </c:pt>
                <c:pt idx="1433">
                  <c:v>42551</c:v>
                </c:pt>
                <c:pt idx="1434">
                  <c:v>42552</c:v>
                </c:pt>
                <c:pt idx="1435">
                  <c:v>42555</c:v>
                </c:pt>
                <c:pt idx="1436">
                  <c:v>42556</c:v>
                </c:pt>
                <c:pt idx="1437">
                  <c:v>42557</c:v>
                </c:pt>
                <c:pt idx="1438">
                  <c:v>42558</c:v>
                </c:pt>
                <c:pt idx="1439">
                  <c:v>42559</c:v>
                </c:pt>
                <c:pt idx="1440">
                  <c:v>42562</c:v>
                </c:pt>
                <c:pt idx="1441">
                  <c:v>42563</c:v>
                </c:pt>
                <c:pt idx="1442">
                  <c:v>42564</c:v>
                </c:pt>
                <c:pt idx="1443">
                  <c:v>42565</c:v>
                </c:pt>
                <c:pt idx="1444">
                  <c:v>42566</c:v>
                </c:pt>
                <c:pt idx="1445">
                  <c:v>42569</c:v>
                </c:pt>
                <c:pt idx="1446">
                  <c:v>42570</c:v>
                </c:pt>
                <c:pt idx="1447">
                  <c:v>42571</c:v>
                </c:pt>
                <c:pt idx="1448">
                  <c:v>42572</c:v>
                </c:pt>
                <c:pt idx="1449">
                  <c:v>42573</c:v>
                </c:pt>
                <c:pt idx="1450">
                  <c:v>42576</c:v>
                </c:pt>
                <c:pt idx="1451">
                  <c:v>42577</c:v>
                </c:pt>
                <c:pt idx="1452">
                  <c:v>42578</c:v>
                </c:pt>
                <c:pt idx="1453">
                  <c:v>42579</c:v>
                </c:pt>
                <c:pt idx="1454">
                  <c:v>42580</c:v>
                </c:pt>
                <c:pt idx="1455">
                  <c:v>42583</c:v>
                </c:pt>
                <c:pt idx="1456">
                  <c:v>42584</c:v>
                </c:pt>
                <c:pt idx="1457">
                  <c:v>42585</c:v>
                </c:pt>
                <c:pt idx="1458">
                  <c:v>42586</c:v>
                </c:pt>
                <c:pt idx="1459">
                  <c:v>42587</c:v>
                </c:pt>
                <c:pt idx="1460">
                  <c:v>42590</c:v>
                </c:pt>
                <c:pt idx="1461">
                  <c:v>42591</c:v>
                </c:pt>
                <c:pt idx="1462">
                  <c:v>42592</c:v>
                </c:pt>
                <c:pt idx="1463">
                  <c:v>42593</c:v>
                </c:pt>
                <c:pt idx="1464">
                  <c:v>42594</c:v>
                </c:pt>
                <c:pt idx="1465">
                  <c:v>42597</c:v>
                </c:pt>
                <c:pt idx="1466">
                  <c:v>42598</c:v>
                </c:pt>
                <c:pt idx="1467">
                  <c:v>42599</c:v>
                </c:pt>
                <c:pt idx="1468">
                  <c:v>42600</c:v>
                </c:pt>
                <c:pt idx="1469">
                  <c:v>42601</c:v>
                </c:pt>
                <c:pt idx="1470">
                  <c:v>42604</c:v>
                </c:pt>
                <c:pt idx="1471">
                  <c:v>42605</c:v>
                </c:pt>
                <c:pt idx="1472">
                  <c:v>42606</c:v>
                </c:pt>
                <c:pt idx="1473">
                  <c:v>42607</c:v>
                </c:pt>
                <c:pt idx="1474">
                  <c:v>42608</c:v>
                </c:pt>
                <c:pt idx="1475">
                  <c:v>42611</c:v>
                </c:pt>
                <c:pt idx="1476">
                  <c:v>42612</c:v>
                </c:pt>
                <c:pt idx="1477">
                  <c:v>42613</c:v>
                </c:pt>
                <c:pt idx="1478">
                  <c:v>42614</c:v>
                </c:pt>
                <c:pt idx="1479">
                  <c:v>42615</c:v>
                </c:pt>
                <c:pt idx="1480">
                  <c:v>42618</c:v>
                </c:pt>
                <c:pt idx="1481">
                  <c:v>42619</c:v>
                </c:pt>
                <c:pt idx="1482">
                  <c:v>42620</c:v>
                </c:pt>
                <c:pt idx="1483">
                  <c:v>42621</c:v>
                </c:pt>
                <c:pt idx="1484">
                  <c:v>42622</c:v>
                </c:pt>
                <c:pt idx="1485">
                  <c:v>42625</c:v>
                </c:pt>
                <c:pt idx="1486">
                  <c:v>42626</c:v>
                </c:pt>
                <c:pt idx="1487">
                  <c:v>42627</c:v>
                </c:pt>
                <c:pt idx="1488">
                  <c:v>42628</c:v>
                </c:pt>
                <c:pt idx="1489">
                  <c:v>42629</c:v>
                </c:pt>
                <c:pt idx="1490">
                  <c:v>42632</c:v>
                </c:pt>
                <c:pt idx="1491">
                  <c:v>42633</c:v>
                </c:pt>
                <c:pt idx="1492">
                  <c:v>42634</c:v>
                </c:pt>
                <c:pt idx="1493">
                  <c:v>42635</c:v>
                </c:pt>
                <c:pt idx="1494">
                  <c:v>42636</c:v>
                </c:pt>
                <c:pt idx="1495">
                  <c:v>42639</c:v>
                </c:pt>
                <c:pt idx="1496">
                  <c:v>42640</c:v>
                </c:pt>
                <c:pt idx="1497">
                  <c:v>42641</c:v>
                </c:pt>
                <c:pt idx="1498">
                  <c:v>42642</c:v>
                </c:pt>
                <c:pt idx="1499">
                  <c:v>42643</c:v>
                </c:pt>
                <c:pt idx="1500">
                  <c:v>42646</c:v>
                </c:pt>
                <c:pt idx="1501">
                  <c:v>42647</c:v>
                </c:pt>
                <c:pt idx="1502">
                  <c:v>42648</c:v>
                </c:pt>
                <c:pt idx="1503">
                  <c:v>42649</c:v>
                </c:pt>
                <c:pt idx="1504">
                  <c:v>42650</c:v>
                </c:pt>
                <c:pt idx="1505">
                  <c:v>42653</c:v>
                </c:pt>
                <c:pt idx="1506">
                  <c:v>42654</c:v>
                </c:pt>
                <c:pt idx="1507">
                  <c:v>42655</c:v>
                </c:pt>
                <c:pt idx="1508">
                  <c:v>42656</c:v>
                </c:pt>
                <c:pt idx="1509">
                  <c:v>42657</c:v>
                </c:pt>
                <c:pt idx="1510">
                  <c:v>42660</c:v>
                </c:pt>
                <c:pt idx="1511">
                  <c:v>42661</c:v>
                </c:pt>
                <c:pt idx="1512">
                  <c:v>42662</c:v>
                </c:pt>
                <c:pt idx="1513">
                  <c:v>42663</c:v>
                </c:pt>
                <c:pt idx="1514">
                  <c:v>42664</c:v>
                </c:pt>
                <c:pt idx="1515">
                  <c:v>42667</c:v>
                </c:pt>
                <c:pt idx="1516">
                  <c:v>42668</c:v>
                </c:pt>
                <c:pt idx="1517">
                  <c:v>42669</c:v>
                </c:pt>
                <c:pt idx="1518">
                  <c:v>42670</c:v>
                </c:pt>
                <c:pt idx="1519">
                  <c:v>42671</c:v>
                </c:pt>
                <c:pt idx="1520">
                  <c:v>42674</c:v>
                </c:pt>
                <c:pt idx="1521">
                  <c:v>42675</c:v>
                </c:pt>
                <c:pt idx="1522">
                  <c:v>42676</c:v>
                </c:pt>
                <c:pt idx="1523">
                  <c:v>42677</c:v>
                </c:pt>
                <c:pt idx="1524">
                  <c:v>42678</c:v>
                </c:pt>
                <c:pt idx="1525">
                  <c:v>42681</c:v>
                </c:pt>
                <c:pt idx="1526">
                  <c:v>42682</c:v>
                </c:pt>
                <c:pt idx="1527">
                  <c:v>42683</c:v>
                </c:pt>
                <c:pt idx="1528">
                  <c:v>42684</c:v>
                </c:pt>
                <c:pt idx="1529">
                  <c:v>42685</c:v>
                </c:pt>
                <c:pt idx="1530">
                  <c:v>42688</c:v>
                </c:pt>
                <c:pt idx="1531">
                  <c:v>42689</c:v>
                </c:pt>
                <c:pt idx="1532">
                  <c:v>42690</c:v>
                </c:pt>
                <c:pt idx="1533">
                  <c:v>42691</c:v>
                </c:pt>
                <c:pt idx="1534">
                  <c:v>42692</c:v>
                </c:pt>
                <c:pt idx="1535">
                  <c:v>42695</c:v>
                </c:pt>
                <c:pt idx="1536">
                  <c:v>42696</c:v>
                </c:pt>
                <c:pt idx="1537">
                  <c:v>42697</c:v>
                </c:pt>
                <c:pt idx="1538">
                  <c:v>42698</c:v>
                </c:pt>
                <c:pt idx="1539">
                  <c:v>42699</c:v>
                </c:pt>
                <c:pt idx="1540">
                  <c:v>42702</c:v>
                </c:pt>
                <c:pt idx="1541">
                  <c:v>42703</c:v>
                </c:pt>
                <c:pt idx="1542">
                  <c:v>42704</c:v>
                </c:pt>
                <c:pt idx="1543">
                  <c:v>42705</c:v>
                </c:pt>
                <c:pt idx="1544">
                  <c:v>42706</c:v>
                </c:pt>
                <c:pt idx="1545">
                  <c:v>42709</c:v>
                </c:pt>
                <c:pt idx="1546">
                  <c:v>42710</c:v>
                </c:pt>
                <c:pt idx="1547">
                  <c:v>42711</c:v>
                </c:pt>
                <c:pt idx="1548">
                  <c:v>42712</c:v>
                </c:pt>
                <c:pt idx="1549">
                  <c:v>42713</c:v>
                </c:pt>
                <c:pt idx="1550">
                  <c:v>42716</c:v>
                </c:pt>
                <c:pt idx="1551">
                  <c:v>42717</c:v>
                </c:pt>
                <c:pt idx="1552">
                  <c:v>42718</c:v>
                </c:pt>
                <c:pt idx="1553">
                  <c:v>42719</c:v>
                </c:pt>
                <c:pt idx="1554">
                  <c:v>42720</c:v>
                </c:pt>
                <c:pt idx="1555">
                  <c:v>42723</c:v>
                </c:pt>
                <c:pt idx="1556">
                  <c:v>42724</c:v>
                </c:pt>
                <c:pt idx="1557">
                  <c:v>42725</c:v>
                </c:pt>
                <c:pt idx="1558">
                  <c:v>42726</c:v>
                </c:pt>
                <c:pt idx="1559">
                  <c:v>42727</c:v>
                </c:pt>
                <c:pt idx="1560">
                  <c:v>42730</c:v>
                </c:pt>
                <c:pt idx="1561">
                  <c:v>42731</c:v>
                </c:pt>
                <c:pt idx="1562">
                  <c:v>42732</c:v>
                </c:pt>
                <c:pt idx="1563">
                  <c:v>42733</c:v>
                </c:pt>
                <c:pt idx="1564">
                  <c:v>42734</c:v>
                </c:pt>
                <c:pt idx="1565">
                  <c:v>42737</c:v>
                </c:pt>
                <c:pt idx="1566">
                  <c:v>42738</c:v>
                </c:pt>
                <c:pt idx="1567">
                  <c:v>42739</c:v>
                </c:pt>
                <c:pt idx="1568">
                  <c:v>42740</c:v>
                </c:pt>
                <c:pt idx="1569">
                  <c:v>42741</c:v>
                </c:pt>
                <c:pt idx="1570">
                  <c:v>42744</c:v>
                </c:pt>
                <c:pt idx="1571">
                  <c:v>42745</c:v>
                </c:pt>
                <c:pt idx="1572">
                  <c:v>42746</c:v>
                </c:pt>
                <c:pt idx="1573">
                  <c:v>42747</c:v>
                </c:pt>
                <c:pt idx="1574">
                  <c:v>42748</c:v>
                </c:pt>
                <c:pt idx="1575">
                  <c:v>42751</c:v>
                </c:pt>
                <c:pt idx="1576">
                  <c:v>42752</c:v>
                </c:pt>
                <c:pt idx="1577">
                  <c:v>42753</c:v>
                </c:pt>
                <c:pt idx="1578">
                  <c:v>42754</c:v>
                </c:pt>
                <c:pt idx="1579">
                  <c:v>42755</c:v>
                </c:pt>
                <c:pt idx="1580">
                  <c:v>42758</c:v>
                </c:pt>
                <c:pt idx="1581">
                  <c:v>42759</c:v>
                </c:pt>
                <c:pt idx="1582">
                  <c:v>42760</c:v>
                </c:pt>
                <c:pt idx="1583">
                  <c:v>42761</c:v>
                </c:pt>
                <c:pt idx="1584">
                  <c:v>42762</c:v>
                </c:pt>
                <c:pt idx="1585">
                  <c:v>42765</c:v>
                </c:pt>
                <c:pt idx="1586">
                  <c:v>42766</c:v>
                </c:pt>
                <c:pt idx="1587">
                  <c:v>42767</c:v>
                </c:pt>
                <c:pt idx="1588">
                  <c:v>42768</c:v>
                </c:pt>
                <c:pt idx="1589">
                  <c:v>42769</c:v>
                </c:pt>
                <c:pt idx="1590">
                  <c:v>42772</c:v>
                </c:pt>
                <c:pt idx="1591">
                  <c:v>42773</c:v>
                </c:pt>
                <c:pt idx="1592">
                  <c:v>42774</c:v>
                </c:pt>
                <c:pt idx="1593">
                  <c:v>42775</c:v>
                </c:pt>
                <c:pt idx="1594">
                  <c:v>42776</c:v>
                </c:pt>
                <c:pt idx="1595">
                  <c:v>42779</c:v>
                </c:pt>
                <c:pt idx="1596">
                  <c:v>42780</c:v>
                </c:pt>
                <c:pt idx="1597">
                  <c:v>42781</c:v>
                </c:pt>
                <c:pt idx="1598">
                  <c:v>42782</c:v>
                </c:pt>
                <c:pt idx="1599">
                  <c:v>42783</c:v>
                </c:pt>
                <c:pt idx="1600">
                  <c:v>42786</c:v>
                </c:pt>
                <c:pt idx="1601">
                  <c:v>42787</c:v>
                </c:pt>
                <c:pt idx="1602">
                  <c:v>42788</c:v>
                </c:pt>
                <c:pt idx="1603">
                  <c:v>42789</c:v>
                </c:pt>
                <c:pt idx="1604">
                  <c:v>42790</c:v>
                </c:pt>
                <c:pt idx="1605">
                  <c:v>42793</c:v>
                </c:pt>
                <c:pt idx="1606">
                  <c:v>42794</c:v>
                </c:pt>
                <c:pt idx="1607">
                  <c:v>42795</c:v>
                </c:pt>
                <c:pt idx="1608">
                  <c:v>42796</c:v>
                </c:pt>
                <c:pt idx="1609">
                  <c:v>42797</c:v>
                </c:pt>
                <c:pt idx="1610">
                  <c:v>42800</c:v>
                </c:pt>
                <c:pt idx="1611">
                  <c:v>42801</c:v>
                </c:pt>
                <c:pt idx="1612">
                  <c:v>42802</c:v>
                </c:pt>
                <c:pt idx="1613">
                  <c:v>42803</c:v>
                </c:pt>
                <c:pt idx="1614">
                  <c:v>42804</c:v>
                </c:pt>
                <c:pt idx="1615">
                  <c:v>42807</c:v>
                </c:pt>
                <c:pt idx="1616">
                  <c:v>42808</c:v>
                </c:pt>
                <c:pt idx="1617">
                  <c:v>42809</c:v>
                </c:pt>
                <c:pt idx="1618">
                  <c:v>42810</c:v>
                </c:pt>
                <c:pt idx="1619">
                  <c:v>42811</c:v>
                </c:pt>
                <c:pt idx="1620">
                  <c:v>42814</c:v>
                </c:pt>
                <c:pt idx="1621">
                  <c:v>42815</c:v>
                </c:pt>
                <c:pt idx="1622">
                  <c:v>42816</c:v>
                </c:pt>
                <c:pt idx="1623">
                  <c:v>42817</c:v>
                </c:pt>
                <c:pt idx="1624">
                  <c:v>42818</c:v>
                </c:pt>
                <c:pt idx="1625">
                  <c:v>42821</c:v>
                </c:pt>
                <c:pt idx="1626">
                  <c:v>42822</c:v>
                </c:pt>
                <c:pt idx="1627">
                  <c:v>42823</c:v>
                </c:pt>
                <c:pt idx="1628">
                  <c:v>42824</c:v>
                </c:pt>
                <c:pt idx="1629">
                  <c:v>42825</c:v>
                </c:pt>
                <c:pt idx="1630">
                  <c:v>42828</c:v>
                </c:pt>
                <c:pt idx="1631">
                  <c:v>42829</c:v>
                </c:pt>
                <c:pt idx="1632">
                  <c:v>42830</c:v>
                </c:pt>
                <c:pt idx="1633">
                  <c:v>42831</c:v>
                </c:pt>
                <c:pt idx="1634">
                  <c:v>42832</c:v>
                </c:pt>
                <c:pt idx="1635">
                  <c:v>42835</c:v>
                </c:pt>
                <c:pt idx="1636">
                  <c:v>42836</c:v>
                </c:pt>
                <c:pt idx="1637">
                  <c:v>42837</c:v>
                </c:pt>
                <c:pt idx="1638">
                  <c:v>42838</c:v>
                </c:pt>
                <c:pt idx="1639">
                  <c:v>42839</c:v>
                </c:pt>
                <c:pt idx="1640">
                  <c:v>42842</c:v>
                </c:pt>
                <c:pt idx="1641">
                  <c:v>42843</c:v>
                </c:pt>
                <c:pt idx="1642">
                  <c:v>42844</c:v>
                </c:pt>
                <c:pt idx="1643">
                  <c:v>42845</c:v>
                </c:pt>
                <c:pt idx="1644">
                  <c:v>42846</c:v>
                </c:pt>
                <c:pt idx="1645">
                  <c:v>42849</c:v>
                </c:pt>
                <c:pt idx="1646">
                  <c:v>42850</c:v>
                </c:pt>
                <c:pt idx="1647">
                  <c:v>42851</c:v>
                </c:pt>
                <c:pt idx="1648">
                  <c:v>42852</c:v>
                </c:pt>
                <c:pt idx="1649">
                  <c:v>42853</c:v>
                </c:pt>
                <c:pt idx="1650">
                  <c:v>42856</c:v>
                </c:pt>
                <c:pt idx="1651">
                  <c:v>42857</c:v>
                </c:pt>
                <c:pt idx="1652">
                  <c:v>42858</c:v>
                </c:pt>
                <c:pt idx="1653">
                  <c:v>42859</c:v>
                </c:pt>
                <c:pt idx="1654">
                  <c:v>42860</c:v>
                </c:pt>
                <c:pt idx="1655">
                  <c:v>42863</c:v>
                </c:pt>
                <c:pt idx="1656">
                  <c:v>42864</c:v>
                </c:pt>
                <c:pt idx="1657">
                  <c:v>42865</c:v>
                </c:pt>
                <c:pt idx="1658">
                  <c:v>42866</c:v>
                </c:pt>
                <c:pt idx="1659">
                  <c:v>42867</c:v>
                </c:pt>
                <c:pt idx="1660">
                  <c:v>42870</c:v>
                </c:pt>
                <c:pt idx="1661">
                  <c:v>42871</c:v>
                </c:pt>
                <c:pt idx="1662">
                  <c:v>42872</c:v>
                </c:pt>
                <c:pt idx="1663">
                  <c:v>42873</c:v>
                </c:pt>
                <c:pt idx="1664">
                  <c:v>42874</c:v>
                </c:pt>
                <c:pt idx="1665">
                  <c:v>42877</c:v>
                </c:pt>
                <c:pt idx="1666">
                  <c:v>42878</c:v>
                </c:pt>
                <c:pt idx="1667">
                  <c:v>42879</c:v>
                </c:pt>
                <c:pt idx="1668">
                  <c:v>42880</c:v>
                </c:pt>
                <c:pt idx="1669">
                  <c:v>42881</c:v>
                </c:pt>
                <c:pt idx="1670">
                  <c:v>42884</c:v>
                </c:pt>
                <c:pt idx="1671">
                  <c:v>42885</c:v>
                </c:pt>
                <c:pt idx="1672">
                  <c:v>42886</c:v>
                </c:pt>
                <c:pt idx="1673">
                  <c:v>42887</c:v>
                </c:pt>
                <c:pt idx="1674">
                  <c:v>42888</c:v>
                </c:pt>
                <c:pt idx="1675">
                  <c:v>42891</c:v>
                </c:pt>
                <c:pt idx="1676">
                  <c:v>42892</c:v>
                </c:pt>
                <c:pt idx="1677">
                  <c:v>42893</c:v>
                </c:pt>
                <c:pt idx="1678">
                  <c:v>42894</c:v>
                </c:pt>
                <c:pt idx="1679">
                  <c:v>42895</c:v>
                </c:pt>
                <c:pt idx="1680">
                  <c:v>42898</c:v>
                </c:pt>
                <c:pt idx="1681">
                  <c:v>42899</c:v>
                </c:pt>
                <c:pt idx="1682">
                  <c:v>42900</c:v>
                </c:pt>
                <c:pt idx="1683">
                  <c:v>42901</c:v>
                </c:pt>
                <c:pt idx="1684">
                  <c:v>42902</c:v>
                </c:pt>
                <c:pt idx="1685">
                  <c:v>42905</c:v>
                </c:pt>
                <c:pt idx="1686">
                  <c:v>42906</c:v>
                </c:pt>
                <c:pt idx="1687">
                  <c:v>42907</c:v>
                </c:pt>
                <c:pt idx="1688">
                  <c:v>42908</c:v>
                </c:pt>
                <c:pt idx="1689">
                  <c:v>42909</c:v>
                </c:pt>
                <c:pt idx="1690">
                  <c:v>42912</c:v>
                </c:pt>
                <c:pt idx="1691">
                  <c:v>42913</c:v>
                </c:pt>
                <c:pt idx="1692">
                  <c:v>42914</c:v>
                </c:pt>
                <c:pt idx="1693">
                  <c:v>42915</c:v>
                </c:pt>
                <c:pt idx="1694">
                  <c:v>42916</c:v>
                </c:pt>
                <c:pt idx="1695">
                  <c:v>42919</c:v>
                </c:pt>
                <c:pt idx="1696">
                  <c:v>42920</c:v>
                </c:pt>
                <c:pt idx="1697">
                  <c:v>42921</c:v>
                </c:pt>
                <c:pt idx="1698">
                  <c:v>42922</c:v>
                </c:pt>
                <c:pt idx="1699">
                  <c:v>42923</c:v>
                </c:pt>
                <c:pt idx="1700">
                  <c:v>42926</c:v>
                </c:pt>
                <c:pt idx="1701">
                  <c:v>42927</c:v>
                </c:pt>
                <c:pt idx="1702">
                  <c:v>42928</c:v>
                </c:pt>
                <c:pt idx="1703">
                  <c:v>42929</c:v>
                </c:pt>
                <c:pt idx="1704">
                  <c:v>42930</c:v>
                </c:pt>
                <c:pt idx="1705">
                  <c:v>42933</c:v>
                </c:pt>
                <c:pt idx="1706">
                  <c:v>42934</c:v>
                </c:pt>
                <c:pt idx="1707">
                  <c:v>42935</c:v>
                </c:pt>
                <c:pt idx="1708">
                  <c:v>42936</c:v>
                </c:pt>
                <c:pt idx="1709">
                  <c:v>42937</c:v>
                </c:pt>
                <c:pt idx="1710">
                  <c:v>42940</c:v>
                </c:pt>
                <c:pt idx="1711">
                  <c:v>42941</c:v>
                </c:pt>
                <c:pt idx="1712">
                  <c:v>42942</c:v>
                </c:pt>
                <c:pt idx="1713">
                  <c:v>42943</c:v>
                </c:pt>
                <c:pt idx="1714">
                  <c:v>42944</c:v>
                </c:pt>
                <c:pt idx="1715">
                  <c:v>42947</c:v>
                </c:pt>
                <c:pt idx="1716">
                  <c:v>42948</c:v>
                </c:pt>
                <c:pt idx="1717">
                  <c:v>42949</c:v>
                </c:pt>
                <c:pt idx="1718">
                  <c:v>42950</c:v>
                </c:pt>
                <c:pt idx="1719">
                  <c:v>42951</c:v>
                </c:pt>
                <c:pt idx="1720">
                  <c:v>42954</c:v>
                </c:pt>
                <c:pt idx="1721">
                  <c:v>42955</c:v>
                </c:pt>
                <c:pt idx="1722">
                  <c:v>42956</c:v>
                </c:pt>
                <c:pt idx="1723">
                  <c:v>42957</c:v>
                </c:pt>
                <c:pt idx="1724">
                  <c:v>42958</c:v>
                </c:pt>
                <c:pt idx="1725">
                  <c:v>42961</c:v>
                </c:pt>
                <c:pt idx="1726">
                  <c:v>42962</c:v>
                </c:pt>
                <c:pt idx="1727">
                  <c:v>42963</c:v>
                </c:pt>
                <c:pt idx="1728">
                  <c:v>42964</c:v>
                </c:pt>
                <c:pt idx="1729">
                  <c:v>42965</c:v>
                </c:pt>
                <c:pt idx="1730">
                  <c:v>42968</c:v>
                </c:pt>
                <c:pt idx="1731">
                  <c:v>42969</c:v>
                </c:pt>
                <c:pt idx="1732">
                  <c:v>42970</c:v>
                </c:pt>
                <c:pt idx="1733">
                  <c:v>42971</c:v>
                </c:pt>
                <c:pt idx="1734">
                  <c:v>42972</c:v>
                </c:pt>
                <c:pt idx="1735">
                  <c:v>42975</c:v>
                </c:pt>
                <c:pt idx="1736">
                  <c:v>42976</c:v>
                </c:pt>
                <c:pt idx="1737">
                  <c:v>42977</c:v>
                </c:pt>
                <c:pt idx="1738">
                  <c:v>42978</c:v>
                </c:pt>
                <c:pt idx="1739">
                  <c:v>42979</c:v>
                </c:pt>
                <c:pt idx="1740">
                  <c:v>42982</c:v>
                </c:pt>
                <c:pt idx="1741">
                  <c:v>42983</c:v>
                </c:pt>
                <c:pt idx="1742">
                  <c:v>42984</c:v>
                </c:pt>
                <c:pt idx="1743">
                  <c:v>42985</c:v>
                </c:pt>
                <c:pt idx="1744">
                  <c:v>42986</c:v>
                </c:pt>
                <c:pt idx="1745">
                  <c:v>42989</c:v>
                </c:pt>
                <c:pt idx="1746">
                  <c:v>42990</c:v>
                </c:pt>
                <c:pt idx="1747">
                  <c:v>42991</c:v>
                </c:pt>
                <c:pt idx="1748">
                  <c:v>42992</c:v>
                </c:pt>
                <c:pt idx="1749">
                  <c:v>42993</c:v>
                </c:pt>
                <c:pt idx="1750">
                  <c:v>42996</c:v>
                </c:pt>
                <c:pt idx="1751">
                  <c:v>42997</c:v>
                </c:pt>
                <c:pt idx="1752">
                  <c:v>42998</c:v>
                </c:pt>
                <c:pt idx="1753">
                  <c:v>42999</c:v>
                </c:pt>
                <c:pt idx="1754">
                  <c:v>43000</c:v>
                </c:pt>
                <c:pt idx="1755">
                  <c:v>43003</c:v>
                </c:pt>
                <c:pt idx="1756">
                  <c:v>43004</c:v>
                </c:pt>
                <c:pt idx="1757">
                  <c:v>43005</c:v>
                </c:pt>
                <c:pt idx="1758">
                  <c:v>43006</c:v>
                </c:pt>
                <c:pt idx="1759">
                  <c:v>43007</c:v>
                </c:pt>
                <c:pt idx="1760">
                  <c:v>43010</c:v>
                </c:pt>
                <c:pt idx="1761">
                  <c:v>43011</c:v>
                </c:pt>
                <c:pt idx="1762">
                  <c:v>43012</c:v>
                </c:pt>
                <c:pt idx="1763">
                  <c:v>43013</c:v>
                </c:pt>
                <c:pt idx="1764">
                  <c:v>43014</c:v>
                </c:pt>
                <c:pt idx="1765">
                  <c:v>43017</c:v>
                </c:pt>
                <c:pt idx="1766">
                  <c:v>43018</c:v>
                </c:pt>
                <c:pt idx="1767">
                  <c:v>43019</c:v>
                </c:pt>
                <c:pt idx="1768">
                  <c:v>43020</c:v>
                </c:pt>
                <c:pt idx="1769">
                  <c:v>43021</c:v>
                </c:pt>
                <c:pt idx="1770">
                  <c:v>43024</c:v>
                </c:pt>
                <c:pt idx="1771">
                  <c:v>43025</c:v>
                </c:pt>
                <c:pt idx="1772">
                  <c:v>43026</c:v>
                </c:pt>
                <c:pt idx="1773">
                  <c:v>43027</c:v>
                </c:pt>
                <c:pt idx="1774">
                  <c:v>43028</c:v>
                </c:pt>
                <c:pt idx="1775">
                  <c:v>43031</c:v>
                </c:pt>
                <c:pt idx="1776">
                  <c:v>43032</c:v>
                </c:pt>
                <c:pt idx="1777">
                  <c:v>43033</c:v>
                </c:pt>
                <c:pt idx="1778">
                  <c:v>43034</c:v>
                </c:pt>
                <c:pt idx="1779">
                  <c:v>43035</c:v>
                </c:pt>
                <c:pt idx="1780">
                  <c:v>43038</c:v>
                </c:pt>
                <c:pt idx="1781">
                  <c:v>43039</c:v>
                </c:pt>
                <c:pt idx="1782">
                  <c:v>43040</c:v>
                </c:pt>
                <c:pt idx="1783">
                  <c:v>43041</c:v>
                </c:pt>
                <c:pt idx="1784">
                  <c:v>43042</c:v>
                </c:pt>
                <c:pt idx="1785">
                  <c:v>43045</c:v>
                </c:pt>
                <c:pt idx="1786">
                  <c:v>43046</c:v>
                </c:pt>
                <c:pt idx="1787">
                  <c:v>43047</c:v>
                </c:pt>
                <c:pt idx="1788">
                  <c:v>43048</c:v>
                </c:pt>
                <c:pt idx="1789">
                  <c:v>43049</c:v>
                </c:pt>
                <c:pt idx="1790">
                  <c:v>43052</c:v>
                </c:pt>
                <c:pt idx="1791">
                  <c:v>43053</c:v>
                </c:pt>
                <c:pt idx="1792">
                  <c:v>43054</c:v>
                </c:pt>
                <c:pt idx="1793">
                  <c:v>43055</c:v>
                </c:pt>
                <c:pt idx="1794">
                  <c:v>43056</c:v>
                </c:pt>
                <c:pt idx="1795">
                  <c:v>43059</c:v>
                </c:pt>
                <c:pt idx="1796">
                  <c:v>43060</c:v>
                </c:pt>
                <c:pt idx="1797">
                  <c:v>43061</c:v>
                </c:pt>
                <c:pt idx="1798">
                  <c:v>43062</c:v>
                </c:pt>
                <c:pt idx="1799">
                  <c:v>43063</c:v>
                </c:pt>
                <c:pt idx="1800">
                  <c:v>43066</c:v>
                </c:pt>
                <c:pt idx="1801">
                  <c:v>43067</c:v>
                </c:pt>
                <c:pt idx="1802">
                  <c:v>43068</c:v>
                </c:pt>
                <c:pt idx="1803">
                  <c:v>43069</c:v>
                </c:pt>
                <c:pt idx="1804">
                  <c:v>43070</c:v>
                </c:pt>
                <c:pt idx="1805">
                  <c:v>43073</c:v>
                </c:pt>
                <c:pt idx="1806">
                  <c:v>43074</c:v>
                </c:pt>
                <c:pt idx="1807">
                  <c:v>43075</c:v>
                </c:pt>
                <c:pt idx="1808">
                  <c:v>43076</c:v>
                </c:pt>
                <c:pt idx="1809">
                  <c:v>43077</c:v>
                </c:pt>
                <c:pt idx="1810">
                  <c:v>43080</c:v>
                </c:pt>
                <c:pt idx="1811">
                  <c:v>43081</c:v>
                </c:pt>
                <c:pt idx="1812">
                  <c:v>43082</c:v>
                </c:pt>
                <c:pt idx="1813">
                  <c:v>43083</c:v>
                </c:pt>
                <c:pt idx="1814">
                  <c:v>43084</c:v>
                </c:pt>
                <c:pt idx="1815">
                  <c:v>43087</c:v>
                </c:pt>
                <c:pt idx="1816">
                  <c:v>43088</c:v>
                </c:pt>
                <c:pt idx="1817">
                  <c:v>43089</c:v>
                </c:pt>
                <c:pt idx="1818">
                  <c:v>43090</c:v>
                </c:pt>
                <c:pt idx="1819">
                  <c:v>43091</c:v>
                </c:pt>
                <c:pt idx="1820">
                  <c:v>43094</c:v>
                </c:pt>
                <c:pt idx="1821">
                  <c:v>43095</c:v>
                </c:pt>
                <c:pt idx="1822">
                  <c:v>43096</c:v>
                </c:pt>
                <c:pt idx="1823">
                  <c:v>43097</c:v>
                </c:pt>
                <c:pt idx="1824">
                  <c:v>43098</c:v>
                </c:pt>
                <c:pt idx="1825">
                  <c:v>43101</c:v>
                </c:pt>
                <c:pt idx="1826">
                  <c:v>43102</c:v>
                </c:pt>
                <c:pt idx="1827">
                  <c:v>43103</c:v>
                </c:pt>
                <c:pt idx="1828">
                  <c:v>43104</c:v>
                </c:pt>
                <c:pt idx="1829">
                  <c:v>43105</c:v>
                </c:pt>
                <c:pt idx="1830">
                  <c:v>43108</c:v>
                </c:pt>
                <c:pt idx="1831">
                  <c:v>43109</c:v>
                </c:pt>
                <c:pt idx="1832">
                  <c:v>43110</c:v>
                </c:pt>
                <c:pt idx="1833">
                  <c:v>43111</c:v>
                </c:pt>
                <c:pt idx="1834">
                  <c:v>43112</c:v>
                </c:pt>
                <c:pt idx="1835">
                  <c:v>43115</c:v>
                </c:pt>
                <c:pt idx="1836">
                  <c:v>43116</c:v>
                </c:pt>
                <c:pt idx="1837">
                  <c:v>43117</c:v>
                </c:pt>
                <c:pt idx="1838">
                  <c:v>43118</c:v>
                </c:pt>
                <c:pt idx="1839">
                  <c:v>43119</c:v>
                </c:pt>
                <c:pt idx="1840">
                  <c:v>43122</c:v>
                </c:pt>
                <c:pt idx="1841">
                  <c:v>43123</c:v>
                </c:pt>
                <c:pt idx="1842">
                  <c:v>43124</c:v>
                </c:pt>
                <c:pt idx="1843">
                  <c:v>43125</c:v>
                </c:pt>
                <c:pt idx="1844">
                  <c:v>43126</c:v>
                </c:pt>
                <c:pt idx="1845">
                  <c:v>43129</c:v>
                </c:pt>
                <c:pt idx="1846">
                  <c:v>43130</c:v>
                </c:pt>
                <c:pt idx="1847">
                  <c:v>43131</c:v>
                </c:pt>
                <c:pt idx="1848">
                  <c:v>43132</c:v>
                </c:pt>
                <c:pt idx="1849">
                  <c:v>43133</c:v>
                </c:pt>
                <c:pt idx="1850">
                  <c:v>43136</c:v>
                </c:pt>
                <c:pt idx="1851">
                  <c:v>43137</c:v>
                </c:pt>
                <c:pt idx="1852">
                  <c:v>43138</c:v>
                </c:pt>
                <c:pt idx="1853">
                  <c:v>43139</c:v>
                </c:pt>
                <c:pt idx="1854">
                  <c:v>43140</c:v>
                </c:pt>
                <c:pt idx="1855">
                  <c:v>43143</c:v>
                </c:pt>
                <c:pt idx="1856">
                  <c:v>43144</c:v>
                </c:pt>
                <c:pt idx="1857">
                  <c:v>43145</c:v>
                </c:pt>
                <c:pt idx="1858">
                  <c:v>43146</c:v>
                </c:pt>
                <c:pt idx="1859">
                  <c:v>43147</c:v>
                </c:pt>
                <c:pt idx="1860">
                  <c:v>43150</c:v>
                </c:pt>
                <c:pt idx="1861">
                  <c:v>43151</c:v>
                </c:pt>
                <c:pt idx="1862">
                  <c:v>43152</c:v>
                </c:pt>
                <c:pt idx="1863">
                  <c:v>43153</c:v>
                </c:pt>
                <c:pt idx="1864">
                  <c:v>43154</c:v>
                </c:pt>
                <c:pt idx="1865">
                  <c:v>43157</c:v>
                </c:pt>
                <c:pt idx="1866">
                  <c:v>43158</c:v>
                </c:pt>
                <c:pt idx="1867">
                  <c:v>43159</c:v>
                </c:pt>
                <c:pt idx="1868">
                  <c:v>43160</c:v>
                </c:pt>
                <c:pt idx="1869">
                  <c:v>43161</c:v>
                </c:pt>
                <c:pt idx="1870">
                  <c:v>43164</c:v>
                </c:pt>
                <c:pt idx="1871">
                  <c:v>43165</c:v>
                </c:pt>
                <c:pt idx="1872">
                  <c:v>43166</c:v>
                </c:pt>
                <c:pt idx="1873">
                  <c:v>43167</c:v>
                </c:pt>
                <c:pt idx="1874">
                  <c:v>43168</c:v>
                </c:pt>
                <c:pt idx="1875">
                  <c:v>43171</c:v>
                </c:pt>
                <c:pt idx="1876">
                  <c:v>43172</c:v>
                </c:pt>
                <c:pt idx="1877">
                  <c:v>43173</c:v>
                </c:pt>
                <c:pt idx="1878">
                  <c:v>43174</c:v>
                </c:pt>
                <c:pt idx="1879">
                  <c:v>43175</c:v>
                </c:pt>
                <c:pt idx="1880">
                  <c:v>43178</c:v>
                </c:pt>
                <c:pt idx="1881">
                  <c:v>43179</c:v>
                </c:pt>
                <c:pt idx="1882">
                  <c:v>43180</c:v>
                </c:pt>
                <c:pt idx="1883">
                  <c:v>43181</c:v>
                </c:pt>
                <c:pt idx="1884">
                  <c:v>43182</c:v>
                </c:pt>
                <c:pt idx="1885">
                  <c:v>43185</c:v>
                </c:pt>
                <c:pt idx="1886">
                  <c:v>43186</c:v>
                </c:pt>
                <c:pt idx="1887">
                  <c:v>43187</c:v>
                </c:pt>
                <c:pt idx="1888">
                  <c:v>43188</c:v>
                </c:pt>
                <c:pt idx="1889">
                  <c:v>43189</c:v>
                </c:pt>
                <c:pt idx="1890">
                  <c:v>43192</c:v>
                </c:pt>
                <c:pt idx="1891">
                  <c:v>43193</c:v>
                </c:pt>
                <c:pt idx="1892">
                  <c:v>43194</c:v>
                </c:pt>
                <c:pt idx="1893">
                  <c:v>43195</c:v>
                </c:pt>
                <c:pt idx="1894">
                  <c:v>43196</c:v>
                </c:pt>
                <c:pt idx="1895">
                  <c:v>43199</c:v>
                </c:pt>
                <c:pt idx="1896">
                  <c:v>43200</c:v>
                </c:pt>
                <c:pt idx="1897">
                  <c:v>43201</c:v>
                </c:pt>
                <c:pt idx="1898">
                  <c:v>43202</c:v>
                </c:pt>
                <c:pt idx="1899">
                  <c:v>43203</c:v>
                </c:pt>
                <c:pt idx="1900">
                  <c:v>43206</c:v>
                </c:pt>
                <c:pt idx="1901">
                  <c:v>43207</c:v>
                </c:pt>
                <c:pt idx="1902">
                  <c:v>43208</c:v>
                </c:pt>
                <c:pt idx="1903">
                  <c:v>43209</c:v>
                </c:pt>
                <c:pt idx="1904">
                  <c:v>43210</c:v>
                </c:pt>
                <c:pt idx="1905">
                  <c:v>43213</c:v>
                </c:pt>
                <c:pt idx="1906">
                  <c:v>43214</c:v>
                </c:pt>
                <c:pt idx="1907">
                  <c:v>43215</c:v>
                </c:pt>
                <c:pt idx="1908">
                  <c:v>43216</c:v>
                </c:pt>
                <c:pt idx="1909">
                  <c:v>43217</c:v>
                </c:pt>
                <c:pt idx="1910">
                  <c:v>43220</c:v>
                </c:pt>
                <c:pt idx="1911">
                  <c:v>43221</c:v>
                </c:pt>
                <c:pt idx="1912">
                  <c:v>43222</c:v>
                </c:pt>
                <c:pt idx="1913">
                  <c:v>43223</c:v>
                </c:pt>
                <c:pt idx="1914">
                  <c:v>43224</c:v>
                </c:pt>
                <c:pt idx="1915">
                  <c:v>43227</c:v>
                </c:pt>
                <c:pt idx="1916">
                  <c:v>43228</c:v>
                </c:pt>
                <c:pt idx="1917">
                  <c:v>43229</c:v>
                </c:pt>
                <c:pt idx="1918">
                  <c:v>43230</c:v>
                </c:pt>
                <c:pt idx="1919">
                  <c:v>43231</c:v>
                </c:pt>
                <c:pt idx="1920">
                  <c:v>43234</c:v>
                </c:pt>
                <c:pt idx="1921">
                  <c:v>43235</c:v>
                </c:pt>
                <c:pt idx="1922">
                  <c:v>43236</c:v>
                </c:pt>
                <c:pt idx="1923">
                  <c:v>43237</c:v>
                </c:pt>
                <c:pt idx="1924">
                  <c:v>43238</c:v>
                </c:pt>
                <c:pt idx="1925">
                  <c:v>43241</c:v>
                </c:pt>
                <c:pt idx="1926">
                  <c:v>43242</c:v>
                </c:pt>
                <c:pt idx="1927">
                  <c:v>43243</c:v>
                </c:pt>
                <c:pt idx="1928">
                  <c:v>43244</c:v>
                </c:pt>
                <c:pt idx="1929">
                  <c:v>43245</c:v>
                </c:pt>
                <c:pt idx="1930">
                  <c:v>43248</c:v>
                </c:pt>
                <c:pt idx="1931">
                  <c:v>43249</c:v>
                </c:pt>
                <c:pt idx="1932">
                  <c:v>43250</c:v>
                </c:pt>
                <c:pt idx="1933">
                  <c:v>43251</c:v>
                </c:pt>
                <c:pt idx="1934">
                  <c:v>43252</c:v>
                </c:pt>
                <c:pt idx="1935">
                  <c:v>43255</c:v>
                </c:pt>
                <c:pt idx="1936">
                  <c:v>43256</c:v>
                </c:pt>
                <c:pt idx="1937">
                  <c:v>43257</c:v>
                </c:pt>
                <c:pt idx="1938">
                  <c:v>43258</c:v>
                </c:pt>
                <c:pt idx="1939">
                  <c:v>43259</c:v>
                </c:pt>
                <c:pt idx="1940">
                  <c:v>43262</c:v>
                </c:pt>
                <c:pt idx="1941">
                  <c:v>43263</c:v>
                </c:pt>
                <c:pt idx="1942">
                  <c:v>43264</c:v>
                </c:pt>
                <c:pt idx="1943">
                  <c:v>43265</c:v>
                </c:pt>
                <c:pt idx="1944">
                  <c:v>43266</c:v>
                </c:pt>
                <c:pt idx="1945">
                  <c:v>43269</c:v>
                </c:pt>
                <c:pt idx="1946">
                  <c:v>43270</c:v>
                </c:pt>
                <c:pt idx="1947">
                  <c:v>43271</c:v>
                </c:pt>
                <c:pt idx="1948">
                  <c:v>43272</c:v>
                </c:pt>
                <c:pt idx="1949">
                  <c:v>43273</c:v>
                </c:pt>
                <c:pt idx="1950">
                  <c:v>43276</c:v>
                </c:pt>
                <c:pt idx="1951">
                  <c:v>43277</c:v>
                </c:pt>
                <c:pt idx="1952">
                  <c:v>43278</c:v>
                </c:pt>
                <c:pt idx="1953">
                  <c:v>43279</c:v>
                </c:pt>
                <c:pt idx="1954">
                  <c:v>43280</c:v>
                </c:pt>
                <c:pt idx="1955">
                  <c:v>43283</c:v>
                </c:pt>
                <c:pt idx="1956">
                  <c:v>43284</c:v>
                </c:pt>
                <c:pt idx="1957">
                  <c:v>43285</c:v>
                </c:pt>
                <c:pt idx="1958">
                  <c:v>43286</c:v>
                </c:pt>
                <c:pt idx="1959">
                  <c:v>43287</c:v>
                </c:pt>
                <c:pt idx="1960">
                  <c:v>43290</c:v>
                </c:pt>
                <c:pt idx="1961">
                  <c:v>43291</c:v>
                </c:pt>
                <c:pt idx="1962">
                  <c:v>43292</c:v>
                </c:pt>
                <c:pt idx="1963">
                  <c:v>43293</c:v>
                </c:pt>
                <c:pt idx="1964">
                  <c:v>43294</c:v>
                </c:pt>
                <c:pt idx="1965">
                  <c:v>43297</c:v>
                </c:pt>
                <c:pt idx="1966">
                  <c:v>43298</c:v>
                </c:pt>
                <c:pt idx="1967">
                  <c:v>43299</c:v>
                </c:pt>
                <c:pt idx="1968">
                  <c:v>43300</c:v>
                </c:pt>
                <c:pt idx="1969">
                  <c:v>43301</c:v>
                </c:pt>
                <c:pt idx="1970">
                  <c:v>43304</c:v>
                </c:pt>
                <c:pt idx="1971">
                  <c:v>43305</c:v>
                </c:pt>
                <c:pt idx="1972">
                  <c:v>43306</c:v>
                </c:pt>
                <c:pt idx="1973">
                  <c:v>43307</c:v>
                </c:pt>
                <c:pt idx="1974">
                  <c:v>43308</c:v>
                </c:pt>
                <c:pt idx="1975">
                  <c:v>43311</c:v>
                </c:pt>
                <c:pt idx="1976">
                  <c:v>43312</c:v>
                </c:pt>
                <c:pt idx="1977">
                  <c:v>43313</c:v>
                </c:pt>
                <c:pt idx="1978">
                  <c:v>43314</c:v>
                </c:pt>
                <c:pt idx="1979">
                  <c:v>43315</c:v>
                </c:pt>
                <c:pt idx="1980">
                  <c:v>43318</c:v>
                </c:pt>
                <c:pt idx="1981">
                  <c:v>43319</c:v>
                </c:pt>
                <c:pt idx="1982">
                  <c:v>43320</c:v>
                </c:pt>
                <c:pt idx="1983">
                  <c:v>43321</c:v>
                </c:pt>
                <c:pt idx="1984">
                  <c:v>43322</c:v>
                </c:pt>
                <c:pt idx="1985">
                  <c:v>43325</c:v>
                </c:pt>
                <c:pt idx="1986">
                  <c:v>43326</c:v>
                </c:pt>
                <c:pt idx="1987">
                  <c:v>43327</c:v>
                </c:pt>
                <c:pt idx="1988">
                  <c:v>43328</c:v>
                </c:pt>
                <c:pt idx="1989">
                  <c:v>43329</c:v>
                </c:pt>
                <c:pt idx="1990">
                  <c:v>43332</c:v>
                </c:pt>
                <c:pt idx="1991">
                  <c:v>43333</c:v>
                </c:pt>
                <c:pt idx="1992">
                  <c:v>43334</c:v>
                </c:pt>
                <c:pt idx="1993">
                  <c:v>43335</c:v>
                </c:pt>
                <c:pt idx="1994">
                  <c:v>43336</c:v>
                </c:pt>
                <c:pt idx="1995">
                  <c:v>43339</c:v>
                </c:pt>
                <c:pt idx="1996">
                  <c:v>43340</c:v>
                </c:pt>
                <c:pt idx="1997">
                  <c:v>43341</c:v>
                </c:pt>
                <c:pt idx="1998">
                  <c:v>43342</c:v>
                </c:pt>
                <c:pt idx="1999">
                  <c:v>43343</c:v>
                </c:pt>
                <c:pt idx="2000">
                  <c:v>43346</c:v>
                </c:pt>
                <c:pt idx="2001">
                  <c:v>43347</c:v>
                </c:pt>
                <c:pt idx="2002">
                  <c:v>43348</c:v>
                </c:pt>
                <c:pt idx="2003">
                  <c:v>43349</c:v>
                </c:pt>
                <c:pt idx="2004">
                  <c:v>43350</c:v>
                </c:pt>
                <c:pt idx="2005">
                  <c:v>43353</c:v>
                </c:pt>
                <c:pt idx="2006">
                  <c:v>43354</c:v>
                </c:pt>
                <c:pt idx="2007">
                  <c:v>43355</c:v>
                </c:pt>
                <c:pt idx="2008">
                  <c:v>43356</c:v>
                </c:pt>
                <c:pt idx="2009">
                  <c:v>43357</c:v>
                </c:pt>
                <c:pt idx="2010">
                  <c:v>43360</c:v>
                </c:pt>
                <c:pt idx="2011">
                  <c:v>43361</c:v>
                </c:pt>
                <c:pt idx="2012">
                  <c:v>43362</c:v>
                </c:pt>
                <c:pt idx="2013">
                  <c:v>43363</c:v>
                </c:pt>
                <c:pt idx="2014">
                  <c:v>43364</c:v>
                </c:pt>
                <c:pt idx="2015">
                  <c:v>43367</c:v>
                </c:pt>
                <c:pt idx="2016">
                  <c:v>43368</c:v>
                </c:pt>
                <c:pt idx="2017">
                  <c:v>43369</c:v>
                </c:pt>
                <c:pt idx="2018">
                  <c:v>43370</c:v>
                </c:pt>
                <c:pt idx="2019">
                  <c:v>43371</c:v>
                </c:pt>
                <c:pt idx="2020">
                  <c:v>43374</c:v>
                </c:pt>
                <c:pt idx="2021">
                  <c:v>43375</c:v>
                </c:pt>
                <c:pt idx="2022">
                  <c:v>43376</c:v>
                </c:pt>
                <c:pt idx="2023">
                  <c:v>43377</c:v>
                </c:pt>
                <c:pt idx="2024">
                  <c:v>43378</c:v>
                </c:pt>
                <c:pt idx="2025">
                  <c:v>43381</c:v>
                </c:pt>
                <c:pt idx="2026">
                  <c:v>43382</c:v>
                </c:pt>
                <c:pt idx="2027">
                  <c:v>43383</c:v>
                </c:pt>
                <c:pt idx="2028">
                  <c:v>43384</c:v>
                </c:pt>
                <c:pt idx="2029">
                  <c:v>43385</c:v>
                </c:pt>
                <c:pt idx="2030">
                  <c:v>43388</c:v>
                </c:pt>
                <c:pt idx="2031">
                  <c:v>43389</c:v>
                </c:pt>
                <c:pt idx="2032">
                  <c:v>43390</c:v>
                </c:pt>
                <c:pt idx="2033">
                  <c:v>43391</c:v>
                </c:pt>
                <c:pt idx="2034">
                  <c:v>43392</c:v>
                </c:pt>
                <c:pt idx="2035">
                  <c:v>43395</c:v>
                </c:pt>
                <c:pt idx="2036">
                  <c:v>43396</c:v>
                </c:pt>
                <c:pt idx="2037">
                  <c:v>43397</c:v>
                </c:pt>
                <c:pt idx="2038">
                  <c:v>43398</c:v>
                </c:pt>
                <c:pt idx="2039">
                  <c:v>43399</c:v>
                </c:pt>
                <c:pt idx="2040">
                  <c:v>43402</c:v>
                </c:pt>
                <c:pt idx="2041">
                  <c:v>43403</c:v>
                </c:pt>
                <c:pt idx="2042">
                  <c:v>43404</c:v>
                </c:pt>
                <c:pt idx="2043">
                  <c:v>43405</c:v>
                </c:pt>
                <c:pt idx="2044">
                  <c:v>43406</c:v>
                </c:pt>
                <c:pt idx="2045">
                  <c:v>43409</c:v>
                </c:pt>
                <c:pt idx="2046">
                  <c:v>43410</c:v>
                </c:pt>
                <c:pt idx="2047">
                  <c:v>43411</c:v>
                </c:pt>
                <c:pt idx="2048">
                  <c:v>43412</c:v>
                </c:pt>
                <c:pt idx="2049">
                  <c:v>43413</c:v>
                </c:pt>
                <c:pt idx="2050">
                  <c:v>43416</c:v>
                </c:pt>
                <c:pt idx="2051">
                  <c:v>43417</c:v>
                </c:pt>
                <c:pt idx="2052">
                  <c:v>43418</c:v>
                </c:pt>
                <c:pt idx="2053">
                  <c:v>43419</c:v>
                </c:pt>
                <c:pt idx="2054">
                  <c:v>43420</c:v>
                </c:pt>
                <c:pt idx="2055">
                  <c:v>43423</c:v>
                </c:pt>
                <c:pt idx="2056">
                  <c:v>43424</c:v>
                </c:pt>
                <c:pt idx="2057">
                  <c:v>43425</c:v>
                </c:pt>
                <c:pt idx="2058">
                  <c:v>43426</c:v>
                </c:pt>
                <c:pt idx="2059">
                  <c:v>43427</c:v>
                </c:pt>
                <c:pt idx="2060">
                  <c:v>43430</c:v>
                </c:pt>
                <c:pt idx="2061">
                  <c:v>43431</c:v>
                </c:pt>
                <c:pt idx="2062">
                  <c:v>43432</c:v>
                </c:pt>
                <c:pt idx="2063">
                  <c:v>43433</c:v>
                </c:pt>
                <c:pt idx="2064">
                  <c:v>43434</c:v>
                </c:pt>
                <c:pt idx="2065">
                  <c:v>43437</c:v>
                </c:pt>
                <c:pt idx="2066">
                  <c:v>43438</c:v>
                </c:pt>
                <c:pt idx="2067">
                  <c:v>43439</c:v>
                </c:pt>
                <c:pt idx="2068">
                  <c:v>43440</c:v>
                </c:pt>
                <c:pt idx="2069">
                  <c:v>43441</c:v>
                </c:pt>
                <c:pt idx="2070">
                  <c:v>43444</c:v>
                </c:pt>
                <c:pt idx="2071">
                  <c:v>43445</c:v>
                </c:pt>
                <c:pt idx="2072">
                  <c:v>43446</c:v>
                </c:pt>
                <c:pt idx="2073">
                  <c:v>43447</c:v>
                </c:pt>
                <c:pt idx="2074">
                  <c:v>43448</c:v>
                </c:pt>
                <c:pt idx="2075">
                  <c:v>43451</c:v>
                </c:pt>
                <c:pt idx="2076">
                  <c:v>43452</c:v>
                </c:pt>
                <c:pt idx="2077">
                  <c:v>43453</c:v>
                </c:pt>
                <c:pt idx="2078">
                  <c:v>43454</c:v>
                </c:pt>
                <c:pt idx="2079">
                  <c:v>43455</c:v>
                </c:pt>
                <c:pt idx="2080">
                  <c:v>43458</c:v>
                </c:pt>
                <c:pt idx="2081">
                  <c:v>43459</c:v>
                </c:pt>
                <c:pt idx="2082">
                  <c:v>43460</c:v>
                </c:pt>
                <c:pt idx="2083">
                  <c:v>43461</c:v>
                </c:pt>
                <c:pt idx="2084">
                  <c:v>43462</c:v>
                </c:pt>
                <c:pt idx="2085">
                  <c:v>43465</c:v>
                </c:pt>
                <c:pt idx="2086">
                  <c:v>43466</c:v>
                </c:pt>
                <c:pt idx="2087">
                  <c:v>43467</c:v>
                </c:pt>
                <c:pt idx="2088">
                  <c:v>43468</c:v>
                </c:pt>
                <c:pt idx="2089">
                  <c:v>43469</c:v>
                </c:pt>
                <c:pt idx="2090">
                  <c:v>43472</c:v>
                </c:pt>
                <c:pt idx="2091">
                  <c:v>43473</c:v>
                </c:pt>
                <c:pt idx="2092">
                  <c:v>43474</c:v>
                </c:pt>
                <c:pt idx="2093">
                  <c:v>43475</c:v>
                </c:pt>
                <c:pt idx="2094">
                  <c:v>43476</c:v>
                </c:pt>
                <c:pt idx="2095">
                  <c:v>43479</c:v>
                </c:pt>
                <c:pt idx="2096">
                  <c:v>43480</c:v>
                </c:pt>
                <c:pt idx="2097">
                  <c:v>43481</c:v>
                </c:pt>
                <c:pt idx="2098">
                  <c:v>43482</c:v>
                </c:pt>
                <c:pt idx="2099">
                  <c:v>43483</c:v>
                </c:pt>
                <c:pt idx="2100">
                  <c:v>43486</c:v>
                </c:pt>
                <c:pt idx="2101">
                  <c:v>43487</c:v>
                </c:pt>
                <c:pt idx="2102">
                  <c:v>43488</c:v>
                </c:pt>
                <c:pt idx="2103">
                  <c:v>43489</c:v>
                </c:pt>
                <c:pt idx="2104">
                  <c:v>43490</c:v>
                </c:pt>
                <c:pt idx="2105">
                  <c:v>43493</c:v>
                </c:pt>
                <c:pt idx="2106">
                  <c:v>43494</c:v>
                </c:pt>
                <c:pt idx="2107">
                  <c:v>43495</c:v>
                </c:pt>
                <c:pt idx="2108">
                  <c:v>43496</c:v>
                </c:pt>
                <c:pt idx="2109">
                  <c:v>43497</c:v>
                </c:pt>
                <c:pt idx="2110">
                  <c:v>43500</c:v>
                </c:pt>
                <c:pt idx="2111">
                  <c:v>43501</c:v>
                </c:pt>
                <c:pt idx="2112">
                  <c:v>43502</c:v>
                </c:pt>
                <c:pt idx="2113">
                  <c:v>43503</c:v>
                </c:pt>
                <c:pt idx="2114">
                  <c:v>43504</c:v>
                </c:pt>
                <c:pt idx="2115">
                  <c:v>43507</c:v>
                </c:pt>
                <c:pt idx="2116">
                  <c:v>43508</c:v>
                </c:pt>
                <c:pt idx="2117">
                  <c:v>43509</c:v>
                </c:pt>
                <c:pt idx="2118">
                  <c:v>43510</c:v>
                </c:pt>
                <c:pt idx="2119">
                  <c:v>43511</c:v>
                </c:pt>
                <c:pt idx="2120">
                  <c:v>43514</c:v>
                </c:pt>
                <c:pt idx="2121">
                  <c:v>43515</c:v>
                </c:pt>
                <c:pt idx="2122">
                  <c:v>43516</c:v>
                </c:pt>
                <c:pt idx="2123">
                  <c:v>43517</c:v>
                </c:pt>
                <c:pt idx="2124">
                  <c:v>43518</c:v>
                </c:pt>
                <c:pt idx="2125">
                  <c:v>43521</c:v>
                </c:pt>
                <c:pt idx="2126">
                  <c:v>43522</c:v>
                </c:pt>
                <c:pt idx="2127">
                  <c:v>43523</c:v>
                </c:pt>
                <c:pt idx="2128">
                  <c:v>43524</c:v>
                </c:pt>
                <c:pt idx="2129">
                  <c:v>43525</c:v>
                </c:pt>
                <c:pt idx="2130">
                  <c:v>43528</c:v>
                </c:pt>
                <c:pt idx="2131">
                  <c:v>43529</c:v>
                </c:pt>
                <c:pt idx="2132">
                  <c:v>43530</c:v>
                </c:pt>
                <c:pt idx="2133">
                  <c:v>43531</c:v>
                </c:pt>
                <c:pt idx="2134">
                  <c:v>43532</c:v>
                </c:pt>
                <c:pt idx="2135">
                  <c:v>43535</c:v>
                </c:pt>
                <c:pt idx="2136">
                  <c:v>43536</c:v>
                </c:pt>
                <c:pt idx="2137">
                  <c:v>43537</c:v>
                </c:pt>
                <c:pt idx="2138">
                  <c:v>43538</c:v>
                </c:pt>
                <c:pt idx="2139">
                  <c:v>43539</c:v>
                </c:pt>
                <c:pt idx="2140">
                  <c:v>43542</c:v>
                </c:pt>
                <c:pt idx="2141">
                  <c:v>43543</c:v>
                </c:pt>
                <c:pt idx="2142">
                  <c:v>43544</c:v>
                </c:pt>
                <c:pt idx="2143">
                  <c:v>43545</c:v>
                </c:pt>
                <c:pt idx="2144">
                  <c:v>43546</c:v>
                </c:pt>
                <c:pt idx="2145">
                  <c:v>43549</c:v>
                </c:pt>
                <c:pt idx="2146">
                  <c:v>43550</c:v>
                </c:pt>
                <c:pt idx="2147">
                  <c:v>43551</c:v>
                </c:pt>
                <c:pt idx="2148">
                  <c:v>43552</c:v>
                </c:pt>
                <c:pt idx="2149">
                  <c:v>43553</c:v>
                </c:pt>
                <c:pt idx="2150">
                  <c:v>43556</c:v>
                </c:pt>
                <c:pt idx="2151">
                  <c:v>43557</c:v>
                </c:pt>
                <c:pt idx="2152">
                  <c:v>43558</c:v>
                </c:pt>
                <c:pt idx="2153">
                  <c:v>43559</c:v>
                </c:pt>
                <c:pt idx="2154">
                  <c:v>43560</c:v>
                </c:pt>
                <c:pt idx="2155">
                  <c:v>43563</c:v>
                </c:pt>
                <c:pt idx="2156">
                  <c:v>43564</c:v>
                </c:pt>
                <c:pt idx="2157">
                  <c:v>43565</c:v>
                </c:pt>
                <c:pt idx="2158">
                  <c:v>43566</c:v>
                </c:pt>
                <c:pt idx="2159">
                  <c:v>43567</c:v>
                </c:pt>
                <c:pt idx="2160">
                  <c:v>43570</c:v>
                </c:pt>
                <c:pt idx="2161">
                  <c:v>43571</c:v>
                </c:pt>
                <c:pt idx="2162">
                  <c:v>43572</c:v>
                </c:pt>
                <c:pt idx="2163">
                  <c:v>43573</c:v>
                </c:pt>
                <c:pt idx="2164">
                  <c:v>43574</c:v>
                </c:pt>
                <c:pt idx="2165">
                  <c:v>43577</c:v>
                </c:pt>
                <c:pt idx="2166">
                  <c:v>43578</c:v>
                </c:pt>
                <c:pt idx="2167">
                  <c:v>43579</c:v>
                </c:pt>
                <c:pt idx="2168">
                  <c:v>43580</c:v>
                </c:pt>
                <c:pt idx="2169">
                  <c:v>43581</c:v>
                </c:pt>
                <c:pt idx="2170">
                  <c:v>43584</c:v>
                </c:pt>
                <c:pt idx="2171">
                  <c:v>43585</c:v>
                </c:pt>
                <c:pt idx="2172">
                  <c:v>43586</c:v>
                </c:pt>
                <c:pt idx="2173">
                  <c:v>43587</c:v>
                </c:pt>
                <c:pt idx="2174">
                  <c:v>43588</c:v>
                </c:pt>
                <c:pt idx="2175">
                  <c:v>43591</c:v>
                </c:pt>
                <c:pt idx="2176">
                  <c:v>43592</c:v>
                </c:pt>
                <c:pt idx="2177">
                  <c:v>43593</c:v>
                </c:pt>
                <c:pt idx="2178">
                  <c:v>43594</c:v>
                </c:pt>
                <c:pt idx="2179">
                  <c:v>43595</c:v>
                </c:pt>
                <c:pt idx="2180">
                  <c:v>43598</c:v>
                </c:pt>
                <c:pt idx="2181">
                  <c:v>43599</c:v>
                </c:pt>
                <c:pt idx="2182">
                  <c:v>43600</c:v>
                </c:pt>
                <c:pt idx="2183">
                  <c:v>43601</c:v>
                </c:pt>
                <c:pt idx="2184">
                  <c:v>43602</c:v>
                </c:pt>
                <c:pt idx="2185">
                  <c:v>43605</c:v>
                </c:pt>
                <c:pt idx="2186">
                  <c:v>43606</c:v>
                </c:pt>
                <c:pt idx="2187">
                  <c:v>43607</c:v>
                </c:pt>
                <c:pt idx="2188">
                  <c:v>43608</c:v>
                </c:pt>
                <c:pt idx="2189">
                  <c:v>43609</c:v>
                </c:pt>
                <c:pt idx="2190">
                  <c:v>43612</c:v>
                </c:pt>
                <c:pt idx="2191">
                  <c:v>43613</c:v>
                </c:pt>
                <c:pt idx="2192">
                  <c:v>43614</c:v>
                </c:pt>
                <c:pt idx="2193">
                  <c:v>43615</c:v>
                </c:pt>
                <c:pt idx="2194">
                  <c:v>43616</c:v>
                </c:pt>
                <c:pt idx="2195">
                  <c:v>43619</c:v>
                </c:pt>
                <c:pt idx="2196">
                  <c:v>43620</c:v>
                </c:pt>
                <c:pt idx="2197">
                  <c:v>43621</c:v>
                </c:pt>
                <c:pt idx="2198">
                  <c:v>43622</c:v>
                </c:pt>
                <c:pt idx="2199">
                  <c:v>43623</c:v>
                </c:pt>
                <c:pt idx="2200">
                  <c:v>43626</c:v>
                </c:pt>
                <c:pt idx="2201">
                  <c:v>43627</c:v>
                </c:pt>
                <c:pt idx="2202">
                  <c:v>43628</c:v>
                </c:pt>
                <c:pt idx="2203">
                  <c:v>43629</c:v>
                </c:pt>
                <c:pt idx="2204">
                  <c:v>43630</c:v>
                </c:pt>
                <c:pt idx="2205">
                  <c:v>43633</c:v>
                </c:pt>
                <c:pt idx="2206">
                  <c:v>43634</c:v>
                </c:pt>
                <c:pt idx="2207">
                  <c:v>43635</c:v>
                </c:pt>
                <c:pt idx="2208">
                  <c:v>43636</c:v>
                </c:pt>
                <c:pt idx="2209">
                  <c:v>43637</c:v>
                </c:pt>
                <c:pt idx="2210">
                  <c:v>43640</c:v>
                </c:pt>
                <c:pt idx="2211">
                  <c:v>43641</c:v>
                </c:pt>
                <c:pt idx="2212">
                  <c:v>43642</c:v>
                </c:pt>
                <c:pt idx="2213">
                  <c:v>43643</c:v>
                </c:pt>
                <c:pt idx="2214">
                  <c:v>43644</c:v>
                </c:pt>
                <c:pt idx="2215">
                  <c:v>43647</c:v>
                </c:pt>
                <c:pt idx="2216">
                  <c:v>43648</c:v>
                </c:pt>
                <c:pt idx="2217">
                  <c:v>43649</c:v>
                </c:pt>
                <c:pt idx="2218">
                  <c:v>43650</c:v>
                </c:pt>
                <c:pt idx="2219">
                  <c:v>43651</c:v>
                </c:pt>
                <c:pt idx="2220">
                  <c:v>43654</c:v>
                </c:pt>
                <c:pt idx="2221">
                  <c:v>43655</c:v>
                </c:pt>
                <c:pt idx="2222">
                  <c:v>43656</c:v>
                </c:pt>
                <c:pt idx="2223">
                  <c:v>43657</c:v>
                </c:pt>
                <c:pt idx="2224">
                  <c:v>43658</c:v>
                </c:pt>
                <c:pt idx="2225">
                  <c:v>43661</c:v>
                </c:pt>
                <c:pt idx="2226">
                  <c:v>43662</c:v>
                </c:pt>
                <c:pt idx="2227">
                  <c:v>43663</c:v>
                </c:pt>
                <c:pt idx="2228">
                  <c:v>43664</c:v>
                </c:pt>
                <c:pt idx="2229">
                  <c:v>43665</c:v>
                </c:pt>
                <c:pt idx="2230">
                  <c:v>43668</c:v>
                </c:pt>
                <c:pt idx="2231">
                  <c:v>43669</c:v>
                </c:pt>
                <c:pt idx="2232">
                  <c:v>43670</c:v>
                </c:pt>
                <c:pt idx="2233">
                  <c:v>43671</c:v>
                </c:pt>
                <c:pt idx="2234">
                  <c:v>43672</c:v>
                </c:pt>
                <c:pt idx="2235">
                  <c:v>43675</c:v>
                </c:pt>
                <c:pt idx="2236">
                  <c:v>43676</c:v>
                </c:pt>
                <c:pt idx="2237">
                  <c:v>43677</c:v>
                </c:pt>
                <c:pt idx="2238">
                  <c:v>43678</c:v>
                </c:pt>
                <c:pt idx="2239">
                  <c:v>43679</c:v>
                </c:pt>
                <c:pt idx="2240">
                  <c:v>43682</c:v>
                </c:pt>
                <c:pt idx="2241">
                  <c:v>43683</c:v>
                </c:pt>
                <c:pt idx="2242">
                  <c:v>43684</c:v>
                </c:pt>
                <c:pt idx="2243">
                  <c:v>43685</c:v>
                </c:pt>
                <c:pt idx="2244">
                  <c:v>43686</c:v>
                </c:pt>
                <c:pt idx="2245">
                  <c:v>43689</c:v>
                </c:pt>
                <c:pt idx="2246">
                  <c:v>43690</c:v>
                </c:pt>
                <c:pt idx="2247">
                  <c:v>43691</c:v>
                </c:pt>
                <c:pt idx="2248">
                  <c:v>43692</c:v>
                </c:pt>
                <c:pt idx="2249">
                  <c:v>43693</c:v>
                </c:pt>
                <c:pt idx="2250">
                  <c:v>43696</c:v>
                </c:pt>
                <c:pt idx="2251">
                  <c:v>43697</c:v>
                </c:pt>
                <c:pt idx="2252">
                  <c:v>43698</c:v>
                </c:pt>
                <c:pt idx="2253">
                  <c:v>43699</c:v>
                </c:pt>
                <c:pt idx="2254">
                  <c:v>43700</c:v>
                </c:pt>
                <c:pt idx="2255">
                  <c:v>43703</c:v>
                </c:pt>
                <c:pt idx="2256">
                  <c:v>43704</c:v>
                </c:pt>
                <c:pt idx="2257">
                  <c:v>43705</c:v>
                </c:pt>
                <c:pt idx="2258">
                  <c:v>43706</c:v>
                </c:pt>
                <c:pt idx="2259">
                  <c:v>43707</c:v>
                </c:pt>
                <c:pt idx="2260">
                  <c:v>43710</c:v>
                </c:pt>
                <c:pt idx="2261">
                  <c:v>43711</c:v>
                </c:pt>
                <c:pt idx="2262">
                  <c:v>43712</c:v>
                </c:pt>
                <c:pt idx="2263">
                  <c:v>43713</c:v>
                </c:pt>
                <c:pt idx="2264">
                  <c:v>43714</c:v>
                </c:pt>
                <c:pt idx="2265">
                  <c:v>43717</c:v>
                </c:pt>
                <c:pt idx="2266">
                  <c:v>43718</c:v>
                </c:pt>
                <c:pt idx="2267">
                  <c:v>43719</c:v>
                </c:pt>
                <c:pt idx="2268">
                  <c:v>43720</c:v>
                </c:pt>
                <c:pt idx="2269">
                  <c:v>43721</c:v>
                </c:pt>
                <c:pt idx="2270">
                  <c:v>43724</c:v>
                </c:pt>
                <c:pt idx="2271">
                  <c:v>43725</c:v>
                </c:pt>
                <c:pt idx="2272">
                  <c:v>43726</c:v>
                </c:pt>
                <c:pt idx="2273">
                  <c:v>43727</c:v>
                </c:pt>
                <c:pt idx="2274">
                  <c:v>43728</c:v>
                </c:pt>
                <c:pt idx="2275">
                  <c:v>43731</c:v>
                </c:pt>
                <c:pt idx="2276">
                  <c:v>43732</c:v>
                </c:pt>
                <c:pt idx="2277">
                  <c:v>43733</c:v>
                </c:pt>
                <c:pt idx="2278">
                  <c:v>43734</c:v>
                </c:pt>
                <c:pt idx="2279">
                  <c:v>43735</c:v>
                </c:pt>
                <c:pt idx="2280">
                  <c:v>43738</c:v>
                </c:pt>
                <c:pt idx="2281">
                  <c:v>43739</c:v>
                </c:pt>
                <c:pt idx="2282">
                  <c:v>43740</c:v>
                </c:pt>
                <c:pt idx="2283">
                  <c:v>43741</c:v>
                </c:pt>
                <c:pt idx="2284">
                  <c:v>43742</c:v>
                </c:pt>
                <c:pt idx="2285">
                  <c:v>43745</c:v>
                </c:pt>
                <c:pt idx="2286">
                  <c:v>43746</c:v>
                </c:pt>
                <c:pt idx="2287">
                  <c:v>43747</c:v>
                </c:pt>
                <c:pt idx="2288">
                  <c:v>43748</c:v>
                </c:pt>
                <c:pt idx="2289">
                  <c:v>43749</c:v>
                </c:pt>
                <c:pt idx="2290">
                  <c:v>43752</c:v>
                </c:pt>
                <c:pt idx="2291">
                  <c:v>43753</c:v>
                </c:pt>
                <c:pt idx="2292">
                  <c:v>43754</c:v>
                </c:pt>
                <c:pt idx="2293">
                  <c:v>43755</c:v>
                </c:pt>
                <c:pt idx="2294">
                  <c:v>43756</c:v>
                </c:pt>
                <c:pt idx="2295">
                  <c:v>43759</c:v>
                </c:pt>
                <c:pt idx="2296">
                  <c:v>43760</c:v>
                </c:pt>
                <c:pt idx="2297">
                  <c:v>43761</c:v>
                </c:pt>
                <c:pt idx="2298">
                  <c:v>43762</c:v>
                </c:pt>
                <c:pt idx="2299">
                  <c:v>43763</c:v>
                </c:pt>
                <c:pt idx="2300">
                  <c:v>43766</c:v>
                </c:pt>
                <c:pt idx="2301">
                  <c:v>43767</c:v>
                </c:pt>
                <c:pt idx="2302">
                  <c:v>43768</c:v>
                </c:pt>
                <c:pt idx="2303">
                  <c:v>43769</c:v>
                </c:pt>
                <c:pt idx="2304">
                  <c:v>43770</c:v>
                </c:pt>
                <c:pt idx="2305">
                  <c:v>43773</c:v>
                </c:pt>
                <c:pt idx="2306">
                  <c:v>43774</c:v>
                </c:pt>
                <c:pt idx="2307">
                  <c:v>43775</c:v>
                </c:pt>
                <c:pt idx="2308">
                  <c:v>43776</c:v>
                </c:pt>
                <c:pt idx="2309">
                  <c:v>43777</c:v>
                </c:pt>
                <c:pt idx="2310">
                  <c:v>43780</c:v>
                </c:pt>
                <c:pt idx="2311">
                  <c:v>43781</c:v>
                </c:pt>
                <c:pt idx="2312">
                  <c:v>43782</c:v>
                </c:pt>
                <c:pt idx="2313">
                  <c:v>43783</c:v>
                </c:pt>
                <c:pt idx="2314">
                  <c:v>43784</c:v>
                </c:pt>
                <c:pt idx="2315">
                  <c:v>43787</c:v>
                </c:pt>
                <c:pt idx="2316">
                  <c:v>43788</c:v>
                </c:pt>
                <c:pt idx="2317">
                  <c:v>43789</c:v>
                </c:pt>
                <c:pt idx="2318">
                  <c:v>43790</c:v>
                </c:pt>
                <c:pt idx="2319">
                  <c:v>43791</c:v>
                </c:pt>
                <c:pt idx="2320">
                  <c:v>43794</c:v>
                </c:pt>
                <c:pt idx="2321">
                  <c:v>43795</c:v>
                </c:pt>
                <c:pt idx="2322">
                  <c:v>43796</c:v>
                </c:pt>
                <c:pt idx="2323">
                  <c:v>43797</c:v>
                </c:pt>
                <c:pt idx="2324">
                  <c:v>43798</c:v>
                </c:pt>
                <c:pt idx="2325">
                  <c:v>43801</c:v>
                </c:pt>
                <c:pt idx="2326">
                  <c:v>43802</c:v>
                </c:pt>
                <c:pt idx="2327">
                  <c:v>43803</c:v>
                </c:pt>
                <c:pt idx="2328">
                  <c:v>43804</c:v>
                </c:pt>
                <c:pt idx="2329">
                  <c:v>43805</c:v>
                </c:pt>
                <c:pt idx="2330">
                  <c:v>43808</c:v>
                </c:pt>
                <c:pt idx="2331">
                  <c:v>43809</c:v>
                </c:pt>
                <c:pt idx="2332">
                  <c:v>43810</c:v>
                </c:pt>
                <c:pt idx="2333">
                  <c:v>43811</c:v>
                </c:pt>
                <c:pt idx="2334">
                  <c:v>43812</c:v>
                </c:pt>
                <c:pt idx="2335">
                  <c:v>43815</c:v>
                </c:pt>
                <c:pt idx="2336">
                  <c:v>43816</c:v>
                </c:pt>
                <c:pt idx="2337">
                  <c:v>43817</c:v>
                </c:pt>
                <c:pt idx="2338">
                  <c:v>43818</c:v>
                </c:pt>
                <c:pt idx="2339">
                  <c:v>43819</c:v>
                </c:pt>
                <c:pt idx="2340">
                  <c:v>43822</c:v>
                </c:pt>
                <c:pt idx="2341">
                  <c:v>43823</c:v>
                </c:pt>
                <c:pt idx="2342">
                  <c:v>43824</c:v>
                </c:pt>
                <c:pt idx="2343">
                  <c:v>43825</c:v>
                </c:pt>
                <c:pt idx="2344">
                  <c:v>43826</c:v>
                </c:pt>
                <c:pt idx="2345">
                  <c:v>43829</c:v>
                </c:pt>
                <c:pt idx="2346">
                  <c:v>43830</c:v>
                </c:pt>
                <c:pt idx="2347">
                  <c:v>43831</c:v>
                </c:pt>
                <c:pt idx="2348">
                  <c:v>43832</c:v>
                </c:pt>
                <c:pt idx="2349">
                  <c:v>43833</c:v>
                </c:pt>
                <c:pt idx="2350">
                  <c:v>43836</c:v>
                </c:pt>
                <c:pt idx="2351">
                  <c:v>43837</c:v>
                </c:pt>
                <c:pt idx="2352">
                  <c:v>43838</c:v>
                </c:pt>
                <c:pt idx="2353">
                  <c:v>43839</c:v>
                </c:pt>
                <c:pt idx="2354">
                  <c:v>43840</c:v>
                </c:pt>
                <c:pt idx="2355">
                  <c:v>43843</c:v>
                </c:pt>
                <c:pt idx="2356">
                  <c:v>43844</c:v>
                </c:pt>
                <c:pt idx="2357">
                  <c:v>43845</c:v>
                </c:pt>
                <c:pt idx="2358">
                  <c:v>43846</c:v>
                </c:pt>
                <c:pt idx="2359">
                  <c:v>43847</c:v>
                </c:pt>
                <c:pt idx="2360">
                  <c:v>43850</c:v>
                </c:pt>
                <c:pt idx="2361">
                  <c:v>43851</c:v>
                </c:pt>
                <c:pt idx="2362">
                  <c:v>43852</c:v>
                </c:pt>
                <c:pt idx="2363">
                  <c:v>43853</c:v>
                </c:pt>
                <c:pt idx="2364">
                  <c:v>43854</c:v>
                </c:pt>
                <c:pt idx="2365">
                  <c:v>43857</c:v>
                </c:pt>
                <c:pt idx="2366">
                  <c:v>43858</c:v>
                </c:pt>
                <c:pt idx="2367">
                  <c:v>43859</c:v>
                </c:pt>
                <c:pt idx="2368">
                  <c:v>43860</c:v>
                </c:pt>
                <c:pt idx="2369">
                  <c:v>43861</c:v>
                </c:pt>
                <c:pt idx="2370">
                  <c:v>43864</c:v>
                </c:pt>
                <c:pt idx="2371">
                  <c:v>43865</c:v>
                </c:pt>
                <c:pt idx="2372">
                  <c:v>43866</c:v>
                </c:pt>
                <c:pt idx="2373">
                  <c:v>43867</c:v>
                </c:pt>
                <c:pt idx="2374">
                  <c:v>43868</c:v>
                </c:pt>
                <c:pt idx="2375">
                  <c:v>43871</c:v>
                </c:pt>
                <c:pt idx="2376">
                  <c:v>43872</c:v>
                </c:pt>
                <c:pt idx="2377">
                  <c:v>43873</c:v>
                </c:pt>
                <c:pt idx="2378">
                  <c:v>43874</c:v>
                </c:pt>
                <c:pt idx="2379">
                  <c:v>43875</c:v>
                </c:pt>
                <c:pt idx="2380">
                  <c:v>43878</c:v>
                </c:pt>
                <c:pt idx="2381">
                  <c:v>43879</c:v>
                </c:pt>
                <c:pt idx="2382">
                  <c:v>43880</c:v>
                </c:pt>
                <c:pt idx="2383">
                  <c:v>43881</c:v>
                </c:pt>
                <c:pt idx="2384">
                  <c:v>43882</c:v>
                </c:pt>
                <c:pt idx="2385">
                  <c:v>43885</c:v>
                </c:pt>
                <c:pt idx="2386">
                  <c:v>43886</c:v>
                </c:pt>
                <c:pt idx="2387">
                  <c:v>43887</c:v>
                </c:pt>
                <c:pt idx="2388">
                  <c:v>43888</c:v>
                </c:pt>
                <c:pt idx="2389">
                  <c:v>43889</c:v>
                </c:pt>
                <c:pt idx="2390">
                  <c:v>43892</c:v>
                </c:pt>
                <c:pt idx="2391">
                  <c:v>43893</c:v>
                </c:pt>
                <c:pt idx="2392">
                  <c:v>43894</c:v>
                </c:pt>
                <c:pt idx="2393">
                  <c:v>43895</c:v>
                </c:pt>
                <c:pt idx="2394">
                  <c:v>43896</c:v>
                </c:pt>
                <c:pt idx="2395">
                  <c:v>43899</c:v>
                </c:pt>
                <c:pt idx="2396">
                  <c:v>43900</c:v>
                </c:pt>
                <c:pt idx="2397">
                  <c:v>43901</c:v>
                </c:pt>
                <c:pt idx="2398">
                  <c:v>43902</c:v>
                </c:pt>
                <c:pt idx="2399">
                  <c:v>43903</c:v>
                </c:pt>
                <c:pt idx="2400">
                  <c:v>43906</c:v>
                </c:pt>
                <c:pt idx="2401">
                  <c:v>43907</c:v>
                </c:pt>
                <c:pt idx="2402">
                  <c:v>43908</c:v>
                </c:pt>
                <c:pt idx="2403">
                  <c:v>43909</c:v>
                </c:pt>
                <c:pt idx="2404">
                  <c:v>43910</c:v>
                </c:pt>
                <c:pt idx="2405">
                  <c:v>43913</c:v>
                </c:pt>
                <c:pt idx="2406">
                  <c:v>43914</c:v>
                </c:pt>
                <c:pt idx="2407">
                  <c:v>43915</c:v>
                </c:pt>
                <c:pt idx="2408">
                  <c:v>43916</c:v>
                </c:pt>
                <c:pt idx="2409">
                  <c:v>43917</c:v>
                </c:pt>
                <c:pt idx="2410">
                  <c:v>43920</c:v>
                </c:pt>
                <c:pt idx="2411">
                  <c:v>43921</c:v>
                </c:pt>
                <c:pt idx="2412">
                  <c:v>43922</c:v>
                </c:pt>
                <c:pt idx="2413">
                  <c:v>43923</c:v>
                </c:pt>
                <c:pt idx="2414">
                  <c:v>43924</c:v>
                </c:pt>
                <c:pt idx="2415">
                  <c:v>43927</c:v>
                </c:pt>
                <c:pt idx="2416">
                  <c:v>43928</c:v>
                </c:pt>
                <c:pt idx="2417">
                  <c:v>43929</c:v>
                </c:pt>
                <c:pt idx="2418">
                  <c:v>43930</c:v>
                </c:pt>
                <c:pt idx="2419">
                  <c:v>43931</c:v>
                </c:pt>
                <c:pt idx="2420">
                  <c:v>43934</c:v>
                </c:pt>
                <c:pt idx="2421">
                  <c:v>43935</c:v>
                </c:pt>
                <c:pt idx="2422">
                  <c:v>43936</c:v>
                </c:pt>
                <c:pt idx="2423">
                  <c:v>43937</c:v>
                </c:pt>
                <c:pt idx="2424">
                  <c:v>43938</c:v>
                </c:pt>
                <c:pt idx="2425">
                  <c:v>43941</c:v>
                </c:pt>
                <c:pt idx="2426">
                  <c:v>43942</c:v>
                </c:pt>
                <c:pt idx="2427">
                  <c:v>43943</c:v>
                </c:pt>
                <c:pt idx="2428">
                  <c:v>43944</c:v>
                </c:pt>
                <c:pt idx="2429">
                  <c:v>43945</c:v>
                </c:pt>
                <c:pt idx="2430">
                  <c:v>43948</c:v>
                </c:pt>
                <c:pt idx="2431">
                  <c:v>43949</c:v>
                </c:pt>
                <c:pt idx="2432">
                  <c:v>43950</c:v>
                </c:pt>
                <c:pt idx="2433">
                  <c:v>43951</c:v>
                </c:pt>
                <c:pt idx="2434">
                  <c:v>43952</c:v>
                </c:pt>
                <c:pt idx="2435">
                  <c:v>43955</c:v>
                </c:pt>
                <c:pt idx="2436">
                  <c:v>43956</c:v>
                </c:pt>
                <c:pt idx="2437">
                  <c:v>43957</c:v>
                </c:pt>
                <c:pt idx="2438">
                  <c:v>43958</c:v>
                </c:pt>
                <c:pt idx="2439">
                  <c:v>43959</c:v>
                </c:pt>
                <c:pt idx="2440">
                  <c:v>43962</c:v>
                </c:pt>
                <c:pt idx="2441">
                  <c:v>43963</c:v>
                </c:pt>
                <c:pt idx="2442">
                  <c:v>43964</c:v>
                </c:pt>
                <c:pt idx="2443">
                  <c:v>43965</c:v>
                </c:pt>
                <c:pt idx="2444">
                  <c:v>43966</c:v>
                </c:pt>
                <c:pt idx="2445">
                  <c:v>43969</c:v>
                </c:pt>
                <c:pt idx="2446">
                  <c:v>43970</c:v>
                </c:pt>
                <c:pt idx="2447">
                  <c:v>43971</c:v>
                </c:pt>
                <c:pt idx="2448">
                  <c:v>43972</c:v>
                </c:pt>
                <c:pt idx="2449">
                  <c:v>43973</c:v>
                </c:pt>
                <c:pt idx="2450">
                  <c:v>43976</c:v>
                </c:pt>
                <c:pt idx="2451">
                  <c:v>43977</c:v>
                </c:pt>
                <c:pt idx="2452">
                  <c:v>43978</c:v>
                </c:pt>
                <c:pt idx="2453">
                  <c:v>43979</c:v>
                </c:pt>
                <c:pt idx="2454">
                  <c:v>43980</c:v>
                </c:pt>
                <c:pt idx="2455">
                  <c:v>43983</c:v>
                </c:pt>
                <c:pt idx="2456">
                  <c:v>43984</c:v>
                </c:pt>
                <c:pt idx="2457">
                  <c:v>43985</c:v>
                </c:pt>
                <c:pt idx="2458">
                  <c:v>43986</c:v>
                </c:pt>
                <c:pt idx="2459">
                  <c:v>43987</c:v>
                </c:pt>
                <c:pt idx="2460">
                  <c:v>43990</c:v>
                </c:pt>
                <c:pt idx="2461">
                  <c:v>43991</c:v>
                </c:pt>
                <c:pt idx="2462">
                  <c:v>43992</c:v>
                </c:pt>
                <c:pt idx="2463">
                  <c:v>43993</c:v>
                </c:pt>
                <c:pt idx="2464">
                  <c:v>43994</c:v>
                </c:pt>
                <c:pt idx="2465">
                  <c:v>43997</c:v>
                </c:pt>
                <c:pt idx="2466">
                  <c:v>43998</c:v>
                </c:pt>
                <c:pt idx="2467">
                  <c:v>43999</c:v>
                </c:pt>
                <c:pt idx="2468">
                  <c:v>44000</c:v>
                </c:pt>
                <c:pt idx="2469">
                  <c:v>44001</c:v>
                </c:pt>
                <c:pt idx="2470">
                  <c:v>44004</c:v>
                </c:pt>
                <c:pt idx="2471">
                  <c:v>44005</c:v>
                </c:pt>
                <c:pt idx="2472">
                  <c:v>44006</c:v>
                </c:pt>
                <c:pt idx="2473">
                  <c:v>44007</c:v>
                </c:pt>
                <c:pt idx="2474">
                  <c:v>44008</c:v>
                </c:pt>
                <c:pt idx="2475">
                  <c:v>44011</c:v>
                </c:pt>
                <c:pt idx="2476">
                  <c:v>44012</c:v>
                </c:pt>
                <c:pt idx="2477">
                  <c:v>44013</c:v>
                </c:pt>
                <c:pt idx="2478">
                  <c:v>44014</c:v>
                </c:pt>
                <c:pt idx="2479">
                  <c:v>44015</c:v>
                </c:pt>
                <c:pt idx="2480">
                  <c:v>44018</c:v>
                </c:pt>
                <c:pt idx="2481">
                  <c:v>44019</c:v>
                </c:pt>
                <c:pt idx="2482">
                  <c:v>44020</c:v>
                </c:pt>
                <c:pt idx="2483">
                  <c:v>44021</c:v>
                </c:pt>
                <c:pt idx="2484">
                  <c:v>44022</c:v>
                </c:pt>
                <c:pt idx="2485">
                  <c:v>44025</c:v>
                </c:pt>
                <c:pt idx="2486">
                  <c:v>44026</c:v>
                </c:pt>
                <c:pt idx="2487">
                  <c:v>44027</c:v>
                </c:pt>
                <c:pt idx="2488">
                  <c:v>44028</c:v>
                </c:pt>
                <c:pt idx="2489">
                  <c:v>44029</c:v>
                </c:pt>
                <c:pt idx="2490">
                  <c:v>44032</c:v>
                </c:pt>
                <c:pt idx="2491">
                  <c:v>44033</c:v>
                </c:pt>
                <c:pt idx="2492">
                  <c:v>44034</c:v>
                </c:pt>
                <c:pt idx="2493">
                  <c:v>44035</c:v>
                </c:pt>
                <c:pt idx="2494">
                  <c:v>44036</c:v>
                </c:pt>
                <c:pt idx="2495">
                  <c:v>44039</c:v>
                </c:pt>
                <c:pt idx="2496">
                  <c:v>44040</c:v>
                </c:pt>
                <c:pt idx="2497">
                  <c:v>44041</c:v>
                </c:pt>
                <c:pt idx="2498">
                  <c:v>44042</c:v>
                </c:pt>
                <c:pt idx="2499">
                  <c:v>44043</c:v>
                </c:pt>
                <c:pt idx="2500">
                  <c:v>44046</c:v>
                </c:pt>
                <c:pt idx="2501">
                  <c:v>44047</c:v>
                </c:pt>
                <c:pt idx="2502">
                  <c:v>44048</c:v>
                </c:pt>
                <c:pt idx="2503">
                  <c:v>44049</c:v>
                </c:pt>
                <c:pt idx="2504">
                  <c:v>44050</c:v>
                </c:pt>
                <c:pt idx="2505">
                  <c:v>44053</c:v>
                </c:pt>
                <c:pt idx="2506">
                  <c:v>44054</c:v>
                </c:pt>
                <c:pt idx="2507">
                  <c:v>44055</c:v>
                </c:pt>
                <c:pt idx="2508">
                  <c:v>44056</c:v>
                </c:pt>
                <c:pt idx="2509">
                  <c:v>44057</c:v>
                </c:pt>
                <c:pt idx="2510">
                  <c:v>44060</c:v>
                </c:pt>
                <c:pt idx="2511">
                  <c:v>44061</c:v>
                </c:pt>
                <c:pt idx="2512">
                  <c:v>44062</c:v>
                </c:pt>
                <c:pt idx="2513">
                  <c:v>44063</c:v>
                </c:pt>
                <c:pt idx="2514">
                  <c:v>44064</c:v>
                </c:pt>
                <c:pt idx="2515">
                  <c:v>44067</c:v>
                </c:pt>
                <c:pt idx="2516">
                  <c:v>44068</c:v>
                </c:pt>
                <c:pt idx="2517">
                  <c:v>44069</c:v>
                </c:pt>
                <c:pt idx="2518">
                  <c:v>44070</c:v>
                </c:pt>
                <c:pt idx="2519">
                  <c:v>44071</c:v>
                </c:pt>
                <c:pt idx="2520">
                  <c:v>44074</c:v>
                </c:pt>
                <c:pt idx="2521">
                  <c:v>44075</c:v>
                </c:pt>
                <c:pt idx="2522">
                  <c:v>44076</c:v>
                </c:pt>
                <c:pt idx="2523">
                  <c:v>44077</c:v>
                </c:pt>
                <c:pt idx="2524">
                  <c:v>44078</c:v>
                </c:pt>
                <c:pt idx="2525">
                  <c:v>44081</c:v>
                </c:pt>
                <c:pt idx="2526">
                  <c:v>44082</c:v>
                </c:pt>
                <c:pt idx="2527">
                  <c:v>44083</c:v>
                </c:pt>
                <c:pt idx="2528">
                  <c:v>44084</c:v>
                </c:pt>
                <c:pt idx="2529">
                  <c:v>44085</c:v>
                </c:pt>
                <c:pt idx="2530">
                  <c:v>44088</c:v>
                </c:pt>
                <c:pt idx="2531">
                  <c:v>44089</c:v>
                </c:pt>
                <c:pt idx="2532">
                  <c:v>44090</c:v>
                </c:pt>
                <c:pt idx="2533">
                  <c:v>44091</c:v>
                </c:pt>
                <c:pt idx="2534">
                  <c:v>44092</c:v>
                </c:pt>
                <c:pt idx="2535">
                  <c:v>44095</c:v>
                </c:pt>
                <c:pt idx="2536">
                  <c:v>44096</c:v>
                </c:pt>
                <c:pt idx="2537">
                  <c:v>44097</c:v>
                </c:pt>
                <c:pt idx="2538">
                  <c:v>44098</c:v>
                </c:pt>
                <c:pt idx="2539">
                  <c:v>44099</c:v>
                </c:pt>
                <c:pt idx="2540">
                  <c:v>44102</c:v>
                </c:pt>
                <c:pt idx="2541">
                  <c:v>44103</c:v>
                </c:pt>
                <c:pt idx="2542">
                  <c:v>44104</c:v>
                </c:pt>
                <c:pt idx="2543">
                  <c:v>44105</c:v>
                </c:pt>
                <c:pt idx="2544">
                  <c:v>44106</c:v>
                </c:pt>
                <c:pt idx="2545">
                  <c:v>44109</c:v>
                </c:pt>
                <c:pt idx="2546">
                  <c:v>44110</c:v>
                </c:pt>
                <c:pt idx="2547">
                  <c:v>44111</c:v>
                </c:pt>
                <c:pt idx="2548">
                  <c:v>44112</c:v>
                </c:pt>
                <c:pt idx="2549">
                  <c:v>44113</c:v>
                </c:pt>
                <c:pt idx="2550">
                  <c:v>44116</c:v>
                </c:pt>
                <c:pt idx="2551">
                  <c:v>44117</c:v>
                </c:pt>
                <c:pt idx="2552">
                  <c:v>44118</c:v>
                </c:pt>
                <c:pt idx="2553">
                  <c:v>44119</c:v>
                </c:pt>
                <c:pt idx="2554">
                  <c:v>44120</c:v>
                </c:pt>
                <c:pt idx="2555">
                  <c:v>44123</c:v>
                </c:pt>
                <c:pt idx="2556">
                  <c:v>44124</c:v>
                </c:pt>
                <c:pt idx="2557">
                  <c:v>44125</c:v>
                </c:pt>
                <c:pt idx="2558">
                  <c:v>44126</c:v>
                </c:pt>
                <c:pt idx="2559">
                  <c:v>44127</c:v>
                </c:pt>
                <c:pt idx="2560">
                  <c:v>44130</c:v>
                </c:pt>
                <c:pt idx="2561">
                  <c:v>44131</c:v>
                </c:pt>
                <c:pt idx="2562">
                  <c:v>44132</c:v>
                </c:pt>
                <c:pt idx="2563">
                  <c:v>44133</c:v>
                </c:pt>
                <c:pt idx="2564">
                  <c:v>44134</c:v>
                </c:pt>
                <c:pt idx="2565">
                  <c:v>44137</c:v>
                </c:pt>
                <c:pt idx="2566">
                  <c:v>44138</c:v>
                </c:pt>
                <c:pt idx="2567">
                  <c:v>44139</c:v>
                </c:pt>
                <c:pt idx="2568">
                  <c:v>44140</c:v>
                </c:pt>
                <c:pt idx="2569">
                  <c:v>44141</c:v>
                </c:pt>
                <c:pt idx="2570">
                  <c:v>44144</c:v>
                </c:pt>
                <c:pt idx="2571">
                  <c:v>44145</c:v>
                </c:pt>
                <c:pt idx="2572">
                  <c:v>44146</c:v>
                </c:pt>
                <c:pt idx="2573">
                  <c:v>44147</c:v>
                </c:pt>
                <c:pt idx="2574">
                  <c:v>44148</c:v>
                </c:pt>
                <c:pt idx="2575">
                  <c:v>44151</c:v>
                </c:pt>
                <c:pt idx="2576">
                  <c:v>44152</c:v>
                </c:pt>
                <c:pt idx="2577">
                  <c:v>44153</c:v>
                </c:pt>
                <c:pt idx="2578">
                  <c:v>44154</c:v>
                </c:pt>
                <c:pt idx="2579">
                  <c:v>44155</c:v>
                </c:pt>
                <c:pt idx="2580">
                  <c:v>44158</c:v>
                </c:pt>
                <c:pt idx="2581">
                  <c:v>44159</c:v>
                </c:pt>
                <c:pt idx="2582">
                  <c:v>44160</c:v>
                </c:pt>
                <c:pt idx="2583">
                  <c:v>44161</c:v>
                </c:pt>
                <c:pt idx="2584">
                  <c:v>44162</c:v>
                </c:pt>
                <c:pt idx="2585">
                  <c:v>44165</c:v>
                </c:pt>
                <c:pt idx="2586">
                  <c:v>44166</c:v>
                </c:pt>
                <c:pt idx="2587">
                  <c:v>44167</c:v>
                </c:pt>
                <c:pt idx="2588">
                  <c:v>44168</c:v>
                </c:pt>
                <c:pt idx="2589">
                  <c:v>44169</c:v>
                </c:pt>
                <c:pt idx="2590">
                  <c:v>44172</c:v>
                </c:pt>
                <c:pt idx="2591">
                  <c:v>44173</c:v>
                </c:pt>
                <c:pt idx="2592">
                  <c:v>44174</c:v>
                </c:pt>
                <c:pt idx="2593">
                  <c:v>44175</c:v>
                </c:pt>
                <c:pt idx="2594">
                  <c:v>44176</c:v>
                </c:pt>
                <c:pt idx="2595">
                  <c:v>44179</c:v>
                </c:pt>
                <c:pt idx="2596">
                  <c:v>44180</c:v>
                </c:pt>
                <c:pt idx="2597">
                  <c:v>44181</c:v>
                </c:pt>
                <c:pt idx="2598">
                  <c:v>44182</c:v>
                </c:pt>
                <c:pt idx="2599">
                  <c:v>44183</c:v>
                </c:pt>
                <c:pt idx="2600">
                  <c:v>44186</c:v>
                </c:pt>
                <c:pt idx="2601">
                  <c:v>44187</c:v>
                </c:pt>
                <c:pt idx="2602">
                  <c:v>44188</c:v>
                </c:pt>
                <c:pt idx="2603">
                  <c:v>44189</c:v>
                </c:pt>
                <c:pt idx="2604">
                  <c:v>44190</c:v>
                </c:pt>
                <c:pt idx="2605">
                  <c:v>44193</c:v>
                </c:pt>
                <c:pt idx="2606">
                  <c:v>44194</c:v>
                </c:pt>
                <c:pt idx="2607">
                  <c:v>44195</c:v>
                </c:pt>
                <c:pt idx="2608">
                  <c:v>44196</c:v>
                </c:pt>
                <c:pt idx="2609">
                  <c:v>44197</c:v>
                </c:pt>
                <c:pt idx="2610">
                  <c:v>44200</c:v>
                </c:pt>
                <c:pt idx="2611">
                  <c:v>44201</c:v>
                </c:pt>
                <c:pt idx="2612">
                  <c:v>44202</c:v>
                </c:pt>
                <c:pt idx="2613">
                  <c:v>44203</c:v>
                </c:pt>
                <c:pt idx="2614">
                  <c:v>44204</c:v>
                </c:pt>
                <c:pt idx="2615">
                  <c:v>44207</c:v>
                </c:pt>
                <c:pt idx="2616">
                  <c:v>44208</c:v>
                </c:pt>
                <c:pt idx="2617">
                  <c:v>44209</c:v>
                </c:pt>
                <c:pt idx="2618">
                  <c:v>44210</c:v>
                </c:pt>
                <c:pt idx="2619">
                  <c:v>44211</c:v>
                </c:pt>
                <c:pt idx="2620">
                  <c:v>44214</c:v>
                </c:pt>
                <c:pt idx="2621">
                  <c:v>44215</c:v>
                </c:pt>
                <c:pt idx="2622">
                  <c:v>44216</c:v>
                </c:pt>
                <c:pt idx="2623">
                  <c:v>44217</c:v>
                </c:pt>
                <c:pt idx="2624">
                  <c:v>44218</c:v>
                </c:pt>
                <c:pt idx="2625">
                  <c:v>44221</c:v>
                </c:pt>
                <c:pt idx="2626">
                  <c:v>44222</c:v>
                </c:pt>
                <c:pt idx="2627">
                  <c:v>44223</c:v>
                </c:pt>
                <c:pt idx="2628">
                  <c:v>44224</c:v>
                </c:pt>
                <c:pt idx="2629">
                  <c:v>44225</c:v>
                </c:pt>
                <c:pt idx="2630">
                  <c:v>44228</c:v>
                </c:pt>
                <c:pt idx="2631">
                  <c:v>44229</c:v>
                </c:pt>
                <c:pt idx="2632">
                  <c:v>44230</c:v>
                </c:pt>
                <c:pt idx="2633">
                  <c:v>44231</c:v>
                </c:pt>
                <c:pt idx="2634">
                  <c:v>44232</c:v>
                </c:pt>
                <c:pt idx="2635">
                  <c:v>44235</c:v>
                </c:pt>
                <c:pt idx="2636">
                  <c:v>44236</c:v>
                </c:pt>
                <c:pt idx="2637">
                  <c:v>44237</c:v>
                </c:pt>
                <c:pt idx="2638">
                  <c:v>44238</c:v>
                </c:pt>
                <c:pt idx="2639">
                  <c:v>44239</c:v>
                </c:pt>
                <c:pt idx="2640">
                  <c:v>44242</c:v>
                </c:pt>
                <c:pt idx="2641">
                  <c:v>44243</c:v>
                </c:pt>
                <c:pt idx="2642">
                  <c:v>44244</c:v>
                </c:pt>
                <c:pt idx="2643">
                  <c:v>44245</c:v>
                </c:pt>
                <c:pt idx="2644">
                  <c:v>44246</c:v>
                </c:pt>
                <c:pt idx="2645">
                  <c:v>44249</c:v>
                </c:pt>
                <c:pt idx="2646">
                  <c:v>44250</c:v>
                </c:pt>
                <c:pt idx="2647">
                  <c:v>44251</c:v>
                </c:pt>
                <c:pt idx="2648">
                  <c:v>44252</c:v>
                </c:pt>
                <c:pt idx="2649">
                  <c:v>44253</c:v>
                </c:pt>
                <c:pt idx="2650">
                  <c:v>44256</c:v>
                </c:pt>
                <c:pt idx="2651">
                  <c:v>44257</c:v>
                </c:pt>
                <c:pt idx="2652">
                  <c:v>44258</c:v>
                </c:pt>
                <c:pt idx="2653">
                  <c:v>44259</c:v>
                </c:pt>
                <c:pt idx="2654">
                  <c:v>44260</c:v>
                </c:pt>
                <c:pt idx="2655">
                  <c:v>44263</c:v>
                </c:pt>
                <c:pt idx="2656">
                  <c:v>44264</c:v>
                </c:pt>
                <c:pt idx="2657">
                  <c:v>44265</c:v>
                </c:pt>
                <c:pt idx="2658">
                  <c:v>44266</c:v>
                </c:pt>
                <c:pt idx="2659">
                  <c:v>44267</c:v>
                </c:pt>
                <c:pt idx="2660">
                  <c:v>44270</c:v>
                </c:pt>
                <c:pt idx="2661">
                  <c:v>44271</c:v>
                </c:pt>
                <c:pt idx="2662">
                  <c:v>44272</c:v>
                </c:pt>
                <c:pt idx="2663">
                  <c:v>44273</c:v>
                </c:pt>
                <c:pt idx="2664">
                  <c:v>44274</c:v>
                </c:pt>
                <c:pt idx="2665">
                  <c:v>44277</c:v>
                </c:pt>
                <c:pt idx="2666">
                  <c:v>44278</c:v>
                </c:pt>
                <c:pt idx="2667">
                  <c:v>44279</c:v>
                </c:pt>
                <c:pt idx="2668">
                  <c:v>44280</c:v>
                </c:pt>
                <c:pt idx="2669">
                  <c:v>44281</c:v>
                </c:pt>
                <c:pt idx="2670">
                  <c:v>44284</c:v>
                </c:pt>
                <c:pt idx="2671">
                  <c:v>44285</c:v>
                </c:pt>
                <c:pt idx="2672">
                  <c:v>44286</c:v>
                </c:pt>
                <c:pt idx="2673">
                  <c:v>44287</c:v>
                </c:pt>
                <c:pt idx="2674">
                  <c:v>44288</c:v>
                </c:pt>
                <c:pt idx="2675">
                  <c:v>44291</c:v>
                </c:pt>
                <c:pt idx="2676">
                  <c:v>44292</c:v>
                </c:pt>
                <c:pt idx="2677">
                  <c:v>44293</c:v>
                </c:pt>
                <c:pt idx="2678">
                  <c:v>44294</c:v>
                </c:pt>
                <c:pt idx="2679">
                  <c:v>44295</c:v>
                </c:pt>
                <c:pt idx="2680">
                  <c:v>44298</c:v>
                </c:pt>
                <c:pt idx="2681">
                  <c:v>44299</c:v>
                </c:pt>
                <c:pt idx="2682">
                  <c:v>44300</c:v>
                </c:pt>
                <c:pt idx="2683">
                  <c:v>44301</c:v>
                </c:pt>
                <c:pt idx="2684">
                  <c:v>44302</c:v>
                </c:pt>
                <c:pt idx="2685">
                  <c:v>44305</c:v>
                </c:pt>
                <c:pt idx="2686">
                  <c:v>44306</c:v>
                </c:pt>
                <c:pt idx="2687">
                  <c:v>44307</c:v>
                </c:pt>
                <c:pt idx="2688">
                  <c:v>44308</c:v>
                </c:pt>
                <c:pt idx="2689">
                  <c:v>44309</c:v>
                </c:pt>
                <c:pt idx="2690">
                  <c:v>44312</c:v>
                </c:pt>
                <c:pt idx="2691">
                  <c:v>44313</c:v>
                </c:pt>
                <c:pt idx="2692">
                  <c:v>44314</c:v>
                </c:pt>
                <c:pt idx="2693">
                  <c:v>44315</c:v>
                </c:pt>
                <c:pt idx="2694">
                  <c:v>44316</c:v>
                </c:pt>
                <c:pt idx="2695">
                  <c:v>44319</c:v>
                </c:pt>
                <c:pt idx="2696">
                  <c:v>44320</c:v>
                </c:pt>
                <c:pt idx="2697">
                  <c:v>44321</c:v>
                </c:pt>
                <c:pt idx="2698">
                  <c:v>44322</c:v>
                </c:pt>
                <c:pt idx="2699">
                  <c:v>44323</c:v>
                </c:pt>
                <c:pt idx="2700">
                  <c:v>44326</c:v>
                </c:pt>
                <c:pt idx="2701">
                  <c:v>44327</c:v>
                </c:pt>
                <c:pt idx="2702">
                  <c:v>44328</c:v>
                </c:pt>
                <c:pt idx="2703">
                  <c:v>44329</c:v>
                </c:pt>
                <c:pt idx="2704">
                  <c:v>44330</c:v>
                </c:pt>
                <c:pt idx="2705">
                  <c:v>44333</c:v>
                </c:pt>
                <c:pt idx="2706">
                  <c:v>44334</c:v>
                </c:pt>
                <c:pt idx="2707">
                  <c:v>44335</c:v>
                </c:pt>
                <c:pt idx="2708">
                  <c:v>44336</c:v>
                </c:pt>
                <c:pt idx="2709">
                  <c:v>44337</c:v>
                </c:pt>
                <c:pt idx="2710">
                  <c:v>44340</c:v>
                </c:pt>
                <c:pt idx="2711">
                  <c:v>44341</c:v>
                </c:pt>
                <c:pt idx="2712">
                  <c:v>44342</c:v>
                </c:pt>
                <c:pt idx="2713">
                  <c:v>44343</c:v>
                </c:pt>
                <c:pt idx="2714">
                  <c:v>44344</c:v>
                </c:pt>
                <c:pt idx="2715">
                  <c:v>44347</c:v>
                </c:pt>
                <c:pt idx="2716">
                  <c:v>44348</c:v>
                </c:pt>
                <c:pt idx="2717">
                  <c:v>44349</c:v>
                </c:pt>
                <c:pt idx="2718">
                  <c:v>44350</c:v>
                </c:pt>
                <c:pt idx="2719">
                  <c:v>44351</c:v>
                </c:pt>
                <c:pt idx="2720">
                  <c:v>44354</c:v>
                </c:pt>
                <c:pt idx="2721">
                  <c:v>44355</c:v>
                </c:pt>
                <c:pt idx="2722">
                  <c:v>44356</c:v>
                </c:pt>
                <c:pt idx="2723">
                  <c:v>44357</c:v>
                </c:pt>
                <c:pt idx="2724">
                  <c:v>44358</c:v>
                </c:pt>
                <c:pt idx="2725">
                  <c:v>44361</c:v>
                </c:pt>
                <c:pt idx="2726">
                  <c:v>44362</c:v>
                </c:pt>
                <c:pt idx="2727">
                  <c:v>44363</c:v>
                </c:pt>
                <c:pt idx="2728">
                  <c:v>44364</c:v>
                </c:pt>
                <c:pt idx="2729">
                  <c:v>44365</c:v>
                </c:pt>
                <c:pt idx="2730">
                  <c:v>44368</c:v>
                </c:pt>
                <c:pt idx="2731">
                  <c:v>44369</c:v>
                </c:pt>
                <c:pt idx="2732">
                  <c:v>44370</c:v>
                </c:pt>
                <c:pt idx="2733">
                  <c:v>44371</c:v>
                </c:pt>
                <c:pt idx="2734">
                  <c:v>44372</c:v>
                </c:pt>
                <c:pt idx="2735">
                  <c:v>44375</c:v>
                </c:pt>
                <c:pt idx="2736">
                  <c:v>44376</c:v>
                </c:pt>
                <c:pt idx="2737">
                  <c:v>44377</c:v>
                </c:pt>
                <c:pt idx="2738">
                  <c:v>44378</c:v>
                </c:pt>
                <c:pt idx="2739">
                  <c:v>44379</c:v>
                </c:pt>
                <c:pt idx="2740">
                  <c:v>44382</c:v>
                </c:pt>
                <c:pt idx="2741">
                  <c:v>44383</c:v>
                </c:pt>
                <c:pt idx="2742">
                  <c:v>44384</c:v>
                </c:pt>
                <c:pt idx="2743">
                  <c:v>44385</c:v>
                </c:pt>
                <c:pt idx="2744">
                  <c:v>44386</c:v>
                </c:pt>
                <c:pt idx="2745">
                  <c:v>44389</c:v>
                </c:pt>
                <c:pt idx="2746">
                  <c:v>44390</c:v>
                </c:pt>
                <c:pt idx="2747">
                  <c:v>44391</c:v>
                </c:pt>
                <c:pt idx="2748">
                  <c:v>44392</c:v>
                </c:pt>
                <c:pt idx="2749">
                  <c:v>44393</c:v>
                </c:pt>
                <c:pt idx="2750">
                  <c:v>44396</c:v>
                </c:pt>
                <c:pt idx="2751">
                  <c:v>44397</c:v>
                </c:pt>
                <c:pt idx="2752">
                  <c:v>44398</c:v>
                </c:pt>
                <c:pt idx="2753">
                  <c:v>44399</c:v>
                </c:pt>
                <c:pt idx="2754">
                  <c:v>44400</c:v>
                </c:pt>
                <c:pt idx="2755">
                  <c:v>44403</c:v>
                </c:pt>
                <c:pt idx="2756">
                  <c:v>44404</c:v>
                </c:pt>
                <c:pt idx="2757">
                  <c:v>44405</c:v>
                </c:pt>
                <c:pt idx="2758">
                  <c:v>44406</c:v>
                </c:pt>
                <c:pt idx="2759">
                  <c:v>44407</c:v>
                </c:pt>
                <c:pt idx="2760">
                  <c:v>44410</c:v>
                </c:pt>
                <c:pt idx="2761">
                  <c:v>44411</c:v>
                </c:pt>
                <c:pt idx="2762">
                  <c:v>44412</c:v>
                </c:pt>
                <c:pt idx="2763">
                  <c:v>44413</c:v>
                </c:pt>
                <c:pt idx="2764">
                  <c:v>44414</c:v>
                </c:pt>
                <c:pt idx="2765">
                  <c:v>44417</c:v>
                </c:pt>
                <c:pt idx="2766">
                  <c:v>44418</c:v>
                </c:pt>
                <c:pt idx="2767">
                  <c:v>44419</c:v>
                </c:pt>
                <c:pt idx="2768">
                  <c:v>44420</c:v>
                </c:pt>
                <c:pt idx="2769">
                  <c:v>44421</c:v>
                </c:pt>
                <c:pt idx="2770">
                  <c:v>44424</c:v>
                </c:pt>
                <c:pt idx="2771">
                  <c:v>44425</c:v>
                </c:pt>
                <c:pt idx="2772">
                  <c:v>44426</c:v>
                </c:pt>
                <c:pt idx="2773">
                  <c:v>44427</c:v>
                </c:pt>
                <c:pt idx="2774">
                  <c:v>44428</c:v>
                </c:pt>
                <c:pt idx="2775">
                  <c:v>44431</c:v>
                </c:pt>
                <c:pt idx="2776">
                  <c:v>44432</c:v>
                </c:pt>
                <c:pt idx="2777">
                  <c:v>44433</c:v>
                </c:pt>
                <c:pt idx="2778">
                  <c:v>44434</c:v>
                </c:pt>
                <c:pt idx="2779">
                  <c:v>44435</c:v>
                </c:pt>
                <c:pt idx="2780">
                  <c:v>44438</c:v>
                </c:pt>
                <c:pt idx="2781">
                  <c:v>44439</c:v>
                </c:pt>
                <c:pt idx="2782">
                  <c:v>44440</c:v>
                </c:pt>
                <c:pt idx="2783">
                  <c:v>44441</c:v>
                </c:pt>
                <c:pt idx="2784">
                  <c:v>44442</c:v>
                </c:pt>
                <c:pt idx="2785">
                  <c:v>44445</c:v>
                </c:pt>
                <c:pt idx="2786">
                  <c:v>44446</c:v>
                </c:pt>
                <c:pt idx="2787">
                  <c:v>44447</c:v>
                </c:pt>
                <c:pt idx="2788">
                  <c:v>44448</c:v>
                </c:pt>
                <c:pt idx="2789">
                  <c:v>44449</c:v>
                </c:pt>
                <c:pt idx="2790">
                  <c:v>44452</c:v>
                </c:pt>
                <c:pt idx="2791">
                  <c:v>44453</c:v>
                </c:pt>
                <c:pt idx="2792">
                  <c:v>44454</c:v>
                </c:pt>
                <c:pt idx="2793">
                  <c:v>44455</c:v>
                </c:pt>
                <c:pt idx="2794">
                  <c:v>44456</c:v>
                </c:pt>
                <c:pt idx="2795">
                  <c:v>44459</c:v>
                </c:pt>
                <c:pt idx="2796">
                  <c:v>44460</c:v>
                </c:pt>
                <c:pt idx="2797">
                  <c:v>44461</c:v>
                </c:pt>
                <c:pt idx="2798">
                  <c:v>44462</c:v>
                </c:pt>
                <c:pt idx="2799">
                  <c:v>44463</c:v>
                </c:pt>
                <c:pt idx="2800">
                  <c:v>44466</c:v>
                </c:pt>
                <c:pt idx="2801">
                  <c:v>44467</c:v>
                </c:pt>
                <c:pt idx="2802">
                  <c:v>44468</c:v>
                </c:pt>
                <c:pt idx="2803">
                  <c:v>44469</c:v>
                </c:pt>
                <c:pt idx="2804">
                  <c:v>44470</c:v>
                </c:pt>
                <c:pt idx="2805">
                  <c:v>44473</c:v>
                </c:pt>
                <c:pt idx="2806">
                  <c:v>44474</c:v>
                </c:pt>
                <c:pt idx="2807">
                  <c:v>44475</c:v>
                </c:pt>
                <c:pt idx="2808">
                  <c:v>44476</c:v>
                </c:pt>
                <c:pt idx="2809">
                  <c:v>44477</c:v>
                </c:pt>
                <c:pt idx="2810">
                  <c:v>44480</c:v>
                </c:pt>
                <c:pt idx="2811">
                  <c:v>44481</c:v>
                </c:pt>
                <c:pt idx="2812">
                  <c:v>44482</c:v>
                </c:pt>
                <c:pt idx="2813">
                  <c:v>44483</c:v>
                </c:pt>
                <c:pt idx="2814">
                  <c:v>44484</c:v>
                </c:pt>
                <c:pt idx="2815">
                  <c:v>44487</c:v>
                </c:pt>
                <c:pt idx="2816">
                  <c:v>44488</c:v>
                </c:pt>
                <c:pt idx="2817">
                  <c:v>44489</c:v>
                </c:pt>
                <c:pt idx="2818">
                  <c:v>44490</c:v>
                </c:pt>
                <c:pt idx="2819">
                  <c:v>44491</c:v>
                </c:pt>
                <c:pt idx="2820">
                  <c:v>44494</c:v>
                </c:pt>
                <c:pt idx="2821">
                  <c:v>44495</c:v>
                </c:pt>
                <c:pt idx="2822">
                  <c:v>44496</c:v>
                </c:pt>
                <c:pt idx="2823">
                  <c:v>44497</c:v>
                </c:pt>
                <c:pt idx="2824">
                  <c:v>44498</c:v>
                </c:pt>
                <c:pt idx="2825">
                  <c:v>44501</c:v>
                </c:pt>
                <c:pt idx="2826">
                  <c:v>44502</c:v>
                </c:pt>
                <c:pt idx="2827">
                  <c:v>44503</c:v>
                </c:pt>
                <c:pt idx="2828">
                  <c:v>44504</c:v>
                </c:pt>
                <c:pt idx="2829">
                  <c:v>44505</c:v>
                </c:pt>
                <c:pt idx="2830">
                  <c:v>44508</c:v>
                </c:pt>
                <c:pt idx="2831">
                  <c:v>44509</c:v>
                </c:pt>
                <c:pt idx="2832">
                  <c:v>44510</c:v>
                </c:pt>
                <c:pt idx="2833">
                  <c:v>44511</c:v>
                </c:pt>
                <c:pt idx="2834">
                  <c:v>44512</c:v>
                </c:pt>
                <c:pt idx="2835">
                  <c:v>44515</c:v>
                </c:pt>
                <c:pt idx="2836">
                  <c:v>44516</c:v>
                </c:pt>
                <c:pt idx="2837">
                  <c:v>44517</c:v>
                </c:pt>
                <c:pt idx="2838">
                  <c:v>44518</c:v>
                </c:pt>
                <c:pt idx="2839">
                  <c:v>44519</c:v>
                </c:pt>
                <c:pt idx="2840">
                  <c:v>44522</c:v>
                </c:pt>
                <c:pt idx="2841">
                  <c:v>44523</c:v>
                </c:pt>
                <c:pt idx="2842">
                  <c:v>44524</c:v>
                </c:pt>
                <c:pt idx="2843">
                  <c:v>44525</c:v>
                </c:pt>
                <c:pt idx="2844">
                  <c:v>44526</c:v>
                </c:pt>
                <c:pt idx="2845">
                  <c:v>44529</c:v>
                </c:pt>
                <c:pt idx="2846">
                  <c:v>44530</c:v>
                </c:pt>
                <c:pt idx="2847">
                  <c:v>44531</c:v>
                </c:pt>
                <c:pt idx="2848">
                  <c:v>44532</c:v>
                </c:pt>
                <c:pt idx="2849">
                  <c:v>44533</c:v>
                </c:pt>
                <c:pt idx="2850">
                  <c:v>44536</c:v>
                </c:pt>
                <c:pt idx="2851">
                  <c:v>44537</c:v>
                </c:pt>
                <c:pt idx="2852">
                  <c:v>44538</c:v>
                </c:pt>
                <c:pt idx="2853">
                  <c:v>44539</c:v>
                </c:pt>
                <c:pt idx="2854">
                  <c:v>44540</c:v>
                </c:pt>
                <c:pt idx="2855">
                  <c:v>44543</c:v>
                </c:pt>
                <c:pt idx="2856">
                  <c:v>44544</c:v>
                </c:pt>
                <c:pt idx="2857">
                  <c:v>44545</c:v>
                </c:pt>
                <c:pt idx="2858">
                  <c:v>44546</c:v>
                </c:pt>
                <c:pt idx="2859">
                  <c:v>44547</c:v>
                </c:pt>
                <c:pt idx="2860">
                  <c:v>44550</c:v>
                </c:pt>
                <c:pt idx="2861">
                  <c:v>44551</c:v>
                </c:pt>
                <c:pt idx="2862">
                  <c:v>44552</c:v>
                </c:pt>
                <c:pt idx="2863">
                  <c:v>44553</c:v>
                </c:pt>
                <c:pt idx="2864">
                  <c:v>44554</c:v>
                </c:pt>
                <c:pt idx="2865">
                  <c:v>44557</c:v>
                </c:pt>
                <c:pt idx="2866">
                  <c:v>44558</c:v>
                </c:pt>
                <c:pt idx="2867">
                  <c:v>44559</c:v>
                </c:pt>
                <c:pt idx="2868">
                  <c:v>44560</c:v>
                </c:pt>
                <c:pt idx="2869">
                  <c:v>44561</c:v>
                </c:pt>
                <c:pt idx="2870">
                  <c:v>44564</c:v>
                </c:pt>
                <c:pt idx="2871">
                  <c:v>44565</c:v>
                </c:pt>
                <c:pt idx="2872">
                  <c:v>44566</c:v>
                </c:pt>
                <c:pt idx="2873">
                  <c:v>44567</c:v>
                </c:pt>
                <c:pt idx="2874">
                  <c:v>44568</c:v>
                </c:pt>
                <c:pt idx="2875">
                  <c:v>44571</c:v>
                </c:pt>
                <c:pt idx="2876">
                  <c:v>44572</c:v>
                </c:pt>
                <c:pt idx="2877">
                  <c:v>44573</c:v>
                </c:pt>
                <c:pt idx="2878">
                  <c:v>44574</c:v>
                </c:pt>
                <c:pt idx="2879">
                  <c:v>44575</c:v>
                </c:pt>
                <c:pt idx="2880">
                  <c:v>44578</c:v>
                </c:pt>
                <c:pt idx="2881">
                  <c:v>44579</c:v>
                </c:pt>
                <c:pt idx="2882">
                  <c:v>44580</c:v>
                </c:pt>
                <c:pt idx="2883">
                  <c:v>44581</c:v>
                </c:pt>
                <c:pt idx="2884">
                  <c:v>44582</c:v>
                </c:pt>
                <c:pt idx="2885">
                  <c:v>44585</c:v>
                </c:pt>
                <c:pt idx="2886">
                  <c:v>44586</c:v>
                </c:pt>
                <c:pt idx="2887">
                  <c:v>44587</c:v>
                </c:pt>
                <c:pt idx="2888">
                  <c:v>44588</c:v>
                </c:pt>
                <c:pt idx="2889">
                  <c:v>44589</c:v>
                </c:pt>
                <c:pt idx="2890">
                  <c:v>44592</c:v>
                </c:pt>
                <c:pt idx="2891">
                  <c:v>44593</c:v>
                </c:pt>
                <c:pt idx="2892">
                  <c:v>44594</c:v>
                </c:pt>
                <c:pt idx="2893">
                  <c:v>44595</c:v>
                </c:pt>
                <c:pt idx="2894">
                  <c:v>44596</c:v>
                </c:pt>
                <c:pt idx="2895">
                  <c:v>44599</c:v>
                </c:pt>
                <c:pt idx="2896">
                  <c:v>44600</c:v>
                </c:pt>
                <c:pt idx="2897">
                  <c:v>44601</c:v>
                </c:pt>
                <c:pt idx="2898">
                  <c:v>44602</c:v>
                </c:pt>
                <c:pt idx="2899">
                  <c:v>44603</c:v>
                </c:pt>
                <c:pt idx="2900">
                  <c:v>44606</c:v>
                </c:pt>
                <c:pt idx="2901">
                  <c:v>44607</c:v>
                </c:pt>
                <c:pt idx="2902">
                  <c:v>44608</c:v>
                </c:pt>
                <c:pt idx="2903">
                  <c:v>44609</c:v>
                </c:pt>
                <c:pt idx="2904">
                  <c:v>44610</c:v>
                </c:pt>
                <c:pt idx="2905">
                  <c:v>44613</c:v>
                </c:pt>
                <c:pt idx="2906">
                  <c:v>44614</c:v>
                </c:pt>
                <c:pt idx="2907">
                  <c:v>44615</c:v>
                </c:pt>
                <c:pt idx="2908">
                  <c:v>44616</c:v>
                </c:pt>
                <c:pt idx="2909">
                  <c:v>44617</c:v>
                </c:pt>
                <c:pt idx="2910">
                  <c:v>44620</c:v>
                </c:pt>
                <c:pt idx="2911">
                  <c:v>44621</c:v>
                </c:pt>
                <c:pt idx="2912">
                  <c:v>44622</c:v>
                </c:pt>
                <c:pt idx="2913">
                  <c:v>44623</c:v>
                </c:pt>
                <c:pt idx="2914">
                  <c:v>44624</c:v>
                </c:pt>
                <c:pt idx="2915">
                  <c:v>44627</c:v>
                </c:pt>
                <c:pt idx="2916">
                  <c:v>44628</c:v>
                </c:pt>
                <c:pt idx="2917">
                  <c:v>44629</c:v>
                </c:pt>
                <c:pt idx="2918">
                  <c:v>44630</c:v>
                </c:pt>
                <c:pt idx="2919">
                  <c:v>44631</c:v>
                </c:pt>
                <c:pt idx="2920">
                  <c:v>44634</c:v>
                </c:pt>
                <c:pt idx="2921">
                  <c:v>44635</c:v>
                </c:pt>
                <c:pt idx="2922">
                  <c:v>44636</c:v>
                </c:pt>
                <c:pt idx="2923">
                  <c:v>44637</c:v>
                </c:pt>
                <c:pt idx="2924">
                  <c:v>44638</c:v>
                </c:pt>
                <c:pt idx="2925">
                  <c:v>44641</c:v>
                </c:pt>
                <c:pt idx="2926">
                  <c:v>44642</c:v>
                </c:pt>
                <c:pt idx="2927">
                  <c:v>44643</c:v>
                </c:pt>
                <c:pt idx="2928">
                  <c:v>44644</c:v>
                </c:pt>
                <c:pt idx="2929">
                  <c:v>44645</c:v>
                </c:pt>
                <c:pt idx="2930">
                  <c:v>44648</c:v>
                </c:pt>
                <c:pt idx="2931">
                  <c:v>44649</c:v>
                </c:pt>
                <c:pt idx="2932">
                  <c:v>44650</c:v>
                </c:pt>
                <c:pt idx="2933">
                  <c:v>44651</c:v>
                </c:pt>
                <c:pt idx="2934">
                  <c:v>44652</c:v>
                </c:pt>
                <c:pt idx="2935">
                  <c:v>44655</c:v>
                </c:pt>
                <c:pt idx="2936">
                  <c:v>44656</c:v>
                </c:pt>
                <c:pt idx="2937">
                  <c:v>44657</c:v>
                </c:pt>
                <c:pt idx="2938">
                  <c:v>44658</c:v>
                </c:pt>
                <c:pt idx="2939">
                  <c:v>44659</c:v>
                </c:pt>
                <c:pt idx="2940">
                  <c:v>44662</c:v>
                </c:pt>
                <c:pt idx="2941">
                  <c:v>44663</c:v>
                </c:pt>
                <c:pt idx="2942">
                  <c:v>44664</c:v>
                </c:pt>
                <c:pt idx="2943">
                  <c:v>44665</c:v>
                </c:pt>
                <c:pt idx="2944">
                  <c:v>44666</c:v>
                </c:pt>
                <c:pt idx="2945">
                  <c:v>44669</c:v>
                </c:pt>
                <c:pt idx="2946">
                  <c:v>44670</c:v>
                </c:pt>
                <c:pt idx="2947">
                  <c:v>44671</c:v>
                </c:pt>
                <c:pt idx="2948">
                  <c:v>44672</c:v>
                </c:pt>
                <c:pt idx="2949">
                  <c:v>44673</c:v>
                </c:pt>
                <c:pt idx="2950">
                  <c:v>44676</c:v>
                </c:pt>
                <c:pt idx="2951">
                  <c:v>44677</c:v>
                </c:pt>
                <c:pt idx="2952">
                  <c:v>44678</c:v>
                </c:pt>
                <c:pt idx="2953">
                  <c:v>44679</c:v>
                </c:pt>
                <c:pt idx="2954">
                  <c:v>44680</c:v>
                </c:pt>
                <c:pt idx="2955">
                  <c:v>44683</c:v>
                </c:pt>
                <c:pt idx="2956">
                  <c:v>44684</c:v>
                </c:pt>
                <c:pt idx="2957">
                  <c:v>44685</c:v>
                </c:pt>
                <c:pt idx="2958">
                  <c:v>44686</c:v>
                </c:pt>
                <c:pt idx="2959">
                  <c:v>44687</c:v>
                </c:pt>
                <c:pt idx="2960">
                  <c:v>44690</c:v>
                </c:pt>
                <c:pt idx="2961">
                  <c:v>44691</c:v>
                </c:pt>
                <c:pt idx="2962">
                  <c:v>44692</c:v>
                </c:pt>
                <c:pt idx="2963">
                  <c:v>44693</c:v>
                </c:pt>
                <c:pt idx="2964">
                  <c:v>44694</c:v>
                </c:pt>
                <c:pt idx="2965">
                  <c:v>44697</c:v>
                </c:pt>
                <c:pt idx="2966">
                  <c:v>44698</c:v>
                </c:pt>
                <c:pt idx="2967">
                  <c:v>44699</c:v>
                </c:pt>
                <c:pt idx="2968">
                  <c:v>44700</c:v>
                </c:pt>
                <c:pt idx="2969">
                  <c:v>44701</c:v>
                </c:pt>
                <c:pt idx="2970">
                  <c:v>44704</c:v>
                </c:pt>
                <c:pt idx="2971">
                  <c:v>44705</c:v>
                </c:pt>
                <c:pt idx="2972">
                  <c:v>44706</c:v>
                </c:pt>
                <c:pt idx="2973">
                  <c:v>44707</c:v>
                </c:pt>
                <c:pt idx="2974">
                  <c:v>44708</c:v>
                </c:pt>
                <c:pt idx="2975">
                  <c:v>44711</c:v>
                </c:pt>
                <c:pt idx="2976">
                  <c:v>44712</c:v>
                </c:pt>
                <c:pt idx="2977">
                  <c:v>44713</c:v>
                </c:pt>
                <c:pt idx="2978">
                  <c:v>44714</c:v>
                </c:pt>
                <c:pt idx="2979">
                  <c:v>44715</c:v>
                </c:pt>
                <c:pt idx="2980">
                  <c:v>44718</c:v>
                </c:pt>
                <c:pt idx="2981">
                  <c:v>44719</c:v>
                </c:pt>
                <c:pt idx="2982">
                  <c:v>44720</c:v>
                </c:pt>
                <c:pt idx="2983">
                  <c:v>44721</c:v>
                </c:pt>
                <c:pt idx="2984">
                  <c:v>44722</c:v>
                </c:pt>
                <c:pt idx="2985">
                  <c:v>44725</c:v>
                </c:pt>
                <c:pt idx="2986">
                  <c:v>44726</c:v>
                </c:pt>
                <c:pt idx="2987">
                  <c:v>44727</c:v>
                </c:pt>
                <c:pt idx="2988">
                  <c:v>44728</c:v>
                </c:pt>
                <c:pt idx="2989">
                  <c:v>44729</c:v>
                </c:pt>
                <c:pt idx="2990">
                  <c:v>44732</c:v>
                </c:pt>
                <c:pt idx="2991">
                  <c:v>44733</c:v>
                </c:pt>
                <c:pt idx="2992">
                  <c:v>44734</c:v>
                </c:pt>
                <c:pt idx="2993">
                  <c:v>44735</c:v>
                </c:pt>
                <c:pt idx="2994">
                  <c:v>44736</c:v>
                </c:pt>
                <c:pt idx="2995">
                  <c:v>44739</c:v>
                </c:pt>
                <c:pt idx="2996">
                  <c:v>44740</c:v>
                </c:pt>
                <c:pt idx="2997">
                  <c:v>44741</c:v>
                </c:pt>
                <c:pt idx="2998">
                  <c:v>44742</c:v>
                </c:pt>
                <c:pt idx="2999">
                  <c:v>44743</c:v>
                </c:pt>
                <c:pt idx="3000">
                  <c:v>44746</c:v>
                </c:pt>
                <c:pt idx="3001">
                  <c:v>44747</c:v>
                </c:pt>
                <c:pt idx="3002">
                  <c:v>44748</c:v>
                </c:pt>
                <c:pt idx="3003">
                  <c:v>44749</c:v>
                </c:pt>
                <c:pt idx="3004">
                  <c:v>44750</c:v>
                </c:pt>
                <c:pt idx="3005">
                  <c:v>44753</c:v>
                </c:pt>
                <c:pt idx="3006">
                  <c:v>44754</c:v>
                </c:pt>
                <c:pt idx="3007">
                  <c:v>44755</c:v>
                </c:pt>
                <c:pt idx="3008">
                  <c:v>44756</c:v>
                </c:pt>
                <c:pt idx="3009">
                  <c:v>44757</c:v>
                </c:pt>
                <c:pt idx="3010">
                  <c:v>44760</c:v>
                </c:pt>
                <c:pt idx="3011">
                  <c:v>44761</c:v>
                </c:pt>
                <c:pt idx="3012">
                  <c:v>44762</c:v>
                </c:pt>
                <c:pt idx="3013">
                  <c:v>44763</c:v>
                </c:pt>
                <c:pt idx="3014">
                  <c:v>44764</c:v>
                </c:pt>
                <c:pt idx="3015">
                  <c:v>44767</c:v>
                </c:pt>
                <c:pt idx="3016">
                  <c:v>44768</c:v>
                </c:pt>
                <c:pt idx="3017">
                  <c:v>44769</c:v>
                </c:pt>
                <c:pt idx="3018">
                  <c:v>44770</c:v>
                </c:pt>
                <c:pt idx="3019">
                  <c:v>44771</c:v>
                </c:pt>
                <c:pt idx="3020">
                  <c:v>44774</c:v>
                </c:pt>
                <c:pt idx="3021">
                  <c:v>44775</c:v>
                </c:pt>
                <c:pt idx="3022">
                  <c:v>44776</c:v>
                </c:pt>
                <c:pt idx="3023">
                  <c:v>44777</c:v>
                </c:pt>
                <c:pt idx="3024">
                  <c:v>44778</c:v>
                </c:pt>
                <c:pt idx="3025">
                  <c:v>44781</c:v>
                </c:pt>
                <c:pt idx="3026">
                  <c:v>44782</c:v>
                </c:pt>
                <c:pt idx="3027">
                  <c:v>44783</c:v>
                </c:pt>
                <c:pt idx="3028">
                  <c:v>44784</c:v>
                </c:pt>
                <c:pt idx="3029">
                  <c:v>44785</c:v>
                </c:pt>
                <c:pt idx="3030">
                  <c:v>44788</c:v>
                </c:pt>
                <c:pt idx="3031">
                  <c:v>44789</c:v>
                </c:pt>
                <c:pt idx="3032">
                  <c:v>44790</c:v>
                </c:pt>
                <c:pt idx="3033">
                  <c:v>44791</c:v>
                </c:pt>
                <c:pt idx="3034">
                  <c:v>44792</c:v>
                </c:pt>
                <c:pt idx="3035">
                  <c:v>44795</c:v>
                </c:pt>
                <c:pt idx="3036">
                  <c:v>44796</c:v>
                </c:pt>
                <c:pt idx="3037">
                  <c:v>44797</c:v>
                </c:pt>
                <c:pt idx="3038">
                  <c:v>44798</c:v>
                </c:pt>
                <c:pt idx="3039">
                  <c:v>44799</c:v>
                </c:pt>
                <c:pt idx="3040">
                  <c:v>44802</c:v>
                </c:pt>
                <c:pt idx="3041">
                  <c:v>44803</c:v>
                </c:pt>
                <c:pt idx="3042">
                  <c:v>44804</c:v>
                </c:pt>
                <c:pt idx="3043">
                  <c:v>44805</c:v>
                </c:pt>
                <c:pt idx="3044">
                  <c:v>44806</c:v>
                </c:pt>
                <c:pt idx="3045">
                  <c:v>44809</c:v>
                </c:pt>
                <c:pt idx="3046">
                  <c:v>44810</c:v>
                </c:pt>
                <c:pt idx="3047">
                  <c:v>44811</c:v>
                </c:pt>
                <c:pt idx="3048">
                  <c:v>44812</c:v>
                </c:pt>
                <c:pt idx="3049">
                  <c:v>44813</c:v>
                </c:pt>
                <c:pt idx="3050">
                  <c:v>44816</c:v>
                </c:pt>
                <c:pt idx="3051">
                  <c:v>44817</c:v>
                </c:pt>
                <c:pt idx="3052">
                  <c:v>44818</c:v>
                </c:pt>
                <c:pt idx="3053">
                  <c:v>44819</c:v>
                </c:pt>
                <c:pt idx="3054">
                  <c:v>44820</c:v>
                </c:pt>
                <c:pt idx="3055">
                  <c:v>44823</c:v>
                </c:pt>
                <c:pt idx="3056">
                  <c:v>44824</c:v>
                </c:pt>
                <c:pt idx="3057">
                  <c:v>44825</c:v>
                </c:pt>
                <c:pt idx="3058">
                  <c:v>44826</c:v>
                </c:pt>
                <c:pt idx="3059">
                  <c:v>44827</c:v>
                </c:pt>
                <c:pt idx="3060">
                  <c:v>44830</c:v>
                </c:pt>
                <c:pt idx="3061">
                  <c:v>44831</c:v>
                </c:pt>
                <c:pt idx="3062">
                  <c:v>44832</c:v>
                </c:pt>
                <c:pt idx="3063">
                  <c:v>44833</c:v>
                </c:pt>
                <c:pt idx="3064">
                  <c:v>44834</c:v>
                </c:pt>
                <c:pt idx="3065">
                  <c:v>44837</c:v>
                </c:pt>
                <c:pt idx="3066">
                  <c:v>44838</c:v>
                </c:pt>
                <c:pt idx="3067">
                  <c:v>44839</c:v>
                </c:pt>
                <c:pt idx="3068">
                  <c:v>44840</c:v>
                </c:pt>
                <c:pt idx="3069">
                  <c:v>44841</c:v>
                </c:pt>
                <c:pt idx="3070">
                  <c:v>44844</c:v>
                </c:pt>
                <c:pt idx="3071">
                  <c:v>44845</c:v>
                </c:pt>
                <c:pt idx="3072">
                  <c:v>44846</c:v>
                </c:pt>
                <c:pt idx="3073">
                  <c:v>44847</c:v>
                </c:pt>
                <c:pt idx="3074">
                  <c:v>44848</c:v>
                </c:pt>
                <c:pt idx="3075">
                  <c:v>44851</c:v>
                </c:pt>
                <c:pt idx="3076">
                  <c:v>44852</c:v>
                </c:pt>
                <c:pt idx="3077">
                  <c:v>44853</c:v>
                </c:pt>
                <c:pt idx="3078">
                  <c:v>44854</c:v>
                </c:pt>
                <c:pt idx="3079">
                  <c:v>44855</c:v>
                </c:pt>
                <c:pt idx="3080">
                  <c:v>44858</c:v>
                </c:pt>
                <c:pt idx="3081">
                  <c:v>44859</c:v>
                </c:pt>
                <c:pt idx="3082">
                  <c:v>44860</c:v>
                </c:pt>
                <c:pt idx="3083">
                  <c:v>44861</c:v>
                </c:pt>
                <c:pt idx="3084">
                  <c:v>44862</c:v>
                </c:pt>
                <c:pt idx="3085">
                  <c:v>44865</c:v>
                </c:pt>
                <c:pt idx="3086">
                  <c:v>44866</c:v>
                </c:pt>
                <c:pt idx="3087">
                  <c:v>44867</c:v>
                </c:pt>
                <c:pt idx="3088">
                  <c:v>44868</c:v>
                </c:pt>
                <c:pt idx="3089">
                  <c:v>44869</c:v>
                </c:pt>
                <c:pt idx="3090">
                  <c:v>44872</c:v>
                </c:pt>
                <c:pt idx="3091">
                  <c:v>44873</c:v>
                </c:pt>
                <c:pt idx="3092">
                  <c:v>44874</c:v>
                </c:pt>
                <c:pt idx="3093">
                  <c:v>44875</c:v>
                </c:pt>
                <c:pt idx="3094">
                  <c:v>44876</c:v>
                </c:pt>
                <c:pt idx="3095">
                  <c:v>44879</c:v>
                </c:pt>
                <c:pt idx="3096">
                  <c:v>44880</c:v>
                </c:pt>
                <c:pt idx="3097">
                  <c:v>44881</c:v>
                </c:pt>
                <c:pt idx="3098">
                  <c:v>44882</c:v>
                </c:pt>
                <c:pt idx="3099">
                  <c:v>44883</c:v>
                </c:pt>
                <c:pt idx="3100">
                  <c:v>44886</c:v>
                </c:pt>
                <c:pt idx="3101">
                  <c:v>44887</c:v>
                </c:pt>
                <c:pt idx="3102">
                  <c:v>44888</c:v>
                </c:pt>
                <c:pt idx="3103">
                  <c:v>44889</c:v>
                </c:pt>
                <c:pt idx="3104">
                  <c:v>44890</c:v>
                </c:pt>
                <c:pt idx="3105">
                  <c:v>44893</c:v>
                </c:pt>
                <c:pt idx="3106">
                  <c:v>44894</c:v>
                </c:pt>
                <c:pt idx="3107">
                  <c:v>44895</c:v>
                </c:pt>
                <c:pt idx="3108">
                  <c:v>44896</c:v>
                </c:pt>
                <c:pt idx="3109">
                  <c:v>44897</c:v>
                </c:pt>
                <c:pt idx="3110">
                  <c:v>44900</c:v>
                </c:pt>
                <c:pt idx="3111">
                  <c:v>44901</c:v>
                </c:pt>
                <c:pt idx="3112">
                  <c:v>44902</c:v>
                </c:pt>
                <c:pt idx="3113">
                  <c:v>44903</c:v>
                </c:pt>
                <c:pt idx="3114">
                  <c:v>44904</c:v>
                </c:pt>
                <c:pt idx="3115">
                  <c:v>44907</c:v>
                </c:pt>
                <c:pt idx="3116">
                  <c:v>44908</c:v>
                </c:pt>
                <c:pt idx="3117">
                  <c:v>44909</c:v>
                </c:pt>
                <c:pt idx="3118">
                  <c:v>44910</c:v>
                </c:pt>
                <c:pt idx="3119">
                  <c:v>44911</c:v>
                </c:pt>
                <c:pt idx="3120">
                  <c:v>44914</c:v>
                </c:pt>
                <c:pt idx="3121">
                  <c:v>44915</c:v>
                </c:pt>
                <c:pt idx="3122">
                  <c:v>44916</c:v>
                </c:pt>
                <c:pt idx="3123">
                  <c:v>44917</c:v>
                </c:pt>
                <c:pt idx="3124">
                  <c:v>44918</c:v>
                </c:pt>
                <c:pt idx="3125">
                  <c:v>44921</c:v>
                </c:pt>
                <c:pt idx="3126">
                  <c:v>44922</c:v>
                </c:pt>
                <c:pt idx="3127">
                  <c:v>44923</c:v>
                </c:pt>
                <c:pt idx="3128">
                  <c:v>44924</c:v>
                </c:pt>
                <c:pt idx="3129">
                  <c:v>44925</c:v>
                </c:pt>
                <c:pt idx="3130">
                  <c:v>44928</c:v>
                </c:pt>
                <c:pt idx="3131">
                  <c:v>44929</c:v>
                </c:pt>
                <c:pt idx="3132">
                  <c:v>44930</c:v>
                </c:pt>
                <c:pt idx="3133">
                  <c:v>44931</c:v>
                </c:pt>
                <c:pt idx="3134">
                  <c:v>44932</c:v>
                </c:pt>
                <c:pt idx="3135">
                  <c:v>44935</c:v>
                </c:pt>
                <c:pt idx="3136">
                  <c:v>44936</c:v>
                </c:pt>
                <c:pt idx="3137">
                  <c:v>44937</c:v>
                </c:pt>
                <c:pt idx="3138">
                  <c:v>44938</c:v>
                </c:pt>
                <c:pt idx="3139">
                  <c:v>44939</c:v>
                </c:pt>
                <c:pt idx="3140">
                  <c:v>44942</c:v>
                </c:pt>
                <c:pt idx="3141">
                  <c:v>44943</c:v>
                </c:pt>
                <c:pt idx="3142">
                  <c:v>44944</c:v>
                </c:pt>
                <c:pt idx="3143">
                  <c:v>44945</c:v>
                </c:pt>
                <c:pt idx="3144">
                  <c:v>44946</c:v>
                </c:pt>
                <c:pt idx="3145">
                  <c:v>44949</c:v>
                </c:pt>
                <c:pt idx="3146">
                  <c:v>44950</c:v>
                </c:pt>
                <c:pt idx="3147">
                  <c:v>44951</c:v>
                </c:pt>
                <c:pt idx="3148">
                  <c:v>44952</c:v>
                </c:pt>
                <c:pt idx="3149">
                  <c:v>44953</c:v>
                </c:pt>
                <c:pt idx="3150">
                  <c:v>44956</c:v>
                </c:pt>
                <c:pt idx="3151">
                  <c:v>44957</c:v>
                </c:pt>
                <c:pt idx="3152">
                  <c:v>44958</c:v>
                </c:pt>
                <c:pt idx="3153">
                  <c:v>44959</c:v>
                </c:pt>
                <c:pt idx="3154">
                  <c:v>44960</c:v>
                </c:pt>
                <c:pt idx="3155">
                  <c:v>44963</c:v>
                </c:pt>
                <c:pt idx="3156">
                  <c:v>44964</c:v>
                </c:pt>
                <c:pt idx="3157">
                  <c:v>44965</c:v>
                </c:pt>
                <c:pt idx="3158">
                  <c:v>44966</c:v>
                </c:pt>
                <c:pt idx="3159">
                  <c:v>44967</c:v>
                </c:pt>
                <c:pt idx="3160">
                  <c:v>44970</c:v>
                </c:pt>
                <c:pt idx="3161">
                  <c:v>44971</c:v>
                </c:pt>
                <c:pt idx="3162">
                  <c:v>44972</c:v>
                </c:pt>
                <c:pt idx="3163">
                  <c:v>44973</c:v>
                </c:pt>
                <c:pt idx="3164">
                  <c:v>44974</c:v>
                </c:pt>
                <c:pt idx="3165">
                  <c:v>44977</c:v>
                </c:pt>
                <c:pt idx="3166">
                  <c:v>44978</c:v>
                </c:pt>
                <c:pt idx="3167">
                  <c:v>44979</c:v>
                </c:pt>
                <c:pt idx="3168">
                  <c:v>44980</c:v>
                </c:pt>
                <c:pt idx="3169">
                  <c:v>44981</c:v>
                </c:pt>
                <c:pt idx="3170">
                  <c:v>44984</c:v>
                </c:pt>
                <c:pt idx="3171">
                  <c:v>44985</c:v>
                </c:pt>
                <c:pt idx="3172">
                  <c:v>44986</c:v>
                </c:pt>
                <c:pt idx="3173">
                  <c:v>44987</c:v>
                </c:pt>
                <c:pt idx="3174">
                  <c:v>44988</c:v>
                </c:pt>
                <c:pt idx="3175">
                  <c:v>44991</c:v>
                </c:pt>
                <c:pt idx="3176">
                  <c:v>44992</c:v>
                </c:pt>
                <c:pt idx="3177">
                  <c:v>44993</c:v>
                </c:pt>
                <c:pt idx="3178">
                  <c:v>44994</c:v>
                </c:pt>
                <c:pt idx="3179">
                  <c:v>44995</c:v>
                </c:pt>
                <c:pt idx="3180">
                  <c:v>44998</c:v>
                </c:pt>
                <c:pt idx="3181">
                  <c:v>44999</c:v>
                </c:pt>
                <c:pt idx="3182">
                  <c:v>45000</c:v>
                </c:pt>
                <c:pt idx="3183">
                  <c:v>45001</c:v>
                </c:pt>
                <c:pt idx="3184">
                  <c:v>45002</c:v>
                </c:pt>
                <c:pt idx="3185">
                  <c:v>45005</c:v>
                </c:pt>
                <c:pt idx="3186">
                  <c:v>45006</c:v>
                </c:pt>
                <c:pt idx="3187">
                  <c:v>45007</c:v>
                </c:pt>
                <c:pt idx="3188">
                  <c:v>45008</c:v>
                </c:pt>
                <c:pt idx="3189">
                  <c:v>45009</c:v>
                </c:pt>
                <c:pt idx="3190">
                  <c:v>45012</c:v>
                </c:pt>
                <c:pt idx="3191">
                  <c:v>45013</c:v>
                </c:pt>
                <c:pt idx="3192">
                  <c:v>45014</c:v>
                </c:pt>
                <c:pt idx="3193">
                  <c:v>45015</c:v>
                </c:pt>
                <c:pt idx="3194">
                  <c:v>45016</c:v>
                </c:pt>
                <c:pt idx="3195">
                  <c:v>45019</c:v>
                </c:pt>
                <c:pt idx="3196">
                  <c:v>45020</c:v>
                </c:pt>
                <c:pt idx="3197">
                  <c:v>45021</c:v>
                </c:pt>
                <c:pt idx="3198">
                  <c:v>45022</c:v>
                </c:pt>
                <c:pt idx="3199">
                  <c:v>45023</c:v>
                </c:pt>
                <c:pt idx="3200">
                  <c:v>45026</c:v>
                </c:pt>
                <c:pt idx="3201">
                  <c:v>45027</c:v>
                </c:pt>
                <c:pt idx="3202">
                  <c:v>45028</c:v>
                </c:pt>
                <c:pt idx="3203">
                  <c:v>45029</c:v>
                </c:pt>
                <c:pt idx="3204">
                  <c:v>45030</c:v>
                </c:pt>
                <c:pt idx="3205">
                  <c:v>45033</c:v>
                </c:pt>
                <c:pt idx="3206">
                  <c:v>45034</c:v>
                </c:pt>
                <c:pt idx="3207">
                  <c:v>45035</c:v>
                </c:pt>
                <c:pt idx="3208">
                  <c:v>45036</c:v>
                </c:pt>
                <c:pt idx="3209">
                  <c:v>45037</c:v>
                </c:pt>
                <c:pt idx="3210">
                  <c:v>45040</c:v>
                </c:pt>
                <c:pt idx="3211">
                  <c:v>45041</c:v>
                </c:pt>
                <c:pt idx="3212">
                  <c:v>45042</c:v>
                </c:pt>
                <c:pt idx="3213">
                  <c:v>45043</c:v>
                </c:pt>
                <c:pt idx="3214">
                  <c:v>45044</c:v>
                </c:pt>
                <c:pt idx="3215">
                  <c:v>45047</c:v>
                </c:pt>
                <c:pt idx="3216">
                  <c:v>45048</c:v>
                </c:pt>
                <c:pt idx="3217">
                  <c:v>45049</c:v>
                </c:pt>
                <c:pt idx="3218">
                  <c:v>45050</c:v>
                </c:pt>
                <c:pt idx="3219">
                  <c:v>45051</c:v>
                </c:pt>
                <c:pt idx="3220">
                  <c:v>45054</c:v>
                </c:pt>
                <c:pt idx="3221">
                  <c:v>45055</c:v>
                </c:pt>
                <c:pt idx="3222">
                  <c:v>45056</c:v>
                </c:pt>
                <c:pt idx="3223">
                  <c:v>45057</c:v>
                </c:pt>
                <c:pt idx="3224">
                  <c:v>45058</c:v>
                </c:pt>
                <c:pt idx="3225">
                  <c:v>45061</c:v>
                </c:pt>
                <c:pt idx="3226">
                  <c:v>45062</c:v>
                </c:pt>
                <c:pt idx="3227">
                  <c:v>45063</c:v>
                </c:pt>
                <c:pt idx="3228">
                  <c:v>45064</c:v>
                </c:pt>
                <c:pt idx="3229">
                  <c:v>45065</c:v>
                </c:pt>
                <c:pt idx="3230">
                  <c:v>45068</c:v>
                </c:pt>
                <c:pt idx="3231">
                  <c:v>45069</c:v>
                </c:pt>
                <c:pt idx="3232">
                  <c:v>45070</c:v>
                </c:pt>
                <c:pt idx="3233">
                  <c:v>45071</c:v>
                </c:pt>
                <c:pt idx="3234">
                  <c:v>45072</c:v>
                </c:pt>
                <c:pt idx="3235">
                  <c:v>45075</c:v>
                </c:pt>
                <c:pt idx="3236">
                  <c:v>45076</c:v>
                </c:pt>
                <c:pt idx="3237">
                  <c:v>45077</c:v>
                </c:pt>
                <c:pt idx="3238">
                  <c:v>45078</c:v>
                </c:pt>
                <c:pt idx="3239">
                  <c:v>45079</c:v>
                </c:pt>
                <c:pt idx="3240">
                  <c:v>45082</c:v>
                </c:pt>
                <c:pt idx="3241">
                  <c:v>45083</c:v>
                </c:pt>
                <c:pt idx="3242">
                  <c:v>45084</c:v>
                </c:pt>
                <c:pt idx="3243">
                  <c:v>45085</c:v>
                </c:pt>
                <c:pt idx="3244">
                  <c:v>45086</c:v>
                </c:pt>
                <c:pt idx="3245">
                  <c:v>45089</c:v>
                </c:pt>
                <c:pt idx="3246">
                  <c:v>45090</c:v>
                </c:pt>
                <c:pt idx="3247">
                  <c:v>45091</c:v>
                </c:pt>
                <c:pt idx="3248">
                  <c:v>45092</c:v>
                </c:pt>
                <c:pt idx="3249">
                  <c:v>45093</c:v>
                </c:pt>
                <c:pt idx="3250">
                  <c:v>45096</c:v>
                </c:pt>
                <c:pt idx="3251">
                  <c:v>45097</c:v>
                </c:pt>
                <c:pt idx="3252">
                  <c:v>45098</c:v>
                </c:pt>
                <c:pt idx="3253">
                  <c:v>45099</c:v>
                </c:pt>
                <c:pt idx="3254">
                  <c:v>45100</c:v>
                </c:pt>
                <c:pt idx="3255">
                  <c:v>45103</c:v>
                </c:pt>
                <c:pt idx="3256">
                  <c:v>45104</c:v>
                </c:pt>
                <c:pt idx="3257">
                  <c:v>45105</c:v>
                </c:pt>
                <c:pt idx="3258">
                  <c:v>45106</c:v>
                </c:pt>
                <c:pt idx="3259">
                  <c:v>45107</c:v>
                </c:pt>
                <c:pt idx="3260">
                  <c:v>45110</c:v>
                </c:pt>
                <c:pt idx="3261">
                  <c:v>45111</c:v>
                </c:pt>
                <c:pt idx="3262">
                  <c:v>45112</c:v>
                </c:pt>
                <c:pt idx="3263">
                  <c:v>45113</c:v>
                </c:pt>
                <c:pt idx="3264">
                  <c:v>45114</c:v>
                </c:pt>
                <c:pt idx="3265">
                  <c:v>45117</c:v>
                </c:pt>
                <c:pt idx="3266">
                  <c:v>45118</c:v>
                </c:pt>
                <c:pt idx="3267">
                  <c:v>45119</c:v>
                </c:pt>
                <c:pt idx="3268">
                  <c:v>45120</c:v>
                </c:pt>
                <c:pt idx="3269">
                  <c:v>45121</c:v>
                </c:pt>
                <c:pt idx="3270">
                  <c:v>45124</c:v>
                </c:pt>
                <c:pt idx="3271">
                  <c:v>45125</c:v>
                </c:pt>
                <c:pt idx="3272">
                  <c:v>45126</c:v>
                </c:pt>
                <c:pt idx="3273">
                  <c:v>45127</c:v>
                </c:pt>
                <c:pt idx="3274">
                  <c:v>45128</c:v>
                </c:pt>
                <c:pt idx="3275">
                  <c:v>45131</c:v>
                </c:pt>
                <c:pt idx="3276">
                  <c:v>45132</c:v>
                </c:pt>
                <c:pt idx="3277">
                  <c:v>45133</c:v>
                </c:pt>
                <c:pt idx="3278">
                  <c:v>45134</c:v>
                </c:pt>
                <c:pt idx="3279">
                  <c:v>45135</c:v>
                </c:pt>
                <c:pt idx="3280">
                  <c:v>45138</c:v>
                </c:pt>
                <c:pt idx="3281">
                  <c:v>45139</c:v>
                </c:pt>
                <c:pt idx="3282">
                  <c:v>45140</c:v>
                </c:pt>
                <c:pt idx="3283">
                  <c:v>45141</c:v>
                </c:pt>
                <c:pt idx="3284">
                  <c:v>45142</c:v>
                </c:pt>
                <c:pt idx="3285">
                  <c:v>45145</c:v>
                </c:pt>
                <c:pt idx="3286">
                  <c:v>45146</c:v>
                </c:pt>
                <c:pt idx="3287">
                  <c:v>45147</c:v>
                </c:pt>
                <c:pt idx="3288">
                  <c:v>45148</c:v>
                </c:pt>
                <c:pt idx="3289">
                  <c:v>45149</c:v>
                </c:pt>
                <c:pt idx="3290">
                  <c:v>45152</c:v>
                </c:pt>
                <c:pt idx="3291">
                  <c:v>45153</c:v>
                </c:pt>
                <c:pt idx="3292">
                  <c:v>45154</c:v>
                </c:pt>
                <c:pt idx="3293">
                  <c:v>45155</c:v>
                </c:pt>
                <c:pt idx="3294">
                  <c:v>45156</c:v>
                </c:pt>
                <c:pt idx="3295">
                  <c:v>45159</c:v>
                </c:pt>
                <c:pt idx="3296">
                  <c:v>45160</c:v>
                </c:pt>
                <c:pt idx="3297">
                  <c:v>45161</c:v>
                </c:pt>
                <c:pt idx="3298">
                  <c:v>45162</c:v>
                </c:pt>
                <c:pt idx="3299">
                  <c:v>45163</c:v>
                </c:pt>
                <c:pt idx="3300">
                  <c:v>45166</c:v>
                </c:pt>
                <c:pt idx="3301">
                  <c:v>45167</c:v>
                </c:pt>
                <c:pt idx="3302">
                  <c:v>45168</c:v>
                </c:pt>
                <c:pt idx="3303">
                  <c:v>45169</c:v>
                </c:pt>
                <c:pt idx="3304">
                  <c:v>45170</c:v>
                </c:pt>
                <c:pt idx="3305">
                  <c:v>45173</c:v>
                </c:pt>
                <c:pt idx="3306">
                  <c:v>45174</c:v>
                </c:pt>
                <c:pt idx="3307">
                  <c:v>45175</c:v>
                </c:pt>
                <c:pt idx="3308">
                  <c:v>45176</c:v>
                </c:pt>
                <c:pt idx="3309">
                  <c:v>45177</c:v>
                </c:pt>
                <c:pt idx="3310">
                  <c:v>45180</c:v>
                </c:pt>
                <c:pt idx="3311">
                  <c:v>45181</c:v>
                </c:pt>
                <c:pt idx="3312">
                  <c:v>45182</c:v>
                </c:pt>
                <c:pt idx="3313">
                  <c:v>45183</c:v>
                </c:pt>
                <c:pt idx="3314">
                  <c:v>45184</c:v>
                </c:pt>
                <c:pt idx="3315">
                  <c:v>45187</c:v>
                </c:pt>
                <c:pt idx="3316">
                  <c:v>45188</c:v>
                </c:pt>
                <c:pt idx="3317">
                  <c:v>45189</c:v>
                </c:pt>
                <c:pt idx="3318">
                  <c:v>45190</c:v>
                </c:pt>
                <c:pt idx="3319">
                  <c:v>45191</c:v>
                </c:pt>
                <c:pt idx="3320">
                  <c:v>45194</c:v>
                </c:pt>
                <c:pt idx="3321">
                  <c:v>45195</c:v>
                </c:pt>
                <c:pt idx="3322">
                  <c:v>45196</c:v>
                </c:pt>
                <c:pt idx="3323">
                  <c:v>45197</c:v>
                </c:pt>
                <c:pt idx="3324">
                  <c:v>45198</c:v>
                </c:pt>
                <c:pt idx="3325">
                  <c:v>45201</c:v>
                </c:pt>
                <c:pt idx="3326">
                  <c:v>45202</c:v>
                </c:pt>
                <c:pt idx="3327">
                  <c:v>45203</c:v>
                </c:pt>
                <c:pt idx="3328">
                  <c:v>45204</c:v>
                </c:pt>
                <c:pt idx="3329">
                  <c:v>45205</c:v>
                </c:pt>
                <c:pt idx="3330">
                  <c:v>45208</c:v>
                </c:pt>
                <c:pt idx="3331">
                  <c:v>45209</c:v>
                </c:pt>
                <c:pt idx="3332">
                  <c:v>45210</c:v>
                </c:pt>
                <c:pt idx="3333">
                  <c:v>45211</c:v>
                </c:pt>
                <c:pt idx="3334">
                  <c:v>45212</c:v>
                </c:pt>
                <c:pt idx="3335">
                  <c:v>45215</c:v>
                </c:pt>
                <c:pt idx="3336">
                  <c:v>45216</c:v>
                </c:pt>
              </c:numCache>
            </c:numRef>
          </c:cat>
          <c:val>
            <c:numRef>
              <c:f>'Base de Dados'!$Y$7:$Y$3343</c:f>
              <c:numCache>
                <c:formatCode>0.0%</c:formatCode>
                <c:ptCount val="33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-1.2620228682989065E-3</c:v>
                </c:pt>
                <c:pt idx="4">
                  <c:v>-3.3204777010860109E-3</c:v>
                </c:pt>
                <c:pt idx="5">
                  <c:v>-4.1944597804209893E-3</c:v>
                </c:pt>
                <c:pt idx="6">
                  <c:v>-3.2065606413447245E-3</c:v>
                </c:pt>
                <c:pt idx="7">
                  <c:v>-1.8515838645272176E-4</c:v>
                </c:pt>
                <c:pt idx="8">
                  <c:v>-2.3548240645809848E-4</c:v>
                </c:pt>
                <c:pt idx="9">
                  <c:v>0</c:v>
                </c:pt>
                <c:pt idx="10">
                  <c:v>-5.3816867058698037E-4</c:v>
                </c:pt>
                <c:pt idx="11">
                  <c:v>0</c:v>
                </c:pt>
                <c:pt idx="12">
                  <c:v>-4.3231331253141825E-3</c:v>
                </c:pt>
                <c:pt idx="13">
                  <c:v>-5.4108347890737818E-3</c:v>
                </c:pt>
                <c:pt idx="14">
                  <c:v>-6.4548522926135554E-3</c:v>
                </c:pt>
                <c:pt idx="15">
                  <c:v>-6.1607413806097355E-3</c:v>
                </c:pt>
                <c:pt idx="16">
                  <c:v>-5.7816375672161691E-3</c:v>
                </c:pt>
                <c:pt idx="17">
                  <c:v>-7.3201369502409186E-3</c:v>
                </c:pt>
                <c:pt idx="18">
                  <c:v>-8.1198069025359976E-3</c:v>
                </c:pt>
                <c:pt idx="19">
                  <c:v>-1.4150906084675396E-2</c:v>
                </c:pt>
                <c:pt idx="20">
                  <c:v>-1.3097069792032179E-2</c:v>
                </c:pt>
                <c:pt idx="21">
                  <c:v>-7.6889105607346186E-3</c:v>
                </c:pt>
                <c:pt idx="22">
                  <c:v>-1.0494993064364189E-2</c:v>
                </c:pt>
                <c:pt idx="23">
                  <c:v>-9.8333115555805373E-3</c:v>
                </c:pt>
                <c:pt idx="24">
                  <c:v>-1.2370221015651328E-2</c:v>
                </c:pt>
                <c:pt idx="25">
                  <c:v>-1.2434746564274346E-2</c:v>
                </c:pt>
                <c:pt idx="26">
                  <c:v>-1.0930397773711409E-2</c:v>
                </c:pt>
                <c:pt idx="27">
                  <c:v>-1.5820481423299615E-2</c:v>
                </c:pt>
                <c:pt idx="28">
                  <c:v>-1.3873785457040988E-2</c:v>
                </c:pt>
                <c:pt idx="29">
                  <c:v>-8.3323513726456522E-3</c:v>
                </c:pt>
                <c:pt idx="30">
                  <c:v>-6.3380405800614881E-3</c:v>
                </c:pt>
                <c:pt idx="31">
                  <c:v>-7.4140051553114317E-3</c:v>
                </c:pt>
                <c:pt idx="32">
                  <c:v>-2.1552902563497511E-3</c:v>
                </c:pt>
                <c:pt idx="33">
                  <c:v>-1.7877659398325418E-3</c:v>
                </c:pt>
                <c:pt idx="34">
                  <c:v>-1.2316177502020853E-3</c:v>
                </c:pt>
                <c:pt idx="35">
                  <c:v>-3.8587136373385844E-3</c:v>
                </c:pt>
                <c:pt idx="36">
                  <c:v>-8.0799165601669332E-3</c:v>
                </c:pt>
                <c:pt idx="37">
                  <c:v>-6.8966947819570912E-3</c:v>
                </c:pt>
                <c:pt idx="38">
                  <c:v>-7.396446103184795E-3</c:v>
                </c:pt>
                <c:pt idx="39">
                  <c:v>-6.3635390901152222E-3</c:v>
                </c:pt>
                <c:pt idx="40">
                  <c:v>-3.7275867695159004E-3</c:v>
                </c:pt>
                <c:pt idx="41">
                  <c:v>-8.5794048094771647E-3</c:v>
                </c:pt>
                <c:pt idx="42">
                  <c:v>-4.993832273307075E-3</c:v>
                </c:pt>
                <c:pt idx="43">
                  <c:v>0</c:v>
                </c:pt>
                <c:pt idx="44">
                  <c:v>-1.8992618381123982E-3</c:v>
                </c:pt>
                <c:pt idx="45">
                  <c:v>-1.995879694513647E-3</c:v>
                </c:pt>
                <c:pt idx="46">
                  <c:v>-6.318001529923567E-4</c:v>
                </c:pt>
                <c:pt idx="47">
                  <c:v>-2.8268777750638518E-3</c:v>
                </c:pt>
                <c:pt idx="48">
                  <c:v>-7.5348950237716927E-3</c:v>
                </c:pt>
                <c:pt idx="49">
                  <c:v>-3.4817508244838757E-3</c:v>
                </c:pt>
                <c:pt idx="50">
                  <c:v>-3.3311695037161471E-3</c:v>
                </c:pt>
                <c:pt idx="51">
                  <c:v>-5.4445252062044203E-3</c:v>
                </c:pt>
                <c:pt idx="52">
                  <c:v>-1.1245934436353355E-2</c:v>
                </c:pt>
                <c:pt idx="53">
                  <c:v>-7.6545891089639939E-3</c:v>
                </c:pt>
                <c:pt idx="54">
                  <c:v>-4.9449118202026243E-3</c:v>
                </c:pt>
                <c:pt idx="55">
                  <c:v>-3.9059991691304807E-3</c:v>
                </c:pt>
                <c:pt idx="56">
                  <c:v>-3.2706514629743388E-4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-1.0409257569874431E-3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-7.1416908125143674E-4</c:v>
                </c:pt>
                <c:pt idx="68">
                  <c:v>-1.8244384299745953E-3</c:v>
                </c:pt>
                <c:pt idx="69">
                  <c:v>-5.9615462654576401E-3</c:v>
                </c:pt>
                <c:pt idx="70">
                  <c:v>-7.2952165875921349E-3</c:v>
                </c:pt>
                <c:pt idx="71">
                  <c:v>-9.3857167832498423E-3</c:v>
                </c:pt>
                <c:pt idx="72">
                  <c:v>-1.0727354028329916E-2</c:v>
                </c:pt>
                <c:pt idx="73">
                  <c:v>-1.1312396624027943E-2</c:v>
                </c:pt>
                <c:pt idx="74">
                  <c:v>-9.2547364118510389E-3</c:v>
                </c:pt>
                <c:pt idx="75">
                  <c:v>-1.4264379820382755E-2</c:v>
                </c:pt>
                <c:pt idx="76">
                  <c:v>-1.2640818571573398E-2</c:v>
                </c:pt>
                <c:pt idx="77">
                  <c:v>-7.7032097225384621E-3</c:v>
                </c:pt>
                <c:pt idx="78">
                  <c:v>-8.0037949983216006E-3</c:v>
                </c:pt>
                <c:pt idx="79">
                  <c:v>-8.0037949983216006E-3</c:v>
                </c:pt>
                <c:pt idx="80">
                  <c:v>-8.9257394184519834E-3</c:v>
                </c:pt>
                <c:pt idx="81">
                  <c:v>-7.7174845683041227E-3</c:v>
                </c:pt>
                <c:pt idx="82">
                  <c:v>-7.2279373931785074E-3</c:v>
                </c:pt>
                <c:pt idx="83">
                  <c:v>-6.40208760367178E-3</c:v>
                </c:pt>
                <c:pt idx="84">
                  <c:v>-6.3743013343078303E-3</c:v>
                </c:pt>
                <c:pt idx="85">
                  <c:v>-7.6007788612567628E-3</c:v>
                </c:pt>
                <c:pt idx="86">
                  <c:v>-1.0642788572207795E-2</c:v>
                </c:pt>
                <c:pt idx="87">
                  <c:v>-1.0961619740071815E-2</c:v>
                </c:pt>
                <c:pt idx="88">
                  <c:v>-1.1434006371707994E-2</c:v>
                </c:pt>
                <c:pt idx="89">
                  <c:v>-9.0476723097731027E-3</c:v>
                </c:pt>
                <c:pt idx="90">
                  <c:v>-6.6286052752319025E-3</c:v>
                </c:pt>
                <c:pt idx="91">
                  <c:v>-4.9269930711648424E-3</c:v>
                </c:pt>
                <c:pt idx="92">
                  <c:v>-8.6543874593176806E-3</c:v>
                </c:pt>
                <c:pt idx="93">
                  <c:v>-7.3080164443729556E-3</c:v>
                </c:pt>
                <c:pt idx="94">
                  <c:v>-9.0401979972649649E-3</c:v>
                </c:pt>
                <c:pt idx="95">
                  <c:v>-1.0052331701940753E-2</c:v>
                </c:pt>
                <c:pt idx="96">
                  <c:v>-7.0304675096936053E-3</c:v>
                </c:pt>
                <c:pt idx="97">
                  <c:v>-1.0000133464793226E-2</c:v>
                </c:pt>
                <c:pt idx="98">
                  <c:v>-1.2577795162375893E-2</c:v>
                </c:pt>
                <c:pt idx="99">
                  <c:v>-1.2044087006187087E-2</c:v>
                </c:pt>
                <c:pt idx="100">
                  <c:v>-1.3047142966174263E-2</c:v>
                </c:pt>
                <c:pt idx="101">
                  <c:v>-9.9646392034286047E-3</c:v>
                </c:pt>
                <c:pt idx="102">
                  <c:v>-9.184633546049259E-3</c:v>
                </c:pt>
                <c:pt idx="103">
                  <c:v>-6.1751228379083312E-3</c:v>
                </c:pt>
                <c:pt idx="104">
                  <c:v>-6.7323521532413055E-3</c:v>
                </c:pt>
                <c:pt idx="105">
                  <c:v>-8.3167878455182587E-3</c:v>
                </c:pt>
                <c:pt idx="106">
                  <c:v>-5.9684843924104891E-3</c:v>
                </c:pt>
                <c:pt idx="107">
                  <c:v>-1.3387080105700111E-2</c:v>
                </c:pt>
                <c:pt idx="108">
                  <c:v>-1.1216321841406418E-2</c:v>
                </c:pt>
                <c:pt idx="109">
                  <c:v>-1.3722454736445511E-2</c:v>
                </c:pt>
                <c:pt idx="110">
                  <c:v>-1.8737339460025093E-2</c:v>
                </c:pt>
                <c:pt idx="111">
                  <c:v>-1.8665515714309633E-2</c:v>
                </c:pt>
                <c:pt idx="112">
                  <c:v>-1.8340797319612356E-2</c:v>
                </c:pt>
                <c:pt idx="113">
                  <c:v>-1.4636104036476638E-2</c:v>
                </c:pt>
                <c:pt idx="114">
                  <c:v>-1.7197283789364581E-2</c:v>
                </c:pt>
                <c:pt idx="115">
                  <c:v>-1.9403379986795422E-2</c:v>
                </c:pt>
                <c:pt idx="116">
                  <c:v>-1.8152286030229003E-2</c:v>
                </c:pt>
                <c:pt idx="117">
                  <c:v>-2.0413746221344398E-2</c:v>
                </c:pt>
                <c:pt idx="118">
                  <c:v>-2.1353337853291521E-2</c:v>
                </c:pt>
                <c:pt idx="119">
                  <c:v>-2.1187060667443802E-2</c:v>
                </c:pt>
                <c:pt idx="120">
                  <c:v>-1.9483855104544978E-2</c:v>
                </c:pt>
                <c:pt idx="121">
                  <c:v>-1.7622072579156156E-2</c:v>
                </c:pt>
                <c:pt idx="122">
                  <c:v>-1.9361727912840077E-2</c:v>
                </c:pt>
                <c:pt idx="123">
                  <c:v>-1.9185908259314433E-2</c:v>
                </c:pt>
                <c:pt idx="124">
                  <c:v>-2.0484570690891934E-2</c:v>
                </c:pt>
                <c:pt idx="125">
                  <c:v>-1.914951676294252E-2</c:v>
                </c:pt>
                <c:pt idx="126">
                  <c:v>-1.6308898106604408E-2</c:v>
                </c:pt>
                <c:pt idx="127">
                  <c:v>-1.5735814217597843E-2</c:v>
                </c:pt>
                <c:pt idx="128">
                  <c:v>-1.4116983721509269E-2</c:v>
                </c:pt>
                <c:pt idx="129">
                  <c:v>-7.7338856434617798E-3</c:v>
                </c:pt>
                <c:pt idx="130">
                  <c:v>-7.2261137042437529E-3</c:v>
                </c:pt>
                <c:pt idx="131">
                  <c:v>-8.6486119949757967E-3</c:v>
                </c:pt>
                <c:pt idx="132">
                  <c:v>-9.3959476262562847E-3</c:v>
                </c:pt>
                <c:pt idx="133">
                  <c:v>-1.0493250809764043E-2</c:v>
                </c:pt>
                <c:pt idx="134">
                  <c:v>-1.2476935573521364E-2</c:v>
                </c:pt>
                <c:pt idx="135">
                  <c:v>-1.7900458969766997E-2</c:v>
                </c:pt>
                <c:pt idx="136">
                  <c:v>-2.058761795423325E-2</c:v>
                </c:pt>
                <c:pt idx="137">
                  <c:v>-1.6368661598722634E-2</c:v>
                </c:pt>
                <c:pt idx="138">
                  <c:v>-1.9318138750319624E-2</c:v>
                </c:pt>
                <c:pt idx="139">
                  <c:v>-1.8881133827531094E-2</c:v>
                </c:pt>
                <c:pt idx="140">
                  <c:v>-2.0210252626831848E-2</c:v>
                </c:pt>
                <c:pt idx="141">
                  <c:v>-1.8577959021634616E-2</c:v>
                </c:pt>
                <c:pt idx="142">
                  <c:v>-1.8558401347826159E-2</c:v>
                </c:pt>
                <c:pt idx="143">
                  <c:v>-1.2819037981641856E-2</c:v>
                </c:pt>
                <c:pt idx="144">
                  <c:v>-1.2897501340371265E-2</c:v>
                </c:pt>
                <c:pt idx="145">
                  <c:v>-1.4992392189450587E-2</c:v>
                </c:pt>
                <c:pt idx="146">
                  <c:v>-1.8005573527623886E-2</c:v>
                </c:pt>
                <c:pt idx="147">
                  <c:v>-2.0498993492205742E-2</c:v>
                </c:pt>
                <c:pt idx="148">
                  <c:v>-1.9593309096900158E-2</c:v>
                </c:pt>
                <c:pt idx="149">
                  <c:v>-2.1664842832932352E-2</c:v>
                </c:pt>
                <c:pt idx="150">
                  <c:v>-2.1308650272245933E-2</c:v>
                </c:pt>
                <c:pt idx="151">
                  <c:v>-2.8375365841377564E-2</c:v>
                </c:pt>
                <c:pt idx="152">
                  <c:v>-3.2906362624339769E-2</c:v>
                </c:pt>
                <c:pt idx="153">
                  <c:v>-4.9975254021718429E-2</c:v>
                </c:pt>
                <c:pt idx="154">
                  <c:v>-4.8450251305587333E-2</c:v>
                </c:pt>
                <c:pt idx="155">
                  <c:v>-7.2860045159990006E-2</c:v>
                </c:pt>
                <c:pt idx="156">
                  <c:v>-5.330527294618137E-2</c:v>
                </c:pt>
                <c:pt idx="157">
                  <c:v>-5.9129021842353913E-2</c:v>
                </c:pt>
                <c:pt idx="158">
                  <c:v>-4.5217215446451853E-2</c:v>
                </c:pt>
                <c:pt idx="159">
                  <c:v>-4.3747997040454178E-2</c:v>
                </c:pt>
                <c:pt idx="160">
                  <c:v>-3.7380582855436995E-2</c:v>
                </c:pt>
                <c:pt idx="161">
                  <c:v>-3.8837033646773711E-2</c:v>
                </c:pt>
                <c:pt idx="162">
                  <c:v>-3.4604740200570472E-2</c:v>
                </c:pt>
                <c:pt idx="163">
                  <c:v>-4.4198674505518176E-2</c:v>
                </c:pt>
                <c:pt idx="164">
                  <c:v>-4.8141555535204716E-2</c:v>
                </c:pt>
                <c:pt idx="165">
                  <c:v>-4.7123794824834975E-2</c:v>
                </c:pt>
                <c:pt idx="166">
                  <c:v>-3.5744252680542377E-2</c:v>
                </c:pt>
                <c:pt idx="167">
                  <c:v>-3.3255383235527569E-2</c:v>
                </c:pt>
                <c:pt idx="168">
                  <c:v>-3.7232295486986811E-2</c:v>
                </c:pt>
                <c:pt idx="169">
                  <c:v>-3.1869476954657472E-2</c:v>
                </c:pt>
                <c:pt idx="170">
                  <c:v>-1.9925858568381138E-2</c:v>
                </c:pt>
                <c:pt idx="171">
                  <c:v>-1.8754461428607261E-2</c:v>
                </c:pt>
                <c:pt idx="172">
                  <c:v>-1.3617488090031826E-2</c:v>
                </c:pt>
                <c:pt idx="173">
                  <c:v>-3.4049059386594971E-3</c:v>
                </c:pt>
                <c:pt idx="174">
                  <c:v>-1.1135207385331025E-2</c:v>
                </c:pt>
                <c:pt idx="175">
                  <c:v>-1.6113872413783925E-2</c:v>
                </c:pt>
                <c:pt idx="176">
                  <c:v>-8.9315682331613244E-3</c:v>
                </c:pt>
                <c:pt idx="177">
                  <c:v>-4.552822716834215E-3</c:v>
                </c:pt>
                <c:pt idx="178">
                  <c:v>-4.5538355601788538E-3</c:v>
                </c:pt>
                <c:pt idx="179">
                  <c:v>-1.141713927987098E-2</c:v>
                </c:pt>
                <c:pt idx="180">
                  <c:v>-7.421990213142049E-3</c:v>
                </c:pt>
                <c:pt idx="181">
                  <c:v>-6.5823783441256722E-3</c:v>
                </c:pt>
                <c:pt idx="182">
                  <c:v>-8.0385096100987763E-4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-2.9234574903996835E-3</c:v>
                </c:pt>
                <c:pt idx="187">
                  <c:v>-7.2960807250067594E-3</c:v>
                </c:pt>
                <c:pt idx="188">
                  <c:v>-2.2068516223028523E-2</c:v>
                </c:pt>
                <c:pt idx="189">
                  <c:v>-1.8521794694252636E-2</c:v>
                </c:pt>
                <c:pt idx="190">
                  <c:v>-1.2993803977456864E-2</c:v>
                </c:pt>
                <c:pt idx="191">
                  <c:v>-1.2858058887813884E-2</c:v>
                </c:pt>
                <c:pt idx="192">
                  <c:v>-1.7203313226539563E-2</c:v>
                </c:pt>
                <c:pt idx="193">
                  <c:v>-1.4487888399297821E-2</c:v>
                </c:pt>
                <c:pt idx="194">
                  <c:v>-1.8725019877653071E-2</c:v>
                </c:pt>
                <c:pt idx="195">
                  <c:v>-2.3980279668291749E-2</c:v>
                </c:pt>
                <c:pt idx="196">
                  <c:v>-2.1596163126926249E-2</c:v>
                </c:pt>
                <c:pt idx="197">
                  <c:v>-2.0718443263708974E-2</c:v>
                </c:pt>
                <c:pt idx="198">
                  <c:v>-1.4912916788097585E-2</c:v>
                </c:pt>
                <c:pt idx="199">
                  <c:v>-2.1431722578910906E-2</c:v>
                </c:pt>
                <c:pt idx="200">
                  <c:v>-1.253944089976855E-2</c:v>
                </c:pt>
                <c:pt idx="201">
                  <c:v>-8.332136694352843E-3</c:v>
                </c:pt>
                <c:pt idx="202">
                  <c:v>-5.7749258487078681E-3</c:v>
                </c:pt>
                <c:pt idx="203">
                  <c:v>-5.6282366469502243E-3</c:v>
                </c:pt>
                <c:pt idx="204">
                  <c:v>-2.846814824872701E-3</c:v>
                </c:pt>
                <c:pt idx="205">
                  <c:v>-7.5847534529633887E-3</c:v>
                </c:pt>
                <c:pt idx="206">
                  <c:v>0</c:v>
                </c:pt>
                <c:pt idx="207">
                  <c:v>-9.3578625294077344E-4</c:v>
                </c:pt>
                <c:pt idx="208">
                  <c:v>-4.4426023200372367E-3</c:v>
                </c:pt>
                <c:pt idx="209">
                  <c:v>0</c:v>
                </c:pt>
                <c:pt idx="210">
                  <c:v>0</c:v>
                </c:pt>
                <c:pt idx="211">
                  <c:v>-4.6740748868299153E-3</c:v>
                </c:pt>
                <c:pt idx="212">
                  <c:v>0</c:v>
                </c:pt>
                <c:pt idx="213">
                  <c:v>0</c:v>
                </c:pt>
                <c:pt idx="214">
                  <c:v>-1.1511098135749132E-3</c:v>
                </c:pt>
                <c:pt idx="215">
                  <c:v>-7.9986175459293429E-3</c:v>
                </c:pt>
                <c:pt idx="216">
                  <c:v>-1.0680836342701894E-2</c:v>
                </c:pt>
                <c:pt idx="217">
                  <c:v>-7.6345990020896259E-3</c:v>
                </c:pt>
                <c:pt idx="218">
                  <c:v>-2.6551932589923277E-3</c:v>
                </c:pt>
                <c:pt idx="219">
                  <c:v>-1.3436713503076625E-3</c:v>
                </c:pt>
                <c:pt idx="220">
                  <c:v>0</c:v>
                </c:pt>
                <c:pt idx="221">
                  <c:v>0</c:v>
                </c:pt>
                <c:pt idx="222">
                  <c:v>-5.8109668549843896E-3</c:v>
                </c:pt>
                <c:pt idx="223">
                  <c:v>-4.7505793328673773E-3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-7.9816174474814927E-3</c:v>
                </c:pt>
                <c:pt idx="229">
                  <c:v>-7.5569709802354446E-3</c:v>
                </c:pt>
                <c:pt idx="230">
                  <c:v>-1.0757562972229961E-2</c:v>
                </c:pt>
                <c:pt idx="231">
                  <c:v>-1.4345339443069371E-2</c:v>
                </c:pt>
                <c:pt idx="232">
                  <c:v>-1.5900485699597122E-2</c:v>
                </c:pt>
                <c:pt idx="233">
                  <c:v>-1.5262079795783201E-2</c:v>
                </c:pt>
                <c:pt idx="234">
                  <c:v>-1.322079557859801E-2</c:v>
                </c:pt>
                <c:pt idx="235">
                  <c:v>-7.1928382920599665E-3</c:v>
                </c:pt>
                <c:pt idx="236">
                  <c:v>-9.6575044344072714E-3</c:v>
                </c:pt>
                <c:pt idx="237">
                  <c:v>0</c:v>
                </c:pt>
                <c:pt idx="238">
                  <c:v>0</c:v>
                </c:pt>
                <c:pt idx="239">
                  <c:v>-1.7654296221515375E-3</c:v>
                </c:pt>
                <c:pt idx="240">
                  <c:v>0</c:v>
                </c:pt>
                <c:pt idx="241">
                  <c:v>0</c:v>
                </c:pt>
                <c:pt idx="242">
                  <c:v>-1.8139523007409952E-4</c:v>
                </c:pt>
                <c:pt idx="243">
                  <c:v>-4.5064008978643599E-3</c:v>
                </c:pt>
                <c:pt idx="244">
                  <c:v>0</c:v>
                </c:pt>
                <c:pt idx="245">
                  <c:v>-2.3516984335592017E-3</c:v>
                </c:pt>
                <c:pt idx="246">
                  <c:v>-1.044093603993268E-3</c:v>
                </c:pt>
                <c:pt idx="247">
                  <c:v>-4.0254397281841436E-3</c:v>
                </c:pt>
                <c:pt idx="248">
                  <c:v>-6.3681251503560077E-3</c:v>
                </c:pt>
                <c:pt idx="249">
                  <c:v>-6.6139789027321871E-3</c:v>
                </c:pt>
                <c:pt idx="250">
                  <c:v>-1.024891221660118E-2</c:v>
                </c:pt>
                <c:pt idx="251">
                  <c:v>-1.7376100471373501E-3</c:v>
                </c:pt>
                <c:pt idx="252">
                  <c:v>-7.71167937502093E-4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-6.6808119828318802E-3</c:v>
                </c:pt>
                <c:pt idx="258">
                  <c:v>-3.5768736689361091E-3</c:v>
                </c:pt>
                <c:pt idx="259">
                  <c:v>-4.1638180733344354E-3</c:v>
                </c:pt>
                <c:pt idx="260">
                  <c:v>0</c:v>
                </c:pt>
                <c:pt idx="261">
                  <c:v>0</c:v>
                </c:pt>
                <c:pt idx="262">
                  <c:v>-3.0415033263941904E-4</c:v>
                </c:pt>
                <c:pt idx="263">
                  <c:v>-1.3391531438683435E-3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-1.6683812558874189E-3</c:v>
                </c:pt>
                <c:pt idx="269">
                  <c:v>-3.8327790523526861E-3</c:v>
                </c:pt>
                <c:pt idx="270">
                  <c:v>-4.8298371611432689E-4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-2.4056641585157301E-4</c:v>
                </c:pt>
                <c:pt idx="281">
                  <c:v>0</c:v>
                </c:pt>
                <c:pt idx="282">
                  <c:v>0</c:v>
                </c:pt>
                <c:pt idx="283">
                  <c:v>-7.676680940771341E-5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-3.8782060836393129E-3</c:v>
                </c:pt>
                <c:pt idx="290">
                  <c:v>0</c:v>
                </c:pt>
                <c:pt idx="291">
                  <c:v>-1.030431633039397E-3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-2.0552896905190465E-4</c:v>
                </c:pt>
                <c:pt idx="298">
                  <c:v>-5.7034819385126667E-6</c:v>
                </c:pt>
                <c:pt idx="299">
                  <c:v>-8.3557000848000218E-4</c:v>
                </c:pt>
                <c:pt idx="300">
                  <c:v>-2.2761821336018118E-3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-1.4527946784953505E-3</c:v>
                </c:pt>
                <c:pt idx="306">
                  <c:v>-7.1462123518024612E-3</c:v>
                </c:pt>
                <c:pt idx="307">
                  <c:v>-9.2481857064108386E-4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-3.6225051581806333E-4</c:v>
                </c:pt>
                <c:pt idx="314">
                  <c:v>-7.3085016713803075E-4</c:v>
                </c:pt>
                <c:pt idx="315">
                  <c:v>0</c:v>
                </c:pt>
                <c:pt idx="316">
                  <c:v>0</c:v>
                </c:pt>
                <c:pt idx="317">
                  <c:v>-2.382174241388757E-5</c:v>
                </c:pt>
                <c:pt idx="318">
                  <c:v>-4.5189789549465731E-3</c:v>
                </c:pt>
                <c:pt idx="319">
                  <c:v>-4.1784534076270141E-3</c:v>
                </c:pt>
                <c:pt idx="320">
                  <c:v>-5.1139446995618343E-4</c:v>
                </c:pt>
                <c:pt idx="321">
                  <c:v>-2.1421238725031211E-3</c:v>
                </c:pt>
                <c:pt idx="322">
                  <c:v>-4.5005123448095263E-3</c:v>
                </c:pt>
                <c:pt idx="323">
                  <c:v>-3.9684874334532383E-3</c:v>
                </c:pt>
                <c:pt idx="324">
                  <c:v>-6.400655994289739E-3</c:v>
                </c:pt>
                <c:pt idx="325">
                  <c:v>-1.5342349268538946E-3</c:v>
                </c:pt>
                <c:pt idx="326">
                  <c:v>-5.0854709259048336E-3</c:v>
                </c:pt>
                <c:pt idx="327">
                  <c:v>-8.4056248233694841E-3</c:v>
                </c:pt>
                <c:pt idx="328">
                  <c:v>-7.5622162974320339E-3</c:v>
                </c:pt>
                <c:pt idx="329">
                  <c:v>-7.5622162974320339E-3</c:v>
                </c:pt>
                <c:pt idx="330">
                  <c:v>-1.1031737431418387E-2</c:v>
                </c:pt>
                <c:pt idx="331">
                  <c:v>-1.5516668584429016E-2</c:v>
                </c:pt>
                <c:pt idx="332">
                  <c:v>-1.5578159350469578E-2</c:v>
                </c:pt>
                <c:pt idx="333">
                  <c:v>-6.2652707854263801E-3</c:v>
                </c:pt>
                <c:pt idx="334">
                  <c:v>-9.9844601243076481E-3</c:v>
                </c:pt>
                <c:pt idx="335">
                  <c:v>-1.0073940232896761E-2</c:v>
                </c:pt>
                <c:pt idx="336">
                  <c:v>-3.2519803386983348E-3</c:v>
                </c:pt>
                <c:pt idx="337">
                  <c:v>-6.3950985236649327E-4</c:v>
                </c:pt>
                <c:pt idx="338">
                  <c:v>0</c:v>
                </c:pt>
                <c:pt idx="339">
                  <c:v>-1.8309778734698634E-3</c:v>
                </c:pt>
                <c:pt idx="340">
                  <c:v>-4.1586546295383497E-3</c:v>
                </c:pt>
                <c:pt idx="341">
                  <c:v>-1.488947982487554E-3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-9.1904156718236596E-4</c:v>
                </c:pt>
                <c:pt idx="349">
                  <c:v>-2.2984148369202817E-3</c:v>
                </c:pt>
                <c:pt idx="350">
                  <c:v>0</c:v>
                </c:pt>
                <c:pt idx="351">
                  <c:v>-6.3934801143626929E-3</c:v>
                </c:pt>
                <c:pt idx="352">
                  <c:v>-1.1574591507320653E-2</c:v>
                </c:pt>
                <c:pt idx="353">
                  <c:v>-6.6272220521357283E-3</c:v>
                </c:pt>
                <c:pt idx="354">
                  <c:v>-8.7951560992742817E-3</c:v>
                </c:pt>
                <c:pt idx="355">
                  <c:v>-1.3615811699051239E-2</c:v>
                </c:pt>
                <c:pt idx="356">
                  <c:v>-1.7369014693657037E-2</c:v>
                </c:pt>
                <c:pt idx="357">
                  <c:v>-1.8362940941760275E-2</c:v>
                </c:pt>
                <c:pt idx="358">
                  <c:v>-2.6241081491379381E-2</c:v>
                </c:pt>
                <c:pt idx="359">
                  <c:v>-2.2207680954897779E-2</c:v>
                </c:pt>
                <c:pt idx="360">
                  <c:v>-1.2657030185824758E-2</c:v>
                </c:pt>
                <c:pt idx="361">
                  <c:v>-2.4699949953523981E-2</c:v>
                </c:pt>
                <c:pt idx="362">
                  <c:v>-2.356836628093073E-2</c:v>
                </c:pt>
                <c:pt idx="363">
                  <c:v>-2.9215292448438235E-2</c:v>
                </c:pt>
                <c:pt idx="364">
                  <c:v>-2.9534111642963268E-2</c:v>
                </c:pt>
                <c:pt idx="365">
                  <c:v>-2.613021744610744E-2</c:v>
                </c:pt>
                <c:pt idx="366">
                  <c:v>-2.3427142779514298E-2</c:v>
                </c:pt>
                <c:pt idx="367">
                  <c:v>-2.7565732005088051E-2</c:v>
                </c:pt>
                <c:pt idx="368">
                  <c:v>-2.4662882764984961E-2</c:v>
                </c:pt>
                <c:pt idx="369">
                  <c:v>-3.0666725126729077E-2</c:v>
                </c:pt>
                <c:pt idx="370">
                  <c:v>-3.434971380071572E-2</c:v>
                </c:pt>
                <c:pt idx="371">
                  <c:v>-3.723039475948331E-2</c:v>
                </c:pt>
                <c:pt idx="372">
                  <c:v>-2.7788306207833346E-2</c:v>
                </c:pt>
                <c:pt idx="373">
                  <c:v>-2.6596658744858392E-2</c:v>
                </c:pt>
                <c:pt idx="374">
                  <c:v>-2.188035873919203E-2</c:v>
                </c:pt>
                <c:pt idx="375">
                  <c:v>-2.6191018534068577E-2</c:v>
                </c:pt>
                <c:pt idx="376">
                  <c:v>-1.9067780219753749E-2</c:v>
                </c:pt>
                <c:pt idx="377">
                  <c:v>-1.6212278137361924E-2</c:v>
                </c:pt>
                <c:pt idx="378">
                  <c:v>-1.441503114665954E-2</c:v>
                </c:pt>
                <c:pt idx="379">
                  <c:v>-1.4602072283275036E-2</c:v>
                </c:pt>
                <c:pt idx="380">
                  <c:v>-1.1181090646476322E-2</c:v>
                </c:pt>
                <c:pt idx="381">
                  <c:v>-7.3871738354363004E-3</c:v>
                </c:pt>
                <c:pt idx="382">
                  <c:v>-7.308293292273893E-3</c:v>
                </c:pt>
                <c:pt idx="383">
                  <c:v>-1.3361011983179183E-2</c:v>
                </c:pt>
                <c:pt idx="384">
                  <c:v>-1.1322789322040117E-2</c:v>
                </c:pt>
                <c:pt idx="385">
                  <c:v>-1.713764288978048E-2</c:v>
                </c:pt>
                <c:pt idx="386">
                  <c:v>-1.5464177796380651E-2</c:v>
                </c:pt>
                <c:pt idx="387">
                  <c:v>-1.6916155586317871E-2</c:v>
                </c:pt>
                <c:pt idx="388">
                  <c:v>-1.9298947034992353E-2</c:v>
                </c:pt>
                <c:pt idx="389">
                  <c:v>-1.3509685603722232E-2</c:v>
                </c:pt>
                <c:pt idx="390">
                  <c:v>-1.1510468187870271E-2</c:v>
                </c:pt>
                <c:pt idx="391">
                  <c:v>-4.6971343566285517E-3</c:v>
                </c:pt>
                <c:pt idx="392">
                  <c:v>-3.9202571799829E-3</c:v>
                </c:pt>
                <c:pt idx="393">
                  <c:v>-2.7090776582863185E-3</c:v>
                </c:pt>
                <c:pt idx="394">
                  <c:v>-5.9905146793385322E-3</c:v>
                </c:pt>
                <c:pt idx="395">
                  <c:v>-6.3806027872218563E-3</c:v>
                </c:pt>
                <c:pt idx="396">
                  <c:v>-1.095146282121473E-2</c:v>
                </c:pt>
                <c:pt idx="397">
                  <c:v>-8.6164642941257696E-3</c:v>
                </c:pt>
                <c:pt idx="398">
                  <c:v>-9.7263877554923939E-3</c:v>
                </c:pt>
                <c:pt idx="399">
                  <c:v>-2.855200723348772E-3</c:v>
                </c:pt>
                <c:pt idx="400">
                  <c:v>-4.4647172473190055E-3</c:v>
                </c:pt>
                <c:pt idx="401">
                  <c:v>-2.3106982773901663E-3</c:v>
                </c:pt>
                <c:pt idx="402">
                  <c:v>0</c:v>
                </c:pt>
                <c:pt idx="403">
                  <c:v>0</c:v>
                </c:pt>
                <c:pt idx="404">
                  <c:v>-2.495379135177167E-3</c:v>
                </c:pt>
                <c:pt idx="405">
                  <c:v>-4.3102907860905759E-3</c:v>
                </c:pt>
                <c:pt idx="406">
                  <c:v>-7.5868817483166762E-3</c:v>
                </c:pt>
                <c:pt idx="407">
                  <c:v>-7.0306655648654237E-3</c:v>
                </c:pt>
                <c:pt idx="408">
                  <c:v>-6.8682188296276259E-4</c:v>
                </c:pt>
                <c:pt idx="409">
                  <c:v>0</c:v>
                </c:pt>
                <c:pt idx="410">
                  <c:v>0</c:v>
                </c:pt>
                <c:pt idx="411">
                  <c:v>-2.7072346559975369E-3</c:v>
                </c:pt>
                <c:pt idx="412">
                  <c:v>-2.4803455423255683E-3</c:v>
                </c:pt>
                <c:pt idx="413">
                  <c:v>-4.6658957031956438E-3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-3.0872123515703898E-3</c:v>
                </c:pt>
                <c:pt idx="422">
                  <c:v>-5.4501397692652276E-4</c:v>
                </c:pt>
                <c:pt idx="423">
                  <c:v>0</c:v>
                </c:pt>
                <c:pt idx="424">
                  <c:v>-1.8945276922222032E-4</c:v>
                </c:pt>
                <c:pt idx="425">
                  <c:v>-9.6112932906500248E-4</c:v>
                </c:pt>
                <c:pt idx="426">
                  <c:v>-2.2006509483953884E-3</c:v>
                </c:pt>
                <c:pt idx="427">
                  <c:v>-5.5098203021208825E-4</c:v>
                </c:pt>
                <c:pt idx="428">
                  <c:v>-4.7256625403414576E-3</c:v>
                </c:pt>
                <c:pt idx="429">
                  <c:v>-4.0423930794045715E-3</c:v>
                </c:pt>
                <c:pt idx="430">
                  <c:v>-4.1433706255971092E-3</c:v>
                </c:pt>
                <c:pt idx="431">
                  <c:v>0</c:v>
                </c:pt>
                <c:pt idx="432">
                  <c:v>-2.2563292079733621E-3</c:v>
                </c:pt>
                <c:pt idx="433">
                  <c:v>-5.7515380912888103E-3</c:v>
                </c:pt>
                <c:pt idx="434">
                  <c:v>-5.7414639028945391E-3</c:v>
                </c:pt>
                <c:pt idx="435">
                  <c:v>-3.5467924505678816E-3</c:v>
                </c:pt>
                <c:pt idx="436">
                  <c:v>-6.2427051775479914E-3</c:v>
                </c:pt>
                <c:pt idx="437">
                  <c:v>-4.2765496722148022E-3</c:v>
                </c:pt>
                <c:pt idx="438">
                  <c:v>0</c:v>
                </c:pt>
                <c:pt idx="439">
                  <c:v>0</c:v>
                </c:pt>
                <c:pt idx="440">
                  <c:v>-1.1051381599442855E-3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-4.5783988503900197E-4</c:v>
                </c:pt>
                <c:pt idx="447">
                  <c:v>-1.5695842151109973E-3</c:v>
                </c:pt>
                <c:pt idx="448">
                  <c:v>-2.6085641044115704E-4</c:v>
                </c:pt>
                <c:pt idx="449">
                  <c:v>-1.4930048495153114E-3</c:v>
                </c:pt>
                <c:pt idx="450">
                  <c:v>0</c:v>
                </c:pt>
                <c:pt idx="451">
                  <c:v>-5.5540606962473094E-3</c:v>
                </c:pt>
                <c:pt idx="452">
                  <c:v>-5.5293872893683593E-3</c:v>
                </c:pt>
                <c:pt idx="453">
                  <c:v>-4.7240430677706335E-3</c:v>
                </c:pt>
                <c:pt idx="454">
                  <c:v>-7.6660657644513908E-3</c:v>
                </c:pt>
                <c:pt idx="455">
                  <c:v>-6.4210994901404694E-3</c:v>
                </c:pt>
                <c:pt idx="456">
                  <c:v>-6.2911704598355156E-3</c:v>
                </c:pt>
                <c:pt idx="457">
                  <c:v>-8.5987813171484184E-3</c:v>
                </c:pt>
                <c:pt idx="458">
                  <c:v>-6.8947070711729008E-3</c:v>
                </c:pt>
                <c:pt idx="459">
                  <c:v>-2.2731042643970856E-3</c:v>
                </c:pt>
                <c:pt idx="460">
                  <c:v>-5.9178032614093379E-4</c:v>
                </c:pt>
                <c:pt idx="461">
                  <c:v>-2.1040335490308815E-3</c:v>
                </c:pt>
                <c:pt idx="462">
                  <c:v>-4.3854131322463852E-3</c:v>
                </c:pt>
                <c:pt idx="463">
                  <c:v>0</c:v>
                </c:pt>
                <c:pt idx="464">
                  <c:v>-3.9093227361219895E-4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-1.1887390675645593E-3</c:v>
                </c:pt>
                <c:pt idx="469">
                  <c:v>-5.4975743369222174E-3</c:v>
                </c:pt>
                <c:pt idx="470">
                  <c:v>-5.4608136302023436E-3</c:v>
                </c:pt>
                <c:pt idx="471">
                  <c:v>-1.0282801602724989E-2</c:v>
                </c:pt>
                <c:pt idx="472">
                  <c:v>-1.3039560624895752E-2</c:v>
                </c:pt>
                <c:pt idx="473">
                  <c:v>-1.1905580130575744E-2</c:v>
                </c:pt>
                <c:pt idx="474">
                  <c:v>-1.3887955564651389E-2</c:v>
                </c:pt>
                <c:pt idx="475">
                  <c:v>-1.4425756182137262E-2</c:v>
                </c:pt>
                <c:pt idx="476">
                  <c:v>-1.299646478514227E-2</c:v>
                </c:pt>
                <c:pt idx="477">
                  <c:v>-1.390623354512166E-2</c:v>
                </c:pt>
                <c:pt idx="478">
                  <c:v>-7.7158111753425906E-3</c:v>
                </c:pt>
                <c:pt idx="479">
                  <c:v>-9.095647171186716E-3</c:v>
                </c:pt>
                <c:pt idx="480">
                  <c:v>-1.0683190559094058E-2</c:v>
                </c:pt>
                <c:pt idx="481">
                  <c:v>-5.7899812898246639E-3</c:v>
                </c:pt>
                <c:pt idx="482">
                  <c:v>-1.0945470035341409E-2</c:v>
                </c:pt>
                <c:pt idx="483">
                  <c:v>-1.6691067589319597E-2</c:v>
                </c:pt>
                <c:pt idx="484">
                  <c:v>-1.7241549929239097E-2</c:v>
                </c:pt>
                <c:pt idx="485">
                  <c:v>-1.8626356758879026E-2</c:v>
                </c:pt>
                <c:pt idx="486">
                  <c:v>-1.7419587224693722E-2</c:v>
                </c:pt>
                <c:pt idx="487">
                  <c:v>-2.5403590752482219E-2</c:v>
                </c:pt>
                <c:pt idx="488">
                  <c:v>-2.5640730351308094E-2</c:v>
                </c:pt>
                <c:pt idx="489">
                  <c:v>-2.577500054432369E-2</c:v>
                </c:pt>
                <c:pt idx="490">
                  <c:v>-1.813690865997053E-2</c:v>
                </c:pt>
                <c:pt idx="491">
                  <c:v>-1.7685667712628361E-2</c:v>
                </c:pt>
                <c:pt idx="492">
                  <c:v>-1.7443524673818933E-2</c:v>
                </c:pt>
                <c:pt idx="493">
                  <c:v>-1.6240011127516052E-2</c:v>
                </c:pt>
                <c:pt idx="494">
                  <c:v>-1.0354644064448526E-2</c:v>
                </c:pt>
                <c:pt idx="495">
                  <c:v>-1.3936959271371063E-2</c:v>
                </c:pt>
                <c:pt idx="496">
                  <c:v>-1.4448788521304046E-2</c:v>
                </c:pt>
                <c:pt idx="497">
                  <c:v>-1.0435963359380462E-2</c:v>
                </c:pt>
                <c:pt idx="498">
                  <c:v>-3.1848165674558393E-3</c:v>
                </c:pt>
                <c:pt idx="499">
                  <c:v>-1.1597280370478913E-3</c:v>
                </c:pt>
                <c:pt idx="500">
                  <c:v>0</c:v>
                </c:pt>
                <c:pt idx="501">
                  <c:v>-2.7835851793100996E-4</c:v>
                </c:pt>
                <c:pt idx="502">
                  <c:v>-6.4893671038701584E-4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-2.2468262577035603E-4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-8.3072233063585799E-6</c:v>
                </c:pt>
                <c:pt idx="514">
                  <c:v>-3.7938925671798795E-4</c:v>
                </c:pt>
                <c:pt idx="515">
                  <c:v>-2.8638014936810396E-4</c:v>
                </c:pt>
                <c:pt idx="516">
                  <c:v>-2.8638014936810396E-4</c:v>
                </c:pt>
                <c:pt idx="517">
                  <c:v>-1.044161370661767E-3</c:v>
                </c:pt>
                <c:pt idx="518">
                  <c:v>-2.4839434487941014E-3</c:v>
                </c:pt>
                <c:pt idx="519">
                  <c:v>-1.8837170058899622E-3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-9.9747736883637472E-4</c:v>
                </c:pt>
                <c:pt idx="525">
                  <c:v>-3.3527033802716044E-3</c:v>
                </c:pt>
                <c:pt idx="526">
                  <c:v>-5.8997850381574679E-3</c:v>
                </c:pt>
                <c:pt idx="527">
                  <c:v>-3.2037484916402903E-3</c:v>
                </c:pt>
                <c:pt idx="528">
                  <c:v>-1.3874170836719601E-3</c:v>
                </c:pt>
                <c:pt idx="529">
                  <c:v>-1.1544378939452038E-3</c:v>
                </c:pt>
                <c:pt idx="530">
                  <c:v>0</c:v>
                </c:pt>
                <c:pt idx="531">
                  <c:v>-7.6026693192488004E-4</c:v>
                </c:pt>
                <c:pt idx="532">
                  <c:v>0</c:v>
                </c:pt>
                <c:pt idx="533">
                  <c:v>0</c:v>
                </c:pt>
                <c:pt idx="534">
                  <c:v>-6.5810219029460715E-4</c:v>
                </c:pt>
                <c:pt idx="535">
                  <c:v>0</c:v>
                </c:pt>
                <c:pt idx="536">
                  <c:v>-2.3519873763588883E-5</c:v>
                </c:pt>
                <c:pt idx="537">
                  <c:v>0</c:v>
                </c:pt>
                <c:pt idx="538">
                  <c:v>-4.7476527347903863E-3</c:v>
                </c:pt>
                <c:pt idx="539">
                  <c:v>-3.712494095079566E-3</c:v>
                </c:pt>
                <c:pt idx="540">
                  <c:v>-1.0360320581208726E-2</c:v>
                </c:pt>
                <c:pt idx="541">
                  <c:v>-9.6398235260413134E-3</c:v>
                </c:pt>
                <c:pt idx="542">
                  <c:v>-1.3622835309422543E-2</c:v>
                </c:pt>
                <c:pt idx="543">
                  <c:v>-1.2566798920748412E-2</c:v>
                </c:pt>
                <c:pt idx="544">
                  <c:v>-8.7227122820743297E-3</c:v>
                </c:pt>
                <c:pt idx="545">
                  <c:v>-1.3493689680834198E-2</c:v>
                </c:pt>
                <c:pt idx="546">
                  <c:v>-1.5459677668897553E-2</c:v>
                </c:pt>
                <c:pt idx="547">
                  <c:v>-1.7840615186085484E-2</c:v>
                </c:pt>
                <c:pt idx="548">
                  <c:v>-2.2677116754375892E-2</c:v>
                </c:pt>
                <c:pt idx="549">
                  <c:v>-2.1869599416736052E-2</c:v>
                </c:pt>
                <c:pt idx="550">
                  <c:v>-2.1950901118974686E-2</c:v>
                </c:pt>
                <c:pt idx="551">
                  <c:v>-2.1709079114013097E-2</c:v>
                </c:pt>
                <c:pt idx="552">
                  <c:v>-2.1904433701699033E-2</c:v>
                </c:pt>
                <c:pt idx="553">
                  <c:v>-2.3719974035976921E-2</c:v>
                </c:pt>
                <c:pt idx="554">
                  <c:v>-2.3386962102259545E-2</c:v>
                </c:pt>
                <c:pt idx="555">
                  <c:v>-2.4347610970120503E-2</c:v>
                </c:pt>
                <c:pt idx="556">
                  <c:v>-2.4580153965715223E-2</c:v>
                </c:pt>
                <c:pt idx="557">
                  <c:v>-3.0023078540955872E-2</c:v>
                </c:pt>
                <c:pt idx="558">
                  <c:v>-2.9683047127994411E-2</c:v>
                </c:pt>
                <c:pt idx="559">
                  <c:v>-2.7371393603266569E-2</c:v>
                </c:pt>
                <c:pt idx="560">
                  <c:v>-2.9095999446158038E-2</c:v>
                </c:pt>
                <c:pt idx="561">
                  <c:v>-2.5053053970719219E-2</c:v>
                </c:pt>
                <c:pt idx="562">
                  <c:v>-2.2791043200932837E-2</c:v>
                </c:pt>
                <c:pt idx="563">
                  <c:v>-2.2364105699825831E-2</c:v>
                </c:pt>
                <c:pt idx="564">
                  <c:v>-2.228985471740097E-2</c:v>
                </c:pt>
                <c:pt idx="565">
                  <c:v>-2.232441121206441E-2</c:v>
                </c:pt>
                <c:pt idx="566">
                  <c:v>-2.2195452218436884E-2</c:v>
                </c:pt>
                <c:pt idx="567">
                  <c:v>-1.4667690112229903E-2</c:v>
                </c:pt>
                <c:pt idx="568">
                  <c:v>-1.2558006446634962E-2</c:v>
                </c:pt>
                <c:pt idx="569">
                  <c:v>-1.4904575812401566E-2</c:v>
                </c:pt>
                <c:pt idx="570">
                  <c:v>-1.4172357091885912E-2</c:v>
                </c:pt>
                <c:pt idx="571">
                  <c:v>-1.6628822452975811E-2</c:v>
                </c:pt>
                <c:pt idx="572">
                  <c:v>-2.1213632897627788E-2</c:v>
                </c:pt>
                <c:pt idx="573">
                  <c:v>-1.9735404518549271E-2</c:v>
                </c:pt>
                <c:pt idx="574">
                  <c:v>-1.9977546960586512E-2</c:v>
                </c:pt>
                <c:pt idx="575">
                  <c:v>-1.9856720460263766E-2</c:v>
                </c:pt>
                <c:pt idx="576">
                  <c:v>-2.2913894263492329E-2</c:v>
                </c:pt>
                <c:pt idx="577">
                  <c:v>-2.3917438045806372E-2</c:v>
                </c:pt>
                <c:pt idx="578">
                  <c:v>-2.7451403000817276E-2</c:v>
                </c:pt>
                <c:pt idx="579">
                  <c:v>-2.7588708942865914E-2</c:v>
                </c:pt>
                <c:pt idx="580">
                  <c:v>-2.9653805111986897E-2</c:v>
                </c:pt>
                <c:pt idx="581">
                  <c:v>-2.4719970946018632E-2</c:v>
                </c:pt>
                <c:pt idx="582">
                  <c:v>-2.3338553245390803E-2</c:v>
                </c:pt>
                <c:pt idx="583">
                  <c:v>-2.3427766448319565E-2</c:v>
                </c:pt>
                <c:pt idx="584">
                  <c:v>-2.3427766448319565E-2</c:v>
                </c:pt>
                <c:pt idx="585">
                  <c:v>-2.8202278552316717E-2</c:v>
                </c:pt>
                <c:pt idx="586">
                  <c:v>-2.9713866210050788E-2</c:v>
                </c:pt>
                <c:pt idx="587">
                  <c:v>-3.0070844093780913E-2</c:v>
                </c:pt>
                <c:pt idx="588">
                  <c:v>-3.2458879709095778E-2</c:v>
                </c:pt>
                <c:pt idx="589">
                  <c:v>-2.9752823684422336E-2</c:v>
                </c:pt>
                <c:pt idx="590">
                  <c:v>-2.9526860132859212E-2</c:v>
                </c:pt>
                <c:pt idx="591">
                  <c:v>-2.5779167368221945E-2</c:v>
                </c:pt>
                <c:pt idx="592">
                  <c:v>-2.2960779895575545E-2</c:v>
                </c:pt>
                <c:pt idx="593">
                  <c:v>-2.6215135856933136E-2</c:v>
                </c:pt>
                <c:pt idx="594">
                  <c:v>-3.0243512604066436E-2</c:v>
                </c:pt>
                <c:pt idx="595">
                  <c:v>-4.0725270824881088E-2</c:v>
                </c:pt>
                <c:pt idx="596">
                  <c:v>-3.347961209386574E-2</c:v>
                </c:pt>
                <c:pt idx="597">
                  <c:v>-3.8888610873405005E-2</c:v>
                </c:pt>
                <c:pt idx="598">
                  <c:v>-3.3627305422848308E-2</c:v>
                </c:pt>
                <c:pt idx="599">
                  <c:v>-2.9401873762636366E-2</c:v>
                </c:pt>
                <c:pt idx="600">
                  <c:v>-2.7083683453401619E-2</c:v>
                </c:pt>
                <c:pt idx="601">
                  <c:v>-2.2840240759025798E-2</c:v>
                </c:pt>
                <c:pt idx="602">
                  <c:v>-2.3374179145795759E-2</c:v>
                </c:pt>
                <c:pt idx="603">
                  <c:v>-2.5026505104914665E-2</c:v>
                </c:pt>
                <c:pt idx="604">
                  <c:v>-2.817121996053551E-2</c:v>
                </c:pt>
                <c:pt idx="605">
                  <c:v>-2.4411658584348239E-2</c:v>
                </c:pt>
                <c:pt idx="606">
                  <c:v>-1.9858933224184305E-2</c:v>
                </c:pt>
                <c:pt idx="607">
                  <c:v>-2.1271051242394812E-2</c:v>
                </c:pt>
                <c:pt idx="608">
                  <c:v>-1.9476518723638536E-2</c:v>
                </c:pt>
                <c:pt idx="609">
                  <c:v>-1.8185091298243306E-2</c:v>
                </c:pt>
                <c:pt idx="610">
                  <c:v>-1.7274317561300823E-2</c:v>
                </c:pt>
                <c:pt idx="611">
                  <c:v>-1.3524064222059651E-2</c:v>
                </c:pt>
                <c:pt idx="612">
                  <c:v>-1.4603785596488117E-2</c:v>
                </c:pt>
                <c:pt idx="613">
                  <c:v>-1.7946790247184263E-2</c:v>
                </c:pt>
                <c:pt idx="614">
                  <c:v>-1.7538449037352799E-2</c:v>
                </c:pt>
                <c:pt idx="615">
                  <c:v>-1.9943764980857703E-2</c:v>
                </c:pt>
                <c:pt idx="616">
                  <c:v>-1.9524151816324498E-2</c:v>
                </c:pt>
                <c:pt idx="617">
                  <c:v>-1.5083493942281034E-2</c:v>
                </c:pt>
                <c:pt idx="618">
                  <c:v>-1.4547236725701906E-2</c:v>
                </c:pt>
                <c:pt idx="619">
                  <c:v>-1.219763056617662E-2</c:v>
                </c:pt>
                <c:pt idx="620">
                  <c:v>-1.1890232932797895E-2</c:v>
                </c:pt>
                <c:pt idx="621">
                  <c:v>-8.9969296127042631E-3</c:v>
                </c:pt>
                <c:pt idx="622">
                  <c:v>-9.7556424995398627E-3</c:v>
                </c:pt>
                <c:pt idx="623">
                  <c:v>-1.0947575433531975E-2</c:v>
                </c:pt>
                <c:pt idx="624">
                  <c:v>-1.2882682677607948E-2</c:v>
                </c:pt>
                <c:pt idx="625">
                  <c:v>-1.5731271448811368E-2</c:v>
                </c:pt>
                <c:pt idx="626">
                  <c:v>-1.6610863965859646E-2</c:v>
                </c:pt>
                <c:pt idx="627">
                  <c:v>-1.8093685924720937E-2</c:v>
                </c:pt>
                <c:pt idx="628">
                  <c:v>-1.7240389655318156E-2</c:v>
                </c:pt>
                <c:pt idx="629">
                  <c:v>-2.7423101460342436E-2</c:v>
                </c:pt>
                <c:pt idx="630">
                  <c:v>-2.5532266728813147E-2</c:v>
                </c:pt>
                <c:pt idx="631">
                  <c:v>-2.373457091947806E-2</c:v>
                </c:pt>
                <c:pt idx="632">
                  <c:v>-3.1274919234168141E-2</c:v>
                </c:pt>
                <c:pt idx="633">
                  <c:v>-3.2930988794519056E-2</c:v>
                </c:pt>
                <c:pt idx="634">
                  <c:v>-3.6460246818607489E-2</c:v>
                </c:pt>
                <c:pt idx="635">
                  <c:v>-4.608622871972845E-2</c:v>
                </c:pt>
                <c:pt idx="636">
                  <c:v>-5.8905565156912365E-2</c:v>
                </c:pt>
                <c:pt idx="637">
                  <c:v>-6.3422239045954343E-2</c:v>
                </c:pt>
                <c:pt idx="638">
                  <c:v>-4.9778431862611106E-2</c:v>
                </c:pt>
                <c:pt idx="639">
                  <c:v>-5.7109635474584697E-2</c:v>
                </c:pt>
                <c:pt idx="640">
                  <c:v>-5.7819599906121177E-2</c:v>
                </c:pt>
                <c:pt idx="641">
                  <c:v>-6.0309785780814029E-2</c:v>
                </c:pt>
                <c:pt idx="642">
                  <c:v>-7.4478300900486905E-2</c:v>
                </c:pt>
                <c:pt idx="643">
                  <c:v>-6.9459437886922548E-2</c:v>
                </c:pt>
                <c:pt idx="644">
                  <c:v>-7.0188858655291564E-2</c:v>
                </c:pt>
                <c:pt idx="645">
                  <c:v>-7.5546938125818253E-2</c:v>
                </c:pt>
                <c:pt idx="646">
                  <c:v>-6.8170652023662015E-2</c:v>
                </c:pt>
                <c:pt idx="647">
                  <c:v>-6.568996929109594E-2</c:v>
                </c:pt>
                <c:pt idx="648">
                  <c:v>-6.1577160258297181E-2</c:v>
                </c:pt>
                <c:pt idx="649">
                  <c:v>-6.3567496363916121E-2</c:v>
                </c:pt>
                <c:pt idx="650">
                  <c:v>-6.2898390269181315E-2</c:v>
                </c:pt>
                <c:pt idx="651">
                  <c:v>-6.9077041280596996E-2</c:v>
                </c:pt>
                <c:pt idx="652">
                  <c:v>-6.8312738799292116E-2</c:v>
                </c:pt>
                <c:pt idx="653">
                  <c:v>-6.9687356209507278E-2</c:v>
                </c:pt>
                <c:pt idx="654">
                  <c:v>-7.1037985859001118E-2</c:v>
                </c:pt>
                <c:pt idx="655">
                  <c:v>-6.9551118637977805E-2</c:v>
                </c:pt>
                <c:pt idx="656">
                  <c:v>-6.8313490620094064E-2</c:v>
                </c:pt>
                <c:pt idx="657">
                  <c:v>-6.6878409980372089E-2</c:v>
                </c:pt>
                <c:pt idx="658">
                  <c:v>-6.2295373705068102E-2</c:v>
                </c:pt>
                <c:pt idx="659">
                  <c:v>-6.6581948943349789E-2</c:v>
                </c:pt>
                <c:pt idx="660">
                  <c:v>-6.0961173029874804E-2</c:v>
                </c:pt>
                <c:pt idx="661">
                  <c:v>-6.0022968161507428E-2</c:v>
                </c:pt>
                <c:pt idx="662">
                  <c:v>-5.6652452871781778E-2</c:v>
                </c:pt>
                <c:pt idx="663">
                  <c:v>-5.2300819649662267E-2</c:v>
                </c:pt>
                <c:pt idx="664">
                  <c:v>-5.0493364332159341E-2</c:v>
                </c:pt>
                <c:pt idx="665">
                  <c:v>-4.383001474706838E-2</c:v>
                </c:pt>
                <c:pt idx="666">
                  <c:v>-4.1563607881592191E-2</c:v>
                </c:pt>
                <c:pt idx="667">
                  <c:v>-4.373097804250714E-2</c:v>
                </c:pt>
                <c:pt idx="668">
                  <c:v>-4.0545011934567166E-2</c:v>
                </c:pt>
                <c:pt idx="669">
                  <c:v>-3.9885777754886331E-2</c:v>
                </c:pt>
                <c:pt idx="670">
                  <c:v>-4.3442503925939735E-2</c:v>
                </c:pt>
                <c:pt idx="671">
                  <c:v>-4.6200199335974301E-2</c:v>
                </c:pt>
                <c:pt idx="672">
                  <c:v>-4.4383126800471739E-2</c:v>
                </c:pt>
                <c:pt idx="673">
                  <c:v>-4.1510310613887769E-2</c:v>
                </c:pt>
                <c:pt idx="674">
                  <c:v>-4.3871765251170203E-2</c:v>
                </c:pt>
                <c:pt idx="675">
                  <c:v>-4.1320086049587257E-2</c:v>
                </c:pt>
                <c:pt idx="676">
                  <c:v>-4.9040476871379912E-2</c:v>
                </c:pt>
                <c:pt idx="677">
                  <c:v>-4.9268886671428702E-2</c:v>
                </c:pt>
                <c:pt idx="678">
                  <c:v>-4.291776407776049E-2</c:v>
                </c:pt>
                <c:pt idx="679">
                  <c:v>-3.8651374990407383E-2</c:v>
                </c:pt>
                <c:pt idx="680">
                  <c:v>-4.1775730550153933E-2</c:v>
                </c:pt>
                <c:pt idx="681">
                  <c:v>-3.9078253015994657E-2</c:v>
                </c:pt>
                <c:pt idx="682">
                  <c:v>-4.074240499915871E-2</c:v>
                </c:pt>
                <c:pt idx="683">
                  <c:v>-4.0225462994826988E-2</c:v>
                </c:pt>
                <c:pt idx="684">
                  <c:v>-3.7192734882576906E-2</c:v>
                </c:pt>
                <c:pt idx="685">
                  <c:v>-3.9090848021556157E-2</c:v>
                </c:pt>
                <c:pt idx="686">
                  <c:v>-3.8327445556172846E-2</c:v>
                </c:pt>
                <c:pt idx="687">
                  <c:v>-4.2416485444272678E-2</c:v>
                </c:pt>
                <c:pt idx="688">
                  <c:v>-3.673731797309876E-2</c:v>
                </c:pt>
                <c:pt idx="689">
                  <c:v>-3.3067886373780997E-2</c:v>
                </c:pt>
                <c:pt idx="690">
                  <c:v>-3.6774540923810939E-2</c:v>
                </c:pt>
                <c:pt idx="691">
                  <c:v>-4.3996435457558158E-2</c:v>
                </c:pt>
                <c:pt idx="692">
                  <c:v>-4.8383108887745219E-2</c:v>
                </c:pt>
                <c:pt idx="693">
                  <c:v>-4.9223449016428833E-2</c:v>
                </c:pt>
                <c:pt idx="694">
                  <c:v>-4.7316236968110714E-2</c:v>
                </c:pt>
                <c:pt idx="695">
                  <c:v>-3.9474034484446752E-2</c:v>
                </c:pt>
                <c:pt idx="696">
                  <c:v>-3.9301381422826132E-2</c:v>
                </c:pt>
                <c:pt idx="697">
                  <c:v>-3.9639953295378838E-2</c:v>
                </c:pt>
                <c:pt idx="698">
                  <c:v>-3.8803874838712171E-2</c:v>
                </c:pt>
                <c:pt idx="699">
                  <c:v>-3.4891893250048489E-2</c:v>
                </c:pt>
                <c:pt idx="700">
                  <c:v>-3.2585937613673011E-2</c:v>
                </c:pt>
                <c:pt idx="701">
                  <c:v>-3.164357291126807E-2</c:v>
                </c:pt>
                <c:pt idx="702">
                  <c:v>-3.2177300159223599E-2</c:v>
                </c:pt>
                <c:pt idx="703">
                  <c:v>-3.5897396657690095E-2</c:v>
                </c:pt>
                <c:pt idx="704">
                  <c:v>-3.3885266206396314E-2</c:v>
                </c:pt>
                <c:pt idx="705">
                  <c:v>-3.3401277630730308E-2</c:v>
                </c:pt>
                <c:pt idx="706">
                  <c:v>-3.2097252269061016E-2</c:v>
                </c:pt>
                <c:pt idx="707">
                  <c:v>-2.067868280237406E-2</c:v>
                </c:pt>
                <c:pt idx="708">
                  <c:v>-2.5194985982081919E-2</c:v>
                </c:pt>
                <c:pt idx="709">
                  <c:v>-2.9539498799330266E-2</c:v>
                </c:pt>
                <c:pt idx="710">
                  <c:v>-2.9477231873459075E-2</c:v>
                </c:pt>
                <c:pt idx="711">
                  <c:v>-3.0865376297577796E-2</c:v>
                </c:pt>
                <c:pt idx="712">
                  <c:v>-2.9994650428500358E-2</c:v>
                </c:pt>
                <c:pt idx="713">
                  <c:v>-3.1497285103312511E-2</c:v>
                </c:pt>
                <c:pt idx="714">
                  <c:v>-3.1315063893503248E-2</c:v>
                </c:pt>
                <c:pt idx="715">
                  <c:v>-3.8199686272565314E-2</c:v>
                </c:pt>
                <c:pt idx="716">
                  <c:v>-3.4725118404540956E-2</c:v>
                </c:pt>
                <c:pt idx="717">
                  <c:v>-3.488009763084543E-2</c:v>
                </c:pt>
                <c:pt idx="718">
                  <c:v>-3.8315273694879193E-2</c:v>
                </c:pt>
                <c:pt idx="719">
                  <c:v>-3.5300240334112387E-2</c:v>
                </c:pt>
                <c:pt idx="720">
                  <c:v>-3.8148876108348495E-2</c:v>
                </c:pt>
                <c:pt idx="721">
                  <c:v>-3.9512215220833591E-2</c:v>
                </c:pt>
                <c:pt idx="722">
                  <c:v>-3.683480035756248E-2</c:v>
                </c:pt>
                <c:pt idx="723">
                  <c:v>-3.5052089695149391E-2</c:v>
                </c:pt>
                <c:pt idx="724">
                  <c:v>-3.3255924432751494E-2</c:v>
                </c:pt>
                <c:pt idx="725">
                  <c:v>-2.7895963102767096E-2</c:v>
                </c:pt>
                <c:pt idx="726">
                  <c:v>-2.6366587568101729E-2</c:v>
                </c:pt>
                <c:pt idx="727">
                  <c:v>-2.214823169380542E-2</c:v>
                </c:pt>
                <c:pt idx="728">
                  <c:v>-2.2915051260437136E-2</c:v>
                </c:pt>
                <c:pt idx="729">
                  <c:v>-2.2533217599865152E-2</c:v>
                </c:pt>
                <c:pt idx="730">
                  <c:v>-1.9354757179923299E-2</c:v>
                </c:pt>
                <c:pt idx="731">
                  <c:v>-1.5689174934948813E-2</c:v>
                </c:pt>
                <c:pt idx="732">
                  <c:v>-1.7869029061991282E-2</c:v>
                </c:pt>
                <c:pt idx="733">
                  <c:v>-1.8419553504599451E-2</c:v>
                </c:pt>
                <c:pt idx="734">
                  <c:v>-2.030333418050978E-2</c:v>
                </c:pt>
                <c:pt idx="735">
                  <c:v>-1.7243519318806744E-2</c:v>
                </c:pt>
                <c:pt idx="736">
                  <c:v>-1.825273132721128E-2</c:v>
                </c:pt>
                <c:pt idx="737">
                  <c:v>-1.9728510654386522E-2</c:v>
                </c:pt>
                <c:pt idx="738">
                  <c:v>-1.7198856673714791E-2</c:v>
                </c:pt>
                <c:pt idx="739">
                  <c:v>-1.7818485398321871E-2</c:v>
                </c:pt>
                <c:pt idx="740">
                  <c:v>-1.7209900007186252E-2</c:v>
                </c:pt>
                <c:pt idx="741">
                  <c:v>-1.9225841643622288E-2</c:v>
                </c:pt>
                <c:pt idx="742">
                  <c:v>-2.045220780273882E-2</c:v>
                </c:pt>
                <c:pt idx="743">
                  <c:v>-2.6678366810548804E-2</c:v>
                </c:pt>
                <c:pt idx="744">
                  <c:v>-2.7036874307577174E-2</c:v>
                </c:pt>
                <c:pt idx="745">
                  <c:v>-2.485455952373461E-2</c:v>
                </c:pt>
                <c:pt idx="746">
                  <c:v>-2.5561322931125008E-2</c:v>
                </c:pt>
                <c:pt idx="747">
                  <c:v>-2.1565506529419021E-2</c:v>
                </c:pt>
                <c:pt idx="748">
                  <c:v>-1.5879865932531767E-2</c:v>
                </c:pt>
                <c:pt idx="749">
                  <c:v>-1.5325795371252227E-2</c:v>
                </c:pt>
                <c:pt idx="750">
                  <c:v>-1.4801147974569551E-2</c:v>
                </c:pt>
                <c:pt idx="751">
                  <c:v>-2.1774829885547686E-2</c:v>
                </c:pt>
                <c:pt idx="752">
                  <c:v>-2.2208441354980901E-2</c:v>
                </c:pt>
                <c:pt idx="753">
                  <c:v>-2.190140873663371E-2</c:v>
                </c:pt>
                <c:pt idx="754">
                  <c:v>-2.1798876626542785E-2</c:v>
                </c:pt>
                <c:pt idx="755">
                  <c:v>-2.6717025627246982E-2</c:v>
                </c:pt>
                <c:pt idx="756">
                  <c:v>-2.8312851521004156E-2</c:v>
                </c:pt>
                <c:pt idx="757">
                  <c:v>-2.5532408266807471E-2</c:v>
                </c:pt>
                <c:pt idx="758">
                  <c:v>-2.5280303096298806E-2</c:v>
                </c:pt>
                <c:pt idx="759">
                  <c:v>-2.3048314731551556E-2</c:v>
                </c:pt>
                <c:pt idx="760">
                  <c:v>-2.9435405606544007E-2</c:v>
                </c:pt>
                <c:pt idx="761">
                  <c:v>-3.3394079828220069E-2</c:v>
                </c:pt>
                <c:pt idx="762">
                  <c:v>-3.4023594323329576E-2</c:v>
                </c:pt>
                <c:pt idx="763">
                  <c:v>-3.285170172138252E-2</c:v>
                </c:pt>
                <c:pt idx="764">
                  <c:v>-3.2331197709940751E-2</c:v>
                </c:pt>
                <c:pt idx="765">
                  <c:v>-3.1343504490532581E-2</c:v>
                </c:pt>
                <c:pt idx="766">
                  <c:v>-3.0894926449438254E-2</c:v>
                </c:pt>
                <c:pt idx="767">
                  <c:v>-3.4718141484693099E-2</c:v>
                </c:pt>
                <c:pt idx="768">
                  <c:v>-3.3937611807775658E-2</c:v>
                </c:pt>
                <c:pt idx="769">
                  <c:v>-3.524351702195494E-2</c:v>
                </c:pt>
                <c:pt idx="770">
                  <c:v>-3.3541420204762362E-2</c:v>
                </c:pt>
                <c:pt idx="771">
                  <c:v>-3.4168298953432652E-2</c:v>
                </c:pt>
                <c:pt idx="772">
                  <c:v>-2.8925512147774612E-2</c:v>
                </c:pt>
                <c:pt idx="773">
                  <c:v>-2.5552784465505796E-2</c:v>
                </c:pt>
                <c:pt idx="774">
                  <c:v>-2.4784452795628464E-2</c:v>
                </c:pt>
                <c:pt idx="775">
                  <c:v>-2.456442262559011E-2</c:v>
                </c:pt>
                <c:pt idx="776">
                  <c:v>-2.4501753479217458E-2</c:v>
                </c:pt>
                <c:pt idx="777">
                  <c:v>-2.4501753479217458E-2</c:v>
                </c:pt>
                <c:pt idx="778">
                  <c:v>-2.4934976165124079E-2</c:v>
                </c:pt>
                <c:pt idx="779">
                  <c:v>-2.307710732868995E-2</c:v>
                </c:pt>
                <c:pt idx="780">
                  <c:v>-2.0509266884990884E-2</c:v>
                </c:pt>
                <c:pt idx="781">
                  <c:v>-1.9540676405035207E-2</c:v>
                </c:pt>
                <c:pt idx="782">
                  <c:v>-1.9540676405035207E-2</c:v>
                </c:pt>
                <c:pt idx="783">
                  <c:v>-2.384040635912088E-2</c:v>
                </c:pt>
                <c:pt idx="784">
                  <c:v>-2.2179995104744887E-2</c:v>
                </c:pt>
                <c:pt idx="785">
                  <c:v>-2.2842143199456877E-2</c:v>
                </c:pt>
                <c:pt idx="786">
                  <c:v>-2.3717323457695727E-2</c:v>
                </c:pt>
                <c:pt idx="787">
                  <c:v>-2.3265693822983047E-2</c:v>
                </c:pt>
                <c:pt idx="788">
                  <c:v>-2.8835141201565384E-2</c:v>
                </c:pt>
                <c:pt idx="789">
                  <c:v>-2.9092581118070115E-2</c:v>
                </c:pt>
                <c:pt idx="790">
                  <c:v>-3.2915420243860183E-2</c:v>
                </c:pt>
                <c:pt idx="791">
                  <c:v>-3.1874897735822749E-2</c:v>
                </c:pt>
                <c:pt idx="792">
                  <c:v>-2.9276732130663619E-2</c:v>
                </c:pt>
                <c:pt idx="793">
                  <c:v>-3.1232824980250151E-2</c:v>
                </c:pt>
                <c:pt idx="794">
                  <c:v>-3.3810987778205015E-2</c:v>
                </c:pt>
                <c:pt idx="795">
                  <c:v>-3.7063086905998577E-2</c:v>
                </c:pt>
                <c:pt idx="796">
                  <c:v>-3.8529313777977969E-2</c:v>
                </c:pt>
                <c:pt idx="797">
                  <c:v>-3.5560022768028166E-2</c:v>
                </c:pt>
                <c:pt idx="798">
                  <c:v>-4.3202568723074153E-2</c:v>
                </c:pt>
                <c:pt idx="799">
                  <c:v>-4.7861951458859742E-2</c:v>
                </c:pt>
                <c:pt idx="800">
                  <c:v>-4.9932920971362815E-2</c:v>
                </c:pt>
                <c:pt idx="801">
                  <c:v>-4.9662464538765883E-2</c:v>
                </c:pt>
                <c:pt idx="802">
                  <c:v>-5.3321375487710543E-2</c:v>
                </c:pt>
                <c:pt idx="803">
                  <c:v>-5.4171381495498605E-2</c:v>
                </c:pt>
                <c:pt idx="804">
                  <c:v>-5.2112742826294745E-2</c:v>
                </c:pt>
                <c:pt idx="805">
                  <c:v>-6.242425536716667E-2</c:v>
                </c:pt>
                <c:pt idx="806">
                  <c:v>-5.9244689805695083E-2</c:v>
                </c:pt>
                <c:pt idx="807">
                  <c:v>-6.0443995707031517E-2</c:v>
                </c:pt>
                <c:pt idx="808">
                  <c:v>-5.5495453399418526E-2</c:v>
                </c:pt>
                <c:pt idx="809">
                  <c:v>-5.1522100660353565E-2</c:v>
                </c:pt>
                <c:pt idx="810">
                  <c:v>-5.2559946493277221E-2</c:v>
                </c:pt>
                <c:pt idx="811">
                  <c:v>-4.7836326358683401E-2</c:v>
                </c:pt>
                <c:pt idx="812">
                  <c:v>-4.775899334524103E-2</c:v>
                </c:pt>
                <c:pt idx="813">
                  <c:v>-4.7937008326879638E-2</c:v>
                </c:pt>
                <c:pt idx="814">
                  <c:v>-4.524500112193075E-2</c:v>
                </c:pt>
                <c:pt idx="815">
                  <c:v>-4.6051757124008996E-2</c:v>
                </c:pt>
                <c:pt idx="816">
                  <c:v>-4.7958948987999461E-2</c:v>
                </c:pt>
                <c:pt idx="817">
                  <c:v>-4.5775334285118596E-2</c:v>
                </c:pt>
                <c:pt idx="818">
                  <c:v>-4.3398430236951446E-2</c:v>
                </c:pt>
                <c:pt idx="819">
                  <c:v>-4.1088245140821766E-2</c:v>
                </c:pt>
                <c:pt idx="820">
                  <c:v>-3.955779337276244E-2</c:v>
                </c:pt>
                <c:pt idx="821">
                  <c:v>-4.1013703323563799E-2</c:v>
                </c:pt>
                <c:pt idx="822">
                  <c:v>-3.8608463068879439E-2</c:v>
                </c:pt>
                <c:pt idx="823">
                  <c:v>-3.1883260853594386E-2</c:v>
                </c:pt>
                <c:pt idx="824">
                  <c:v>-3.3071690583095004E-2</c:v>
                </c:pt>
                <c:pt idx="825">
                  <c:v>-3.4134555484749196E-2</c:v>
                </c:pt>
                <c:pt idx="826">
                  <c:v>-3.1920057120682466E-2</c:v>
                </c:pt>
                <c:pt idx="827">
                  <c:v>-3.349018692196104E-2</c:v>
                </c:pt>
                <c:pt idx="828">
                  <c:v>-3.2105907421583035E-2</c:v>
                </c:pt>
                <c:pt idx="829">
                  <c:v>-3.5070048152465394E-2</c:v>
                </c:pt>
                <c:pt idx="830">
                  <c:v>-4.0595245339418495E-2</c:v>
                </c:pt>
                <c:pt idx="831">
                  <c:v>-4.0475707691552953E-2</c:v>
                </c:pt>
                <c:pt idx="832">
                  <c:v>-3.8251845473150858E-2</c:v>
                </c:pt>
                <c:pt idx="833">
                  <c:v>-4.1563509428639289E-2</c:v>
                </c:pt>
                <c:pt idx="834">
                  <c:v>-4.4537574346462883E-2</c:v>
                </c:pt>
                <c:pt idx="835">
                  <c:v>-4.3441795278530648E-2</c:v>
                </c:pt>
                <c:pt idx="836">
                  <c:v>-3.9024019888313055E-2</c:v>
                </c:pt>
                <c:pt idx="837">
                  <c:v>-4.0152062032259073E-2</c:v>
                </c:pt>
                <c:pt idx="838">
                  <c:v>-3.5418778160312692E-2</c:v>
                </c:pt>
                <c:pt idx="839">
                  <c:v>-3.3993571890291618E-2</c:v>
                </c:pt>
                <c:pt idx="840">
                  <c:v>-3.1477642350468793E-2</c:v>
                </c:pt>
                <c:pt idx="841">
                  <c:v>-2.9301419880333412E-2</c:v>
                </c:pt>
                <c:pt idx="842">
                  <c:v>-2.8947298312592351E-2</c:v>
                </c:pt>
                <c:pt idx="843">
                  <c:v>-2.256437264723854E-2</c:v>
                </c:pt>
                <c:pt idx="844">
                  <c:v>-2.2578613633218447E-2</c:v>
                </c:pt>
                <c:pt idx="845">
                  <c:v>-1.885922757264058E-2</c:v>
                </c:pt>
                <c:pt idx="846">
                  <c:v>-1.8104400209507765E-2</c:v>
                </c:pt>
                <c:pt idx="847">
                  <c:v>-1.0602099897118022E-2</c:v>
                </c:pt>
                <c:pt idx="848">
                  <c:v>-1.0919404185359083E-2</c:v>
                </c:pt>
                <c:pt idx="849">
                  <c:v>-1.5276197568024452E-2</c:v>
                </c:pt>
                <c:pt idx="850">
                  <c:v>-1.3440366055278652E-2</c:v>
                </c:pt>
                <c:pt idx="851">
                  <c:v>-1.5717610662332349E-2</c:v>
                </c:pt>
                <c:pt idx="852">
                  <c:v>-1.4663297659198049E-2</c:v>
                </c:pt>
                <c:pt idx="853">
                  <c:v>-1.9655273810160079E-2</c:v>
                </c:pt>
                <c:pt idx="854">
                  <c:v>-1.6403483055270507E-2</c:v>
                </c:pt>
                <c:pt idx="855">
                  <c:v>-1.5713987472225965E-2</c:v>
                </c:pt>
                <c:pt idx="856">
                  <c:v>-1.6225610170029214E-2</c:v>
                </c:pt>
                <c:pt idx="857">
                  <c:v>-1.2058226350231016E-2</c:v>
                </c:pt>
                <c:pt idx="858">
                  <c:v>-6.6256925340747452E-3</c:v>
                </c:pt>
                <c:pt idx="859">
                  <c:v>-6.6256925340747452E-3</c:v>
                </c:pt>
                <c:pt idx="860">
                  <c:v>-7.0703747012228479E-3</c:v>
                </c:pt>
                <c:pt idx="861">
                  <c:v>-6.1853669864634364E-3</c:v>
                </c:pt>
                <c:pt idx="862">
                  <c:v>-7.6340759059175811E-3</c:v>
                </c:pt>
                <c:pt idx="863">
                  <c:v>-6.3124103856244673E-3</c:v>
                </c:pt>
                <c:pt idx="864">
                  <c:v>-7.7641392751430782E-3</c:v>
                </c:pt>
                <c:pt idx="865">
                  <c:v>-7.7359341065008635E-3</c:v>
                </c:pt>
                <c:pt idx="866">
                  <c:v>-5.2922573520538529E-3</c:v>
                </c:pt>
                <c:pt idx="867">
                  <c:v>-3.6303305749290082E-3</c:v>
                </c:pt>
                <c:pt idx="868">
                  <c:v>-3.9289319533721834E-3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-4.4889609910570005E-3</c:v>
                </c:pt>
                <c:pt idx="874">
                  <c:v>-4.8489648683136544E-3</c:v>
                </c:pt>
                <c:pt idx="875">
                  <c:v>-5.8538265077101581E-4</c:v>
                </c:pt>
                <c:pt idx="876">
                  <c:v>-1.0836339604312073E-3</c:v>
                </c:pt>
                <c:pt idx="877">
                  <c:v>0</c:v>
                </c:pt>
                <c:pt idx="878">
                  <c:v>-2.8740724573643739E-3</c:v>
                </c:pt>
                <c:pt idx="879">
                  <c:v>-2.6772391749253499E-3</c:v>
                </c:pt>
                <c:pt idx="880">
                  <c:v>-4.1809949259399293E-3</c:v>
                </c:pt>
                <c:pt idx="881">
                  <c:v>-7.6993509279105199E-3</c:v>
                </c:pt>
                <c:pt idx="882">
                  <c:v>-4.9602840392325431E-3</c:v>
                </c:pt>
                <c:pt idx="883">
                  <c:v>-1.1829156564308052E-3</c:v>
                </c:pt>
                <c:pt idx="884">
                  <c:v>-1.1602008972929623E-3</c:v>
                </c:pt>
                <c:pt idx="885">
                  <c:v>0</c:v>
                </c:pt>
                <c:pt idx="886">
                  <c:v>-1.6224002714043673E-3</c:v>
                </c:pt>
                <c:pt idx="887">
                  <c:v>0</c:v>
                </c:pt>
                <c:pt idx="888">
                  <c:v>0</c:v>
                </c:pt>
                <c:pt idx="889">
                  <c:v>-6.5441895592077692E-4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-6.8304698246712814E-4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-3.3486529429360701E-4</c:v>
                </c:pt>
                <c:pt idx="899">
                  <c:v>0</c:v>
                </c:pt>
                <c:pt idx="900">
                  <c:v>-2.6737841917703342E-3</c:v>
                </c:pt>
                <c:pt idx="901">
                  <c:v>-2.8102064605007859E-3</c:v>
                </c:pt>
                <c:pt idx="902">
                  <c:v>0</c:v>
                </c:pt>
                <c:pt idx="903">
                  <c:v>-9.9485584240521785E-4</c:v>
                </c:pt>
                <c:pt idx="904">
                  <c:v>-3.0395827662204056E-3</c:v>
                </c:pt>
                <c:pt idx="905">
                  <c:v>-5.2160683823722076E-3</c:v>
                </c:pt>
                <c:pt idx="906">
                  <c:v>-4.1227554205078842E-3</c:v>
                </c:pt>
                <c:pt idx="907">
                  <c:v>-6.4648931353685768E-3</c:v>
                </c:pt>
                <c:pt idx="908">
                  <c:v>-5.3149587235505891E-3</c:v>
                </c:pt>
                <c:pt idx="909">
                  <c:v>-8.4298787418852772E-3</c:v>
                </c:pt>
                <c:pt idx="910">
                  <c:v>-7.8957901361941252E-3</c:v>
                </c:pt>
                <c:pt idx="911">
                  <c:v>-5.8030152342127828E-3</c:v>
                </c:pt>
                <c:pt idx="912">
                  <c:v>-5.9795742351215209E-3</c:v>
                </c:pt>
                <c:pt idx="913">
                  <c:v>-1.1558280433232593E-3</c:v>
                </c:pt>
                <c:pt idx="914">
                  <c:v>-3.3778636801773398E-4</c:v>
                </c:pt>
                <c:pt idx="915">
                  <c:v>-1.0899570241538203E-3</c:v>
                </c:pt>
                <c:pt idx="916">
                  <c:v>-2.1548926974866989E-3</c:v>
                </c:pt>
                <c:pt idx="917">
                  <c:v>-1.2635654256299977E-3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-5.3550717555739258E-4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-2.6293854864519739E-3</c:v>
                </c:pt>
                <c:pt idx="928">
                  <c:v>-1.8174574338999383E-3</c:v>
                </c:pt>
                <c:pt idx="929">
                  <c:v>-1.3726631687972501E-3</c:v>
                </c:pt>
                <c:pt idx="930">
                  <c:v>-2.5176653625733625E-3</c:v>
                </c:pt>
                <c:pt idx="931">
                  <c:v>-5.5581988516681946E-3</c:v>
                </c:pt>
                <c:pt idx="932">
                  <c:v>-5.5747305734173969E-3</c:v>
                </c:pt>
                <c:pt idx="933">
                  <c:v>-1.2248100045261556E-2</c:v>
                </c:pt>
                <c:pt idx="934">
                  <c:v>-1.4014267084167531E-2</c:v>
                </c:pt>
                <c:pt idx="935">
                  <c:v>-9.8720880099609776E-3</c:v>
                </c:pt>
                <c:pt idx="936">
                  <c:v>-1.4725856766277579E-2</c:v>
                </c:pt>
                <c:pt idx="937">
                  <c:v>-1.0474274734776245E-2</c:v>
                </c:pt>
                <c:pt idx="938">
                  <c:v>-1.2666242093222535E-2</c:v>
                </c:pt>
                <c:pt idx="939">
                  <c:v>-1.1572092316317839E-2</c:v>
                </c:pt>
                <c:pt idx="940">
                  <c:v>-8.1774993306639177E-3</c:v>
                </c:pt>
                <c:pt idx="941">
                  <c:v>-9.4088130620854082E-3</c:v>
                </c:pt>
                <c:pt idx="942">
                  <c:v>-1.2971789276690626E-2</c:v>
                </c:pt>
                <c:pt idx="943">
                  <c:v>-1.0102892812624109E-2</c:v>
                </c:pt>
                <c:pt idx="944">
                  <c:v>-1.5166708952882857E-3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-1.7842462002553017E-3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-1.8335277487895318E-3</c:v>
                </c:pt>
                <c:pt idx="958">
                  <c:v>-5.3453448577445162E-3</c:v>
                </c:pt>
                <c:pt idx="959">
                  <c:v>-5.9591582967187806E-3</c:v>
                </c:pt>
                <c:pt idx="960">
                  <c:v>-1.3058186342785438E-2</c:v>
                </c:pt>
                <c:pt idx="961">
                  <c:v>-1.6602994133990023E-2</c:v>
                </c:pt>
                <c:pt idx="962">
                  <c:v>-1.6414388184825879E-2</c:v>
                </c:pt>
                <c:pt idx="963">
                  <c:v>-1.5415627202473803E-2</c:v>
                </c:pt>
                <c:pt idx="964">
                  <c:v>-2.4323464639475434E-2</c:v>
                </c:pt>
                <c:pt idx="965">
                  <c:v>-1.8470268536260992E-2</c:v>
                </c:pt>
                <c:pt idx="966">
                  <c:v>-1.2653818923704985E-2</c:v>
                </c:pt>
                <c:pt idx="967">
                  <c:v>-1.0626242115934104E-2</c:v>
                </c:pt>
                <c:pt idx="968">
                  <c:v>-1.2298459486272062E-2</c:v>
                </c:pt>
                <c:pt idx="969">
                  <c:v>-1.3013732548882384E-2</c:v>
                </c:pt>
                <c:pt idx="970">
                  <c:v>-2.0010122588756785E-2</c:v>
                </c:pt>
                <c:pt idx="971">
                  <c:v>-1.9333024437984903E-2</c:v>
                </c:pt>
                <c:pt idx="972">
                  <c:v>-1.5202921912928269E-2</c:v>
                </c:pt>
                <c:pt idx="973">
                  <c:v>-1.9732288390229002E-2</c:v>
                </c:pt>
                <c:pt idx="974">
                  <c:v>-1.276648445704498E-2</c:v>
                </c:pt>
                <c:pt idx="975">
                  <c:v>-2.8324144897001635E-2</c:v>
                </c:pt>
                <c:pt idx="976">
                  <c:v>-2.74846759652152E-2</c:v>
                </c:pt>
                <c:pt idx="977">
                  <c:v>-3.3403600480049644E-2</c:v>
                </c:pt>
                <c:pt idx="978">
                  <c:v>-2.9753574415897766E-2</c:v>
                </c:pt>
                <c:pt idx="979">
                  <c:v>-2.263091067160683E-2</c:v>
                </c:pt>
                <c:pt idx="980">
                  <c:v>-1.3193489783615786E-2</c:v>
                </c:pt>
                <c:pt idx="981">
                  <c:v>-1.1999570403563364E-2</c:v>
                </c:pt>
                <c:pt idx="982">
                  <c:v>-9.5793263067325274E-3</c:v>
                </c:pt>
                <c:pt idx="983">
                  <c:v>-1.2834588445305273E-2</c:v>
                </c:pt>
                <c:pt idx="984">
                  <c:v>-2.0606642834584687E-2</c:v>
                </c:pt>
                <c:pt idx="985">
                  <c:v>-1.114195302319787E-2</c:v>
                </c:pt>
                <c:pt idx="986">
                  <c:v>-1.0870121259180632E-2</c:v>
                </c:pt>
                <c:pt idx="987">
                  <c:v>-1.6781911839783059E-2</c:v>
                </c:pt>
                <c:pt idx="988">
                  <c:v>-2.2877589082483607E-2</c:v>
                </c:pt>
                <c:pt idx="989">
                  <c:v>-1.5161375114227438E-2</c:v>
                </c:pt>
                <c:pt idx="990">
                  <c:v>-2.1330609008185397E-2</c:v>
                </c:pt>
                <c:pt idx="991">
                  <c:v>-2.9475577388534902E-2</c:v>
                </c:pt>
                <c:pt idx="992">
                  <c:v>-3.0259451800509485E-2</c:v>
                </c:pt>
                <c:pt idx="993">
                  <c:v>-3.5452221035941367E-2</c:v>
                </c:pt>
                <c:pt idx="994">
                  <c:v>-2.8256727710426865E-2</c:v>
                </c:pt>
                <c:pt idx="995">
                  <c:v>-3.4930848644528112E-2</c:v>
                </c:pt>
                <c:pt idx="996">
                  <c:v>-2.5247325478646387E-2</c:v>
                </c:pt>
                <c:pt idx="997">
                  <c:v>-3.4229893037133308E-2</c:v>
                </c:pt>
                <c:pt idx="998">
                  <c:v>-2.9881725360906497E-2</c:v>
                </c:pt>
                <c:pt idx="999">
                  <c:v>-1.3395434453700727E-2</c:v>
                </c:pt>
                <c:pt idx="1000">
                  <c:v>-1.6007097614926802E-2</c:v>
                </c:pt>
                <c:pt idx="1001">
                  <c:v>-1.6152532033403721E-2</c:v>
                </c:pt>
                <c:pt idx="1002">
                  <c:v>-1.6016498936176848E-2</c:v>
                </c:pt>
                <c:pt idx="1003">
                  <c:v>-2.0440578173774537E-2</c:v>
                </c:pt>
                <c:pt idx="1004">
                  <c:v>-1.8008712367722279E-2</c:v>
                </c:pt>
                <c:pt idx="1005">
                  <c:v>-1.98420981957661E-2</c:v>
                </c:pt>
                <c:pt idx="1006">
                  <c:v>-2.1863938059090371E-2</c:v>
                </c:pt>
                <c:pt idx="1007">
                  <c:v>-2.1894748112095463E-2</c:v>
                </c:pt>
                <c:pt idx="1008">
                  <c:v>-2.6539573554300588E-2</c:v>
                </c:pt>
                <c:pt idx="1009">
                  <c:v>-2.5665408343675367E-2</c:v>
                </c:pt>
                <c:pt idx="1010">
                  <c:v>-2.7429449332726064E-2</c:v>
                </c:pt>
                <c:pt idx="1011">
                  <c:v>-2.3113815066891696E-2</c:v>
                </c:pt>
                <c:pt idx="1012">
                  <c:v>-1.5712842911592917E-2</c:v>
                </c:pt>
                <c:pt idx="1013">
                  <c:v>-1.5616524417825128E-2</c:v>
                </c:pt>
                <c:pt idx="1014">
                  <c:v>-1.7129894914054145E-3</c:v>
                </c:pt>
                <c:pt idx="1015">
                  <c:v>-7.1607813256735486E-4</c:v>
                </c:pt>
                <c:pt idx="1016">
                  <c:v>0</c:v>
                </c:pt>
                <c:pt idx="1017">
                  <c:v>-1.838061108952127E-3</c:v>
                </c:pt>
                <c:pt idx="1018">
                  <c:v>-2.9125712084683286E-3</c:v>
                </c:pt>
                <c:pt idx="1019">
                  <c:v>0</c:v>
                </c:pt>
                <c:pt idx="1020">
                  <c:v>-1.4441854724376646E-2</c:v>
                </c:pt>
                <c:pt idx="1021">
                  <c:v>-1.8206774401566928E-2</c:v>
                </c:pt>
                <c:pt idx="1022">
                  <c:v>-1.5631282233884436E-2</c:v>
                </c:pt>
                <c:pt idx="1023">
                  <c:v>-1.6818620326761402E-2</c:v>
                </c:pt>
                <c:pt idx="1024">
                  <c:v>-1.2874574625194479E-2</c:v>
                </c:pt>
                <c:pt idx="1025">
                  <c:v>-2.0765699539777693E-2</c:v>
                </c:pt>
                <c:pt idx="1026">
                  <c:v>-2.3664062811878606E-2</c:v>
                </c:pt>
                <c:pt idx="1027">
                  <c:v>-2.9240624148032079E-2</c:v>
                </c:pt>
                <c:pt idx="1028">
                  <c:v>-2.7386697193702347E-2</c:v>
                </c:pt>
                <c:pt idx="1029">
                  <c:v>-3.7549211940914984E-2</c:v>
                </c:pt>
                <c:pt idx="1030">
                  <c:v>-4.2831060379315056E-2</c:v>
                </c:pt>
                <c:pt idx="1031">
                  <c:v>-4.3531397525026105E-2</c:v>
                </c:pt>
                <c:pt idx="1032">
                  <c:v>-3.437416850090258E-2</c:v>
                </c:pt>
                <c:pt idx="1033">
                  <c:v>-3.25123211416396E-2</c:v>
                </c:pt>
                <c:pt idx="1034">
                  <c:v>-2.5162596544345273E-2</c:v>
                </c:pt>
                <c:pt idx="1035">
                  <c:v>-2.176349901082264E-2</c:v>
                </c:pt>
                <c:pt idx="1036">
                  <c:v>-1.5272481163850937E-2</c:v>
                </c:pt>
                <c:pt idx="1037">
                  <c:v>-1.5560026858438825E-2</c:v>
                </c:pt>
                <c:pt idx="1038">
                  <c:v>-1.5560026858438825E-2</c:v>
                </c:pt>
                <c:pt idx="1039">
                  <c:v>-1.8068036582654434E-2</c:v>
                </c:pt>
                <c:pt idx="1040">
                  <c:v>-1.4904512225617284E-2</c:v>
                </c:pt>
                <c:pt idx="1041">
                  <c:v>-1.8520327858259855E-2</c:v>
                </c:pt>
                <c:pt idx="1042">
                  <c:v>-1.9825610676434624E-2</c:v>
                </c:pt>
                <c:pt idx="1043">
                  <c:v>-1.9825610676434624E-2</c:v>
                </c:pt>
                <c:pt idx="1044">
                  <c:v>-2.1744414257606981E-2</c:v>
                </c:pt>
                <c:pt idx="1045">
                  <c:v>-2.5023626396786458E-2</c:v>
                </c:pt>
                <c:pt idx="1046">
                  <c:v>-2.3916324235256914E-2</c:v>
                </c:pt>
                <c:pt idx="1047">
                  <c:v>-1.6343414810063739E-2</c:v>
                </c:pt>
                <c:pt idx="1048">
                  <c:v>-1.253790450238601E-2</c:v>
                </c:pt>
                <c:pt idx="1049">
                  <c:v>-1.7256718612375987E-2</c:v>
                </c:pt>
                <c:pt idx="1050">
                  <c:v>-2.1141718628545747E-2</c:v>
                </c:pt>
                <c:pt idx="1051">
                  <c:v>-2.2255506050917861E-2</c:v>
                </c:pt>
                <c:pt idx="1052">
                  <c:v>-2.5213872834140449E-2</c:v>
                </c:pt>
                <c:pt idx="1053">
                  <c:v>-2.1925962054076931E-2</c:v>
                </c:pt>
                <c:pt idx="1054">
                  <c:v>-1.4605609760172888E-2</c:v>
                </c:pt>
                <c:pt idx="1055">
                  <c:v>-1.9816689617002781E-2</c:v>
                </c:pt>
                <c:pt idx="1056">
                  <c:v>-1.7300506127620352E-2</c:v>
                </c:pt>
                <c:pt idx="1057">
                  <c:v>-1.1135455682592887E-2</c:v>
                </c:pt>
                <c:pt idx="1058">
                  <c:v>-1.1026825245046501E-2</c:v>
                </c:pt>
                <c:pt idx="1059">
                  <c:v>-1.1898005776847409E-2</c:v>
                </c:pt>
                <c:pt idx="1060">
                  <c:v>-1.290644197517421E-2</c:v>
                </c:pt>
                <c:pt idx="1061">
                  <c:v>-1.5939221581183105E-2</c:v>
                </c:pt>
                <c:pt idx="1062">
                  <c:v>-2.1821210662479551E-2</c:v>
                </c:pt>
                <c:pt idx="1063">
                  <c:v>-1.6905462105097468E-2</c:v>
                </c:pt>
                <c:pt idx="1064">
                  <c:v>-1.9418033304126392E-2</c:v>
                </c:pt>
                <c:pt idx="1065">
                  <c:v>-1.4407171042887801E-2</c:v>
                </c:pt>
                <c:pt idx="1066">
                  <c:v>-6.1251958361261405E-3</c:v>
                </c:pt>
                <c:pt idx="1067">
                  <c:v>-4.3547101509255892E-3</c:v>
                </c:pt>
                <c:pt idx="1068">
                  <c:v>-4.366074723812674E-3</c:v>
                </c:pt>
                <c:pt idx="1069">
                  <c:v>-5.8403072189388006E-3</c:v>
                </c:pt>
                <c:pt idx="1070">
                  <c:v>-4.4766747634472637E-3</c:v>
                </c:pt>
                <c:pt idx="1071">
                  <c:v>-5.6429444711673105E-3</c:v>
                </c:pt>
                <c:pt idx="1072">
                  <c:v>-5.4823757464880218E-3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-1.1801095225478786E-3</c:v>
                </c:pt>
                <c:pt idx="1086">
                  <c:v>-4.4272918417420648E-4</c:v>
                </c:pt>
                <c:pt idx="1087">
                  <c:v>-2.2398206819801425E-3</c:v>
                </c:pt>
                <c:pt idx="1088">
                  <c:v>-2.5955216116444468E-3</c:v>
                </c:pt>
                <c:pt idx="1089">
                  <c:v>-3.7060448958853298E-3</c:v>
                </c:pt>
                <c:pt idx="1090">
                  <c:v>-6.176007553734264E-3</c:v>
                </c:pt>
                <c:pt idx="1091">
                  <c:v>-1.3132341814359183E-2</c:v>
                </c:pt>
                <c:pt idx="1092">
                  <c:v>-8.7740220469080255E-3</c:v>
                </c:pt>
                <c:pt idx="1093">
                  <c:v>-6.1046512983132795E-3</c:v>
                </c:pt>
                <c:pt idx="1094">
                  <c:v>-2.5100532167761092E-3</c:v>
                </c:pt>
                <c:pt idx="1095">
                  <c:v>-1.2539349235004549E-3</c:v>
                </c:pt>
                <c:pt idx="1096">
                  <c:v>0</c:v>
                </c:pt>
                <c:pt idx="1097">
                  <c:v>0</c:v>
                </c:pt>
                <c:pt idx="1098">
                  <c:v>-4.2765987745356782E-3</c:v>
                </c:pt>
                <c:pt idx="1099">
                  <c:v>-2.2410700102898362E-3</c:v>
                </c:pt>
                <c:pt idx="1100">
                  <c:v>-4.7194498088729553E-3</c:v>
                </c:pt>
                <c:pt idx="1101">
                  <c:v>-8.6845152978934914E-3</c:v>
                </c:pt>
                <c:pt idx="1102">
                  <c:v>-6.6705586839305164E-3</c:v>
                </c:pt>
                <c:pt idx="1103">
                  <c:v>-1.0746832624869085E-2</c:v>
                </c:pt>
                <c:pt idx="1104">
                  <c:v>-1.1066013832067845E-2</c:v>
                </c:pt>
                <c:pt idx="1105">
                  <c:v>-2.4968467725594579E-3</c:v>
                </c:pt>
                <c:pt idx="1106">
                  <c:v>-3.6734944379714918E-3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-9.7329705979165571E-4</c:v>
                </c:pt>
                <c:pt idx="1114">
                  <c:v>0</c:v>
                </c:pt>
                <c:pt idx="1115">
                  <c:v>0</c:v>
                </c:pt>
                <c:pt idx="1116">
                  <c:v>-1.6339554309996451E-4</c:v>
                </c:pt>
                <c:pt idx="1117">
                  <c:v>0</c:v>
                </c:pt>
                <c:pt idx="1118">
                  <c:v>-2.3853698614385577E-3</c:v>
                </c:pt>
                <c:pt idx="1119">
                  <c:v>-5.0040115249444517E-3</c:v>
                </c:pt>
                <c:pt idx="1120">
                  <c:v>-7.7572654673853103E-3</c:v>
                </c:pt>
                <c:pt idx="1121">
                  <c:v>-8.468712494615227E-3</c:v>
                </c:pt>
                <c:pt idx="1122">
                  <c:v>-5.369134796045838E-3</c:v>
                </c:pt>
                <c:pt idx="1123">
                  <c:v>-1.7497449390455611E-3</c:v>
                </c:pt>
                <c:pt idx="1124">
                  <c:v>0</c:v>
                </c:pt>
                <c:pt idx="1125">
                  <c:v>-5.9146643375643793E-3</c:v>
                </c:pt>
                <c:pt idx="1126">
                  <c:v>-4.3631309062104329E-3</c:v>
                </c:pt>
                <c:pt idx="1127">
                  <c:v>-3.3447005722633261E-3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-2.8897911889074201E-3</c:v>
                </c:pt>
                <c:pt idx="1133">
                  <c:v>-3.8761637162778584E-3</c:v>
                </c:pt>
                <c:pt idx="1134">
                  <c:v>-1.3016418690172671E-3</c:v>
                </c:pt>
                <c:pt idx="1135">
                  <c:v>0</c:v>
                </c:pt>
                <c:pt idx="1136">
                  <c:v>-2.8974168674296141E-3</c:v>
                </c:pt>
                <c:pt idx="1137">
                  <c:v>-3.8395950162841697E-3</c:v>
                </c:pt>
                <c:pt idx="1138">
                  <c:v>0</c:v>
                </c:pt>
                <c:pt idx="1139">
                  <c:v>0</c:v>
                </c:pt>
                <c:pt idx="1140">
                  <c:v>-4.1782728052423002E-3</c:v>
                </c:pt>
                <c:pt idx="1141">
                  <c:v>-6.8283757751316232E-3</c:v>
                </c:pt>
                <c:pt idx="1142">
                  <c:v>-5.949631147574963E-3</c:v>
                </c:pt>
                <c:pt idx="1143">
                  <c:v>-3.7040629444091699E-3</c:v>
                </c:pt>
                <c:pt idx="1144">
                  <c:v>-3.6976698948852915E-3</c:v>
                </c:pt>
                <c:pt idx="1145">
                  <c:v>-3.4119098823610639E-3</c:v>
                </c:pt>
                <c:pt idx="1146">
                  <c:v>-5.5539872718789463E-3</c:v>
                </c:pt>
                <c:pt idx="1147">
                  <c:v>-1.8750222549124285E-3</c:v>
                </c:pt>
                <c:pt idx="1148">
                  <c:v>-9.7716158166671896E-4</c:v>
                </c:pt>
                <c:pt idx="1149">
                  <c:v>-6.5243268400093646E-3</c:v>
                </c:pt>
                <c:pt idx="1150">
                  <c:v>-5.0982658809017867E-3</c:v>
                </c:pt>
                <c:pt idx="1151">
                  <c:v>-3.6419351247584109E-3</c:v>
                </c:pt>
                <c:pt idx="1152">
                  <c:v>-5.8066386191167885E-3</c:v>
                </c:pt>
                <c:pt idx="1153">
                  <c:v>-6.6071299579950615E-3</c:v>
                </c:pt>
                <c:pt idx="1154">
                  <c:v>-7.2699946727144971E-3</c:v>
                </c:pt>
                <c:pt idx="1155">
                  <c:v>-8.873644401304559E-3</c:v>
                </c:pt>
                <c:pt idx="1156">
                  <c:v>-9.144260736588472E-3</c:v>
                </c:pt>
                <c:pt idx="1157">
                  <c:v>-3.8640533335687621E-3</c:v>
                </c:pt>
                <c:pt idx="1158">
                  <c:v>-2.401921869088719E-3</c:v>
                </c:pt>
                <c:pt idx="1159">
                  <c:v>-4.4984102058843733E-3</c:v>
                </c:pt>
                <c:pt idx="1160">
                  <c:v>-7.4103553511541964E-3</c:v>
                </c:pt>
                <c:pt idx="1161">
                  <c:v>-3.3234304819119709E-3</c:v>
                </c:pt>
                <c:pt idx="1162">
                  <c:v>-4.0238623282490282E-3</c:v>
                </c:pt>
                <c:pt idx="1163">
                  <c:v>0</c:v>
                </c:pt>
                <c:pt idx="1164">
                  <c:v>-3.8949519785269615E-4</c:v>
                </c:pt>
                <c:pt idx="1165">
                  <c:v>0</c:v>
                </c:pt>
                <c:pt idx="1166">
                  <c:v>0</c:v>
                </c:pt>
                <c:pt idx="1167">
                  <c:v>-1.116556299849969E-3</c:v>
                </c:pt>
                <c:pt idx="1168">
                  <c:v>-4.8313498479612971E-3</c:v>
                </c:pt>
                <c:pt idx="1169">
                  <c:v>-5.1326560266018451E-4</c:v>
                </c:pt>
                <c:pt idx="1170">
                  <c:v>-8.3644132369447011E-3</c:v>
                </c:pt>
                <c:pt idx="1171">
                  <c:v>-8.4441190492848817E-3</c:v>
                </c:pt>
                <c:pt idx="1172">
                  <c:v>-7.7991381147376471E-3</c:v>
                </c:pt>
                <c:pt idx="1173">
                  <c:v>-6.0733599595039767E-3</c:v>
                </c:pt>
                <c:pt idx="1174">
                  <c:v>-7.6946301122637895E-3</c:v>
                </c:pt>
                <c:pt idx="1175">
                  <c:v>-8.5114033785907983E-3</c:v>
                </c:pt>
                <c:pt idx="1176">
                  <c:v>-4.0655065476963292E-3</c:v>
                </c:pt>
                <c:pt idx="1177">
                  <c:v>-7.1252823333408655E-3</c:v>
                </c:pt>
                <c:pt idx="1178">
                  <c:v>-7.1905916676467951E-3</c:v>
                </c:pt>
                <c:pt idx="1179">
                  <c:v>-3.2781972827503614E-3</c:v>
                </c:pt>
                <c:pt idx="1180">
                  <c:v>-1.392141419643611E-3</c:v>
                </c:pt>
                <c:pt idx="1181">
                  <c:v>-1.3810071820143932E-3</c:v>
                </c:pt>
                <c:pt idx="1182">
                  <c:v>-5.3221184113283471E-4</c:v>
                </c:pt>
                <c:pt idx="1183">
                  <c:v>0</c:v>
                </c:pt>
                <c:pt idx="1184">
                  <c:v>-2.6616314715266487E-4</c:v>
                </c:pt>
                <c:pt idx="1185">
                  <c:v>-6.0147976925040147E-4</c:v>
                </c:pt>
                <c:pt idx="1186">
                  <c:v>-2.4992483716428371E-3</c:v>
                </c:pt>
                <c:pt idx="1187">
                  <c:v>-3.6353302068041771E-3</c:v>
                </c:pt>
                <c:pt idx="1188">
                  <c:v>-1.2256217454896801E-2</c:v>
                </c:pt>
                <c:pt idx="1189">
                  <c:v>-1.4977386677053728E-2</c:v>
                </c:pt>
                <c:pt idx="1190">
                  <c:v>-1.6526992396858287E-2</c:v>
                </c:pt>
                <c:pt idx="1191">
                  <c:v>-8.8131421111889985E-3</c:v>
                </c:pt>
                <c:pt idx="1192">
                  <c:v>-8.280129007345316E-3</c:v>
                </c:pt>
                <c:pt idx="1193">
                  <c:v>-6.5469164031002336E-3</c:v>
                </c:pt>
                <c:pt idx="1194">
                  <c:v>0</c:v>
                </c:pt>
                <c:pt idx="1195">
                  <c:v>-3.7777867364461315E-3</c:v>
                </c:pt>
                <c:pt idx="1196">
                  <c:v>-3.0894562755531263E-3</c:v>
                </c:pt>
                <c:pt idx="1197">
                  <c:v>-3.4991294001516238E-3</c:v>
                </c:pt>
                <c:pt idx="1198">
                  <c:v>-8.7113770655838918E-3</c:v>
                </c:pt>
                <c:pt idx="1199">
                  <c:v>-1.7460279810024737E-2</c:v>
                </c:pt>
                <c:pt idx="1200">
                  <c:v>-1.2748019729404425E-2</c:v>
                </c:pt>
                <c:pt idx="1201">
                  <c:v>-1.302157048312258E-2</c:v>
                </c:pt>
                <c:pt idx="1202">
                  <c:v>-1.4875032303270141E-2</c:v>
                </c:pt>
                <c:pt idx="1203">
                  <c:v>-1.5343555882816884E-2</c:v>
                </c:pt>
                <c:pt idx="1204">
                  <c:v>-1.8034469993103208E-2</c:v>
                </c:pt>
                <c:pt idx="1205">
                  <c:v>-1.7114029827919985E-2</c:v>
                </c:pt>
                <c:pt idx="1206">
                  <c:v>-1.5819489991954483E-2</c:v>
                </c:pt>
                <c:pt idx="1207">
                  <c:v>-1.9542655714449353E-2</c:v>
                </c:pt>
                <c:pt idx="1208">
                  <c:v>-2.4424340956830437E-2</c:v>
                </c:pt>
                <c:pt idx="1209">
                  <c:v>-3.3822551734124962E-2</c:v>
                </c:pt>
                <c:pt idx="1210">
                  <c:v>-4.5354198022470427E-2</c:v>
                </c:pt>
                <c:pt idx="1211">
                  <c:v>-4.5365539135969746E-2</c:v>
                </c:pt>
                <c:pt idx="1212">
                  <c:v>-2.8880886354323176E-2</c:v>
                </c:pt>
                <c:pt idx="1213">
                  <c:v>-2.247355030411391E-2</c:v>
                </c:pt>
                <c:pt idx="1214">
                  <c:v>-2.1863454321735643E-2</c:v>
                </c:pt>
                <c:pt idx="1215">
                  <c:v>-2.5140471885729321E-2</c:v>
                </c:pt>
                <c:pt idx="1216">
                  <c:v>-3.5011705797192594E-2</c:v>
                </c:pt>
                <c:pt idx="1217">
                  <c:v>-2.9099489462336425E-2</c:v>
                </c:pt>
                <c:pt idx="1218">
                  <c:v>-2.2949097697708143E-2</c:v>
                </c:pt>
                <c:pt idx="1219">
                  <c:v>-3.0869039922592934E-2</c:v>
                </c:pt>
                <c:pt idx="1220">
                  <c:v>-3.0869039922592934E-2</c:v>
                </c:pt>
                <c:pt idx="1221">
                  <c:v>-2.3991558017088965E-2</c:v>
                </c:pt>
                <c:pt idx="1222">
                  <c:v>-2.6267372936973454E-2</c:v>
                </c:pt>
                <c:pt idx="1223">
                  <c:v>-2.7725205298128719E-2</c:v>
                </c:pt>
                <c:pt idx="1224">
                  <c:v>-2.4760175139059259E-2</c:v>
                </c:pt>
                <c:pt idx="1225">
                  <c:v>-1.9338002072510241E-2</c:v>
                </c:pt>
                <c:pt idx="1226">
                  <c:v>-1.5675920322162473E-2</c:v>
                </c:pt>
                <c:pt idx="1227">
                  <c:v>-1.0126261445726037E-2</c:v>
                </c:pt>
                <c:pt idx="1228">
                  <c:v>-7.8327420984610763E-3</c:v>
                </c:pt>
                <c:pt idx="1229">
                  <c:v>-1.9945534372773577E-2</c:v>
                </c:pt>
                <c:pt idx="1230">
                  <c:v>-2.1014500950218395E-2</c:v>
                </c:pt>
                <c:pt idx="1231">
                  <c:v>-2.2709698433924785E-2</c:v>
                </c:pt>
                <c:pt idx="1232">
                  <c:v>-2.6091168063181014E-2</c:v>
                </c:pt>
                <c:pt idx="1233">
                  <c:v>-1.6007008739085338E-2</c:v>
                </c:pt>
                <c:pt idx="1234">
                  <c:v>-2.5284492502970934E-2</c:v>
                </c:pt>
                <c:pt idx="1235">
                  <c:v>-3.931564542407473E-2</c:v>
                </c:pt>
                <c:pt idx="1236">
                  <c:v>-3.2861376687143173E-2</c:v>
                </c:pt>
                <c:pt idx="1237">
                  <c:v>-2.7677215103651842E-2</c:v>
                </c:pt>
                <c:pt idx="1238">
                  <c:v>-2.3025482034042088E-2</c:v>
                </c:pt>
                <c:pt idx="1239">
                  <c:v>-1.0198823351624808E-2</c:v>
                </c:pt>
                <c:pt idx="1240">
                  <c:v>-7.9216625353538683E-3</c:v>
                </c:pt>
                <c:pt idx="1241">
                  <c:v>-1.0013277144026111E-2</c:v>
                </c:pt>
                <c:pt idx="1242">
                  <c:v>-6.2378853082400987E-3</c:v>
                </c:pt>
                <c:pt idx="1243">
                  <c:v>-2.1393042881258095E-3</c:v>
                </c:pt>
                <c:pt idx="1244">
                  <c:v>-5.2224120451710432E-3</c:v>
                </c:pt>
                <c:pt idx="1245">
                  <c:v>-5.0325558915437218E-3</c:v>
                </c:pt>
                <c:pt idx="1246">
                  <c:v>-1.2277349201004761E-2</c:v>
                </c:pt>
                <c:pt idx="1247">
                  <c:v>-1.561588976942252E-2</c:v>
                </c:pt>
                <c:pt idx="1248">
                  <c:v>-1.022589989575462E-2</c:v>
                </c:pt>
                <c:pt idx="1249">
                  <c:v>-8.4279160628296657E-3</c:v>
                </c:pt>
                <c:pt idx="1250">
                  <c:v>-6.4532264698479169E-3</c:v>
                </c:pt>
                <c:pt idx="1251">
                  <c:v>-7.2175925048018064E-3</c:v>
                </c:pt>
                <c:pt idx="1252">
                  <c:v>-6.5057270716269988E-3</c:v>
                </c:pt>
                <c:pt idx="1253">
                  <c:v>0</c:v>
                </c:pt>
                <c:pt idx="1254">
                  <c:v>0</c:v>
                </c:pt>
                <c:pt idx="1255">
                  <c:v>-1.0893726117311431E-4</c:v>
                </c:pt>
                <c:pt idx="1256">
                  <c:v>0</c:v>
                </c:pt>
                <c:pt idx="1257">
                  <c:v>-5.8292375559765297E-4</c:v>
                </c:pt>
                <c:pt idx="1258">
                  <c:v>-5.2213416490782816E-3</c:v>
                </c:pt>
                <c:pt idx="1259">
                  <c:v>-4.6582712754861255E-3</c:v>
                </c:pt>
                <c:pt idx="1260">
                  <c:v>-3.2176520961781918E-3</c:v>
                </c:pt>
                <c:pt idx="1261">
                  <c:v>0</c:v>
                </c:pt>
                <c:pt idx="1262">
                  <c:v>0</c:v>
                </c:pt>
                <c:pt idx="1263">
                  <c:v>-4.9557800258981377E-4</c:v>
                </c:pt>
                <c:pt idx="1264">
                  <c:v>-4.9952917296550714E-3</c:v>
                </c:pt>
                <c:pt idx="1265">
                  <c:v>-8.3822885740796327E-3</c:v>
                </c:pt>
                <c:pt idx="1266">
                  <c:v>-7.1339669877295009E-3</c:v>
                </c:pt>
                <c:pt idx="1267">
                  <c:v>-1.9986173447856803E-3</c:v>
                </c:pt>
                <c:pt idx="1268">
                  <c:v>-4.4323832493233795E-3</c:v>
                </c:pt>
                <c:pt idx="1269">
                  <c:v>-5.2874977053244399E-3</c:v>
                </c:pt>
                <c:pt idx="1270">
                  <c:v>-1.5469508844856428E-4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-1.2124713359440431E-4</c:v>
                </c:pt>
                <c:pt idx="1275">
                  <c:v>0</c:v>
                </c:pt>
                <c:pt idx="1276">
                  <c:v>-1.5528779185203234E-3</c:v>
                </c:pt>
                <c:pt idx="1277">
                  <c:v>-8.4656898410624404E-3</c:v>
                </c:pt>
                <c:pt idx="1278">
                  <c:v>-9.3273553050058355E-3</c:v>
                </c:pt>
                <c:pt idx="1279">
                  <c:v>-1.4943207924210888E-2</c:v>
                </c:pt>
                <c:pt idx="1280">
                  <c:v>-1.4857281022003233E-2</c:v>
                </c:pt>
                <c:pt idx="1281">
                  <c:v>-1.4645702334439403E-2</c:v>
                </c:pt>
                <c:pt idx="1282">
                  <c:v>-1.5282657178843251E-2</c:v>
                </c:pt>
                <c:pt idx="1283">
                  <c:v>-1.6148706990088857E-2</c:v>
                </c:pt>
                <c:pt idx="1284">
                  <c:v>-1.6771356339320365E-2</c:v>
                </c:pt>
                <c:pt idx="1285">
                  <c:v>-1.6958752064002436E-2</c:v>
                </c:pt>
                <c:pt idx="1286">
                  <c:v>-1.9174155600567233E-2</c:v>
                </c:pt>
                <c:pt idx="1287">
                  <c:v>-1.5145270588335813E-2</c:v>
                </c:pt>
                <c:pt idx="1288">
                  <c:v>-1.4859500600108655E-2</c:v>
                </c:pt>
                <c:pt idx="1289">
                  <c:v>-1.6440283053220539E-2</c:v>
                </c:pt>
                <c:pt idx="1290">
                  <c:v>-1.8618301416191807E-2</c:v>
                </c:pt>
                <c:pt idx="1291">
                  <c:v>-1.6634628689048192E-2</c:v>
                </c:pt>
                <c:pt idx="1292">
                  <c:v>-1.9862585212118811E-2</c:v>
                </c:pt>
                <c:pt idx="1293">
                  <c:v>-1.8378663894526914E-2</c:v>
                </c:pt>
                <c:pt idx="1294">
                  <c:v>-2.4862874147962621E-2</c:v>
                </c:pt>
                <c:pt idx="1295">
                  <c:v>-2.4116752591195389E-2</c:v>
                </c:pt>
                <c:pt idx="1296">
                  <c:v>-2.1132717003037427E-2</c:v>
                </c:pt>
                <c:pt idx="1297">
                  <c:v>-1.703467476794418E-2</c:v>
                </c:pt>
                <c:pt idx="1298">
                  <c:v>-1.7802832739908014E-2</c:v>
                </c:pt>
                <c:pt idx="1299">
                  <c:v>-1.7802832739908014E-2</c:v>
                </c:pt>
                <c:pt idx="1300">
                  <c:v>-2.0345146107334844E-2</c:v>
                </c:pt>
                <c:pt idx="1301">
                  <c:v>-1.7650892480677416E-2</c:v>
                </c:pt>
                <c:pt idx="1302">
                  <c:v>-1.8340666931074057E-2</c:v>
                </c:pt>
                <c:pt idx="1303">
                  <c:v>-1.9190787957699795E-2</c:v>
                </c:pt>
                <c:pt idx="1304">
                  <c:v>-1.9190787957699795E-2</c:v>
                </c:pt>
                <c:pt idx="1305">
                  <c:v>-2.40471990841159E-2</c:v>
                </c:pt>
                <c:pt idx="1306">
                  <c:v>-2.2925855127754358E-2</c:v>
                </c:pt>
                <c:pt idx="1307">
                  <c:v>-2.5958453588546537E-2</c:v>
                </c:pt>
                <c:pt idx="1308">
                  <c:v>-3.5369669702455142E-2</c:v>
                </c:pt>
                <c:pt idx="1309">
                  <c:v>-3.8587907974154567E-2</c:v>
                </c:pt>
                <c:pt idx="1310">
                  <c:v>-4.1683031919410918E-2</c:v>
                </c:pt>
                <c:pt idx="1311">
                  <c:v>-4.1834230601134448E-2</c:v>
                </c:pt>
                <c:pt idx="1312">
                  <c:v>-4.97667884844194E-2</c:v>
                </c:pt>
                <c:pt idx="1313">
                  <c:v>-4.6584093412093686E-2</c:v>
                </c:pt>
                <c:pt idx="1314">
                  <c:v>-5.2939019240953566E-2</c:v>
                </c:pt>
                <c:pt idx="1315">
                  <c:v>-5.4886079739255411E-2</c:v>
                </c:pt>
                <c:pt idx="1316">
                  <c:v>-5.6032593586961998E-2</c:v>
                </c:pt>
                <c:pt idx="1317">
                  <c:v>-5.9280537251835907E-2</c:v>
                </c:pt>
                <c:pt idx="1318">
                  <c:v>-5.5913363745516143E-2</c:v>
                </c:pt>
                <c:pt idx="1319">
                  <c:v>-5.2862951824076299E-2</c:v>
                </c:pt>
                <c:pt idx="1320">
                  <c:v>-5.542587643210628E-2</c:v>
                </c:pt>
                <c:pt idx="1321">
                  <c:v>-5.7130006969910219E-2</c:v>
                </c:pt>
                <c:pt idx="1322">
                  <c:v>-5.5474201242283638E-2</c:v>
                </c:pt>
                <c:pt idx="1323">
                  <c:v>-5.201545677173236E-2</c:v>
                </c:pt>
                <c:pt idx="1324">
                  <c:v>-3.9745114871586495E-2</c:v>
                </c:pt>
                <c:pt idx="1325">
                  <c:v>-3.7141097045764959E-2</c:v>
                </c:pt>
                <c:pt idx="1326">
                  <c:v>-5.078818070438007E-2</c:v>
                </c:pt>
                <c:pt idx="1327">
                  <c:v>-4.4942028757701258E-2</c:v>
                </c:pt>
                <c:pt idx="1328">
                  <c:v>-4.1771028613770023E-2</c:v>
                </c:pt>
                <c:pt idx="1329">
                  <c:v>-4.3342147220435834E-2</c:v>
                </c:pt>
                <c:pt idx="1330">
                  <c:v>-4.5222163618026445E-2</c:v>
                </c:pt>
                <c:pt idx="1331">
                  <c:v>-4.5287335582351651E-2</c:v>
                </c:pt>
                <c:pt idx="1332">
                  <c:v>-4.3870435874141966E-2</c:v>
                </c:pt>
                <c:pt idx="1333">
                  <c:v>-4.8859247559684738E-2</c:v>
                </c:pt>
                <c:pt idx="1334">
                  <c:v>-4.1454604772496961E-2</c:v>
                </c:pt>
                <c:pt idx="1335">
                  <c:v>-4.0053649397127522E-2</c:v>
                </c:pt>
                <c:pt idx="1336">
                  <c:v>-3.0122276941641823E-2</c:v>
                </c:pt>
                <c:pt idx="1337">
                  <c:v>-2.7194303232774941E-2</c:v>
                </c:pt>
                <c:pt idx="1338">
                  <c:v>-2.7556288276616825E-2</c:v>
                </c:pt>
                <c:pt idx="1339">
                  <c:v>-2.6364168988790238E-2</c:v>
                </c:pt>
                <c:pt idx="1340">
                  <c:v>-1.8479934001296883E-2</c:v>
                </c:pt>
                <c:pt idx="1341">
                  <c:v>-2.2821852905897888E-2</c:v>
                </c:pt>
                <c:pt idx="1342">
                  <c:v>-2.1793641569708311E-2</c:v>
                </c:pt>
                <c:pt idx="1343">
                  <c:v>-2.1416305747625097E-2</c:v>
                </c:pt>
                <c:pt idx="1344">
                  <c:v>-2.054958139437435E-2</c:v>
                </c:pt>
                <c:pt idx="1345">
                  <c:v>-1.6369406106261253E-2</c:v>
                </c:pt>
                <c:pt idx="1346">
                  <c:v>-6.1851275206978862E-3</c:v>
                </c:pt>
                <c:pt idx="1347">
                  <c:v>-2.2903801650071554E-3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-1.1559124721183256E-4</c:v>
                </c:pt>
                <c:pt idx="1352">
                  <c:v>-5.0356878636070856E-4</c:v>
                </c:pt>
                <c:pt idx="1353">
                  <c:v>0</c:v>
                </c:pt>
                <c:pt idx="1354">
                  <c:v>0</c:v>
                </c:pt>
                <c:pt idx="1355">
                  <c:v>-4.080196556596638E-3</c:v>
                </c:pt>
                <c:pt idx="1356">
                  <c:v>-1.0577950734654729E-2</c:v>
                </c:pt>
                <c:pt idx="1357">
                  <c:v>-4.7461676235696082E-3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-5.7573152171132014E-3</c:v>
                </c:pt>
                <c:pt idx="1363">
                  <c:v>-7.5236474463542535E-3</c:v>
                </c:pt>
                <c:pt idx="1364">
                  <c:v>-7.5236474463542535E-3</c:v>
                </c:pt>
                <c:pt idx="1365">
                  <c:v>-2.518145281695805E-4</c:v>
                </c:pt>
                <c:pt idx="1366">
                  <c:v>0</c:v>
                </c:pt>
                <c:pt idx="1367">
                  <c:v>-2.1812214567233923E-3</c:v>
                </c:pt>
                <c:pt idx="1368">
                  <c:v>-1.0782539372886646E-2</c:v>
                </c:pt>
                <c:pt idx="1369">
                  <c:v>-6.1145264317505887E-3</c:v>
                </c:pt>
                <c:pt idx="1370">
                  <c:v>-1.5339637255595173E-2</c:v>
                </c:pt>
                <c:pt idx="1371">
                  <c:v>-1.2129315064458024E-2</c:v>
                </c:pt>
                <c:pt idx="1372">
                  <c:v>-1.5168776118401173E-2</c:v>
                </c:pt>
                <c:pt idx="1373">
                  <c:v>-1.4237312636522836E-2</c:v>
                </c:pt>
                <c:pt idx="1374">
                  <c:v>-6.0767824681525751E-3</c:v>
                </c:pt>
                <c:pt idx="1375">
                  <c:v>-9.6197401436560748E-3</c:v>
                </c:pt>
                <c:pt idx="1376">
                  <c:v>0</c:v>
                </c:pt>
                <c:pt idx="1377">
                  <c:v>0</c:v>
                </c:pt>
                <c:pt idx="1378">
                  <c:v>-3.3566629440223705E-3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-2.1688188930057972E-4</c:v>
                </c:pt>
                <c:pt idx="1383">
                  <c:v>-1.7489393050768021E-3</c:v>
                </c:pt>
                <c:pt idx="1384">
                  <c:v>-2.4438743831536325E-3</c:v>
                </c:pt>
                <c:pt idx="1385">
                  <c:v>-6.7854356206543676E-3</c:v>
                </c:pt>
                <c:pt idx="1386">
                  <c:v>-1.1825472410217364E-3</c:v>
                </c:pt>
                <c:pt idx="1387">
                  <c:v>0</c:v>
                </c:pt>
                <c:pt idx="1388">
                  <c:v>-4.6478124781836883E-3</c:v>
                </c:pt>
                <c:pt idx="1389">
                  <c:v>-4.4963921272449525E-3</c:v>
                </c:pt>
                <c:pt idx="1390">
                  <c:v>-2.6550341183523285E-3</c:v>
                </c:pt>
                <c:pt idx="1391">
                  <c:v>-6.1591015545344741E-3</c:v>
                </c:pt>
                <c:pt idx="1392">
                  <c:v>-7.675040150663226E-3</c:v>
                </c:pt>
                <c:pt idx="1393">
                  <c:v>-8.988358346126768E-3</c:v>
                </c:pt>
                <c:pt idx="1394">
                  <c:v>-9.0079108695353405E-3</c:v>
                </c:pt>
                <c:pt idx="1395">
                  <c:v>-1.0955704085426787E-2</c:v>
                </c:pt>
                <c:pt idx="1396">
                  <c:v>-3.7208357034590467E-4</c:v>
                </c:pt>
                <c:pt idx="1397">
                  <c:v>-1.8172451813366353E-3</c:v>
                </c:pt>
                <c:pt idx="1398">
                  <c:v>0</c:v>
                </c:pt>
                <c:pt idx="1399">
                  <c:v>-3.4842012915745624E-3</c:v>
                </c:pt>
                <c:pt idx="1400">
                  <c:v>-9.5468771266549179E-4</c:v>
                </c:pt>
                <c:pt idx="1401">
                  <c:v>-6.0307086507634944E-3</c:v>
                </c:pt>
                <c:pt idx="1402">
                  <c:v>-8.6894426787592627E-3</c:v>
                </c:pt>
                <c:pt idx="1403">
                  <c:v>-7.4670900687363595E-3</c:v>
                </c:pt>
                <c:pt idx="1404">
                  <c:v>-1.0130831140624963E-2</c:v>
                </c:pt>
                <c:pt idx="1405">
                  <c:v>-1.4035692906722907E-2</c:v>
                </c:pt>
                <c:pt idx="1406">
                  <c:v>-1.2229139542965783E-2</c:v>
                </c:pt>
                <c:pt idx="1407">
                  <c:v>-9.401074906597584E-3</c:v>
                </c:pt>
                <c:pt idx="1408">
                  <c:v>-9.915701793206444E-3</c:v>
                </c:pt>
                <c:pt idx="1409">
                  <c:v>-1.1037494287534755E-2</c:v>
                </c:pt>
                <c:pt idx="1410">
                  <c:v>-9.6165848558579237E-3</c:v>
                </c:pt>
                <c:pt idx="1411">
                  <c:v>-1.2529393159962487E-2</c:v>
                </c:pt>
                <c:pt idx="1412">
                  <c:v>-8.1453158803779235E-3</c:v>
                </c:pt>
                <c:pt idx="1413">
                  <c:v>-3.4766451874359561E-3</c:v>
                </c:pt>
                <c:pt idx="1414">
                  <c:v>-1.3439438352963462E-3</c:v>
                </c:pt>
                <c:pt idx="1415">
                  <c:v>-1.22221714308135E-3</c:v>
                </c:pt>
                <c:pt idx="1416">
                  <c:v>-4.240036400703584E-3</c:v>
                </c:pt>
                <c:pt idx="1417">
                  <c:v>0</c:v>
                </c:pt>
                <c:pt idx="1418">
                  <c:v>-1.8710752707139511E-3</c:v>
                </c:pt>
                <c:pt idx="1419">
                  <c:v>-8.4103670583872692E-3</c:v>
                </c:pt>
                <c:pt idx="1420">
                  <c:v>-6.5779971094578338E-3</c:v>
                </c:pt>
                <c:pt idx="1421">
                  <c:v>-9.598348188939676E-3</c:v>
                </c:pt>
                <c:pt idx="1422">
                  <c:v>-9.9128883529280287E-3</c:v>
                </c:pt>
                <c:pt idx="1423">
                  <c:v>-7.0114134592502708E-3</c:v>
                </c:pt>
                <c:pt idx="1424">
                  <c:v>-8.8186245165556842E-3</c:v>
                </c:pt>
                <c:pt idx="1425">
                  <c:v>-5.8317671406586946E-3</c:v>
                </c:pt>
                <c:pt idx="1426">
                  <c:v>-2.9425632569984872E-3</c:v>
                </c:pt>
                <c:pt idx="1427">
                  <c:v>-7.1735463299865687E-3</c:v>
                </c:pt>
                <c:pt idx="1428">
                  <c:v>0</c:v>
                </c:pt>
                <c:pt idx="1429">
                  <c:v>-9.5455272357971577E-3</c:v>
                </c:pt>
                <c:pt idx="1430">
                  <c:v>-1.2834610155535997E-2</c:v>
                </c:pt>
                <c:pt idx="1431">
                  <c:v>-1.1807263374411958E-2</c:v>
                </c:pt>
                <c:pt idx="1432">
                  <c:v>-9.6307292522408439E-3</c:v>
                </c:pt>
                <c:pt idx="1433">
                  <c:v>-8.4470880834198736E-3</c:v>
                </c:pt>
                <c:pt idx="1434">
                  <c:v>-1.6338983505825855E-3</c:v>
                </c:pt>
                <c:pt idx="1435">
                  <c:v>-6.4525738012954914E-4</c:v>
                </c:pt>
                <c:pt idx="1436">
                  <c:v>-1.713044695403565E-3</c:v>
                </c:pt>
                <c:pt idx="1437">
                  <c:v>-6.8377809010478074E-6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-4.9918057122622095E-4</c:v>
                </c:pt>
                <c:pt idx="1451">
                  <c:v>-7.6408256294080434E-4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-3.4177784599920269E-4</c:v>
                </c:pt>
                <c:pt idx="1456">
                  <c:v>-3.078714870767274E-3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-5.6242804387163225E-4</c:v>
                </c:pt>
                <c:pt idx="1461">
                  <c:v>-1.0265055039468951E-3</c:v>
                </c:pt>
                <c:pt idx="1462">
                  <c:v>-3.4608894543936009E-3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-1.9659045732796088E-3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-5.2504116220843944E-3</c:v>
                </c:pt>
                <c:pt idx="1471">
                  <c:v>-4.3891557418028748E-3</c:v>
                </c:pt>
                <c:pt idx="1472">
                  <c:v>-6.6148863350553588E-3</c:v>
                </c:pt>
                <c:pt idx="1473">
                  <c:v>-6.7069880641889013E-3</c:v>
                </c:pt>
                <c:pt idx="1474">
                  <c:v>-7.2667561902693967E-3</c:v>
                </c:pt>
                <c:pt idx="1475">
                  <c:v>-1.251597100370816E-3</c:v>
                </c:pt>
                <c:pt idx="1476">
                  <c:v>-2.3530346454426754E-3</c:v>
                </c:pt>
                <c:pt idx="1477">
                  <c:v>-4.9885502454594111E-3</c:v>
                </c:pt>
                <c:pt idx="1478">
                  <c:v>-3.2683043429797554E-3</c:v>
                </c:pt>
                <c:pt idx="1479">
                  <c:v>0</c:v>
                </c:pt>
                <c:pt idx="1480">
                  <c:v>-2.026991603961692E-4</c:v>
                </c:pt>
                <c:pt idx="1481">
                  <c:v>0</c:v>
                </c:pt>
                <c:pt idx="1482">
                  <c:v>-9.4045531613551336E-4</c:v>
                </c:pt>
                <c:pt idx="1483">
                  <c:v>-9.5770615250212465E-4</c:v>
                </c:pt>
                <c:pt idx="1484">
                  <c:v>-1.0701071977953114E-2</c:v>
                </c:pt>
                <c:pt idx="1485">
                  <c:v>-5.5929020664770013E-3</c:v>
                </c:pt>
                <c:pt idx="1486">
                  <c:v>-1.3932460657413159E-2</c:v>
                </c:pt>
                <c:pt idx="1487">
                  <c:v>-1.2248446860307349E-2</c:v>
                </c:pt>
                <c:pt idx="1488">
                  <c:v>-7.9027623032882355E-3</c:v>
                </c:pt>
                <c:pt idx="1489">
                  <c:v>-1.3155915074991364E-2</c:v>
                </c:pt>
                <c:pt idx="1490">
                  <c:v>-1.2350236836634165E-2</c:v>
                </c:pt>
                <c:pt idx="1491">
                  <c:v>-1.0948951791786676E-2</c:v>
                </c:pt>
                <c:pt idx="1492">
                  <c:v>-6.6164808548697662E-3</c:v>
                </c:pt>
                <c:pt idx="1493">
                  <c:v>-2.6539517314966288E-3</c:v>
                </c:pt>
                <c:pt idx="1494">
                  <c:v>-2.1160456015429929E-3</c:v>
                </c:pt>
                <c:pt idx="1495">
                  <c:v>-5.2557071995422699E-3</c:v>
                </c:pt>
                <c:pt idx="1496">
                  <c:v>-1.281880217925857E-3</c:v>
                </c:pt>
                <c:pt idx="1497">
                  <c:v>0</c:v>
                </c:pt>
                <c:pt idx="1498">
                  <c:v>-5.1320457304186995E-3</c:v>
                </c:pt>
                <c:pt idx="1499">
                  <c:v>-1.822436272463146E-3</c:v>
                </c:pt>
                <c:pt idx="1500">
                  <c:v>0</c:v>
                </c:pt>
                <c:pt idx="1501">
                  <c:v>-1.292679166807531E-3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-4.2934653755642982E-3</c:v>
                </c:pt>
                <c:pt idx="1507">
                  <c:v>-4.6970879329344406E-3</c:v>
                </c:pt>
                <c:pt idx="1508">
                  <c:v>-4.4186469171579867E-3</c:v>
                </c:pt>
                <c:pt idx="1509">
                  <c:v>-1.5740394418826131E-3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-1.0630180557447133E-4</c:v>
                </c:pt>
                <c:pt idx="1516">
                  <c:v>-2.8357648813522873E-3</c:v>
                </c:pt>
                <c:pt idx="1517">
                  <c:v>-2.6582944354502924E-3</c:v>
                </c:pt>
                <c:pt idx="1518">
                  <c:v>-1.1301497186503306E-3</c:v>
                </c:pt>
                <c:pt idx="1519">
                  <c:v>0</c:v>
                </c:pt>
                <c:pt idx="1520">
                  <c:v>0</c:v>
                </c:pt>
                <c:pt idx="1521">
                  <c:v>-2.6403244029211681E-3</c:v>
                </c:pt>
                <c:pt idx="1522">
                  <c:v>-4.1602108927879522E-3</c:v>
                </c:pt>
                <c:pt idx="1523">
                  <c:v>-1.0133476799766505E-2</c:v>
                </c:pt>
                <c:pt idx="1524">
                  <c:v>-1.1165380070860875E-2</c:v>
                </c:pt>
                <c:pt idx="1525">
                  <c:v>-3.4635792220716333E-4</c:v>
                </c:pt>
                <c:pt idx="1526">
                  <c:v>-7.5078876492162827E-4</c:v>
                </c:pt>
                <c:pt idx="1527">
                  <c:v>-2.5697505100965579E-3</c:v>
                </c:pt>
                <c:pt idx="1528">
                  <c:v>-7.3858247869996729E-3</c:v>
                </c:pt>
                <c:pt idx="1529">
                  <c:v>-1.410575020358007E-2</c:v>
                </c:pt>
                <c:pt idx="1530">
                  <c:v>-1.4847406309652422E-2</c:v>
                </c:pt>
                <c:pt idx="1531">
                  <c:v>-1.4195862395340875E-2</c:v>
                </c:pt>
                <c:pt idx="1532">
                  <c:v>-8.2067259872045106E-3</c:v>
                </c:pt>
                <c:pt idx="1533">
                  <c:v>-9.9422941138619381E-3</c:v>
                </c:pt>
                <c:pt idx="1534">
                  <c:v>-1.1203222529783563E-2</c:v>
                </c:pt>
                <c:pt idx="1535">
                  <c:v>-6.2333073860092458E-3</c:v>
                </c:pt>
                <c:pt idx="1536">
                  <c:v>-1.4460548306023391E-3</c:v>
                </c:pt>
                <c:pt idx="1537">
                  <c:v>-2.4725828080274237E-4</c:v>
                </c:pt>
                <c:pt idx="1538">
                  <c:v>-2.6134543327445137E-3</c:v>
                </c:pt>
                <c:pt idx="1539">
                  <c:v>-1.518247379912796E-3</c:v>
                </c:pt>
                <c:pt idx="1540">
                  <c:v>0</c:v>
                </c:pt>
                <c:pt idx="1541">
                  <c:v>-4.135078517549462E-3</c:v>
                </c:pt>
                <c:pt idx="1542">
                  <c:v>-1.1787283004163207E-3</c:v>
                </c:pt>
                <c:pt idx="1543">
                  <c:v>-1.0605645957940668E-2</c:v>
                </c:pt>
                <c:pt idx="1544">
                  <c:v>-7.9657741329107745E-3</c:v>
                </c:pt>
                <c:pt idx="1545">
                  <c:v>-8.498953164890799E-3</c:v>
                </c:pt>
                <c:pt idx="1546">
                  <c:v>-5.0097251196848935E-3</c:v>
                </c:pt>
                <c:pt idx="1547">
                  <c:v>-3.0586670671206573E-4</c:v>
                </c:pt>
                <c:pt idx="1548">
                  <c:v>-1.1657222817349489E-3</c:v>
                </c:pt>
                <c:pt idx="1549">
                  <c:v>-8.3142582402717657E-4</c:v>
                </c:pt>
                <c:pt idx="1550">
                  <c:v>-5.3005386450735159E-3</c:v>
                </c:pt>
                <c:pt idx="1551">
                  <c:v>-4.7799382478993513E-3</c:v>
                </c:pt>
                <c:pt idx="1552">
                  <c:v>-8.913236949675829E-3</c:v>
                </c:pt>
                <c:pt idx="1553">
                  <c:v>-5.2695584361194259E-3</c:v>
                </c:pt>
                <c:pt idx="1554">
                  <c:v>-4.3275502682030842E-3</c:v>
                </c:pt>
                <c:pt idx="1555">
                  <c:v>-8.6573295535655737E-3</c:v>
                </c:pt>
                <c:pt idx="1556">
                  <c:v>-6.8849989217765195E-3</c:v>
                </c:pt>
                <c:pt idx="1557">
                  <c:v>-5.7803221502517044E-3</c:v>
                </c:pt>
                <c:pt idx="1558">
                  <c:v>-7.7153107924058384E-3</c:v>
                </c:pt>
                <c:pt idx="1559">
                  <c:v>-7.0685748179045715E-3</c:v>
                </c:pt>
                <c:pt idx="1560">
                  <c:v>-3.7033938315206294E-3</c:v>
                </c:pt>
                <c:pt idx="1561">
                  <c:v>-2.2670263596674678E-3</c:v>
                </c:pt>
                <c:pt idx="1562">
                  <c:v>0</c:v>
                </c:pt>
                <c:pt idx="1563">
                  <c:v>0</c:v>
                </c:pt>
                <c:pt idx="1564">
                  <c:v>-2.7041714012854268E-4</c:v>
                </c:pt>
                <c:pt idx="1565">
                  <c:v>0</c:v>
                </c:pt>
                <c:pt idx="1566">
                  <c:v>0</c:v>
                </c:pt>
                <c:pt idx="1567">
                  <c:v>-2.0735204441578725E-3</c:v>
                </c:pt>
                <c:pt idx="1568">
                  <c:v>-7.2916635266551122E-4</c:v>
                </c:pt>
                <c:pt idx="1569">
                  <c:v>-7.9920889369100578E-4</c:v>
                </c:pt>
                <c:pt idx="1570">
                  <c:v>-2.7203064143473954E-3</c:v>
                </c:pt>
                <c:pt idx="1571">
                  <c:v>-1.8948684117936487E-4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-7.0457321062111777E-4</c:v>
                </c:pt>
                <c:pt idx="1578">
                  <c:v>-2.792351838749374E-3</c:v>
                </c:pt>
                <c:pt idx="1579">
                  <c:v>-1.1660827139307051E-3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-1.0095972582460089E-3</c:v>
                </c:pt>
                <c:pt idx="1585">
                  <c:v>-9.7192990941199486E-3</c:v>
                </c:pt>
                <c:pt idx="1586">
                  <c:v>-6.1899875422390949E-3</c:v>
                </c:pt>
                <c:pt idx="1587">
                  <c:v>-4.6047059134156632E-3</c:v>
                </c:pt>
                <c:pt idx="1588">
                  <c:v>-5.1424162516854333E-3</c:v>
                </c:pt>
                <c:pt idx="1589">
                  <c:v>-1.7800394973513933E-3</c:v>
                </c:pt>
                <c:pt idx="1590">
                  <c:v>-3.9920387898361165E-3</c:v>
                </c:pt>
                <c:pt idx="1591">
                  <c:v>-2.1924089800299251E-3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-6.020105224119332E-4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-1.8545830773259997E-3</c:v>
                </c:pt>
                <c:pt idx="1604">
                  <c:v>-8.6648433019698157E-4</c:v>
                </c:pt>
                <c:pt idx="1605">
                  <c:v>-1.0747681266677356E-3</c:v>
                </c:pt>
                <c:pt idx="1606">
                  <c:v>-1.4565767544728603E-3</c:v>
                </c:pt>
                <c:pt idx="1607">
                  <c:v>0</c:v>
                </c:pt>
                <c:pt idx="1608">
                  <c:v>-3.2821785549925764E-3</c:v>
                </c:pt>
                <c:pt idx="1609">
                  <c:v>0</c:v>
                </c:pt>
                <c:pt idx="1610">
                  <c:v>-2.2642519679935136E-3</c:v>
                </c:pt>
                <c:pt idx="1611">
                  <c:v>-4.3975780348606275E-3</c:v>
                </c:pt>
                <c:pt idx="1612">
                  <c:v>-6.2609354242810777E-3</c:v>
                </c:pt>
                <c:pt idx="1613">
                  <c:v>-6.5519709901523671E-3</c:v>
                </c:pt>
                <c:pt idx="1614">
                  <c:v>-5.0577366495249132E-3</c:v>
                </c:pt>
                <c:pt idx="1615">
                  <c:v>-1.8527924198691315E-3</c:v>
                </c:pt>
                <c:pt idx="1616">
                  <c:v>-5.8736776376487887E-3</c:v>
                </c:pt>
                <c:pt idx="1617">
                  <c:v>0</c:v>
                </c:pt>
                <c:pt idx="1618">
                  <c:v>-3.1762710262644989E-3</c:v>
                </c:pt>
                <c:pt idx="1619">
                  <c:v>-7.9495976762203879E-3</c:v>
                </c:pt>
                <c:pt idx="1620">
                  <c:v>-7.1644366623843103E-3</c:v>
                </c:pt>
                <c:pt idx="1621">
                  <c:v>-1.4271986839429429E-2</c:v>
                </c:pt>
                <c:pt idx="1622">
                  <c:v>-1.2339489592433694E-2</c:v>
                </c:pt>
                <c:pt idx="1623">
                  <c:v>-1.1627889823458304E-2</c:v>
                </c:pt>
                <c:pt idx="1624">
                  <c:v>-1.0334375402221707E-2</c:v>
                </c:pt>
                <c:pt idx="1625">
                  <c:v>-8.0997686371175881E-3</c:v>
                </c:pt>
                <c:pt idx="1626">
                  <c:v>-6.569650031419294E-3</c:v>
                </c:pt>
                <c:pt idx="1627">
                  <c:v>-4.4694903069096847E-3</c:v>
                </c:pt>
                <c:pt idx="1628">
                  <c:v>-3.77553437678535E-3</c:v>
                </c:pt>
                <c:pt idx="1629">
                  <c:v>-4.1170106584319521E-3</c:v>
                </c:pt>
                <c:pt idx="1630">
                  <c:v>-5.3266188167732098E-3</c:v>
                </c:pt>
                <c:pt idx="1631">
                  <c:v>-3.3424385954349267E-3</c:v>
                </c:pt>
                <c:pt idx="1632">
                  <c:v>-8.4030501973887395E-3</c:v>
                </c:pt>
                <c:pt idx="1633">
                  <c:v>-9.9459853669191522E-3</c:v>
                </c:pt>
                <c:pt idx="1634">
                  <c:v>-7.0838644417793306E-3</c:v>
                </c:pt>
                <c:pt idx="1635">
                  <c:v>-5.0368710794194138E-3</c:v>
                </c:pt>
                <c:pt idx="1636">
                  <c:v>-6.441167508804635E-3</c:v>
                </c:pt>
                <c:pt idx="1637">
                  <c:v>-6.8974720275316592E-3</c:v>
                </c:pt>
                <c:pt idx="1638">
                  <c:v>-1.2048605350126529E-2</c:v>
                </c:pt>
                <c:pt idx="1639">
                  <c:v>-1.2048605350126529E-2</c:v>
                </c:pt>
                <c:pt idx="1640">
                  <c:v>-7.6564973189436891E-3</c:v>
                </c:pt>
                <c:pt idx="1641">
                  <c:v>-7.5645980804165402E-3</c:v>
                </c:pt>
                <c:pt idx="1642">
                  <c:v>-8.9538568457637746E-3</c:v>
                </c:pt>
                <c:pt idx="1643">
                  <c:v>-6.0749895908764895E-3</c:v>
                </c:pt>
                <c:pt idx="1644">
                  <c:v>-7.0873119357636183E-3</c:v>
                </c:pt>
                <c:pt idx="1645">
                  <c:v>-4.1075217222010796E-3</c:v>
                </c:pt>
                <c:pt idx="1646">
                  <c:v>-1.3692208495914571E-3</c:v>
                </c:pt>
                <c:pt idx="1647">
                  <c:v>0</c:v>
                </c:pt>
                <c:pt idx="1648">
                  <c:v>-1.9180529634075238E-3</c:v>
                </c:pt>
                <c:pt idx="1649">
                  <c:v>0</c:v>
                </c:pt>
                <c:pt idx="1650">
                  <c:v>-9.8102014196355114E-5</c:v>
                </c:pt>
                <c:pt idx="1651">
                  <c:v>0</c:v>
                </c:pt>
                <c:pt idx="1652">
                  <c:v>-2.3055530938266289E-3</c:v>
                </c:pt>
                <c:pt idx="1653">
                  <c:v>-5.0732322196226365E-3</c:v>
                </c:pt>
                <c:pt idx="1654">
                  <c:v>-1.1627251416681528E-3</c:v>
                </c:pt>
                <c:pt idx="1655">
                  <c:v>-8.8203301551292856E-4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-5.9332894811596759E-3</c:v>
                </c:pt>
                <c:pt idx="1663">
                  <c:v>-3.671736659503011E-2</c:v>
                </c:pt>
                <c:pt idx="1664">
                  <c:v>-2.8024150010372617E-2</c:v>
                </c:pt>
                <c:pt idx="1665">
                  <c:v>-3.2016310257355962E-2</c:v>
                </c:pt>
                <c:pt idx="1666">
                  <c:v>-2.4847257294251746E-2</c:v>
                </c:pt>
                <c:pt idx="1667">
                  <c:v>-2.1167596866193628E-2</c:v>
                </c:pt>
                <c:pt idx="1668">
                  <c:v>-1.9563190539868103E-2</c:v>
                </c:pt>
                <c:pt idx="1669">
                  <c:v>-1.580329340090858E-2</c:v>
                </c:pt>
                <c:pt idx="1670">
                  <c:v>-1.5753817911303925E-2</c:v>
                </c:pt>
                <c:pt idx="1671">
                  <c:v>-1.6696800910501852E-2</c:v>
                </c:pt>
                <c:pt idx="1672">
                  <c:v>-2.0349765217199667E-2</c:v>
                </c:pt>
                <c:pt idx="1673">
                  <c:v>-2.1951312219612773E-2</c:v>
                </c:pt>
                <c:pt idx="1674">
                  <c:v>-2.1080201005272969E-2</c:v>
                </c:pt>
                <c:pt idx="1675">
                  <c:v>-2.149680440690227E-2</c:v>
                </c:pt>
                <c:pt idx="1676">
                  <c:v>-1.8981955213061119E-2</c:v>
                </c:pt>
                <c:pt idx="1677">
                  <c:v>-1.7421006215813328E-2</c:v>
                </c:pt>
                <c:pt idx="1678">
                  <c:v>-1.9457049905712842E-2</c:v>
                </c:pt>
                <c:pt idx="1679">
                  <c:v>-2.0593094259352074E-2</c:v>
                </c:pt>
                <c:pt idx="1680">
                  <c:v>-2.0536357009135475E-2</c:v>
                </c:pt>
                <c:pt idx="1681">
                  <c:v>-2.0364578799567989E-2</c:v>
                </c:pt>
                <c:pt idx="1682">
                  <c:v>-1.8881521205480034E-2</c:v>
                </c:pt>
                <c:pt idx="1683">
                  <c:v>-1.9497420143623878E-2</c:v>
                </c:pt>
                <c:pt idx="1684">
                  <c:v>-1.7954942955199171E-2</c:v>
                </c:pt>
                <c:pt idx="1685">
                  <c:v>-1.4323027629013829E-2</c:v>
                </c:pt>
                <c:pt idx="1686">
                  <c:v>-1.8644456978940793E-2</c:v>
                </c:pt>
                <c:pt idx="1687">
                  <c:v>-1.7901115489613817E-2</c:v>
                </c:pt>
                <c:pt idx="1688">
                  <c:v>-1.6748513756638328E-2</c:v>
                </c:pt>
                <c:pt idx="1689">
                  <c:v>-1.747396608098839E-2</c:v>
                </c:pt>
                <c:pt idx="1690">
                  <c:v>-1.4829280161992253E-2</c:v>
                </c:pt>
                <c:pt idx="1691">
                  <c:v>-1.7883727297378305E-2</c:v>
                </c:pt>
                <c:pt idx="1692">
                  <c:v>-1.590887045864775E-2</c:v>
                </c:pt>
                <c:pt idx="1693">
                  <c:v>-1.6248535502613404E-2</c:v>
                </c:pt>
                <c:pt idx="1694">
                  <c:v>-1.2820933586744521E-2</c:v>
                </c:pt>
                <c:pt idx="1695">
                  <c:v>-1.0878479642593364E-2</c:v>
                </c:pt>
                <c:pt idx="1696">
                  <c:v>-1.1699361464401647E-2</c:v>
                </c:pt>
                <c:pt idx="1697">
                  <c:v>-1.2026736838259056E-2</c:v>
                </c:pt>
                <c:pt idx="1698">
                  <c:v>-1.5555878045652172E-2</c:v>
                </c:pt>
                <c:pt idx="1699">
                  <c:v>-1.679518105702571E-2</c:v>
                </c:pt>
                <c:pt idx="1700">
                  <c:v>-1.4916513085987959E-2</c:v>
                </c:pt>
                <c:pt idx="1701">
                  <c:v>-1.2598196142642237E-2</c:v>
                </c:pt>
                <c:pt idx="1702">
                  <c:v>-7.3763400389854628E-3</c:v>
                </c:pt>
                <c:pt idx="1703">
                  <c:v>-6.9150147508223458E-3</c:v>
                </c:pt>
                <c:pt idx="1704">
                  <c:v>-4.5479242044113022E-3</c:v>
                </c:pt>
                <c:pt idx="1705">
                  <c:v>-4.4636146478019834E-3</c:v>
                </c:pt>
                <c:pt idx="1706">
                  <c:v>-3.7715951693697569E-3</c:v>
                </c:pt>
                <c:pt idx="1707">
                  <c:v>-1.8021176499821712E-3</c:v>
                </c:pt>
                <c:pt idx="1708">
                  <c:v>-2.9844877218356824E-3</c:v>
                </c:pt>
                <c:pt idx="1709">
                  <c:v>-2.9687529292120596E-3</c:v>
                </c:pt>
                <c:pt idx="1710">
                  <c:v>-1.183622843306309E-3</c:v>
                </c:pt>
                <c:pt idx="1711">
                  <c:v>0</c:v>
                </c:pt>
                <c:pt idx="1712">
                  <c:v>-2.6606776287093625E-3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-4.6527422908770877E-4</c:v>
                </c:pt>
                <c:pt idx="1722">
                  <c:v>-5.5519732454767379E-4</c:v>
                </c:pt>
                <c:pt idx="1723">
                  <c:v>-5.1777074906725895E-3</c:v>
                </c:pt>
                <c:pt idx="1724">
                  <c:v>-3.2758100243167609E-3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-6.033972007499222E-3</c:v>
                </c:pt>
                <c:pt idx="1729">
                  <c:v>-4.092811275227981E-3</c:v>
                </c:pt>
                <c:pt idx="1730">
                  <c:v>-4.6075909705599605E-3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-6.2701681967891609E-4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-2.1955870812151446E-4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-9.7470189871384783E-5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-1.8335038213899146E-3</c:v>
                </c:pt>
                <c:pt idx="1756">
                  <c:v>-4.0852292350690433E-4</c:v>
                </c:pt>
                <c:pt idx="1757">
                  <c:v>-6.8214424099855009E-4</c:v>
                </c:pt>
                <c:pt idx="1758">
                  <c:v>-1.2066056127965075E-3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-6.7816023902356193E-4</c:v>
                </c:pt>
                <c:pt idx="1763">
                  <c:v>0</c:v>
                </c:pt>
                <c:pt idx="1764">
                  <c:v>0</c:v>
                </c:pt>
                <c:pt idx="1765">
                  <c:v>-1.5133577444337298E-4</c:v>
                </c:pt>
                <c:pt idx="1766">
                  <c:v>0</c:v>
                </c:pt>
                <c:pt idx="1767">
                  <c:v>-4.4624550461780377E-4</c:v>
                </c:pt>
                <c:pt idx="1768">
                  <c:v>-4.6406837800849754E-4</c:v>
                </c:pt>
                <c:pt idx="1769">
                  <c:v>-1.3108210727319491E-4</c:v>
                </c:pt>
                <c:pt idx="1770">
                  <c:v>-6.6406945663066708E-5</c:v>
                </c:pt>
                <c:pt idx="1771">
                  <c:v>-6.8455831509184328E-4</c:v>
                </c:pt>
                <c:pt idx="1772">
                  <c:v>0</c:v>
                </c:pt>
                <c:pt idx="1773">
                  <c:v>0</c:v>
                </c:pt>
                <c:pt idx="1774">
                  <c:v>-3.8984892966476004E-4</c:v>
                </c:pt>
                <c:pt idx="1775">
                  <c:v>-2.5444358503670106E-3</c:v>
                </c:pt>
                <c:pt idx="1776">
                  <c:v>0</c:v>
                </c:pt>
                <c:pt idx="1777">
                  <c:v>0</c:v>
                </c:pt>
                <c:pt idx="1778">
                  <c:v>-1.7831783306980764E-3</c:v>
                </c:pt>
                <c:pt idx="1779">
                  <c:v>-5.3510750424401454E-4</c:v>
                </c:pt>
                <c:pt idx="1780">
                  <c:v>-3.977589831731243E-3</c:v>
                </c:pt>
                <c:pt idx="1781">
                  <c:v>-4.5787752461259323E-3</c:v>
                </c:pt>
                <c:pt idx="1782">
                  <c:v>-7.8341400688101137E-3</c:v>
                </c:pt>
                <c:pt idx="1783">
                  <c:v>-7.7169259528130363E-3</c:v>
                </c:pt>
                <c:pt idx="1784">
                  <c:v>-7.3742839028092533E-3</c:v>
                </c:pt>
                <c:pt idx="1785">
                  <c:v>-6.5352687363161577E-3</c:v>
                </c:pt>
                <c:pt idx="1786">
                  <c:v>-1.1564172551898899E-2</c:v>
                </c:pt>
                <c:pt idx="1787">
                  <c:v>-6.4354449416533788E-3</c:v>
                </c:pt>
                <c:pt idx="1788">
                  <c:v>-1.0258493710329164E-2</c:v>
                </c:pt>
                <c:pt idx="1789">
                  <c:v>-1.303078460551288E-2</c:v>
                </c:pt>
                <c:pt idx="1790">
                  <c:v>-1.138042525740024E-2</c:v>
                </c:pt>
                <c:pt idx="1791">
                  <c:v>-1.6531498579503534E-2</c:v>
                </c:pt>
                <c:pt idx="1792">
                  <c:v>-1.6682073285888999E-2</c:v>
                </c:pt>
                <c:pt idx="1793">
                  <c:v>-1.0885230856981898E-2</c:v>
                </c:pt>
                <c:pt idx="1794">
                  <c:v>-8.3903751039310359E-3</c:v>
                </c:pt>
                <c:pt idx="1795">
                  <c:v>-8.0081848497060015E-3</c:v>
                </c:pt>
                <c:pt idx="1796">
                  <c:v>-2.8855689202194057E-3</c:v>
                </c:pt>
                <c:pt idx="1797">
                  <c:v>-3.8048561161756478E-3</c:v>
                </c:pt>
                <c:pt idx="1798">
                  <c:v>-3.36501271503864E-3</c:v>
                </c:pt>
                <c:pt idx="1799">
                  <c:v>-4.9671795150786346E-3</c:v>
                </c:pt>
                <c:pt idx="1800">
                  <c:v>-6.2989458943120136E-3</c:v>
                </c:pt>
                <c:pt idx="1801">
                  <c:v>-4.5789581381273647E-3</c:v>
                </c:pt>
                <c:pt idx="1802">
                  <c:v>-8.6344901154657983E-3</c:v>
                </c:pt>
                <c:pt idx="1803">
                  <c:v>-8.1116469241723221E-3</c:v>
                </c:pt>
                <c:pt idx="1804">
                  <c:v>-8.9331671866622608E-3</c:v>
                </c:pt>
                <c:pt idx="1805">
                  <c:v>-7.1856872679797457E-3</c:v>
                </c:pt>
                <c:pt idx="1806">
                  <c:v>-8.9433625137226302E-3</c:v>
                </c:pt>
                <c:pt idx="1807">
                  <c:v>-6.8424322613213073E-3</c:v>
                </c:pt>
                <c:pt idx="1808">
                  <c:v>-7.7703504352676367E-3</c:v>
                </c:pt>
                <c:pt idx="1809">
                  <c:v>-4.8461458479152064E-3</c:v>
                </c:pt>
                <c:pt idx="1810">
                  <c:v>-4.8380853946130564E-3</c:v>
                </c:pt>
                <c:pt idx="1811">
                  <c:v>-9.8749540185061324E-4</c:v>
                </c:pt>
                <c:pt idx="1812">
                  <c:v>-3.4797195961411287E-3</c:v>
                </c:pt>
                <c:pt idx="1813">
                  <c:v>-5.0361305953281477E-3</c:v>
                </c:pt>
                <c:pt idx="1814">
                  <c:v>-3.7822389494339692E-3</c:v>
                </c:pt>
                <c:pt idx="1815">
                  <c:v>-2.2210990063177283E-3</c:v>
                </c:pt>
                <c:pt idx="1816">
                  <c:v>-3.7470508910594225E-3</c:v>
                </c:pt>
                <c:pt idx="1817">
                  <c:v>-1.6835862183590677E-3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-3.4887051416065962E-4</c:v>
                </c:pt>
                <c:pt idx="1825">
                  <c:v>-3.4887051416065962E-4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-1.1614439938090193E-4</c:v>
                </c:pt>
                <c:pt idx="1832">
                  <c:v>-1.7854455135862812E-3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-5.6864484378527091E-4</c:v>
                </c:pt>
                <c:pt idx="1839">
                  <c:v>0</c:v>
                </c:pt>
                <c:pt idx="1840">
                  <c:v>0</c:v>
                </c:pt>
                <c:pt idx="1841">
                  <c:v>-9.4808330240758742E-4</c:v>
                </c:pt>
                <c:pt idx="1842">
                  <c:v>0</c:v>
                </c:pt>
                <c:pt idx="1843">
                  <c:v>-1.2308781438097327E-3</c:v>
                </c:pt>
                <c:pt idx="1844">
                  <c:v>0</c:v>
                </c:pt>
                <c:pt idx="1845">
                  <c:v>-2.2893077789154503E-3</c:v>
                </c:pt>
                <c:pt idx="1846">
                  <c:v>-3.9407882861584032E-3</c:v>
                </c:pt>
                <c:pt idx="1847">
                  <c:v>-1.9676244885896699E-3</c:v>
                </c:pt>
                <c:pt idx="1848">
                  <c:v>-1.3720383051730733E-3</c:v>
                </c:pt>
                <c:pt idx="1849">
                  <c:v>-6.9565544821987846E-3</c:v>
                </c:pt>
                <c:pt idx="1850">
                  <c:v>-1.8226348464135067E-2</c:v>
                </c:pt>
                <c:pt idx="1851">
                  <c:v>-1.0459455866903444E-2</c:v>
                </c:pt>
                <c:pt idx="1852">
                  <c:v>-1.2502791193289342E-2</c:v>
                </c:pt>
                <c:pt idx="1853">
                  <c:v>-2.0723059017357381E-2</c:v>
                </c:pt>
                <c:pt idx="1854">
                  <c:v>-2.014987425416459E-2</c:v>
                </c:pt>
                <c:pt idx="1855">
                  <c:v>-1.8869172072163098E-2</c:v>
                </c:pt>
                <c:pt idx="1856">
                  <c:v>-1.8476312750543733E-2</c:v>
                </c:pt>
                <c:pt idx="1857">
                  <c:v>-1.1233165976773596E-2</c:v>
                </c:pt>
                <c:pt idx="1858">
                  <c:v>-6.4763394137944408E-3</c:v>
                </c:pt>
                <c:pt idx="1859">
                  <c:v>-5.6522507950469425E-3</c:v>
                </c:pt>
                <c:pt idx="1860">
                  <c:v>-4.7812898332936227E-3</c:v>
                </c:pt>
                <c:pt idx="1861">
                  <c:v>-1.5298243978704162E-3</c:v>
                </c:pt>
                <c:pt idx="1862">
                  <c:v>-1.5243515321603507E-3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-3.1667576495936212E-3</c:v>
                </c:pt>
                <c:pt idx="1867">
                  <c:v>-7.5028102659382423E-3</c:v>
                </c:pt>
                <c:pt idx="1868">
                  <c:v>-9.1072256726176803E-3</c:v>
                </c:pt>
                <c:pt idx="1869">
                  <c:v>-7.3815017061923394E-3</c:v>
                </c:pt>
                <c:pt idx="1870">
                  <c:v>-4.9829057684810385E-3</c:v>
                </c:pt>
                <c:pt idx="1871">
                  <c:v>-7.132583457036934E-3</c:v>
                </c:pt>
                <c:pt idx="1872">
                  <c:v>-5.9519685370559294E-3</c:v>
                </c:pt>
                <c:pt idx="1873">
                  <c:v>-5.1524215948818286E-3</c:v>
                </c:pt>
                <c:pt idx="1874">
                  <c:v>0</c:v>
                </c:pt>
                <c:pt idx="1875">
                  <c:v>0</c:v>
                </c:pt>
                <c:pt idx="1876">
                  <c:v>-1.5337368859518197E-3</c:v>
                </c:pt>
                <c:pt idx="1877">
                  <c:v>-2.6336295607241045E-3</c:v>
                </c:pt>
                <c:pt idx="1878">
                  <c:v>-3.4663182110711288E-3</c:v>
                </c:pt>
                <c:pt idx="1879">
                  <c:v>-3.0906058464553743E-3</c:v>
                </c:pt>
                <c:pt idx="1880">
                  <c:v>-7.8333942542316848E-3</c:v>
                </c:pt>
                <c:pt idx="1881">
                  <c:v>-6.9434171051090399E-3</c:v>
                </c:pt>
                <c:pt idx="1882">
                  <c:v>-5.3855599026043643E-3</c:v>
                </c:pt>
                <c:pt idx="1883">
                  <c:v>-6.7655058446834948E-3</c:v>
                </c:pt>
                <c:pt idx="1884">
                  <c:v>-1.034077177332926E-2</c:v>
                </c:pt>
                <c:pt idx="1885">
                  <c:v>-3.9251529646168182E-3</c:v>
                </c:pt>
                <c:pt idx="1886">
                  <c:v>-8.7184710467842486E-3</c:v>
                </c:pt>
                <c:pt idx="1887">
                  <c:v>-8.869541324357022E-3</c:v>
                </c:pt>
                <c:pt idx="1888">
                  <c:v>-4.0137782202470662E-3</c:v>
                </c:pt>
                <c:pt idx="1889">
                  <c:v>-4.0137782202470662E-3</c:v>
                </c:pt>
                <c:pt idx="1890">
                  <c:v>-9.2834163878422471E-3</c:v>
                </c:pt>
                <c:pt idx="1891">
                  <c:v>-7.7556695434006784E-3</c:v>
                </c:pt>
                <c:pt idx="1892">
                  <c:v>-5.7102439539953309E-3</c:v>
                </c:pt>
                <c:pt idx="1893">
                  <c:v>-3.1406254905810282E-3</c:v>
                </c:pt>
                <c:pt idx="1894">
                  <c:v>-5.3889699485888398E-3</c:v>
                </c:pt>
                <c:pt idx="1895">
                  <c:v>-7.2267044788367762E-3</c:v>
                </c:pt>
                <c:pt idx="1896">
                  <c:v>-1.5239319067242851E-3</c:v>
                </c:pt>
                <c:pt idx="1897">
                  <c:v>-1.3328440134099395E-3</c:v>
                </c:pt>
                <c:pt idx="1898">
                  <c:v>0</c:v>
                </c:pt>
                <c:pt idx="1899">
                  <c:v>-2.1859495481504343E-3</c:v>
                </c:pt>
                <c:pt idx="1900">
                  <c:v>-3.5835747831841624E-3</c:v>
                </c:pt>
                <c:pt idx="1901">
                  <c:v>-3.4680266125464154E-4</c:v>
                </c:pt>
                <c:pt idx="1902">
                  <c:v>0</c:v>
                </c:pt>
                <c:pt idx="1903">
                  <c:v>-2.32813800738918E-4</c:v>
                </c:pt>
                <c:pt idx="1904">
                  <c:v>-2.4343843074778881E-3</c:v>
                </c:pt>
                <c:pt idx="1905">
                  <c:v>-1.8400089524760466E-3</c:v>
                </c:pt>
                <c:pt idx="1906">
                  <c:v>-3.1228642254969019E-3</c:v>
                </c:pt>
                <c:pt idx="1907">
                  <c:v>-2.9217574637824262E-3</c:v>
                </c:pt>
                <c:pt idx="1908">
                  <c:v>0</c:v>
                </c:pt>
                <c:pt idx="1909">
                  <c:v>-1.7556742427504712E-4</c:v>
                </c:pt>
                <c:pt idx="1910">
                  <c:v>-9.5613741588040924E-4</c:v>
                </c:pt>
                <c:pt idx="1911">
                  <c:v>0</c:v>
                </c:pt>
                <c:pt idx="1912">
                  <c:v>-4.3843835075988435E-3</c:v>
                </c:pt>
                <c:pt idx="1913">
                  <c:v>-7.8684667948374365E-3</c:v>
                </c:pt>
                <c:pt idx="1914">
                  <c:v>-6.8210810250773912E-3</c:v>
                </c:pt>
                <c:pt idx="1915">
                  <c:v>-7.5222832088365221E-3</c:v>
                </c:pt>
                <c:pt idx="1916">
                  <c:v>-7.3679312184322665E-3</c:v>
                </c:pt>
                <c:pt idx="1917">
                  <c:v>-3.4903572899301905E-3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-5.4330724423257148E-4</c:v>
                </c:pt>
                <c:pt idx="1922">
                  <c:v>0</c:v>
                </c:pt>
                <c:pt idx="1923">
                  <c:v>-8.5994916358477225E-3</c:v>
                </c:pt>
                <c:pt idx="1924">
                  <c:v>-1.187071263021644E-2</c:v>
                </c:pt>
                <c:pt idx="1925">
                  <c:v>-1.5221030472078678E-2</c:v>
                </c:pt>
                <c:pt idx="1926">
                  <c:v>-1.6604852131135606E-2</c:v>
                </c:pt>
                <c:pt idx="1927">
                  <c:v>-2.1283828495099133E-2</c:v>
                </c:pt>
                <c:pt idx="1928">
                  <c:v>-2.4526637596936851E-2</c:v>
                </c:pt>
                <c:pt idx="1929">
                  <c:v>-2.8277281234486362E-2</c:v>
                </c:pt>
                <c:pt idx="1930">
                  <c:v>-3.8987459476614639E-2</c:v>
                </c:pt>
                <c:pt idx="1931">
                  <c:v>-3.5803233996769879E-2</c:v>
                </c:pt>
                <c:pt idx="1932">
                  <c:v>-3.1064565563663993E-2</c:v>
                </c:pt>
                <c:pt idx="1933">
                  <c:v>-3.2137097275808157E-2</c:v>
                </c:pt>
                <c:pt idx="1934">
                  <c:v>-2.7689505948563009E-2</c:v>
                </c:pt>
                <c:pt idx="1935">
                  <c:v>-2.4428002368474977E-2</c:v>
                </c:pt>
                <c:pt idx="1936">
                  <c:v>-3.0351449949924669E-2</c:v>
                </c:pt>
                <c:pt idx="1937">
                  <c:v>-3.0714402250563433E-2</c:v>
                </c:pt>
                <c:pt idx="1938">
                  <c:v>-3.689645693840482E-2</c:v>
                </c:pt>
                <c:pt idx="1939">
                  <c:v>-4.4907089838216785E-2</c:v>
                </c:pt>
                <c:pt idx="1940">
                  <c:v>-4.86775498965345E-2</c:v>
                </c:pt>
                <c:pt idx="1941">
                  <c:v>-4.7476059105851953E-2</c:v>
                </c:pt>
                <c:pt idx="1942">
                  <c:v>-5.0908589623969935E-2</c:v>
                </c:pt>
                <c:pt idx="1943">
                  <c:v>-5.4490161009796756E-2</c:v>
                </c:pt>
                <c:pt idx="1944">
                  <c:v>-5.3472057663638495E-2</c:v>
                </c:pt>
                <c:pt idx="1945">
                  <c:v>-5.6905241369432202E-2</c:v>
                </c:pt>
                <c:pt idx="1946">
                  <c:v>-5.1623965946687611E-2</c:v>
                </c:pt>
                <c:pt idx="1947">
                  <c:v>-4.9310017917562843E-2</c:v>
                </c:pt>
                <c:pt idx="1948">
                  <c:v>-5.4435900358567602E-2</c:v>
                </c:pt>
                <c:pt idx="1949">
                  <c:v>-5.3788431489264044E-2</c:v>
                </c:pt>
                <c:pt idx="1950">
                  <c:v>-5.3647785816035021E-2</c:v>
                </c:pt>
                <c:pt idx="1951">
                  <c:v>-5.0972519940888472E-2</c:v>
                </c:pt>
                <c:pt idx="1952">
                  <c:v>-5.1875583769159017E-2</c:v>
                </c:pt>
                <c:pt idx="1953">
                  <c:v>-4.6178689358037261E-2</c:v>
                </c:pt>
                <c:pt idx="1954">
                  <c:v>-4.1542832074665137E-2</c:v>
                </c:pt>
                <c:pt idx="1955">
                  <c:v>-3.7693615418337156E-2</c:v>
                </c:pt>
                <c:pt idx="1956">
                  <c:v>-3.5924296109370979E-2</c:v>
                </c:pt>
                <c:pt idx="1957">
                  <c:v>-3.2498343255076056E-2</c:v>
                </c:pt>
                <c:pt idx="1958">
                  <c:v>-3.0393172110480315E-2</c:v>
                </c:pt>
                <c:pt idx="1959">
                  <c:v>-2.7287111375629447E-2</c:v>
                </c:pt>
                <c:pt idx="1960">
                  <c:v>-2.6842075932746234E-2</c:v>
                </c:pt>
                <c:pt idx="1961">
                  <c:v>-2.76988257853229E-2</c:v>
                </c:pt>
                <c:pt idx="1962">
                  <c:v>-2.8417131974458942E-2</c:v>
                </c:pt>
                <c:pt idx="1963">
                  <c:v>-2.4905511092592536E-2</c:v>
                </c:pt>
                <c:pt idx="1964">
                  <c:v>-2.1877933564948715E-2</c:v>
                </c:pt>
                <c:pt idx="1965">
                  <c:v>-2.2746789386657085E-2</c:v>
                </c:pt>
                <c:pt idx="1966">
                  <c:v>-1.7137909591602329E-2</c:v>
                </c:pt>
                <c:pt idx="1967">
                  <c:v>-2.0143375642100447E-2</c:v>
                </c:pt>
                <c:pt idx="1968">
                  <c:v>-1.7676965579467074E-2</c:v>
                </c:pt>
                <c:pt idx="1969">
                  <c:v>-1.649575635111955E-2</c:v>
                </c:pt>
                <c:pt idx="1970">
                  <c:v>-1.7694730612606069E-2</c:v>
                </c:pt>
                <c:pt idx="1971">
                  <c:v>-1.5717194521648659E-2</c:v>
                </c:pt>
                <c:pt idx="1972">
                  <c:v>-1.1647002107600057E-2</c:v>
                </c:pt>
                <c:pt idx="1973">
                  <c:v>-1.426796391096663E-2</c:v>
                </c:pt>
                <c:pt idx="1974">
                  <c:v>-1.397260297432934E-2</c:v>
                </c:pt>
                <c:pt idx="1975">
                  <c:v>-1.3491279916642562E-2</c:v>
                </c:pt>
                <c:pt idx="1976">
                  <c:v>-1.4035906028300404E-2</c:v>
                </c:pt>
                <c:pt idx="1977">
                  <c:v>-1.4045908566604814E-2</c:v>
                </c:pt>
                <c:pt idx="1978">
                  <c:v>-1.2014964845841969E-2</c:v>
                </c:pt>
                <c:pt idx="1979">
                  <c:v>-7.2974037662321134E-3</c:v>
                </c:pt>
                <c:pt idx="1980">
                  <c:v>-6.5650906454481905E-3</c:v>
                </c:pt>
                <c:pt idx="1981">
                  <c:v>-9.1104656179809007E-3</c:v>
                </c:pt>
                <c:pt idx="1982">
                  <c:v>-1.0645607753491548E-2</c:v>
                </c:pt>
                <c:pt idx="1983">
                  <c:v>-1.0279332335966451E-2</c:v>
                </c:pt>
                <c:pt idx="1984">
                  <c:v>-1.7542857825338709E-2</c:v>
                </c:pt>
                <c:pt idx="1985">
                  <c:v>-1.2798981488955641E-2</c:v>
                </c:pt>
                <c:pt idx="1986">
                  <c:v>-6.4391960574076146E-3</c:v>
                </c:pt>
                <c:pt idx="1987">
                  <c:v>-1.0870837183270088E-2</c:v>
                </c:pt>
                <c:pt idx="1988">
                  <c:v>-9.1625714935390512E-3</c:v>
                </c:pt>
                <c:pt idx="1989">
                  <c:v>-9.5580859776671634E-3</c:v>
                </c:pt>
                <c:pt idx="1990">
                  <c:v>-9.3897489528524947E-3</c:v>
                </c:pt>
                <c:pt idx="1991">
                  <c:v>-1.3668011928267831E-2</c:v>
                </c:pt>
                <c:pt idx="1992">
                  <c:v>-4.1027147728357471E-3</c:v>
                </c:pt>
                <c:pt idx="1993">
                  <c:v>-8.4327515931794661E-3</c:v>
                </c:pt>
                <c:pt idx="1994">
                  <c:v>-5.0272323368473204E-3</c:v>
                </c:pt>
                <c:pt idx="1995">
                  <c:v>0</c:v>
                </c:pt>
                <c:pt idx="1996">
                  <c:v>-1.1266359219685995E-4</c:v>
                </c:pt>
                <c:pt idx="1997">
                  <c:v>0</c:v>
                </c:pt>
                <c:pt idx="1998">
                  <c:v>-6.7446716578585253E-3</c:v>
                </c:pt>
                <c:pt idx="1999">
                  <c:v>-6.9709053157164247E-3</c:v>
                </c:pt>
                <c:pt idx="2000">
                  <c:v>-9.7384856424901356E-3</c:v>
                </c:pt>
                <c:pt idx="2001">
                  <c:v>-1.2185984119985394E-2</c:v>
                </c:pt>
                <c:pt idx="2002">
                  <c:v>-1.3203662827871998E-2</c:v>
                </c:pt>
                <c:pt idx="2003">
                  <c:v>-8.6724177641044342E-3</c:v>
                </c:pt>
                <c:pt idx="2004">
                  <c:v>-1.1301491194116386E-2</c:v>
                </c:pt>
                <c:pt idx="2005">
                  <c:v>-9.9357680377929469E-3</c:v>
                </c:pt>
                <c:pt idx="2006">
                  <c:v>-1.3341947248632691E-2</c:v>
                </c:pt>
                <c:pt idx="2007">
                  <c:v>-1.1524187620368109E-2</c:v>
                </c:pt>
                <c:pt idx="2008">
                  <c:v>-1.0557615342565274E-2</c:v>
                </c:pt>
                <c:pt idx="2009">
                  <c:v>-8.4017753104458359E-3</c:v>
                </c:pt>
                <c:pt idx="2010">
                  <c:v>-4.947246304009334E-3</c:v>
                </c:pt>
                <c:pt idx="2011">
                  <c:v>-7.3876197287425782E-4</c:v>
                </c:pt>
                <c:pt idx="2012">
                  <c:v>-1.9516929098283287E-3</c:v>
                </c:pt>
                <c:pt idx="2013">
                  <c:v>-1.483872373679973E-3</c:v>
                </c:pt>
                <c:pt idx="2014">
                  <c:v>0</c:v>
                </c:pt>
                <c:pt idx="2015">
                  <c:v>-3.5248950183093264E-3</c:v>
                </c:pt>
                <c:pt idx="2016">
                  <c:v>-1.1655591217201167E-3</c:v>
                </c:pt>
                <c:pt idx="2017">
                  <c:v>-4.1448868693844121E-3</c:v>
                </c:pt>
                <c:pt idx="2018">
                  <c:v>-1.6914433322616773E-3</c:v>
                </c:pt>
                <c:pt idx="2019">
                  <c:v>-2.4360118295498889E-3</c:v>
                </c:pt>
                <c:pt idx="2020">
                  <c:v>-4.0492185169745953E-3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-3.8423803203789797E-3</c:v>
                </c:pt>
                <c:pt idx="2025">
                  <c:v>0</c:v>
                </c:pt>
                <c:pt idx="2026">
                  <c:v>0</c:v>
                </c:pt>
                <c:pt idx="2027">
                  <c:v>-9.5794737626045956E-3</c:v>
                </c:pt>
                <c:pt idx="2028">
                  <c:v>-1.4100081446230428E-2</c:v>
                </c:pt>
                <c:pt idx="2029">
                  <c:v>-1.1093732083133467E-2</c:v>
                </c:pt>
                <c:pt idx="2030">
                  <c:v>-1.0438856028087362E-2</c:v>
                </c:pt>
                <c:pt idx="2031">
                  <c:v>-1.8191607789908026E-4</c:v>
                </c:pt>
                <c:pt idx="2032">
                  <c:v>0</c:v>
                </c:pt>
                <c:pt idx="2033">
                  <c:v>-6.474833163390592E-3</c:v>
                </c:pt>
                <c:pt idx="2034">
                  <c:v>-4.91575212741302E-3</c:v>
                </c:pt>
                <c:pt idx="2035">
                  <c:v>-1.1753662868350112E-3</c:v>
                </c:pt>
                <c:pt idx="2036">
                  <c:v>-1.1426692764373581E-3</c:v>
                </c:pt>
                <c:pt idx="2037">
                  <c:v>-1.0902047367265633E-2</c:v>
                </c:pt>
                <c:pt idx="2038">
                  <c:v>-6.6260522547093581E-3</c:v>
                </c:pt>
                <c:pt idx="2039">
                  <c:v>-3.2979345958228379E-3</c:v>
                </c:pt>
                <c:pt idx="2040">
                  <c:v>-8.4484245450012763E-3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-5.948402813025222E-4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-4.9477598644014353E-3</c:v>
                </c:pt>
                <c:pt idx="2049">
                  <c:v>-6.6564662810935094E-3</c:v>
                </c:pt>
                <c:pt idx="2050">
                  <c:v>-9.6159650280412956E-3</c:v>
                </c:pt>
                <c:pt idx="2051">
                  <c:v>-9.2949962725290547E-3</c:v>
                </c:pt>
                <c:pt idx="2052">
                  <c:v>-6.5541488306422035E-3</c:v>
                </c:pt>
                <c:pt idx="2053">
                  <c:v>-5.2723206778770848E-3</c:v>
                </c:pt>
                <c:pt idx="2054">
                  <c:v>0</c:v>
                </c:pt>
                <c:pt idx="2055">
                  <c:v>-2.8920957491361809E-3</c:v>
                </c:pt>
                <c:pt idx="2056">
                  <c:v>-5.7736804830329502E-3</c:v>
                </c:pt>
                <c:pt idx="2057">
                  <c:v>-4.6917772473114017E-3</c:v>
                </c:pt>
                <c:pt idx="2058">
                  <c:v>-3.2574971783290163E-3</c:v>
                </c:pt>
                <c:pt idx="2059">
                  <c:v>-5.4302838218298621E-3</c:v>
                </c:pt>
                <c:pt idx="2060">
                  <c:v>-2.8107116385015507E-3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-7.6723145384608449E-3</c:v>
                </c:pt>
                <c:pt idx="2067">
                  <c:v>-6.2969805511277066E-3</c:v>
                </c:pt>
                <c:pt idx="2068">
                  <c:v>-5.1498510063072711E-3</c:v>
                </c:pt>
                <c:pt idx="2069">
                  <c:v>-1.0478433490815675E-2</c:v>
                </c:pt>
                <c:pt idx="2070">
                  <c:v>-1.3771354961140791E-2</c:v>
                </c:pt>
                <c:pt idx="2071">
                  <c:v>-1.2836920389799E-2</c:v>
                </c:pt>
                <c:pt idx="2072">
                  <c:v>-1.2547982995743556E-2</c:v>
                </c:pt>
                <c:pt idx="2073">
                  <c:v>-8.0251262645776311E-3</c:v>
                </c:pt>
                <c:pt idx="2074">
                  <c:v>-1.003772774811662E-2</c:v>
                </c:pt>
                <c:pt idx="2075">
                  <c:v>-1.5894461797221204E-2</c:v>
                </c:pt>
                <c:pt idx="2076">
                  <c:v>-1.4675111521112227E-2</c:v>
                </c:pt>
                <c:pt idx="2077">
                  <c:v>-1.8989028880324721E-2</c:v>
                </c:pt>
                <c:pt idx="2078">
                  <c:v>-2.2127131478288931E-2</c:v>
                </c:pt>
                <c:pt idx="2079">
                  <c:v>-2.1538096777465876E-2</c:v>
                </c:pt>
                <c:pt idx="2080">
                  <c:v>-2.4930571024491699E-2</c:v>
                </c:pt>
                <c:pt idx="2081">
                  <c:v>-2.4930571024491699E-2</c:v>
                </c:pt>
                <c:pt idx="2082">
                  <c:v>-1.8102546934454011E-2</c:v>
                </c:pt>
                <c:pt idx="2083">
                  <c:v>-1.5669038431431748E-2</c:v>
                </c:pt>
                <c:pt idx="2084">
                  <c:v>-9.9059968951208388E-3</c:v>
                </c:pt>
                <c:pt idx="2085">
                  <c:v>-8.1516235602038245E-3</c:v>
                </c:pt>
                <c:pt idx="2086">
                  <c:v>-8.1516235602038245E-3</c:v>
                </c:pt>
                <c:pt idx="2087">
                  <c:v>-1.1135456837948476E-3</c:v>
                </c:pt>
                <c:pt idx="2088">
                  <c:v>-3.9030643102936358E-3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-6.1711224579652502E-5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-1.4760728375839971E-4</c:v>
                </c:pt>
                <c:pt idx="2101">
                  <c:v>-3.2155457378049146E-3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-6.3368959056960827E-3</c:v>
                </c:pt>
                <c:pt idx="2106">
                  <c:v>-5.8087403040630869E-3</c:v>
                </c:pt>
                <c:pt idx="2107">
                  <c:v>-2.5353101514191678E-5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-4.173596759071696E-4</c:v>
                </c:pt>
                <c:pt idx="2112">
                  <c:v>-8.3695372768589626E-3</c:v>
                </c:pt>
                <c:pt idx="2113">
                  <c:v>-1.0434076169546835E-2</c:v>
                </c:pt>
                <c:pt idx="2114">
                  <c:v>-9.0330811904506536E-3</c:v>
                </c:pt>
                <c:pt idx="2115">
                  <c:v>-9.4433651298612142E-3</c:v>
                </c:pt>
                <c:pt idx="2116">
                  <c:v>-4.6212060756779527E-3</c:v>
                </c:pt>
                <c:pt idx="2117">
                  <c:v>-2.0380140478531983E-3</c:v>
                </c:pt>
                <c:pt idx="2118">
                  <c:v>0</c:v>
                </c:pt>
                <c:pt idx="2119">
                  <c:v>0</c:v>
                </c:pt>
                <c:pt idx="2120">
                  <c:v>-2.2565166701354888E-3</c:v>
                </c:pt>
                <c:pt idx="2121">
                  <c:v>0</c:v>
                </c:pt>
                <c:pt idx="2122">
                  <c:v>-2.2521180869968793E-3</c:v>
                </c:pt>
                <c:pt idx="2123">
                  <c:v>-9.0112711477752239E-4</c:v>
                </c:pt>
                <c:pt idx="2124">
                  <c:v>0</c:v>
                </c:pt>
                <c:pt idx="2125">
                  <c:v>-1.8873029705157585E-3</c:v>
                </c:pt>
                <c:pt idx="2126">
                  <c:v>0</c:v>
                </c:pt>
                <c:pt idx="2127">
                  <c:v>-4.1491125634052217E-4</c:v>
                </c:pt>
                <c:pt idx="2128">
                  <c:v>-2.5516849906062067E-3</c:v>
                </c:pt>
                <c:pt idx="2129">
                  <c:v>-1.4450895200766034E-3</c:v>
                </c:pt>
                <c:pt idx="2130">
                  <c:v>-2.3658227461439418E-3</c:v>
                </c:pt>
                <c:pt idx="2131">
                  <c:v>-2.5224902629775725E-3</c:v>
                </c:pt>
                <c:pt idx="2132">
                  <c:v>-1.8463475844181509E-3</c:v>
                </c:pt>
                <c:pt idx="2133">
                  <c:v>-3.2616880286306937E-4</c:v>
                </c:pt>
                <c:pt idx="2134">
                  <c:v>0</c:v>
                </c:pt>
                <c:pt idx="2135">
                  <c:v>0</c:v>
                </c:pt>
                <c:pt idx="2136">
                  <c:v>-9.403468939453985E-4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-1.507437490966268E-3</c:v>
                </c:pt>
                <c:pt idx="2142">
                  <c:v>-3.8259878151712945E-3</c:v>
                </c:pt>
                <c:pt idx="2143">
                  <c:v>-4.5265155380933564E-3</c:v>
                </c:pt>
                <c:pt idx="2144">
                  <c:v>-1.4051565214616368E-2</c:v>
                </c:pt>
                <c:pt idx="2145">
                  <c:v>-1.4558976944418767E-2</c:v>
                </c:pt>
                <c:pt idx="2146">
                  <c:v>-1.0705747901358142E-2</c:v>
                </c:pt>
                <c:pt idx="2147">
                  <c:v>-2.013136173528185E-2</c:v>
                </c:pt>
                <c:pt idx="2148">
                  <c:v>-1.0235687464306475E-2</c:v>
                </c:pt>
                <c:pt idx="2149">
                  <c:v>-7.0839090218184353E-3</c:v>
                </c:pt>
                <c:pt idx="2150">
                  <c:v>-3.9460589649029654E-3</c:v>
                </c:pt>
                <c:pt idx="2151">
                  <c:v>-5.4720473031811823E-3</c:v>
                </c:pt>
                <c:pt idx="2152">
                  <c:v>-7.9407405469061887E-3</c:v>
                </c:pt>
                <c:pt idx="2153">
                  <c:v>-3.4685226342817677E-3</c:v>
                </c:pt>
                <c:pt idx="2154">
                  <c:v>-3.1293005018462328E-4</c:v>
                </c:pt>
                <c:pt idx="2155">
                  <c:v>-7.2212235325064267E-4</c:v>
                </c:pt>
                <c:pt idx="2156">
                  <c:v>-4.3276177102921087E-3</c:v>
                </c:pt>
                <c:pt idx="2157">
                  <c:v>-4.7505257407762791E-3</c:v>
                </c:pt>
                <c:pt idx="2158">
                  <c:v>-6.4055065780189713E-3</c:v>
                </c:pt>
                <c:pt idx="2159">
                  <c:v>-8.1090610348650838E-3</c:v>
                </c:pt>
                <c:pt idx="2160">
                  <c:v>-8.3573707707879086E-3</c:v>
                </c:pt>
                <c:pt idx="2161">
                  <c:v>-4.7286427384481966E-3</c:v>
                </c:pt>
                <c:pt idx="2162">
                  <c:v>-5.739677640644536E-3</c:v>
                </c:pt>
                <c:pt idx="2163">
                  <c:v>-1.3420986006351665E-3</c:v>
                </c:pt>
                <c:pt idx="2164">
                  <c:v>-1.3420986006351665E-3</c:v>
                </c:pt>
                <c:pt idx="2165">
                  <c:v>-1.1961603128068932E-3</c:v>
                </c:pt>
                <c:pt idx="2166">
                  <c:v>0</c:v>
                </c:pt>
                <c:pt idx="2167">
                  <c:v>-5.8481119362774336E-4</c:v>
                </c:pt>
                <c:pt idx="2168">
                  <c:v>0</c:v>
                </c:pt>
                <c:pt idx="2169">
                  <c:v>-2.9866882111106996E-4</c:v>
                </c:pt>
                <c:pt idx="2170">
                  <c:v>-2.8823303512304221E-4</c:v>
                </c:pt>
                <c:pt idx="2171">
                  <c:v>0</c:v>
                </c:pt>
                <c:pt idx="2172">
                  <c:v>-1.778033839120674E-3</c:v>
                </c:pt>
                <c:pt idx="2173">
                  <c:v>-2.7075617252608764E-3</c:v>
                </c:pt>
                <c:pt idx="2174">
                  <c:v>0</c:v>
                </c:pt>
                <c:pt idx="2175">
                  <c:v>-2.5303072584389463E-3</c:v>
                </c:pt>
                <c:pt idx="2176">
                  <c:v>-5.5982105337635257E-3</c:v>
                </c:pt>
                <c:pt idx="2177">
                  <c:v>-3.8861364616424865E-3</c:v>
                </c:pt>
                <c:pt idx="2178">
                  <c:v>-4.8735097008330008E-3</c:v>
                </c:pt>
                <c:pt idx="2179">
                  <c:v>-4.0695118385537521E-3</c:v>
                </c:pt>
                <c:pt idx="2180">
                  <c:v>-1.3061195041885187E-2</c:v>
                </c:pt>
                <c:pt idx="2181">
                  <c:v>-9.8276994353346803E-3</c:v>
                </c:pt>
                <c:pt idx="2182">
                  <c:v>-9.3416153062123586E-3</c:v>
                </c:pt>
                <c:pt idx="2183">
                  <c:v>-1.1351092216488556E-2</c:v>
                </c:pt>
                <c:pt idx="2184">
                  <c:v>-1.035374424197999E-2</c:v>
                </c:pt>
                <c:pt idx="2185">
                  <c:v>-6.2733599728901357E-3</c:v>
                </c:pt>
                <c:pt idx="2186">
                  <c:v>0</c:v>
                </c:pt>
                <c:pt idx="2187">
                  <c:v>-6.4421068552444893E-4</c:v>
                </c:pt>
                <c:pt idx="2188">
                  <c:v>-2.8109783492952234E-3</c:v>
                </c:pt>
                <c:pt idx="2189">
                  <c:v>-3.1131409965747814E-3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-2.7799992592091316E-3</c:v>
                </c:pt>
                <c:pt idx="2195">
                  <c:v>-2.6462425199090811E-3</c:v>
                </c:pt>
                <c:pt idx="2196">
                  <c:v>0</c:v>
                </c:pt>
                <c:pt idx="2197">
                  <c:v>-2.7127501560019196E-3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-2.9883053039446716E-3</c:v>
                </c:pt>
                <c:pt idx="2203">
                  <c:v>-7.3686669258599125E-4</c:v>
                </c:pt>
                <c:pt idx="2204">
                  <c:v>0</c:v>
                </c:pt>
                <c:pt idx="2205">
                  <c:v>-3.173680442235538E-4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-5.0647419067704202E-3</c:v>
                </c:pt>
                <c:pt idx="2212">
                  <c:v>-3.052863416191598E-3</c:v>
                </c:pt>
                <c:pt idx="2213">
                  <c:v>-6.3695928411544589E-4</c:v>
                </c:pt>
                <c:pt idx="2214">
                  <c:v>0</c:v>
                </c:pt>
                <c:pt idx="2215">
                  <c:v>0</c:v>
                </c:pt>
                <c:pt idx="2216">
                  <c:v>-1.7347626718371423E-3</c:v>
                </c:pt>
                <c:pt idx="2217">
                  <c:v>0</c:v>
                </c:pt>
                <c:pt idx="2218">
                  <c:v>0</c:v>
                </c:pt>
                <c:pt idx="2219">
                  <c:v>-2.6165895273599915E-4</c:v>
                </c:pt>
                <c:pt idx="2220">
                  <c:v>-1.0188771452868117E-5</c:v>
                </c:pt>
                <c:pt idx="2221">
                  <c:v>-1.2232356076780082E-4</c:v>
                </c:pt>
                <c:pt idx="2222">
                  <c:v>0</c:v>
                </c:pt>
                <c:pt idx="2223">
                  <c:v>-9.6116332114470904E-4</c:v>
                </c:pt>
                <c:pt idx="2224">
                  <c:v>-3.8782864507107551E-3</c:v>
                </c:pt>
                <c:pt idx="2225">
                  <c:v>-3.5177320610073615E-3</c:v>
                </c:pt>
                <c:pt idx="2226">
                  <c:v>-4.0394954194129529E-3</c:v>
                </c:pt>
                <c:pt idx="2227">
                  <c:v>-4.412909219967398E-3</c:v>
                </c:pt>
                <c:pt idx="2228">
                  <c:v>-2.5996577942292154E-3</c:v>
                </c:pt>
                <c:pt idx="2229">
                  <c:v>-6.2616257234313633E-3</c:v>
                </c:pt>
                <c:pt idx="2230">
                  <c:v>-4.6840913714415455E-3</c:v>
                </c:pt>
                <c:pt idx="2231">
                  <c:v>-1.4164451347938867E-3</c:v>
                </c:pt>
                <c:pt idx="2232">
                  <c:v>0</c:v>
                </c:pt>
                <c:pt idx="2233">
                  <c:v>-3.0470474864018326E-3</c:v>
                </c:pt>
                <c:pt idx="2234">
                  <c:v>-1.4248977871728075E-3</c:v>
                </c:pt>
                <c:pt idx="2235">
                  <c:v>0</c:v>
                </c:pt>
                <c:pt idx="2236">
                  <c:v>-1.0573374843336758E-3</c:v>
                </c:pt>
                <c:pt idx="2237">
                  <c:v>-6.1399447010992425E-3</c:v>
                </c:pt>
                <c:pt idx="2238">
                  <c:v>-4.3582461197485545E-3</c:v>
                </c:pt>
                <c:pt idx="2239">
                  <c:v>-1.8790782351374435E-3</c:v>
                </c:pt>
                <c:pt idx="2240">
                  <c:v>-1.027775528270447E-2</c:v>
                </c:pt>
                <c:pt idx="2241">
                  <c:v>-1.5476511981425967E-3</c:v>
                </c:pt>
                <c:pt idx="2242">
                  <c:v>0</c:v>
                </c:pt>
                <c:pt idx="2243">
                  <c:v>0</c:v>
                </c:pt>
                <c:pt idx="2244">
                  <c:v>-1.4964723233569233E-3</c:v>
                </c:pt>
                <c:pt idx="2245">
                  <c:v>-6.9560320651325114E-3</c:v>
                </c:pt>
                <c:pt idx="2246">
                  <c:v>-2.7353738135907912E-3</c:v>
                </c:pt>
                <c:pt idx="2247">
                  <c:v>-1.1622460219538722E-2</c:v>
                </c:pt>
                <c:pt idx="2248">
                  <c:v>-1.3714231592398707E-2</c:v>
                </c:pt>
                <c:pt idx="2249">
                  <c:v>-9.2951585028313577E-3</c:v>
                </c:pt>
                <c:pt idx="2250">
                  <c:v>-6.8541606478387251E-3</c:v>
                </c:pt>
                <c:pt idx="2251">
                  <c:v>-9.4627918010105061E-3</c:v>
                </c:pt>
                <c:pt idx="2252">
                  <c:v>-3.9434293987341551E-3</c:v>
                </c:pt>
                <c:pt idx="2253">
                  <c:v>-5.1659960397308913E-3</c:v>
                </c:pt>
                <c:pt idx="2254">
                  <c:v>-1.2353141459364725E-2</c:v>
                </c:pt>
                <c:pt idx="2255">
                  <c:v>-1.3472614334609112E-2</c:v>
                </c:pt>
                <c:pt idx="2256">
                  <c:v>-1.2770333105484588E-2</c:v>
                </c:pt>
                <c:pt idx="2257">
                  <c:v>-1.1596022657814675E-2</c:v>
                </c:pt>
                <c:pt idx="2258">
                  <c:v>-4.4584806591052573E-3</c:v>
                </c:pt>
                <c:pt idx="2259">
                  <c:v>-1.1754878072336439E-3</c:v>
                </c:pt>
                <c:pt idx="2260">
                  <c:v>-2.966818992279574E-3</c:v>
                </c:pt>
                <c:pt idx="2261">
                  <c:v>-3.7432199357608775E-3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-6.1097951789712557E-4</c:v>
                </c:pt>
                <c:pt idx="2267">
                  <c:v>0</c:v>
                </c:pt>
                <c:pt idx="2268">
                  <c:v>0</c:v>
                </c:pt>
                <c:pt idx="2269">
                  <c:v>-1.9499793221755546E-3</c:v>
                </c:pt>
                <c:pt idx="2270">
                  <c:v>-3.4182172114305409E-4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-4.0056786206055239E-4</c:v>
                </c:pt>
                <c:pt idx="2276">
                  <c:v>-3.8111658219321942E-3</c:v>
                </c:pt>
                <c:pt idx="2277">
                  <c:v>-9.2807234486680379E-5</c:v>
                </c:pt>
                <c:pt idx="2278">
                  <c:v>0</c:v>
                </c:pt>
                <c:pt idx="2279">
                  <c:v>-2.7841279242679651E-4</c:v>
                </c:pt>
                <c:pt idx="2280">
                  <c:v>0</c:v>
                </c:pt>
                <c:pt idx="2281">
                  <c:v>-3.3792467801782022E-3</c:v>
                </c:pt>
                <c:pt idx="2282">
                  <c:v>-1.2474452729460905E-2</c:v>
                </c:pt>
                <c:pt idx="2283">
                  <c:v>-1.191428900008118E-2</c:v>
                </c:pt>
                <c:pt idx="2284">
                  <c:v>-8.2741313049593535E-3</c:v>
                </c:pt>
                <c:pt idx="2285">
                  <c:v>-1.2365229956949664E-2</c:v>
                </c:pt>
                <c:pt idx="2286">
                  <c:v>-1.6450485127827319E-2</c:v>
                </c:pt>
                <c:pt idx="2287">
                  <c:v>-1.0652247824678662E-2</c:v>
                </c:pt>
                <c:pt idx="2288">
                  <c:v>-7.3987775474838591E-3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-1.6965594105962101E-3</c:v>
                </c:pt>
                <c:pt idx="2295">
                  <c:v>0</c:v>
                </c:pt>
                <c:pt idx="2296">
                  <c:v>-8.4918757554641733E-4</c:v>
                </c:pt>
                <c:pt idx="2297">
                  <c:v>0</c:v>
                </c:pt>
                <c:pt idx="2298">
                  <c:v>-1.7927335816870782E-3</c:v>
                </c:pt>
                <c:pt idx="2299">
                  <c:v>0</c:v>
                </c:pt>
                <c:pt idx="2300">
                  <c:v>0</c:v>
                </c:pt>
                <c:pt idx="2301">
                  <c:v>-3.6111595869081636E-4</c:v>
                </c:pt>
                <c:pt idx="2302">
                  <c:v>0</c:v>
                </c:pt>
                <c:pt idx="2303">
                  <c:v>-1.3534838838228369E-3</c:v>
                </c:pt>
                <c:pt idx="2304">
                  <c:v>0</c:v>
                </c:pt>
                <c:pt idx="2305">
                  <c:v>0</c:v>
                </c:pt>
                <c:pt idx="2306">
                  <c:v>-9.4530870811992962E-4</c:v>
                </c:pt>
                <c:pt idx="2307">
                  <c:v>0</c:v>
                </c:pt>
                <c:pt idx="2308">
                  <c:v>0</c:v>
                </c:pt>
                <c:pt idx="2309">
                  <c:v>-1.8087129742904162E-3</c:v>
                </c:pt>
                <c:pt idx="2310">
                  <c:v>-1.0505116801000636E-3</c:v>
                </c:pt>
                <c:pt idx="2311">
                  <c:v>-4.556686447634517E-3</c:v>
                </c:pt>
                <c:pt idx="2312">
                  <c:v>-5.4394969582118868E-3</c:v>
                </c:pt>
                <c:pt idx="2313">
                  <c:v>-3.1279736454130624E-3</c:v>
                </c:pt>
                <c:pt idx="2314">
                  <c:v>-2.8817725997425381E-3</c:v>
                </c:pt>
                <c:pt idx="2315">
                  <c:v>-2.1226562962416429E-3</c:v>
                </c:pt>
                <c:pt idx="2316">
                  <c:v>-2.1048286621099255E-3</c:v>
                </c:pt>
                <c:pt idx="2317">
                  <c:v>-1.588146607322094E-3</c:v>
                </c:pt>
                <c:pt idx="2318">
                  <c:v>-2.482501325459241E-4</c:v>
                </c:pt>
                <c:pt idx="2319">
                  <c:v>0</c:v>
                </c:pt>
                <c:pt idx="2320">
                  <c:v>0</c:v>
                </c:pt>
                <c:pt idx="2321">
                  <c:v>-1.3784689213326429E-3</c:v>
                </c:pt>
                <c:pt idx="2322">
                  <c:v>-8.1720303052257304E-4</c:v>
                </c:pt>
                <c:pt idx="2323">
                  <c:v>0</c:v>
                </c:pt>
                <c:pt idx="2324">
                  <c:v>-1.5469658423761246E-3</c:v>
                </c:pt>
                <c:pt idx="2325">
                  <c:v>-2.3966070438918852E-3</c:v>
                </c:pt>
                <c:pt idx="2326">
                  <c:v>-2.3469377709227635E-3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-6.95991436237553E-4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-2.3790649221454574E-3</c:v>
                </c:pt>
                <c:pt idx="2336">
                  <c:v>-2.5099419167085024E-3</c:v>
                </c:pt>
                <c:pt idx="2337">
                  <c:v>0</c:v>
                </c:pt>
                <c:pt idx="2338">
                  <c:v>-1.4792029483423619E-4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-5.4630357634366522E-4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-1.4439276449688121E-3</c:v>
                </c:pt>
                <c:pt idx="2350">
                  <c:v>-3.28541672184679E-3</c:v>
                </c:pt>
                <c:pt idx="2351">
                  <c:v>-3.6230524344256221E-3</c:v>
                </c:pt>
                <c:pt idx="2352">
                  <c:v>-6.3153302029365088E-3</c:v>
                </c:pt>
                <c:pt idx="2353">
                  <c:v>-4.6495438449801751E-3</c:v>
                </c:pt>
                <c:pt idx="2354">
                  <c:v>-5.4437605395036837E-3</c:v>
                </c:pt>
                <c:pt idx="2355">
                  <c:v>0</c:v>
                </c:pt>
                <c:pt idx="2356">
                  <c:v>0</c:v>
                </c:pt>
                <c:pt idx="2357">
                  <c:v>-3.7228205696004935E-4</c:v>
                </c:pt>
                <c:pt idx="2358">
                  <c:v>0</c:v>
                </c:pt>
                <c:pt idx="2359">
                  <c:v>0</c:v>
                </c:pt>
                <c:pt idx="2360">
                  <c:v>-5.3941243174238096E-4</c:v>
                </c:pt>
                <c:pt idx="2361">
                  <c:v>-4.0217968654706615E-3</c:v>
                </c:pt>
                <c:pt idx="2362">
                  <c:v>-1.1461898025881823E-3</c:v>
                </c:pt>
                <c:pt idx="2363">
                  <c:v>0</c:v>
                </c:pt>
                <c:pt idx="2364">
                  <c:v>-2.6552507166434092E-3</c:v>
                </c:pt>
                <c:pt idx="2365">
                  <c:v>-1.2056442104565801E-2</c:v>
                </c:pt>
                <c:pt idx="2366">
                  <c:v>-6.4756472834629486E-3</c:v>
                </c:pt>
                <c:pt idx="2367">
                  <c:v>-7.7780006341219288E-3</c:v>
                </c:pt>
                <c:pt idx="2368">
                  <c:v>-6.4876490099492479E-3</c:v>
                </c:pt>
                <c:pt idx="2369">
                  <c:v>-1.1899895812151229E-2</c:v>
                </c:pt>
                <c:pt idx="2370">
                  <c:v>-1.0967701811738673E-2</c:v>
                </c:pt>
                <c:pt idx="2371">
                  <c:v>-6.3362784841302089E-3</c:v>
                </c:pt>
                <c:pt idx="2372">
                  <c:v>-2.9418326411227991E-3</c:v>
                </c:pt>
                <c:pt idx="2373">
                  <c:v>-4.3541815466439093E-3</c:v>
                </c:pt>
                <c:pt idx="2374">
                  <c:v>-6.8107030609351193E-3</c:v>
                </c:pt>
                <c:pt idx="2375">
                  <c:v>-7.6469404585650658E-3</c:v>
                </c:pt>
                <c:pt idx="2376">
                  <c:v>-2.7051866242933098E-4</c:v>
                </c:pt>
                <c:pt idx="2377">
                  <c:v>0</c:v>
                </c:pt>
                <c:pt idx="2378">
                  <c:v>-2.0328407169646345E-3</c:v>
                </c:pt>
                <c:pt idx="2379">
                  <c:v>-2.993837270116595E-3</c:v>
                </c:pt>
                <c:pt idx="2380">
                  <c:v>-2.1444375774033464E-3</c:v>
                </c:pt>
                <c:pt idx="2381">
                  <c:v>-2.7371989262938712E-3</c:v>
                </c:pt>
                <c:pt idx="2382">
                  <c:v>0</c:v>
                </c:pt>
                <c:pt idx="2383">
                  <c:v>-3.8869450900480551E-3</c:v>
                </c:pt>
                <c:pt idx="2384">
                  <c:v>-8.1860051455781013E-3</c:v>
                </c:pt>
                <c:pt idx="2385">
                  <c:v>-1.2946513230491674E-2</c:v>
                </c:pt>
                <c:pt idx="2386">
                  <c:v>-1.7436692784545071E-2</c:v>
                </c:pt>
                <c:pt idx="2387">
                  <c:v>-3.4482867107812565E-2</c:v>
                </c:pt>
                <c:pt idx="2388">
                  <c:v>-4.5344014252640119E-2</c:v>
                </c:pt>
                <c:pt idx="2389">
                  <c:v>-4.3811496723990317E-2</c:v>
                </c:pt>
                <c:pt idx="2390">
                  <c:v>-2.9410875703058337E-2</c:v>
                </c:pt>
                <c:pt idx="2391">
                  <c:v>-3.4277351744698703E-2</c:v>
                </c:pt>
                <c:pt idx="2392">
                  <c:v>-2.1905473078497106E-2</c:v>
                </c:pt>
                <c:pt idx="2393">
                  <c:v>-3.5436166325217178E-2</c:v>
                </c:pt>
                <c:pt idx="2394">
                  <c:v>-4.8310803904895061E-2</c:v>
                </c:pt>
                <c:pt idx="2395">
                  <c:v>-8.979807685601382E-2</c:v>
                </c:pt>
                <c:pt idx="2396">
                  <c:v>-7.0998977239922212E-2</c:v>
                </c:pt>
                <c:pt idx="2397">
                  <c:v>-0.1046479718283867</c:v>
                </c:pt>
                <c:pt idx="2398">
                  <c:v>-0.16215182478632428</c:v>
                </c:pt>
                <c:pt idx="2399">
                  <c:v>-0.11283399611851064</c:v>
                </c:pt>
                <c:pt idx="2400">
                  <c:v>-0.15642389219240693</c:v>
                </c:pt>
                <c:pt idx="2401">
                  <c:v>-0.14130861997128985</c:v>
                </c:pt>
                <c:pt idx="2402">
                  <c:v>-0.18909356044426118</c:v>
                </c:pt>
                <c:pt idx="2403">
                  <c:v>-0.1837106278384053</c:v>
                </c:pt>
                <c:pt idx="2404">
                  <c:v>-0.19289534487377258</c:v>
                </c:pt>
                <c:pt idx="2405">
                  <c:v>-0.21253612783104514</c:v>
                </c:pt>
                <c:pt idx="2406">
                  <c:v>-0.18008515209560083</c:v>
                </c:pt>
                <c:pt idx="2407">
                  <c:v>-0.15665750569740111</c:v>
                </c:pt>
                <c:pt idx="2408">
                  <c:v>-0.13442545216508195</c:v>
                </c:pt>
                <c:pt idx="2409">
                  <c:v>-0.14515056073506372</c:v>
                </c:pt>
                <c:pt idx="2410">
                  <c:v>-0.13474719676524038</c:v>
                </c:pt>
                <c:pt idx="2411">
                  <c:v>-0.13920097927520791</c:v>
                </c:pt>
                <c:pt idx="2412">
                  <c:v>-0.15118859020667974</c:v>
                </c:pt>
                <c:pt idx="2413">
                  <c:v>-0.14656357007621235</c:v>
                </c:pt>
                <c:pt idx="2414">
                  <c:v>-0.1576029133554312</c:v>
                </c:pt>
                <c:pt idx="2415">
                  <c:v>-0.13738149168585467</c:v>
                </c:pt>
                <c:pt idx="2416">
                  <c:v>-0.12948959224786494</c:v>
                </c:pt>
                <c:pt idx="2417">
                  <c:v>-0.11911541230245271</c:v>
                </c:pt>
                <c:pt idx="2418">
                  <c:v>-0.11960924094016911</c:v>
                </c:pt>
                <c:pt idx="2419">
                  <c:v>-0.11960924094016911</c:v>
                </c:pt>
                <c:pt idx="2420">
                  <c:v>-0.11432449415114687</c:v>
                </c:pt>
                <c:pt idx="2421">
                  <c:v>-0.10487164386094439</c:v>
                </c:pt>
                <c:pt idx="2422">
                  <c:v>-0.1072322600244745</c:v>
                </c:pt>
                <c:pt idx="2423">
                  <c:v>-0.10568980584700571</c:v>
                </c:pt>
                <c:pt idx="2424">
                  <c:v>-9.7228557066457943E-2</c:v>
                </c:pt>
                <c:pt idx="2425">
                  <c:v>-9.7515119382102777E-2</c:v>
                </c:pt>
                <c:pt idx="2426">
                  <c:v>-0.10112616680039654</c:v>
                </c:pt>
                <c:pt idx="2427">
                  <c:v>-9.0194655981609584E-2</c:v>
                </c:pt>
                <c:pt idx="2428">
                  <c:v>-9.325762580317809E-2</c:v>
                </c:pt>
                <c:pt idx="2429">
                  <c:v>-0.1085047067237529</c:v>
                </c:pt>
                <c:pt idx="2430">
                  <c:v>-9.901064391044323E-2</c:v>
                </c:pt>
                <c:pt idx="2431">
                  <c:v>-8.8613377836962215E-2</c:v>
                </c:pt>
                <c:pt idx="2432">
                  <c:v>-8.1193561273153247E-2</c:v>
                </c:pt>
                <c:pt idx="2433">
                  <c:v>-8.7856667488576123E-2</c:v>
                </c:pt>
                <c:pt idx="2434">
                  <c:v>-9.0704648730270732E-2</c:v>
                </c:pt>
                <c:pt idx="2435">
                  <c:v>-9.3165289865889345E-2</c:v>
                </c:pt>
                <c:pt idx="2436">
                  <c:v>-8.9751017489562601E-2</c:v>
                </c:pt>
                <c:pt idx="2437">
                  <c:v>-8.9032202061164134E-2</c:v>
                </c:pt>
                <c:pt idx="2438">
                  <c:v>-8.8486467851000561E-2</c:v>
                </c:pt>
                <c:pt idx="2439">
                  <c:v>-8.1868240337742315E-2</c:v>
                </c:pt>
                <c:pt idx="2440">
                  <c:v>-8.3642828474749797E-2</c:v>
                </c:pt>
                <c:pt idx="2441">
                  <c:v>-9.1760405474927809E-2</c:v>
                </c:pt>
                <c:pt idx="2442">
                  <c:v>-9.369565325276652E-2</c:v>
                </c:pt>
                <c:pt idx="2443">
                  <c:v>-8.8697156278782274E-2</c:v>
                </c:pt>
                <c:pt idx="2444">
                  <c:v>-9.1748772761320763E-2</c:v>
                </c:pt>
                <c:pt idx="2445">
                  <c:v>-7.9577240089446777E-2</c:v>
                </c:pt>
                <c:pt idx="2446">
                  <c:v>-8.1185122469307869E-2</c:v>
                </c:pt>
                <c:pt idx="2447">
                  <c:v>-7.6418580759989641E-2</c:v>
                </c:pt>
                <c:pt idx="2448">
                  <c:v>-7.5050311714035534E-2</c:v>
                </c:pt>
                <c:pt idx="2449">
                  <c:v>-7.723351350487051E-2</c:v>
                </c:pt>
                <c:pt idx="2450">
                  <c:v>-6.505370841209579E-2</c:v>
                </c:pt>
                <c:pt idx="2451">
                  <c:v>-6.8959813430961359E-2</c:v>
                </c:pt>
                <c:pt idx="2452">
                  <c:v>-6.2514475879325793E-2</c:v>
                </c:pt>
                <c:pt idx="2453">
                  <c:v>-6.4061815989149506E-2</c:v>
                </c:pt>
                <c:pt idx="2454">
                  <c:v>-5.8674086687020122E-2</c:v>
                </c:pt>
                <c:pt idx="2455">
                  <c:v>-5.5229734437825972E-2</c:v>
                </c:pt>
                <c:pt idx="2456">
                  <c:v>-4.9901780306864318E-2</c:v>
                </c:pt>
                <c:pt idx="2457">
                  <c:v>-4.4865223223025774E-2</c:v>
                </c:pt>
                <c:pt idx="2458">
                  <c:v>-4.1875374326312942E-2</c:v>
                </c:pt>
                <c:pt idx="2459">
                  <c:v>-3.8330008320477504E-2</c:v>
                </c:pt>
                <c:pt idx="2460">
                  <c:v>-3.160673653028967E-2</c:v>
                </c:pt>
                <c:pt idx="2461">
                  <c:v>-3.4168495414350519E-2</c:v>
                </c:pt>
                <c:pt idx="2462">
                  <c:v>-3.7795299524999493E-2</c:v>
                </c:pt>
                <c:pt idx="2463">
                  <c:v>-4.4317293054889739E-2</c:v>
                </c:pt>
                <c:pt idx="2464">
                  <c:v>-4.5254216944723091E-2</c:v>
                </c:pt>
                <c:pt idx="2465">
                  <c:v>-4.198450560285516E-2</c:v>
                </c:pt>
                <c:pt idx="2466">
                  <c:v>-3.7894991948964729E-2</c:v>
                </c:pt>
                <c:pt idx="2467">
                  <c:v>-3.0595769762234437E-2</c:v>
                </c:pt>
                <c:pt idx="2468">
                  <c:v>-2.7033355149579497E-2</c:v>
                </c:pt>
                <c:pt idx="2469">
                  <c:v>-2.7249492971705869E-2</c:v>
                </c:pt>
                <c:pt idx="2470">
                  <c:v>-3.3458494372364034E-2</c:v>
                </c:pt>
                <c:pt idx="2471">
                  <c:v>-3.2191449913186787E-2</c:v>
                </c:pt>
                <c:pt idx="2472">
                  <c:v>-3.668902606175084E-2</c:v>
                </c:pt>
                <c:pt idx="2473">
                  <c:v>-2.7378346879451398E-2</c:v>
                </c:pt>
                <c:pt idx="2474">
                  <c:v>-3.3908853398549321E-2</c:v>
                </c:pt>
                <c:pt idx="2475">
                  <c:v>-2.6433433216107138E-2</c:v>
                </c:pt>
                <c:pt idx="2476">
                  <c:v>-2.3638011957847538E-2</c:v>
                </c:pt>
                <c:pt idx="2477">
                  <c:v>-2.1273775930389371E-2</c:v>
                </c:pt>
                <c:pt idx="2478">
                  <c:v>-2.0866971362917597E-2</c:v>
                </c:pt>
                <c:pt idx="2479">
                  <c:v>-1.8257459347111316E-2</c:v>
                </c:pt>
                <c:pt idx="2480">
                  <c:v>-1.0722010251126957E-2</c:v>
                </c:pt>
                <c:pt idx="2481">
                  <c:v>-1.5012605306520932E-2</c:v>
                </c:pt>
                <c:pt idx="2482">
                  <c:v>-1.0845874644172193E-2</c:v>
                </c:pt>
                <c:pt idx="2483">
                  <c:v>-1.2368440116771184E-2</c:v>
                </c:pt>
                <c:pt idx="2484">
                  <c:v>-7.7658485562183133E-3</c:v>
                </c:pt>
                <c:pt idx="2485">
                  <c:v>-1.2726362943640823E-2</c:v>
                </c:pt>
                <c:pt idx="2486">
                  <c:v>-6.9720866130347225E-3</c:v>
                </c:pt>
                <c:pt idx="2487">
                  <c:v>-3.3807831909252739E-3</c:v>
                </c:pt>
                <c:pt idx="2488">
                  <c:v>-7.0052744520328059E-3</c:v>
                </c:pt>
                <c:pt idx="2489">
                  <c:v>0</c:v>
                </c:pt>
                <c:pt idx="2490">
                  <c:v>0</c:v>
                </c:pt>
                <c:pt idx="2491">
                  <c:v>-3.5748051694828309E-3</c:v>
                </c:pt>
                <c:pt idx="2492">
                  <c:v>-4.9457587105455891E-3</c:v>
                </c:pt>
                <c:pt idx="2493">
                  <c:v>-8.7742931737343488E-3</c:v>
                </c:pt>
                <c:pt idx="2494">
                  <c:v>-7.838677757309287E-3</c:v>
                </c:pt>
                <c:pt idx="2495">
                  <c:v>-2.7273619984984343E-3</c:v>
                </c:pt>
                <c:pt idx="2496">
                  <c:v>-5.1042657485530496E-3</c:v>
                </c:pt>
                <c:pt idx="2497">
                  <c:v>-1.1162528315744602E-4</c:v>
                </c:pt>
                <c:pt idx="2498">
                  <c:v>0</c:v>
                </c:pt>
                <c:pt idx="2499">
                  <c:v>-1.406534008035254E-3</c:v>
                </c:pt>
                <c:pt idx="2500">
                  <c:v>0</c:v>
                </c:pt>
                <c:pt idx="2501">
                  <c:v>-3.4074955638087046E-3</c:v>
                </c:pt>
                <c:pt idx="2502">
                  <c:v>-9.1962787183208494E-4</c:v>
                </c:pt>
                <c:pt idx="2503">
                  <c:v>0</c:v>
                </c:pt>
                <c:pt idx="2504">
                  <c:v>-6.1462912501974998E-4</c:v>
                </c:pt>
                <c:pt idx="2505">
                  <c:v>0</c:v>
                </c:pt>
                <c:pt idx="2506">
                  <c:v>-4.7060767102300449E-3</c:v>
                </c:pt>
                <c:pt idx="2507">
                  <c:v>-2.0535539348481846E-3</c:v>
                </c:pt>
                <c:pt idx="2508">
                  <c:v>-9.3031147986140095E-3</c:v>
                </c:pt>
                <c:pt idx="2509">
                  <c:v>-5.6975400951715383E-3</c:v>
                </c:pt>
                <c:pt idx="2510">
                  <c:v>-7.2661729835874489E-3</c:v>
                </c:pt>
                <c:pt idx="2511">
                  <c:v>0</c:v>
                </c:pt>
                <c:pt idx="2512">
                  <c:v>-3.9699047025433254E-3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-4.003889481777323E-4</c:v>
                </c:pt>
                <c:pt idx="2517">
                  <c:v>-3.2808267299999638E-3</c:v>
                </c:pt>
                <c:pt idx="2518">
                  <c:v>-3.1405747994615041E-3</c:v>
                </c:pt>
                <c:pt idx="2519">
                  <c:v>-2.1618676576884432E-3</c:v>
                </c:pt>
                <c:pt idx="2520">
                  <c:v>-8.05601506704412E-3</c:v>
                </c:pt>
                <c:pt idx="2521">
                  <c:v>-4.6743926176783246E-3</c:v>
                </c:pt>
                <c:pt idx="2522">
                  <c:v>-1.5529645014744631E-3</c:v>
                </c:pt>
                <c:pt idx="2523">
                  <c:v>-1.0366931111397748E-2</c:v>
                </c:pt>
                <c:pt idx="2524">
                  <c:v>-9.6902376812851854E-3</c:v>
                </c:pt>
                <c:pt idx="2525">
                  <c:v>-9.6902376812851854E-3</c:v>
                </c:pt>
                <c:pt idx="2526">
                  <c:v>-1.6256343414265517E-2</c:v>
                </c:pt>
                <c:pt idx="2527">
                  <c:v>-1.1023414696835765E-2</c:v>
                </c:pt>
                <c:pt idx="2528">
                  <c:v>-1.8827545151981595E-2</c:v>
                </c:pt>
                <c:pt idx="2529">
                  <c:v>-2.0278655280042468E-2</c:v>
                </c:pt>
                <c:pt idx="2530">
                  <c:v>-1.4247170500478745E-2</c:v>
                </c:pt>
                <c:pt idx="2531">
                  <c:v>-1.4040057983211063E-2</c:v>
                </c:pt>
                <c:pt idx="2532">
                  <c:v>-1.7451571137556243E-2</c:v>
                </c:pt>
                <c:pt idx="2533">
                  <c:v>-1.8024081845578688E-2</c:v>
                </c:pt>
                <c:pt idx="2534">
                  <c:v>-2.492310387111929E-2</c:v>
                </c:pt>
                <c:pt idx="2535">
                  <c:v>-2.7889998492288903E-2</c:v>
                </c:pt>
                <c:pt idx="2536">
                  <c:v>-2.1758765993223572E-2</c:v>
                </c:pt>
                <c:pt idx="2537">
                  <c:v>-2.8355786646184877E-2</c:v>
                </c:pt>
                <c:pt idx="2538">
                  <c:v>-2.3516507478369086E-2</c:v>
                </c:pt>
                <c:pt idx="2539">
                  <c:v>-2.0580433744934012E-2</c:v>
                </c:pt>
                <c:pt idx="2540">
                  <c:v>-2.4672331213041021E-2</c:v>
                </c:pt>
                <c:pt idx="2541">
                  <c:v>-2.7238273950044412E-2</c:v>
                </c:pt>
                <c:pt idx="2542">
                  <c:v>-2.196683095273877E-2</c:v>
                </c:pt>
                <c:pt idx="2543">
                  <c:v>-1.9173983655932147E-2</c:v>
                </c:pt>
                <c:pt idx="2544">
                  <c:v>-2.5058191056599566E-2</c:v>
                </c:pt>
                <c:pt idx="2545">
                  <c:v>-1.8920333028757397E-2</c:v>
                </c:pt>
                <c:pt idx="2546">
                  <c:v>-2.3127770349617549E-2</c:v>
                </c:pt>
                <c:pt idx="2547">
                  <c:v>-1.9098659599464551E-2</c:v>
                </c:pt>
                <c:pt idx="2548">
                  <c:v>-1.1604565340717188E-2</c:v>
                </c:pt>
                <c:pt idx="2549">
                  <c:v>-1.1400884518884213E-2</c:v>
                </c:pt>
                <c:pt idx="2550">
                  <c:v>-9.0100255616484271E-3</c:v>
                </c:pt>
                <c:pt idx="2551">
                  <c:v>-6.8299228167033599E-3</c:v>
                </c:pt>
                <c:pt idx="2552">
                  <c:v>-5.3915544393295933E-3</c:v>
                </c:pt>
                <c:pt idx="2553">
                  <c:v>-6.5936975217966154E-3</c:v>
                </c:pt>
                <c:pt idx="2554">
                  <c:v>-6.5897587693586335E-3</c:v>
                </c:pt>
                <c:pt idx="2555">
                  <c:v>-8.6191876091404884E-3</c:v>
                </c:pt>
                <c:pt idx="2556">
                  <c:v>-3.2465941972346091E-3</c:v>
                </c:pt>
                <c:pt idx="2557">
                  <c:v>-2.1764390643183029E-3</c:v>
                </c:pt>
                <c:pt idx="2558">
                  <c:v>-3.6589789765184566E-4</c:v>
                </c:pt>
                <c:pt idx="2559">
                  <c:v>-9.7652308841689184E-4</c:v>
                </c:pt>
                <c:pt idx="2560">
                  <c:v>-4.7474541776026946E-3</c:v>
                </c:pt>
                <c:pt idx="2561">
                  <c:v>-7.8370732950451272E-3</c:v>
                </c:pt>
                <c:pt idx="2562">
                  <c:v>-2.1354426778261271E-2</c:v>
                </c:pt>
                <c:pt idx="2563">
                  <c:v>-1.5856878255198659E-2</c:v>
                </c:pt>
                <c:pt idx="2564">
                  <c:v>-2.4295478357582612E-2</c:v>
                </c:pt>
                <c:pt idx="2565">
                  <c:v>-2.263246374635608E-2</c:v>
                </c:pt>
                <c:pt idx="2566">
                  <c:v>-1.5582948668911745E-2</c:v>
                </c:pt>
                <c:pt idx="2567">
                  <c:v>-9.6365785211776078E-3</c:v>
                </c:pt>
                <c:pt idx="2568">
                  <c:v>-1.1765987553497004E-3</c:v>
                </c:pt>
                <c:pt idx="2569">
                  <c:v>-2.1643309713433867E-3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-6.5229727221385314E-3</c:v>
                </c:pt>
                <c:pt idx="2574">
                  <c:v>0</c:v>
                </c:pt>
                <c:pt idx="2575">
                  <c:v>0</c:v>
                </c:pt>
                <c:pt idx="2576">
                  <c:v>-1.247038867836836E-3</c:v>
                </c:pt>
                <c:pt idx="2577">
                  <c:v>-6.6410217062004007E-3</c:v>
                </c:pt>
                <c:pt idx="2578">
                  <c:v>-4.8751648399234515E-3</c:v>
                </c:pt>
                <c:pt idx="2579">
                  <c:v>-6.4398117559861801E-3</c:v>
                </c:pt>
                <c:pt idx="2580">
                  <c:v>-1.9274854457718149E-3</c:v>
                </c:pt>
                <c:pt idx="2581">
                  <c:v>0</c:v>
                </c:pt>
                <c:pt idx="2582">
                  <c:v>-4.9233871293175024E-4</c:v>
                </c:pt>
                <c:pt idx="2583">
                  <c:v>0</c:v>
                </c:pt>
                <c:pt idx="2584">
                  <c:v>0</c:v>
                </c:pt>
                <c:pt idx="2585">
                  <c:v>-2.9020878554093521E-3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-4.3781066544389402E-3</c:v>
                </c:pt>
                <c:pt idx="2591">
                  <c:v>-1.559689599629599E-3</c:v>
                </c:pt>
                <c:pt idx="2592">
                  <c:v>-3.2819048161252251E-3</c:v>
                </c:pt>
                <c:pt idx="2593">
                  <c:v>-1.1894140825583488E-3</c:v>
                </c:pt>
                <c:pt idx="2594">
                  <c:v>0</c:v>
                </c:pt>
                <c:pt idx="2595">
                  <c:v>-2.951534905546449E-4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-3.2014584420758663E-3</c:v>
                </c:pt>
                <c:pt idx="2601">
                  <c:v>-9.3552133421814787E-4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-6.5694419017026107E-4</c:v>
                </c:pt>
                <c:pt idx="2611">
                  <c:v>0</c:v>
                </c:pt>
                <c:pt idx="2612">
                  <c:v>-1.5109507473587414E-4</c:v>
                </c:pt>
                <c:pt idx="2613">
                  <c:v>0</c:v>
                </c:pt>
                <c:pt idx="2614">
                  <c:v>0</c:v>
                </c:pt>
                <c:pt idx="2615">
                  <c:v>-2.8572234327680635E-3</c:v>
                </c:pt>
                <c:pt idx="2616">
                  <c:v>-2.8230639290032222E-3</c:v>
                </c:pt>
                <c:pt idx="2617">
                  <c:v>-9.1424618614565079E-3</c:v>
                </c:pt>
                <c:pt idx="2618">
                  <c:v>-8.6024846658802057E-3</c:v>
                </c:pt>
                <c:pt idx="2619">
                  <c:v>-1.3545125539825009E-2</c:v>
                </c:pt>
                <c:pt idx="2620">
                  <c:v>-1.2128082650573413E-2</c:v>
                </c:pt>
                <c:pt idx="2621">
                  <c:v>-1.0115003764002317E-2</c:v>
                </c:pt>
                <c:pt idx="2622">
                  <c:v>-1.0936746726441959E-2</c:v>
                </c:pt>
                <c:pt idx="2623">
                  <c:v>-1.1713840034493384E-2</c:v>
                </c:pt>
                <c:pt idx="2624">
                  <c:v>-1.2511142392813701E-2</c:v>
                </c:pt>
                <c:pt idx="2625">
                  <c:v>-1.1997684195166669E-2</c:v>
                </c:pt>
                <c:pt idx="2626">
                  <c:v>-1.6283897240740419E-2</c:v>
                </c:pt>
                <c:pt idx="2627">
                  <c:v>-1.9515091658150796E-2</c:v>
                </c:pt>
                <c:pt idx="2628">
                  <c:v>-1.0441382740797422E-2</c:v>
                </c:pt>
                <c:pt idx="2629">
                  <c:v>-1.652728598590647E-2</c:v>
                </c:pt>
                <c:pt idx="2630">
                  <c:v>-1.0818252245795801E-2</c:v>
                </c:pt>
                <c:pt idx="2631">
                  <c:v>-7.7446001682489607E-3</c:v>
                </c:pt>
                <c:pt idx="2632">
                  <c:v>-4.2268042756145041E-3</c:v>
                </c:pt>
                <c:pt idx="2633">
                  <c:v>-2.3103715498596911E-3</c:v>
                </c:pt>
                <c:pt idx="2634">
                  <c:v>-1.1178503580272503E-3</c:v>
                </c:pt>
                <c:pt idx="2635">
                  <c:v>-1.7029831177874932E-3</c:v>
                </c:pt>
                <c:pt idx="2636">
                  <c:v>-2.233201792163797E-3</c:v>
                </c:pt>
                <c:pt idx="2637">
                  <c:v>-3.5973241784862386E-3</c:v>
                </c:pt>
                <c:pt idx="2638">
                  <c:v>-1.0127593124344969E-3</c:v>
                </c:pt>
                <c:pt idx="2639">
                  <c:v>-5.7731882731970607E-4</c:v>
                </c:pt>
                <c:pt idx="2640">
                  <c:v>-5.7731882731970607E-4</c:v>
                </c:pt>
                <c:pt idx="2641">
                  <c:v>-5.5759885734973924E-4</c:v>
                </c:pt>
                <c:pt idx="2642">
                  <c:v>0</c:v>
                </c:pt>
                <c:pt idx="2643">
                  <c:v>-1.4786246648654799E-3</c:v>
                </c:pt>
                <c:pt idx="2644">
                  <c:v>-4.6777521270002786E-3</c:v>
                </c:pt>
                <c:pt idx="2645">
                  <c:v>-1.7101952552342148E-2</c:v>
                </c:pt>
                <c:pt idx="2646">
                  <c:v>-1.2317235099589929E-2</c:v>
                </c:pt>
                <c:pt idx="2647">
                  <c:v>-1.1348907205484982E-2</c:v>
                </c:pt>
                <c:pt idx="2648">
                  <c:v>-1.9133228409830338E-2</c:v>
                </c:pt>
                <c:pt idx="2649">
                  <c:v>-2.2918391780960667E-2</c:v>
                </c:pt>
                <c:pt idx="2650">
                  <c:v>-2.0141170001495068E-2</c:v>
                </c:pt>
                <c:pt idx="2651">
                  <c:v>-1.8114922584617332E-2</c:v>
                </c:pt>
                <c:pt idx="2652">
                  <c:v>-1.9014278997205869E-2</c:v>
                </c:pt>
                <c:pt idx="2653">
                  <c:v>-1.9283971887102291E-2</c:v>
                </c:pt>
                <c:pt idx="2654">
                  <c:v>-7.0956458474179529E-3</c:v>
                </c:pt>
                <c:pt idx="2655">
                  <c:v>-1.7130243004986112E-2</c:v>
                </c:pt>
                <c:pt idx="2656">
                  <c:v>-1.3093753933179464E-2</c:v>
                </c:pt>
                <c:pt idx="2657">
                  <c:v>-1.1486795912362235E-2</c:v>
                </c:pt>
                <c:pt idx="2658">
                  <c:v>-9.8316647231789789E-3</c:v>
                </c:pt>
                <c:pt idx="2659">
                  <c:v>-1.0798996098782321E-2</c:v>
                </c:pt>
                <c:pt idx="2660">
                  <c:v>-7.7171082308550298E-3</c:v>
                </c:pt>
                <c:pt idx="2661">
                  <c:v>-9.8542348519886636E-3</c:v>
                </c:pt>
                <c:pt idx="2662">
                  <c:v>-3.7509783818994169E-3</c:v>
                </c:pt>
                <c:pt idx="2663">
                  <c:v>-1.3246017455699199E-2</c:v>
                </c:pt>
                <c:pt idx="2664">
                  <c:v>-1.4605179077864627E-2</c:v>
                </c:pt>
                <c:pt idx="2665">
                  <c:v>-1.5639601878842724E-2</c:v>
                </c:pt>
                <c:pt idx="2666">
                  <c:v>-2.1353698053992232E-2</c:v>
                </c:pt>
                <c:pt idx="2667">
                  <c:v>-2.2651073827704593E-2</c:v>
                </c:pt>
                <c:pt idx="2668">
                  <c:v>-1.6414562208293293E-2</c:v>
                </c:pt>
                <c:pt idx="2669">
                  <c:v>-8.871714359308891E-3</c:v>
                </c:pt>
                <c:pt idx="2670">
                  <c:v>-7.7395555666567306E-3</c:v>
                </c:pt>
                <c:pt idx="2671">
                  <c:v>-4.5610923586224539E-3</c:v>
                </c:pt>
                <c:pt idx="2672">
                  <c:v>-4.5239043110093524E-3</c:v>
                </c:pt>
                <c:pt idx="2673">
                  <c:v>-4.6205903365011958E-3</c:v>
                </c:pt>
                <c:pt idx="2674">
                  <c:v>-4.6205903365011958E-3</c:v>
                </c:pt>
                <c:pt idx="2675">
                  <c:v>0</c:v>
                </c:pt>
                <c:pt idx="2676">
                  <c:v>-2.2912152301989286E-3</c:v>
                </c:pt>
                <c:pt idx="2677">
                  <c:v>-2.0921422336340756E-3</c:v>
                </c:pt>
                <c:pt idx="2678">
                  <c:v>-1.5903672258121837E-5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-1.5800169603326086E-3</c:v>
                </c:pt>
                <c:pt idx="2686">
                  <c:v>-6.3316984633610129E-3</c:v>
                </c:pt>
                <c:pt idx="2687">
                  <c:v>-3.8699586027941546E-3</c:v>
                </c:pt>
                <c:pt idx="2688">
                  <c:v>-6.636132248095894E-3</c:v>
                </c:pt>
                <c:pt idx="2689">
                  <c:v>-2.024644448789803E-3</c:v>
                </c:pt>
                <c:pt idx="2690">
                  <c:v>-2.6685760790347013E-3</c:v>
                </c:pt>
                <c:pt idx="2691">
                  <c:v>-5.1312871541191463E-3</c:v>
                </c:pt>
                <c:pt idx="2692">
                  <c:v>-2.9402911422347078E-3</c:v>
                </c:pt>
                <c:pt idx="2693">
                  <c:v>-4.3409726138836646E-3</c:v>
                </c:pt>
                <c:pt idx="2694">
                  <c:v>-6.3187355121041566E-3</c:v>
                </c:pt>
                <c:pt idx="2695">
                  <c:v>-5.8222954761949497E-3</c:v>
                </c:pt>
                <c:pt idx="2696">
                  <c:v>-1.0955665124541825E-2</c:v>
                </c:pt>
                <c:pt idx="2697">
                  <c:v>-8.8601765874263272E-3</c:v>
                </c:pt>
                <c:pt idx="2698">
                  <c:v>-9.0694364299879204E-3</c:v>
                </c:pt>
                <c:pt idx="2699">
                  <c:v>-5.1642031203567029E-3</c:v>
                </c:pt>
                <c:pt idx="2700">
                  <c:v>-6.8625697317656886E-3</c:v>
                </c:pt>
                <c:pt idx="2701">
                  <c:v>-5.8107913606844086E-3</c:v>
                </c:pt>
                <c:pt idx="2702">
                  <c:v>-1.4782790604604745E-2</c:v>
                </c:pt>
                <c:pt idx="2703">
                  <c:v>-1.0414464883872654E-2</c:v>
                </c:pt>
                <c:pt idx="2704">
                  <c:v>-6.538687585421421E-3</c:v>
                </c:pt>
                <c:pt idx="2705">
                  <c:v>-4.6035006953916158E-3</c:v>
                </c:pt>
                <c:pt idx="2706">
                  <c:v>-8.3195173352645924E-3</c:v>
                </c:pt>
                <c:pt idx="2707">
                  <c:v>-8.8290827702010022E-3</c:v>
                </c:pt>
                <c:pt idx="2708">
                  <c:v>-5.2871811006706126E-3</c:v>
                </c:pt>
                <c:pt idx="2709">
                  <c:v>-3.7708416604169681E-3</c:v>
                </c:pt>
                <c:pt idx="2710">
                  <c:v>-1.3826349035646057E-3</c:v>
                </c:pt>
                <c:pt idx="2711">
                  <c:v>-3.8749134071670577E-3</c:v>
                </c:pt>
                <c:pt idx="2712">
                  <c:v>-2.2715752587764149E-3</c:v>
                </c:pt>
                <c:pt idx="2713">
                  <c:v>-8.9012530460830241E-4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-8.8727321080717125E-4</c:v>
                </c:pt>
                <c:pt idx="2719">
                  <c:v>0</c:v>
                </c:pt>
                <c:pt idx="2720">
                  <c:v>-7.2726702755476769E-4</c:v>
                </c:pt>
                <c:pt idx="2721">
                  <c:v>-1.793612363308994E-3</c:v>
                </c:pt>
                <c:pt idx="2722">
                  <c:v>-2.124791012458882E-4</c:v>
                </c:pt>
                <c:pt idx="2723">
                  <c:v>-1.9933117571024894E-4</c:v>
                </c:pt>
                <c:pt idx="2724">
                  <c:v>-3.7679951391078603E-4</c:v>
                </c:pt>
                <c:pt idx="2725">
                  <c:v>-3.5738744703228686E-4</c:v>
                </c:pt>
                <c:pt idx="2726">
                  <c:v>-6.3213477656143269E-4</c:v>
                </c:pt>
                <c:pt idx="2727">
                  <c:v>-5.2740983288734888E-3</c:v>
                </c:pt>
                <c:pt idx="2728">
                  <c:v>-8.6263714738329389E-3</c:v>
                </c:pt>
                <c:pt idx="2729">
                  <c:v>-9.8468776329934116E-3</c:v>
                </c:pt>
                <c:pt idx="2730">
                  <c:v>-6.8154056675912011E-3</c:v>
                </c:pt>
                <c:pt idx="2731">
                  <c:v>-9.4456779769788168E-3</c:v>
                </c:pt>
                <c:pt idx="2732">
                  <c:v>-1.1409970249718682E-2</c:v>
                </c:pt>
                <c:pt idx="2733">
                  <c:v>-9.3033184297361959E-3</c:v>
                </c:pt>
                <c:pt idx="2734">
                  <c:v>-1.4659580565540509E-2</c:v>
                </c:pt>
                <c:pt idx="2735">
                  <c:v>-1.3815397070296442E-2</c:v>
                </c:pt>
                <c:pt idx="2736">
                  <c:v>-1.1991710325463867E-2</c:v>
                </c:pt>
                <c:pt idx="2737">
                  <c:v>-1.0333570335703368E-2</c:v>
                </c:pt>
                <c:pt idx="2738">
                  <c:v>-1.0632894381773061E-2</c:v>
                </c:pt>
                <c:pt idx="2739">
                  <c:v>-4.2465092798413817E-3</c:v>
                </c:pt>
                <c:pt idx="2740">
                  <c:v>-5.7720604965737499E-3</c:v>
                </c:pt>
                <c:pt idx="2741">
                  <c:v>-5.4670381311479055E-3</c:v>
                </c:pt>
                <c:pt idx="2742">
                  <c:v>0</c:v>
                </c:pt>
                <c:pt idx="2743">
                  <c:v>-5.0021981480540267E-3</c:v>
                </c:pt>
                <c:pt idx="2744">
                  <c:v>-2.5551330267687966E-3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-1.2017881396375607E-4</c:v>
                </c:pt>
                <c:pt idx="2749">
                  <c:v>-3.5320569341495966E-3</c:v>
                </c:pt>
                <c:pt idx="2750">
                  <c:v>-4.4731539804770959E-3</c:v>
                </c:pt>
                <c:pt idx="2751">
                  <c:v>0</c:v>
                </c:pt>
                <c:pt idx="2752">
                  <c:v>0</c:v>
                </c:pt>
                <c:pt idx="2753">
                  <c:v>-2.8694167204368348E-4</c:v>
                </c:pt>
                <c:pt idx="2754">
                  <c:v>-2.1061265256612227E-3</c:v>
                </c:pt>
                <c:pt idx="2755">
                  <c:v>-1.9001016049210451E-3</c:v>
                </c:pt>
                <c:pt idx="2756">
                  <c:v>-6.1265539161038385E-3</c:v>
                </c:pt>
                <c:pt idx="2757">
                  <c:v>-3.6861708080667688E-3</c:v>
                </c:pt>
                <c:pt idx="2758">
                  <c:v>-6.6909156968292249E-3</c:v>
                </c:pt>
                <c:pt idx="2759">
                  <c:v>-1.2216874475336592E-2</c:v>
                </c:pt>
                <c:pt idx="2760">
                  <c:v>-1.2886978250662096E-2</c:v>
                </c:pt>
                <c:pt idx="2761">
                  <c:v>-6.3612634844487648E-3</c:v>
                </c:pt>
                <c:pt idx="2762">
                  <c:v>-1.0598531624319896E-2</c:v>
                </c:pt>
                <c:pt idx="2763">
                  <c:v>-1.3864837515670358E-2</c:v>
                </c:pt>
                <c:pt idx="2764">
                  <c:v>-1.0305194542160057E-2</c:v>
                </c:pt>
                <c:pt idx="2765">
                  <c:v>-1.078294516538314E-2</c:v>
                </c:pt>
                <c:pt idx="2766">
                  <c:v>-1.4231809194082623E-2</c:v>
                </c:pt>
                <c:pt idx="2767">
                  <c:v>-1.4921125858849082E-2</c:v>
                </c:pt>
                <c:pt idx="2768">
                  <c:v>-1.8655353997017898E-2</c:v>
                </c:pt>
                <c:pt idx="2769">
                  <c:v>-1.8214492436889773E-2</c:v>
                </c:pt>
                <c:pt idx="2770">
                  <c:v>-2.2509308782609261E-2</c:v>
                </c:pt>
                <c:pt idx="2771">
                  <c:v>-2.4980174700396707E-2</c:v>
                </c:pt>
                <c:pt idx="2772">
                  <c:v>-2.9720376567402562E-2</c:v>
                </c:pt>
                <c:pt idx="2773">
                  <c:v>-2.6748470169047689E-2</c:v>
                </c:pt>
                <c:pt idx="2774">
                  <c:v>-2.1586997727247814E-2</c:v>
                </c:pt>
                <c:pt idx="2775">
                  <c:v>-2.2130288673897547E-2</c:v>
                </c:pt>
                <c:pt idx="2776">
                  <c:v>-1.8400134887437525E-2</c:v>
                </c:pt>
                <c:pt idx="2777">
                  <c:v>-1.4984104334457071E-2</c:v>
                </c:pt>
                <c:pt idx="2778">
                  <c:v>-1.9221426326167634E-2</c:v>
                </c:pt>
                <c:pt idx="2779">
                  <c:v>-1.4381685792962062E-2</c:v>
                </c:pt>
                <c:pt idx="2780">
                  <c:v>-1.5392376708863731E-2</c:v>
                </c:pt>
                <c:pt idx="2781">
                  <c:v>-1.8786440637292401E-2</c:v>
                </c:pt>
                <c:pt idx="2782">
                  <c:v>-1.6567371176744339E-2</c:v>
                </c:pt>
                <c:pt idx="2783">
                  <c:v>-2.2634586974221271E-2</c:v>
                </c:pt>
                <c:pt idx="2784">
                  <c:v>-2.2654269393385107E-2</c:v>
                </c:pt>
                <c:pt idx="2785">
                  <c:v>-2.0871260948503001E-2</c:v>
                </c:pt>
                <c:pt idx="2786">
                  <c:v>-2.1586246436641088E-2</c:v>
                </c:pt>
                <c:pt idx="2787">
                  <c:v>-2.8218122651734734E-2</c:v>
                </c:pt>
                <c:pt idx="2788">
                  <c:v>-2.3243565679048728E-2</c:v>
                </c:pt>
                <c:pt idx="2789">
                  <c:v>-2.7103168536676714E-2</c:v>
                </c:pt>
                <c:pt idx="2790">
                  <c:v>-2.2693590309052269E-2</c:v>
                </c:pt>
                <c:pt idx="2791">
                  <c:v>-2.2505903796406268E-2</c:v>
                </c:pt>
                <c:pt idx="2792">
                  <c:v>-2.2334636172466893E-2</c:v>
                </c:pt>
                <c:pt idx="2793">
                  <c:v>-2.5035001625459796E-2</c:v>
                </c:pt>
                <c:pt idx="2794">
                  <c:v>-3.0134798908000637E-2</c:v>
                </c:pt>
                <c:pt idx="2795">
                  <c:v>-3.64569054585685E-2</c:v>
                </c:pt>
                <c:pt idx="2796">
                  <c:v>-3.5242879196302979E-2</c:v>
                </c:pt>
                <c:pt idx="2797">
                  <c:v>-3.0325653586183887E-2</c:v>
                </c:pt>
                <c:pt idx="2798">
                  <c:v>-2.583330405272577E-2</c:v>
                </c:pt>
                <c:pt idx="2799">
                  <c:v>-2.5558071540525806E-2</c:v>
                </c:pt>
                <c:pt idx="2800">
                  <c:v>-2.4605158492097212E-2</c:v>
                </c:pt>
                <c:pt idx="2801">
                  <c:v>-3.2375037811058216E-2</c:v>
                </c:pt>
                <c:pt idx="2802">
                  <c:v>-3.0631976396286342E-2</c:v>
                </c:pt>
                <c:pt idx="2803">
                  <c:v>-3.1501620419565834E-2</c:v>
                </c:pt>
                <c:pt idx="2804">
                  <c:v>-2.7464978830471609E-2</c:v>
                </c:pt>
                <c:pt idx="2805">
                  <c:v>-3.2913548580015495E-2</c:v>
                </c:pt>
                <c:pt idx="2806">
                  <c:v>-3.0766666766190887E-2</c:v>
                </c:pt>
                <c:pt idx="2807">
                  <c:v>-2.7504503699192107E-2</c:v>
                </c:pt>
                <c:pt idx="2808">
                  <c:v>-2.708018054612904E-2</c:v>
                </c:pt>
                <c:pt idx="2809">
                  <c:v>-2.1724564764126097E-2</c:v>
                </c:pt>
                <c:pt idx="2810">
                  <c:v>-2.4089240679350032E-2</c:v>
                </c:pt>
                <c:pt idx="2811">
                  <c:v>-2.4030737133977853E-2</c:v>
                </c:pt>
                <c:pt idx="2812">
                  <c:v>-2.0587300322815527E-2</c:v>
                </c:pt>
                <c:pt idx="2813">
                  <c:v>-2.0054373931422287E-2</c:v>
                </c:pt>
                <c:pt idx="2814">
                  <c:v>-1.8174086240023257E-2</c:v>
                </c:pt>
                <c:pt idx="2815">
                  <c:v>-1.6446133832379917E-2</c:v>
                </c:pt>
                <c:pt idx="2816">
                  <c:v>-2.2647580869620154E-2</c:v>
                </c:pt>
                <c:pt idx="2817">
                  <c:v>-2.3291661738594538E-2</c:v>
                </c:pt>
                <c:pt idx="2818">
                  <c:v>-2.7686208069582996E-2</c:v>
                </c:pt>
                <c:pt idx="2819">
                  <c:v>-3.0226910801006479E-2</c:v>
                </c:pt>
                <c:pt idx="2820">
                  <c:v>-3.0560327445564583E-2</c:v>
                </c:pt>
                <c:pt idx="2821">
                  <c:v>-3.5495423498859813E-2</c:v>
                </c:pt>
                <c:pt idx="2822">
                  <c:v>-3.6465104667355641E-2</c:v>
                </c:pt>
                <c:pt idx="2823">
                  <c:v>-3.8977221997513967E-2</c:v>
                </c:pt>
                <c:pt idx="2824">
                  <c:v>-3.8303315797203918E-2</c:v>
                </c:pt>
                <c:pt idx="2825">
                  <c:v>-3.4187014739520571E-2</c:v>
                </c:pt>
                <c:pt idx="2826">
                  <c:v>-3.349467732136735E-2</c:v>
                </c:pt>
                <c:pt idx="2827">
                  <c:v>-2.8819035753984368E-2</c:v>
                </c:pt>
                <c:pt idx="2828">
                  <c:v>-3.4199056767452496E-2</c:v>
                </c:pt>
                <c:pt idx="2829">
                  <c:v>-3.3847423272596044E-2</c:v>
                </c:pt>
                <c:pt idx="2830">
                  <c:v>-3.353096240313147E-2</c:v>
                </c:pt>
                <c:pt idx="2831">
                  <c:v>-3.36538147122728E-2</c:v>
                </c:pt>
                <c:pt idx="2832">
                  <c:v>-3.3736502646555588E-2</c:v>
                </c:pt>
                <c:pt idx="2833">
                  <c:v>-3.2235225305997095E-2</c:v>
                </c:pt>
                <c:pt idx="2834">
                  <c:v>-3.0736232238860794E-2</c:v>
                </c:pt>
                <c:pt idx="2835">
                  <c:v>-3.0814151099371245E-2</c:v>
                </c:pt>
                <c:pt idx="2836">
                  <c:v>-3.3805340806711159E-2</c:v>
                </c:pt>
                <c:pt idx="2837">
                  <c:v>-3.6992756132812943E-2</c:v>
                </c:pt>
                <c:pt idx="2838">
                  <c:v>-3.6398377743596333E-2</c:v>
                </c:pt>
                <c:pt idx="2839">
                  <c:v>-3.3584847083866776E-2</c:v>
                </c:pt>
                <c:pt idx="2840">
                  <c:v>-3.732698924022948E-2</c:v>
                </c:pt>
                <c:pt idx="2841">
                  <c:v>-3.3072529868705791E-2</c:v>
                </c:pt>
                <c:pt idx="2842">
                  <c:v>-3.2586154624888453E-2</c:v>
                </c:pt>
                <c:pt idx="2843">
                  <c:v>-3.0353160379409605E-2</c:v>
                </c:pt>
                <c:pt idx="2844">
                  <c:v>-4.0442458043188023E-2</c:v>
                </c:pt>
                <c:pt idx="2845">
                  <c:v>-3.4521878843130294E-2</c:v>
                </c:pt>
                <c:pt idx="2846">
                  <c:v>-3.6377615549954778E-2</c:v>
                </c:pt>
                <c:pt idx="2847">
                  <c:v>-4.0689540739008434E-2</c:v>
                </c:pt>
                <c:pt idx="2848">
                  <c:v>-3.0775113838390711E-2</c:v>
                </c:pt>
                <c:pt idx="2849">
                  <c:v>-2.6882747980325195E-2</c:v>
                </c:pt>
                <c:pt idx="2850">
                  <c:v>-1.9474464983562645E-2</c:v>
                </c:pt>
                <c:pt idx="2851">
                  <c:v>-1.5215199198501561E-2</c:v>
                </c:pt>
                <c:pt idx="2852">
                  <c:v>-1.4229740459237417E-2</c:v>
                </c:pt>
                <c:pt idx="2853">
                  <c:v>-1.7570387498363593E-2</c:v>
                </c:pt>
                <c:pt idx="2854">
                  <c:v>-1.1087298283666058E-2</c:v>
                </c:pt>
                <c:pt idx="2855">
                  <c:v>-1.2641384883161133E-2</c:v>
                </c:pt>
                <c:pt idx="2856">
                  <c:v>-1.4938926436805167E-2</c:v>
                </c:pt>
                <c:pt idx="2857">
                  <c:v>-1.0361341033056304E-2</c:v>
                </c:pt>
                <c:pt idx="2858">
                  <c:v>-1.2171231048296538E-2</c:v>
                </c:pt>
                <c:pt idx="2859">
                  <c:v>-1.5690401602351578E-2</c:v>
                </c:pt>
                <c:pt idx="2860">
                  <c:v>-1.9612167379281398E-2</c:v>
                </c:pt>
                <c:pt idx="2861">
                  <c:v>-1.4428213381683541E-2</c:v>
                </c:pt>
                <c:pt idx="2862">
                  <c:v>-1.4668513929802396E-2</c:v>
                </c:pt>
                <c:pt idx="2863">
                  <c:v>-1.3952856935386171E-2</c:v>
                </c:pt>
                <c:pt idx="2864">
                  <c:v>-1.3797140243651862E-2</c:v>
                </c:pt>
                <c:pt idx="2865">
                  <c:v>-1.0423934703492233E-2</c:v>
                </c:pt>
                <c:pt idx="2866">
                  <c:v>-1.0262544339157631E-2</c:v>
                </c:pt>
                <c:pt idx="2867">
                  <c:v>-1.0205577901831075E-2</c:v>
                </c:pt>
                <c:pt idx="2868">
                  <c:v>-1.1382574311186389E-2</c:v>
                </c:pt>
                <c:pt idx="2869">
                  <c:v>-1.1254185330679012E-2</c:v>
                </c:pt>
                <c:pt idx="2870">
                  <c:v>-1.0520191925176725E-2</c:v>
                </c:pt>
                <c:pt idx="2871">
                  <c:v>-1.1583251360663294E-2</c:v>
                </c:pt>
                <c:pt idx="2872">
                  <c:v>-2.1808614009108163E-2</c:v>
                </c:pt>
                <c:pt idx="2873">
                  <c:v>-2.1493024222838275E-2</c:v>
                </c:pt>
                <c:pt idx="2874">
                  <c:v>-2.2337736958815357E-2</c:v>
                </c:pt>
                <c:pt idx="2875">
                  <c:v>-2.3363636604909366E-2</c:v>
                </c:pt>
                <c:pt idx="2876">
                  <c:v>-2.1372613798649409E-2</c:v>
                </c:pt>
                <c:pt idx="2877">
                  <c:v>-1.6927943099694254E-2</c:v>
                </c:pt>
                <c:pt idx="2878">
                  <c:v>-1.9422118087892626E-2</c:v>
                </c:pt>
                <c:pt idx="2879">
                  <c:v>-1.4743183051385111E-2</c:v>
                </c:pt>
                <c:pt idx="2880">
                  <c:v>-1.6259958797636198E-2</c:v>
                </c:pt>
                <c:pt idx="2881">
                  <c:v>-1.7321013310205524E-2</c:v>
                </c:pt>
                <c:pt idx="2882">
                  <c:v>-1.7233131471454222E-2</c:v>
                </c:pt>
                <c:pt idx="2883">
                  <c:v>-1.7599463322767295E-2</c:v>
                </c:pt>
                <c:pt idx="2884">
                  <c:v>-1.9479638169702995E-2</c:v>
                </c:pt>
                <c:pt idx="2885">
                  <c:v>-1.9210542974783085E-2</c:v>
                </c:pt>
                <c:pt idx="2886">
                  <c:v>-1.8605956017957226E-2</c:v>
                </c:pt>
                <c:pt idx="2887">
                  <c:v>-1.9349271716257666E-2</c:v>
                </c:pt>
                <c:pt idx="2888">
                  <c:v>-1.8526492716702925E-2</c:v>
                </c:pt>
                <c:pt idx="2889">
                  <c:v>-1.5955182129688383E-2</c:v>
                </c:pt>
                <c:pt idx="2890">
                  <c:v>-1.4681811941018919E-2</c:v>
                </c:pt>
                <c:pt idx="2891">
                  <c:v>-1.1480022283241409E-2</c:v>
                </c:pt>
                <c:pt idx="2892">
                  <c:v>-1.109023951605026E-2</c:v>
                </c:pt>
                <c:pt idx="2893">
                  <c:v>-1.3982418014781173E-2</c:v>
                </c:pt>
                <c:pt idx="2894">
                  <c:v>-1.1912120548335237E-2</c:v>
                </c:pt>
                <c:pt idx="2895">
                  <c:v>-1.4217838718800113E-2</c:v>
                </c:pt>
                <c:pt idx="2896">
                  <c:v>-1.3654183860327573E-2</c:v>
                </c:pt>
                <c:pt idx="2897">
                  <c:v>-1.3168352662046079E-2</c:v>
                </c:pt>
                <c:pt idx="2898">
                  <c:v>-1.4513484382720487E-2</c:v>
                </c:pt>
                <c:pt idx="2899">
                  <c:v>-1.7970262273568793E-2</c:v>
                </c:pt>
                <c:pt idx="2900">
                  <c:v>-1.7531450421420902E-2</c:v>
                </c:pt>
                <c:pt idx="2901">
                  <c:v>-1.3301611533119706E-2</c:v>
                </c:pt>
                <c:pt idx="2902">
                  <c:v>-1.3582966744596359E-2</c:v>
                </c:pt>
                <c:pt idx="2903">
                  <c:v>-1.9714776848162474E-2</c:v>
                </c:pt>
                <c:pt idx="2904">
                  <c:v>-2.2570591416375518E-2</c:v>
                </c:pt>
                <c:pt idx="2905">
                  <c:v>-2.4816688471862691E-2</c:v>
                </c:pt>
                <c:pt idx="2906">
                  <c:v>-2.7323118322323703E-2</c:v>
                </c:pt>
                <c:pt idx="2907">
                  <c:v>-3.2435064282856141E-2</c:v>
                </c:pt>
                <c:pt idx="2908">
                  <c:v>-2.7999372645431508E-2</c:v>
                </c:pt>
                <c:pt idx="2909">
                  <c:v>-1.9154560390889364E-2</c:v>
                </c:pt>
                <c:pt idx="2910">
                  <c:v>-1.9702103941054205E-2</c:v>
                </c:pt>
                <c:pt idx="2911">
                  <c:v>-2.1973473450043635E-2</c:v>
                </c:pt>
                <c:pt idx="2912">
                  <c:v>-1.6507378172686438E-2</c:v>
                </c:pt>
                <c:pt idx="2913">
                  <c:v>-1.9855535701167382E-2</c:v>
                </c:pt>
                <c:pt idx="2914">
                  <c:v>-2.2158731152988942E-2</c:v>
                </c:pt>
                <c:pt idx="2915">
                  <c:v>-3.1861487586800963E-2</c:v>
                </c:pt>
                <c:pt idx="2916">
                  <c:v>-3.5121042673863734E-2</c:v>
                </c:pt>
                <c:pt idx="2917">
                  <c:v>-2.7149645910118481E-2</c:v>
                </c:pt>
                <c:pt idx="2918">
                  <c:v>-2.6389008506574552E-2</c:v>
                </c:pt>
                <c:pt idx="2919">
                  <c:v>-3.1705118838472934E-2</c:v>
                </c:pt>
                <c:pt idx="2920">
                  <c:v>-3.5289126118038583E-2</c:v>
                </c:pt>
                <c:pt idx="2921">
                  <c:v>-3.1826732046403183E-2</c:v>
                </c:pt>
                <c:pt idx="2922">
                  <c:v>-2.5601809654821728E-2</c:v>
                </c:pt>
                <c:pt idx="2923">
                  <c:v>-2.1427157613644554E-2</c:v>
                </c:pt>
                <c:pt idx="2924">
                  <c:v>-1.4796590374574148E-2</c:v>
                </c:pt>
                <c:pt idx="2925">
                  <c:v>-1.4284843260681246E-2</c:v>
                </c:pt>
                <c:pt idx="2926">
                  <c:v>-1.0016100788353022E-2</c:v>
                </c:pt>
                <c:pt idx="2927">
                  <c:v>-1.2218465454237326E-2</c:v>
                </c:pt>
                <c:pt idx="2928">
                  <c:v>-5.0627259398102753E-3</c:v>
                </c:pt>
                <c:pt idx="2929">
                  <c:v>-2.9887785560368529E-3</c:v>
                </c:pt>
                <c:pt idx="2930">
                  <c:v>-2.2844013074452274E-3</c:v>
                </c:pt>
                <c:pt idx="2931">
                  <c:v>0</c:v>
                </c:pt>
                <c:pt idx="2932">
                  <c:v>-4.1567073138393251E-4</c:v>
                </c:pt>
                <c:pt idx="2933">
                  <c:v>-3.8998105419716378E-3</c:v>
                </c:pt>
                <c:pt idx="2934">
                  <c:v>0</c:v>
                </c:pt>
                <c:pt idx="2935">
                  <c:v>-7.4697794450340194E-4</c:v>
                </c:pt>
                <c:pt idx="2936">
                  <c:v>-6.6959162547974849E-3</c:v>
                </c:pt>
                <c:pt idx="2937">
                  <c:v>-7.3970884681188176E-3</c:v>
                </c:pt>
                <c:pt idx="2938">
                  <c:v>-3.2979441553725453E-3</c:v>
                </c:pt>
                <c:pt idx="2939">
                  <c:v>-5.160109304788163E-3</c:v>
                </c:pt>
                <c:pt idx="2940">
                  <c:v>-1.3098552151885712E-2</c:v>
                </c:pt>
                <c:pt idx="2941">
                  <c:v>-1.5515429975405892E-2</c:v>
                </c:pt>
                <c:pt idx="2942">
                  <c:v>-1.2315121858022193E-2</c:v>
                </c:pt>
                <c:pt idx="2943">
                  <c:v>-1.3523063508550814E-2</c:v>
                </c:pt>
                <c:pt idx="2944">
                  <c:v>-1.3523063508550814E-2</c:v>
                </c:pt>
                <c:pt idx="2945">
                  <c:v>-1.4986983471178328E-2</c:v>
                </c:pt>
                <c:pt idx="2946">
                  <c:v>-1.3548357301114144E-2</c:v>
                </c:pt>
                <c:pt idx="2947">
                  <c:v>-1.6038100538083966E-2</c:v>
                </c:pt>
                <c:pt idx="2948">
                  <c:v>-1.8090329785549919E-2</c:v>
                </c:pt>
                <c:pt idx="2949">
                  <c:v>-2.3071530820449437E-2</c:v>
                </c:pt>
                <c:pt idx="2950">
                  <c:v>-1.886400835446389E-2</c:v>
                </c:pt>
                <c:pt idx="2951">
                  <c:v>-2.684405054705763E-2</c:v>
                </c:pt>
                <c:pt idx="2952">
                  <c:v>-2.2800134700699415E-2</c:v>
                </c:pt>
                <c:pt idx="2953">
                  <c:v>-1.7438829924865229E-2</c:v>
                </c:pt>
                <c:pt idx="2954">
                  <c:v>-2.7085644918169671E-2</c:v>
                </c:pt>
                <c:pt idx="2955">
                  <c:v>-2.6456199031090422E-2</c:v>
                </c:pt>
                <c:pt idx="2956">
                  <c:v>-2.7640661757766471E-2</c:v>
                </c:pt>
                <c:pt idx="2957">
                  <c:v>-1.8200278167797568E-2</c:v>
                </c:pt>
                <c:pt idx="2958">
                  <c:v>-2.8737750650792426E-2</c:v>
                </c:pt>
                <c:pt idx="2959">
                  <c:v>-3.0201115079626084E-2</c:v>
                </c:pt>
                <c:pt idx="2960">
                  <c:v>-3.6697650390709935E-2</c:v>
                </c:pt>
                <c:pt idx="2961">
                  <c:v>-3.645714467738681E-2</c:v>
                </c:pt>
                <c:pt idx="2962">
                  <c:v>-3.6834387612654451E-2</c:v>
                </c:pt>
                <c:pt idx="2963">
                  <c:v>-3.3561911078786477E-2</c:v>
                </c:pt>
                <c:pt idx="2964">
                  <c:v>-2.7664919769427421E-2</c:v>
                </c:pt>
                <c:pt idx="2965">
                  <c:v>-2.3929661971388239E-2</c:v>
                </c:pt>
                <c:pt idx="2966">
                  <c:v>-2.387700771432788E-2</c:v>
                </c:pt>
                <c:pt idx="2967">
                  <c:v>-3.3818425206224245E-2</c:v>
                </c:pt>
                <c:pt idx="2968">
                  <c:v>-3.5282374316459086E-2</c:v>
                </c:pt>
                <c:pt idx="2969">
                  <c:v>-3.2756566916439134E-2</c:v>
                </c:pt>
                <c:pt idx="2970">
                  <c:v>-2.8551217300058274E-2</c:v>
                </c:pt>
                <c:pt idx="2971">
                  <c:v>-2.9839625962550076E-2</c:v>
                </c:pt>
                <c:pt idx="2972">
                  <c:v>-2.7099776497611971E-2</c:v>
                </c:pt>
                <c:pt idx="2973">
                  <c:v>-2.3130599937190244E-2</c:v>
                </c:pt>
                <c:pt idx="2974">
                  <c:v>-2.0103504085996704E-2</c:v>
                </c:pt>
                <c:pt idx="2975">
                  <c:v>-2.2462291699278936E-2</c:v>
                </c:pt>
                <c:pt idx="2976">
                  <c:v>-2.1169303379685478E-2</c:v>
                </c:pt>
                <c:pt idx="2977">
                  <c:v>-1.9869122585144838E-2</c:v>
                </c:pt>
                <c:pt idx="2978">
                  <c:v>-1.5926245172036335E-2</c:v>
                </c:pt>
                <c:pt idx="2979">
                  <c:v>-1.9648729091769401E-2</c:v>
                </c:pt>
                <c:pt idx="2980">
                  <c:v>-2.0094572309815817E-2</c:v>
                </c:pt>
                <c:pt idx="2981">
                  <c:v>-1.7938184578933147E-2</c:v>
                </c:pt>
                <c:pt idx="2982">
                  <c:v>-2.1552099438532757E-2</c:v>
                </c:pt>
                <c:pt idx="2983">
                  <c:v>-2.7206322029890151E-2</c:v>
                </c:pt>
                <c:pt idx="2984">
                  <c:v>-3.119468460996877E-2</c:v>
                </c:pt>
                <c:pt idx="2985">
                  <c:v>-4.0397462604839451E-2</c:v>
                </c:pt>
                <c:pt idx="2986">
                  <c:v>-4.1488833660867197E-2</c:v>
                </c:pt>
                <c:pt idx="2987">
                  <c:v>-3.6341311282028999E-2</c:v>
                </c:pt>
                <c:pt idx="2988">
                  <c:v>-4.2596749698248559E-2</c:v>
                </c:pt>
                <c:pt idx="2989">
                  <c:v>-4.4975138082988919E-2</c:v>
                </c:pt>
                <c:pt idx="2990">
                  <c:v>-4.5193331066865405E-2</c:v>
                </c:pt>
                <c:pt idx="2991">
                  <c:v>-4.2735986945575566E-2</c:v>
                </c:pt>
                <c:pt idx="2992">
                  <c:v>-4.2614082647740692E-2</c:v>
                </c:pt>
                <c:pt idx="2993">
                  <c:v>-4.2409267124694727E-2</c:v>
                </c:pt>
                <c:pt idx="2994">
                  <c:v>-3.6472193839304334E-2</c:v>
                </c:pt>
                <c:pt idx="2995">
                  <c:v>-3.3754337921941047E-2</c:v>
                </c:pt>
                <c:pt idx="2996">
                  <c:v>-3.7258215383031756E-2</c:v>
                </c:pt>
                <c:pt idx="2997">
                  <c:v>-4.045206132489354E-2</c:v>
                </c:pt>
                <c:pt idx="2998">
                  <c:v>-4.351422180151765E-2</c:v>
                </c:pt>
                <c:pt idx="2999">
                  <c:v>-3.8531882093000291E-2</c:v>
                </c:pt>
                <c:pt idx="3000">
                  <c:v>-3.9633203820607643E-2</c:v>
                </c:pt>
                <c:pt idx="3001">
                  <c:v>-3.870252852386058E-2</c:v>
                </c:pt>
                <c:pt idx="3002">
                  <c:v>-3.6528276189919384E-2</c:v>
                </c:pt>
                <c:pt idx="3003">
                  <c:v>-3.2982636860028669E-2</c:v>
                </c:pt>
                <c:pt idx="3004">
                  <c:v>-3.6503907320672213E-2</c:v>
                </c:pt>
                <c:pt idx="3005">
                  <c:v>-4.2066561872902475E-2</c:v>
                </c:pt>
                <c:pt idx="3006">
                  <c:v>-4.1370520584310122E-2</c:v>
                </c:pt>
                <c:pt idx="3007">
                  <c:v>-4.3444704344912544E-2</c:v>
                </c:pt>
                <c:pt idx="3008">
                  <c:v>-4.4874169127489982E-2</c:v>
                </c:pt>
                <c:pt idx="3009">
                  <c:v>-4.0969719449809205E-2</c:v>
                </c:pt>
                <c:pt idx="3010">
                  <c:v>-4.4136308365356425E-2</c:v>
                </c:pt>
                <c:pt idx="3011">
                  <c:v>-3.8272811074104629E-2</c:v>
                </c:pt>
                <c:pt idx="3012">
                  <c:v>-3.3799586577422214E-2</c:v>
                </c:pt>
                <c:pt idx="3013">
                  <c:v>-2.9336179425614284E-2</c:v>
                </c:pt>
                <c:pt idx="3014">
                  <c:v>-3.1128661302476934E-2</c:v>
                </c:pt>
                <c:pt idx="3015">
                  <c:v>-3.0027481099993758E-2</c:v>
                </c:pt>
                <c:pt idx="3016">
                  <c:v>-3.4383337854401064E-2</c:v>
                </c:pt>
                <c:pt idx="3017">
                  <c:v>-2.8277221602088454E-2</c:v>
                </c:pt>
                <c:pt idx="3018">
                  <c:v>-2.5590336412181891E-2</c:v>
                </c:pt>
                <c:pt idx="3019">
                  <c:v>-2.1129663970982815E-2</c:v>
                </c:pt>
                <c:pt idx="3020">
                  <c:v>-2.4035830918770151E-2</c:v>
                </c:pt>
                <c:pt idx="3021">
                  <c:v>-2.14450849591038E-2</c:v>
                </c:pt>
                <c:pt idx="3022">
                  <c:v>-1.7014860867307191E-2</c:v>
                </c:pt>
                <c:pt idx="3023">
                  <c:v>-1.0396906841118159E-2</c:v>
                </c:pt>
                <c:pt idx="3024">
                  <c:v>-9.3327897138637539E-3</c:v>
                </c:pt>
                <c:pt idx="3025">
                  <c:v>-5.8015849673774822E-3</c:v>
                </c:pt>
                <c:pt idx="3026">
                  <c:v>-6.5618290454036998E-3</c:v>
                </c:pt>
                <c:pt idx="3027">
                  <c:v>-2.0192755185133304E-3</c:v>
                </c:pt>
                <c:pt idx="3028">
                  <c:v>-2.9924729735242295E-4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-6.8260588927517851E-3</c:v>
                </c:pt>
                <c:pt idx="3035">
                  <c:v>-1.2887724525419531E-2</c:v>
                </c:pt>
                <c:pt idx="3036">
                  <c:v>-9.5069249331192207E-3</c:v>
                </c:pt>
                <c:pt idx="3037">
                  <c:v>-8.5614322116015495E-3</c:v>
                </c:pt>
                <c:pt idx="3038">
                  <c:v>-6.1634768392483386E-3</c:v>
                </c:pt>
                <c:pt idx="3039">
                  <c:v>-1.3488744851116508E-2</c:v>
                </c:pt>
                <c:pt idx="3040">
                  <c:v>-1.6921512376772307E-2</c:v>
                </c:pt>
                <c:pt idx="3041">
                  <c:v>-1.9408456746461078E-2</c:v>
                </c:pt>
                <c:pt idx="3042">
                  <c:v>-1.7999553631870002E-2</c:v>
                </c:pt>
                <c:pt idx="3043">
                  <c:v>-1.2989087706614111E-2</c:v>
                </c:pt>
                <c:pt idx="3044">
                  <c:v>-1.3580820037972563E-2</c:v>
                </c:pt>
                <c:pt idx="3045">
                  <c:v>-1.1137231211802767E-2</c:v>
                </c:pt>
                <c:pt idx="3046">
                  <c:v>-1.6433267675236451E-2</c:v>
                </c:pt>
                <c:pt idx="3047">
                  <c:v>-1.3278300126284837E-2</c:v>
                </c:pt>
                <c:pt idx="3048">
                  <c:v>-1.1844598637530623E-2</c:v>
                </c:pt>
                <c:pt idx="3049">
                  <c:v>-6.7473321565412192E-3</c:v>
                </c:pt>
                <c:pt idx="3050">
                  <c:v>-5.44302106665151E-3</c:v>
                </c:pt>
                <c:pt idx="3051">
                  <c:v>-1.5347394353521726E-2</c:v>
                </c:pt>
                <c:pt idx="3052">
                  <c:v>-1.5091324680949869E-2</c:v>
                </c:pt>
                <c:pt idx="3053">
                  <c:v>-1.697368050799164E-2</c:v>
                </c:pt>
                <c:pt idx="3054">
                  <c:v>-1.5992746168722705E-2</c:v>
                </c:pt>
                <c:pt idx="3055">
                  <c:v>-1.3167536485371945E-2</c:v>
                </c:pt>
                <c:pt idx="3056">
                  <c:v>-1.2860278915723833E-2</c:v>
                </c:pt>
                <c:pt idx="3057">
                  <c:v>-1.4754037500875561E-2</c:v>
                </c:pt>
                <c:pt idx="3058">
                  <c:v>-1.0999859675863921E-2</c:v>
                </c:pt>
                <c:pt idx="3059">
                  <c:v>-1.6506302783587001E-2</c:v>
                </c:pt>
                <c:pt idx="3060">
                  <c:v>-1.9565718500328511E-2</c:v>
                </c:pt>
                <c:pt idx="3061">
                  <c:v>-2.1598810689776538E-2</c:v>
                </c:pt>
                <c:pt idx="3062">
                  <c:v>-2.0168430121673242E-2</c:v>
                </c:pt>
                <c:pt idx="3063">
                  <c:v>-2.2567368626726259E-2</c:v>
                </c:pt>
                <c:pt idx="3064">
                  <c:v>-1.7452739560056441E-2</c:v>
                </c:pt>
                <c:pt idx="3065">
                  <c:v>-9.4389323408908821E-3</c:v>
                </c:pt>
                <c:pt idx="3066">
                  <c:v>-4.2211995198880858E-3</c:v>
                </c:pt>
                <c:pt idx="3067">
                  <c:v>-1.3911292768494787E-3</c:v>
                </c:pt>
                <c:pt idx="3068">
                  <c:v>-2.57864870427571E-3</c:v>
                </c:pt>
                <c:pt idx="3069">
                  <c:v>-8.5200390287253347E-3</c:v>
                </c:pt>
                <c:pt idx="3070">
                  <c:v>-1.0645106351973466E-2</c:v>
                </c:pt>
                <c:pt idx="3071">
                  <c:v>-1.3633880255516817E-2</c:v>
                </c:pt>
                <c:pt idx="3072">
                  <c:v>-1.1356957279028634E-2</c:v>
                </c:pt>
                <c:pt idx="3073">
                  <c:v>-9.7507550305120372E-3</c:v>
                </c:pt>
                <c:pt idx="3074">
                  <c:v>-1.5742645784598608E-2</c:v>
                </c:pt>
                <c:pt idx="3075">
                  <c:v>-9.7222007488527717E-3</c:v>
                </c:pt>
                <c:pt idx="3076">
                  <c:v>-3.5610029829366008E-3</c:v>
                </c:pt>
                <c:pt idx="3077">
                  <c:v>-3.1705494159924852E-3</c:v>
                </c:pt>
                <c:pt idx="3078">
                  <c:v>-4.4256840715233281E-3</c:v>
                </c:pt>
                <c:pt idx="3079">
                  <c:v>0</c:v>
                </c:pt>
                <c:pt idx="3080">
                  <c:v>-2.3309756980424146E-3</c:v>
                </c:pt>
                <c:pt idx="3081">
                  <c:v>-1.9851647903779135E-3</c:v>
                </c:pt>
                <c:pt idx="3082">
                  <c:v>-5.3604528035834376E-3</c:v>
                </c:pt>
                <c:pt idx="3083">
                  <c:v>-3.5333790217242367E-3</c:v>
                </c:pt>
                <c:pt idx="3084">
                  <c:v>0</c:v>
                </c:pt>
                <c:pt idx="3085">
                  <c:v>-1.1756624260811366E-3</c:v>
                </c:pt>
                <c:pt idx="3086">
                  <c:v>-2.212207114974829E-3</c:v>
                </c:pt>
                <c:pt idx="3087">
                  <c:v>-4.746397845083683E-3</c:v>
                </c:pt>
                <c:pt idx="3088">
                  <c:v>-7.5608311599866251E-3</c:v>
                </c:pt>
                <c:pt idx="3089">
                  <c:v>-5.5691873934944347E-3</c:v>
                </c:pt>
                <c:pt idx="3090">
                  <c:v>-8.2038066063895299E-3</c:v>
                </c:pt>
                <c:pt idx="3091">
                  <c:v>-4.734071790110983E-3</c:v>
                </c:pt>
                <c:pt idx="3092">
                  <c:v>-1.326653332333716E-2</c:v>
                </c:pt>
                <c:pt idx="3093">
                  <c:v>-1.1436228818566208E-2</c:v>
                </c:pt>
                <c:pt idx="3094">
                  <c:v>-5.3811436134471036E-3</c:v>
                </c:pt>
                <c:pt idx="3095">
                  <c:v>-4.0883809585295916E-3</c:v>
                </c:pt>
                <c:pt idx="3096">
                  <c:v>-2.3413393659686976E-3</c:v>
                </c:pt>
                <c:pt idx="3097">
                  <c:v>-1.0374846741256216E-2</c:v>
                </c:pt>
                <c:pt idx="3098">
                  <c:v>-1.1324471181640261E-2</c:v>
                </c:pt>
                <c:pt idx="3099">
                  <c:v>-1.5508074381438197E-2</c:v>
                </c:pt>
                <c:pt idx="3100">
                  <c:v>-1.4646257958289E-2</c:v>
                </c:pt>
                <c:pt idx="3101">
                  <c:v>-1.4676852713944366E-2</c:v>
                </c:pt>
                <c:pt idx="3102">
                  <c:v>-1.4904254547558282E-2</c:v>
                </c:pt>
                <c:pt idx="3103">
                  <c:v>-7.5598588717883386E-3</c:v>
                </c:pt>
                <c:pt idx="3104">
                  <c:v>-1.4380226219004255E-2</c:v>
                </c:pt>
                <c:pt idx="3105">
                  <c:v>-1.6767551602420827E-2</c:v>
                </c:pt>
                <c:pt idx="3106">
                  <c:v>-1.1394259159708819E-2</c:v>
                </c:pt>
                <c:pt idx="3107">
                  <c:v>-2.090222804813302E-3</c:v>
                </c:pt>
                <c:pt idx="3108">
                  <c:v>-6.8086478509279402E-3</c:v>
                </c:pt>
                <c:pt idx="3109">
                  <c:v>-2.8903645440080394E-3</c:v>
                </c:pt>
                <c:pt idx="3110">
                  <c:v>-1.0420047299228741E-2</c:v>
                </c:pt>
                <c:pt idx="3111">
                  <c:v>-1.2880738989424212E-2</c:v>
                </c:pt>
                <c:pt idx="3112">
                  <c:v>-1.6172998367921632E-2</c:v>
                </c:pt>
                <c:pt idx="3113">
                  <c:v>-1.911294058638402E-2</c:v>
                </c:pt>
                <c:pt idx="3114">
                  <c:v>-1.906458724909188E-2</c:v>
                </c:pt>
                <c:pt idx="3115">
                  <c:v>-2.147173652262091E-2</c:v>
                </c:pt>
                <c:pt idx="3116">
                  <c:v>-2.6784241934289521E-2</c:v>
                </c:pt>
                <c:pt idx="3117">
                  <c:v>-2.7213997789955591E-2</c:v>
                </c:pt>
                <c:pt idx="3118">
                  <c:v>-3.1518923989237946E-2</c:v>
                </c:pt>
                <c:pt idx="3119">
                  <c:v>-3.6654200966735995E-2</c:v>
                </c:pt>
                <c:pt idx="3120">
                  <c:v>-3.4464746863307028E-2</c:v>
                </c:pt>
                <c:pt idx="3121">
                  <c:v>-3.077845841996818E-2</c:v>
                </c:pt>
                <c:pt idx="3122">
                  <c:v>-2.7670621138496387E-2</c:v>
                </c:pt>
                <c:pt idx="3123">
                  <c:v>-2.8559718755117425E-2</c:v>
                </c:pt>
                <c:pt idx="3124">
                  <c:v>-2.2056503374555558E-2</c:v>
                </c:pt>
                <c:pt idx="3125">
                  <c:v>-2.3179519870007881E-2</c:v>
                </c:pt>
                <c:pt idx="3126">
                  <c:v>-1.9240091576870455E-2</c:v>
                </c:pt>
                <c:pt idx="3127">
                  <c:v>-1.6542473929341162E-2</c:v>
                </c:pt>
                <c:pt idx="3128">
                  <c:v>-1.2467731550350303E-2</c:v>
                </c:pt>
                <c:pt idx="3129">
                  <c:v>-1.2561770764750957E-2</c:v>
                </c:pt>
                <c:pt idx="3130">
                  <c:v>-2.0815467687891109E-2</c:v>
                </c:pt>
                <c:pt idx="3131">
                  <c:v>-2.3144105513655533E-2</c:v>
                </c:pt>
                <c:pt idx="3132">
                  <c:v>-2.0552459729203942E-2</c:v>
                </c:pt>
                <c:pt idx="3133">
                  <c:v>-1.8674596470845017E-2</c:v>
                </c:pt>
                <c:pt idx="3134">
                  <c:v>-1.522988516392465E-2</c:v>
                </c:pt>
                <c:pt idx="3135">
                  <c:v>-1.5016408677526072E-2</c:v>
                </c:pt>
                <c:pt idx="3136">
                  <c:v>-9.8153746538232056E-3</c:v>
                </c:pt>
                <c:pt idx="3137">
                  <c:v>-4.5955685510034039E-3</c:v>
                </c:pt>
                <c:pt idx="3138">
                  <c:v>-6.7998575552054019E-3</c:v>
                </c:pt>
                <c:pt idx="3139">
                  <c:v>-7.5605092032963173E-3</c:v>
                </c:pt>
                <c:pt idx="3140">
                  <c:v>-1.1731909041182487E-2</c:v>
                </c:pt>
                <c:pt idx="3141">
                  <c:v>-6.8756110393503045E-3</c:v>
                </c:pt>
                <c:pt idx="3142">
                  <c:v>-6.2551127990219113E-3</c:v>
                </c:pt>
                <c:pt idx="3143">
                  <c:v>-5.0405731316491842E-3</c:v>
                </c:pt>
                <c:pt idx="3144">
                  <c:v>-6.0843828041657888E-3</c:v>
                </c:pt>
                <c:pt idx="3145">
                  <c:v>-6.2839778134723412E-3</c:v>
                </c:pt>
                <c:pt idx="3146">
                  <c:v>-4.0111753715083021E-3</c:v>
                </c:pt>
                <c:pt idx="3147">
                  <c:v>-2.9955751275106968E-3</c:v>
                </c:pt>
                <c:pt idx="3148">
                  <c:v>-2.6039057803778354E-3</c:v>
                </c:pt>
                <c:pt idx="3149">
                  <c:v>-5.4445028312011257E-3</c:v>
                </c:pt>
                <c:pt idx="3150">
                  <c:v>-6.3477225197227094E-3</c:v>
                </c:pt>
                <c:pt idx="3151">
                  <c:v>-2.2568666504022561E-3</c:v>
                </c:pt>
                <c:pt idx="3152">
                  <c:v>-3.1687076557703753E-3</c:v>
                </c:pt>
                <c:pt idx="3153">
                  <c:v>-6.9267014753473521E-3</c:v>
                </c:pt>
                <c:pt idx="3154">
                  <c:v>-9.2312891167506406E-3</c:v>
                </c:pt>
                <c:pt idx="3155">
                  <c:v>-6.2565247676668045E-3</c:v>
                </c:pt>
                <c:pt idx="3156">
                  <c:v>-7.1689319921798278E-3</c:v>
                </c:pt>
                <c:pt idx="3157">
                  <c:v>-2.1579749394103898E-3</c:v>
                </c:pt>
                <c:pt idx="3158">
                  <c:v>-7.2632618839690855E-3</c:v>
                </c:pt>
                <c:pt idx="3159">
                  <c:v>-6.3577351645160984E-3</c:v>
                </c:pt>
                <c:pt idx="3160">
                  <c:v>-5.4381862610924925E-3</c:v>
                </c:pt>
                <c:pt idx="3161">
                  <c:v>-5.1890528598126373E-3</c:v>
                </c:pt>
                <c:pt idx="3162">
                  <c:v>0</c:v>
                </c:pt>
                <c:pt idx="3163">
                  <c:v>-1.0143096419984454E-3</c:v>
                </c:pt>
                <c:pt idx="3164">
                  <c:v>-2.5913709308921229E-3</c:v>
                </c:pt>
                <c:pt idx="3165">
                  <c:v>-2.5913709308921229E-3</c:v>
                </c:pt>
                <c:pt idx="3166">
                  <c:v>-5.5886782164438209E-3</c:v>
                </c:pt>
                <c:pt idx="3167">
                  <c:v>-1.0025051972024968E-2</c:v>
                </c:pt>
                <c:pt idx="3168">
                  <c:v>-1.0408351547483208E-2</c:v>
                </c:pt>
                <c:pt idx="3169">
                  <c:v>-1.3387308526455866E-2</c:v>
                </c:pt>
                <c:pt idx="3170">
                  <c:v>-1.1841092256914099E-2</c:v>
                </c:pt>
                <c:pt idx="3171">
                  <c:v>-1.3822441718120637E-2</c:v>
                </c:pt>
                <c:pt idx="3172">
                  <c:v>-1.6223453331376647E-2</c:v>
                </c:pt>
                <c:pt idx="3173">
                  <c:v>-1.7544488865813612E-2</c:v>
                </c:pt>
                <c:pt idx="3174">
                  <c:v>-1.3368493692249461E-2</c:v>
                </c:pt>
                <c:pt idx="3175">
                  <c:v>-1.2589701768823902E-2</c:v>
                </c:pt>
                <c:pt idx="3176">
                  <c:v>-1.4406402745803848E-2</c:v>
                </c:pt>
                <c:pt idx="3177">
                  <c:v>-1.0706776063995282E-2</c:v>
                </c:pt>
                <c:pt idx="3178">
                  <c:v>-1.4585948249051239E-2</c:v>
                </c:pt>
                <c:pt idx="3179">
                  <c:v>-1.8505848713296746E-2</c:v>
                </c:pt>
                <c:pt idx="3180">
                  <c:v>-1.7998189879120718E-2</c:v>
                </c:pt>
                <c:pt idx="3181">
                  <c:v>-1.6089550000919717E-2</c:v>
                </c:pt>
                <c:pt idx="3182">
                  <c:v>-1.5117081226751483E-2</c:v>
                </c:pt>
                <c:pt idx="3183">
                  <c:v>-1.1503187970234419E-2</c:v>
                </c:pt>
                <c:pt idx="3184">
                  <c:v>-1.5141555610523993E-2</c:v>
                </c:pt>
                <c:pt idx="3185">
                  <c:v>-1.6790909094887785E-2</c:v>
                </c:pt>
                <c:pt idx="3186">
                  <c:v>-1.467992621106684E-2</c:v>
                </c:pt>
                <c:pt idx="3187">
                  <c:v>-1.7151284916206544E-2</c:v>
                </c:pt>
                <c:pt idx="3188">
                  <c:v>-2.1141574227809046E-2</c:v>
                </c:pt>
                <c:pt idx="3189">
                  <c:v>-1.741087044115619E-2</c:v>
                </c:pt>
                <c:pt idx="3190">
                  <c:v>-1.5710835735502804E-2</c:v>
                </c:pt>
                <c:pt idx="3191">
                  <c:v>-1.5366860933462179E-2</c:v>
                </c:pt>
                <c:pt idx="3192">
                  <c:v>-1.3502796471086431E-2</c:v>
                </c:pt>
                <c:pt idx="3193">
                  <c:v>-9.3472343580348616E-3</c:v>
                </c:pt>
                <c:pt idx="3194">
                  <c:v>-1.0763734002995129E-2</c:v>
                </c:pt>
                <c:pt idx="3195">
                  <c:v>-1.0608212826852093E-2</c:v>
                </c:pt>
                <c:pt idx="3196">
                  <c:v>-9.077180122484263E-3</c:v>
                </c:pt>
                <c:pt idx="3197">
                  <c:v>-1.1562065639879604E-2</c:v>
                </c:pt>
                <c:pt idx="3198">
                  <c:v>-1.1457488131693006E-2</c:v>
                </c:pt>
                <c:pt idx="3199">
                  <c:v>-1.1457488131693006E-2</c:v>
                </c:pt>
                <c:pt idx="3200">
                  <c:v>-9.1098324045064683E-3</c:v>
                </c:pt>
                <c:pt idx="3201">
                  <c:v>-9.3205929714845759E-4</c:v>
                </c:pt>
                <c:pt idx="3202">
                  <c:v>-1.9188583111241497E-3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-2.8110889991698196E-3</c:v>
                </c:pt>
                <c:pt idx="3208">
                  <c:v>-1.5881837787495856E-3</c:v>
                </c:pt>
                <c:pt idx="3209">
                  <c:v>-1.2898141000242669E-3</c:v>
                </c:pt>
                <c:pt idx="3210">
                  <c:v>-1.2215579333183513E-3</c:v>
                </c:pt>
                <c:pt idx="3211">
                  <c:v>-3.5338609558360767E-3</c:v>
                </c:pt>
                <c:pt idx="3212">
                  <c:v>-5.9041618854742683E-3</c:v>
                </c:pt>
                <c:pt idx="3213">
                  <c:v>-1.7243209761169664E-3</c:v>
                </c:pt>
                <c:pt idx="3214">
                  <c:v>0</c:v>
                </c:pt>
                <c:pt idx="3215">
                  <c:v>-4.4746002305151578E-4</c:v>
                </c:pt>
                <c:pt idx="3216">
                  <c:v>-5.1031268417780495E-3</c:v>
                </c:pt>
                <c:pt idx="3217">
                  <c:v>-6.3762896752033171E-3</c:v>
                </c:pt>
                <c:pt idx="3218">
                  <c:v>-4.9273932808254761E-3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-1.487240903144893E-3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-1.5821475133814822E-3</c:v>
                </c:pt>
                <c:pt idx="3231">
                  <c:v>-3.072191872897756E-3</c:v>
                </c:pt>
                <c:pt idx="3232">
                  <c:v>-6.2571831214983664E-3</c:v>
                </c:pt>
                <c:pt idx="3233">
                  <c:v>0</c:v>
                </c:pt>
                <c:pt idx="3234">
                  <c:v>0</c:v>
                </c:pt>
                <c:pt idx="3235">
                  <c:v>-6.9311745548072956E-4</c:v>
                </c:pt>
                <c:pt idx="3236">
                  <c:v>-1.1073793908116247E-3</c:v>
                </c:pt>
                <c:pt idx="3237">
                  <c:v>-1.5835299883177889E-3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-1.5200730380110494E-3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-1.4968804439244865E-3</c:v>
                </c:pt>
                <c:pt idx="3252">
                  <c:v>-8.0517133364044202E-4</c:v>
                </c:pt>
                <c:pt idx="3253">
                  <c:v>-2.6717266291924613E-3</c:v>
                </c:pt>
                <c:pt idx="3254">
                  <c:v>-2.2603141674538696E-3</c:v>
                </c:pt>
                <c:pt idx="3255">
                  <c:v>-4.1546454609495687E-3</c:v>
                </c:pt>
                <c:pt idx="3256">
                  <c:v>-2.5786244834933303E-3</c:v>
                </c:pt>
                <c:pt idx="3257">
                  <c:v>-2.8692636599667587E-3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-1.6573912803096169E-3</c:v>
                </c:pt>
                <c:pt idx="3262">
                  <c:v>0</c:v>
                </c:pt>
                <c:pt idx="3263">
                  <c:v>-2.5082322249400102E-3</c:v>
                </c:pt>
                <c:pt idx="3264">
                  <c:v>-8.096295116363228E-4</c:v>
                </c:pt>
                <c:pt idx="3265">
                  <c:v>-2.8558872103187083E-3</c:v>
                </c:pt>
                <c:pt idx="3266">
                  <c:v>-1.9758147189631314E-3</c:v>
                </c:pt>
                <c:pt idx="3267">
                  <c:v>-2.6648786878422648E-3</c:v>
                </c:pt>
                <c:pt idx="3268">
                  <c:v>0</c:v>
                </c:pt>
                <c:pt idx="3269">
                  <c:v>-2.7352458539440239E-3</c:v>
                </c:pt>
                <c:pt idx="3270">
                  <c:v>-5.4109421100678734E-4</c:v>
                </c:pt>
                <c:pt idx="3271">
                  <c:v>0</c:v>
                </c:pt>
                <c:pt idx="3272">
                  <c:v>-7.7725807066386654E-4</c:v>
                </c:pt>
                <c:pt idx="3273">
                  <c:v>-3.7444310313705653E-4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-5.8059783239777785E-3</c:v>
                </c:pt>
                <c:pt idx="3279">
                  <c:v>-2.6928640075026822E-3</c:v>
                </c:pt>
                <c:pt idx="3280">
                  <c:v>0</c:v>
                </c:pt>
                <c:pt idx="3281">
                  <c:v>-1.9773787620358529E-4</c:v>
                </c:pt>
                <c:pt idx="3282">
                  <c:v>-1.7552553461919196E-3</c:v>
                </c:pt>
                <c:pt idx="3283">
                  <c:v>0</c:v>
                </c:pt>
                <c:pt idx="3284">
                  <c:v>-1.9211959375230458E-3</c:v>
                </c:pt>
                <c:pt idx="3285">
                  <c:v>0</c:v>
                </c:pt>
                <c:pt idx="3286">
                  <c:v>0</c:v>
                </c:pt>
                <c:pt idx="3287">
                  <c:v>-2.112638893299823E-3</c:v>
                </c:pt>
                <c:pt idx="3288">
                  <c:v>-3.1914865979187912E-3</c:v>
                </c:pt>
                <c:pt idx="3289">
                  <c:v>-1.7818509743051658E-3</c:v>
                </c:pt>
                <c:pt idx="3290">
                  <c:v>-2.316079627291967E-3</c:v>
                </c:pt>
                <c:pt idx="3291">
                  <c:v>-3.427273037830969E-3</c:v>
                </c:pt>
                <c:pt idx="3292">
                  <c:v>-5.9528576161969049E-3</c:v>
                </c:pt>
                <c:pt idx="3293">
                  <c:v>-9.0282999335764558E-3</c:v>
                </c:pt>
                <c:pt idx="3294">
                  <c:v>-8.6974347474559899E-3</c:v>
                </c:pt>
                <c:pt idx="3295">
                  <c:v>-1.0223451099716785E-2</c:v>
                </c:pt>
                <c:pt idx="3296">
                  <c:v>-9.6212934630195424E-3</c:v>
                </c:pt>
                <c:pt idx="3297">
                  <c:v>-6.2386687555506803E-3</c:v>
                </c:pt>
                <c:pt idx="3298">
                  <c:v>-9.8010154258948434E-3</c:v>
                </c:pt>
                <c:pt idx="3299">
                  <c:v>-1.0855031421010741E-2</c:v>
                </c:pt>
                <c:pt idx="3300">
                  <c:v>-6.7099936485967016E-3</c:v>
                </c:pt>
                <c:pt idx="3301">
                  <c:v>-2.9504420223902539E-3</c:v>
                </c:pt>
                <c:pt idx="3302">
                  <c:v>-3.5551698949685129E-3</c:v>
                </c:pt>
                <c:pt idx="3303">
                  <c:v>-6.0506310087221626E-3</c:v>
                </c:pt>
                <c:pt idx="3304">
                  <c:v>-1.8600873121472628E-3</c:v>
                </c:pt>
                <c:pt idx="3305">
                  <c:v>-2.2251284590852904E-3</c:v>
                </c:pt>
                <c:pt idx="3306">
                  <c:v>-3.4396172632122912E-3</c:v>
                </c:pt>
                <c:pt idx="3307">
                  <c:v>-5.6788763707018575E-3</c:v>
                </c:pt>
                <c:pt idx="3308">
                  <c:v>-6.1404713202017902E-3</c:v>
                </c:pt>
                <c:pt idx="3309">
                  <c:v>-5.776785413716512E-3</c:v>
                </c:pt>
                <c:pt idx="3310">
                  <c:v>-4.0366937745784925E-3</c:v>
                </c:pt>
                <c:pt idx="3311">
                  <c:v>-1.8942333578986226E-3</c:v>
                </c:pt>
                <c:pt idx="3312">
                  <c:v>-2.6504397204479835E-3</c:v>
                </c:pt>
                <c:pt idx="3313">
                  <c:v>-2.827516365345728E-4</c:v>
                </c:pt>
                <c:pt idx="3314">
                  <c:v>-2.9561423279591548E-3</c:v>
                </c:pt>
                <c:pt idx="3315">
                  <c:v>-4.4026327998840653E-3</c:v>
                </c:pt>
                <c:pt idx="3316">
                  <c:v>-5.3411070772971803E-3</c:v>
                </c:pt>
                <c:pt idx="3317">
                  <c:v>-5.6085245700898678E-3</c:v>
                </c:pt>
                <c:pt idx="3318">
                  <c:v>-1.0192729685048918E-2</c:v>
                </c:pt>
                <c:pt idx="3319">
                  <c:v>-1.0600658061181267E-2</c:v>
                </c:pt>
                <c:pt idx="3320">
                  <c:v>-1.0193408027202921E-2</c:v>
                </c:pt>
                <c:pt idx="3321">
                  <c:v>-1.8962122572004025E-2</c:v>
                </c:pt>
                <c:pt idx="3322">
                  <c:v>-1.7688903008969636E-2</c:v>
                </c:pt>
                <c:pt idx="3323">
                  <c:v>-1.285822596654107E-2</c:v>
                </c:pt>
                <c:pt idx="3324">
                  <c:v>-1.0168217976224025E-2</c:v>
                </c:pt>
                <c:pt idx="3325">
                  <c:v>-1.3348176151390612E-2</c:v>
                </c:pt>
                <c:pt idx="3326">
                  <c:v>-1.8322590870888722E-2</c:v>
                </c:pt>
                <c:pt idx="3327">
                  <c:v>-1.6301923127446383E-2</c:v>
                </c:pt>
                <c:pt idx="3328">
                  <c:v>-1.5984350155848426E-2</c:v>
                </c:pt>
                <c:pt idx="3329">
                  <c:v>-1.2030454312049632E-2</c:v>
                </c:pt>
                <c:pt idx="3330">
                  <c:v>-7.7505937322517315E-3</c:v>
                </c:pt>
                <c:pt idx="3331">
                  <c:v>-6.3625561644556905E-3</c:v>
                </c:pt>
                <c:pt idx="3332">
                  <c:v>-5.541580702106863E-3</c:v>
                </c:pt>
                <c:pt idx="3333">
                  <c:v>-6.7999758868281246E-3</c:v>
                </c:pt>
                <c:pt idx="3334">
                  <c:v>-9.5382565166624023E-3</c:v>
                </c:pt>
                <c:pt idx="3335">
                  <c:v>-6.2786212819481158E-3</c:v>
                </c:pt>
                <c:pt idx="3336">
                  <c:v>-7.6472424640454673E-3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A-4B85-9450-27D263B21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747935"/>
        <c:axId val="356741279"/>
      </c:areaChart>
      <c:dateAx>
        <c:axId val="356747935"/>
        <c:scaling>
          <c:orientation val="minMax"/>
        </c:scaling>
        <c:delete val="0"/>
        <c:axPos val="b"/>
        <c:numFmt formatCode="[$-416]mmm\-yy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3D666A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6741279"/>
        <c:crosses val="autoZero"/>
        <c:auto val="1"/>
        <c:lblOffset val="100"/>
        <c:baseTimeUnit val="days"/>
        <c:majorUnit val="13"/>
        <c:majorTimeUnit val="months"/>
      </c:dateAx>
      <c:valAx>
        <c:axId val="3567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23ADA6">
                  <a:alpha val="16000"/>
                </a:srgb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3D666A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6747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4240367949289355"/>
          <c:y val="0.12847422981628817"/>
          <c:w val="0.11519264101421285"/>
          <c:h val="7.2032352610057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rgbClr val="3D666A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23ADA6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1</xdr:row>
      <xdr:rowOff>163512</xdr:rowOff>
    </xdr:from>
    <xdr:to>
      <xdr:col>18</xdr:col>
      <xdr:colOff>276225</xdr:colOff>
      <xdr:row>19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276CDC-9DE4-A922-38C7-184D89B31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133350</xdr:colOff>
      <xdr:row>20</xdr:row>
      <xdr:rowOff>47625</xdr:rowOff>
    </xdr:from>
    <xdr:to>
      <xdr:col>18</xdr:col>
      <xdr:colOff>285750</xdr:colOff>
      <xdr:row>39</xdr:row>
      <xdr:rowOff>11113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F854929-3A2A-43EB-A3FF-83F6405F8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0.11712</cdr:y>
    </cdr:from>
    <cdr:to>
      <cdr:x>1</cdr:x>
      <cdr:y>0.11712</cdr:y>
    </cdr:to>
    <cdr:cxnSp macro="">
      <cdr:nvCxnSpPr>
        <cdr:cNvPr id="3" name="Conector reto 2">
          <a:extLst xmlns:a="http://schemas.openxmlformats.org/drawingml/2006/main">
            <a:ext uri="{FF2B5EF4-FFF2-40B4-BE49-F238E27FC236}">
              <a16:creationId xmlns:a16="http://schemas.microsoft.com/office/drawing/2014/main" id="{0FAD5AC1-AA13-4754-80C6-0EC5BEA17C3B}"/>
            </a:ext>
          </a:extLst>
        </cdr:cNvPr>
        <cdr:cNvCxnSpPr/>
      </cdr:nvCxnSpPr>
      <cdr:spPr>
        <a:xfrm xmlns:a="http://schemas.openxmlformats.org/drawingml/2006/main">
          <a:off x="0" y="380958"/>
          <a:ext cx="7086600" cy="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rgbClr val="23ADA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</cdr:x>
      <cdr:y>0.90902</cdr:y>
    </cdr:from>
    <cdr:to>
      <cdr:x>1</cdr:x>
      <cdr:y>0.90902</cdr:y>
    </cdr:to>
    <cdr:cxnSp macro="">
      <cdr:nvCxnSpPr>
        <cdr:cNvPr id="4" name="Conector reto 3">
          <a:extLst xmlns:a="http://schemas.openxmlformats.org/drawingml/2006/main">
            <a:ext uri="{FF2B5EF4-FFF2-40B4-BE49-F238E27FC236}">
              <a16:creationId xmlns:a16="http://schemas.microsoft.com/office/drawing/2014/main" id="{A5D0B6C2-0796-4964-8F39-5F5F8EE16399}"/>
            </a:ext>
          </a:extLst>
        </cdr:cNvPr>
        <cdr:cNvCxnSpPr/>
      </cdr:nvCxnSpPr>
      <cdr:spPr>
        <a:xfrm xmlns:a="http://schemas.openxmlformats.org/drawingml/2006/main">
          <a:off x="0" y="3870326"/>
          <a:ext cx="7273926" cy="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rgbClr val="23ADA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0.1869</cdr:x>
      <cdr:y>0.90916</cdr:y>
    </cdr:from>
    <cdr:to>
      <cdr:x>0.61029</cdr:x>
      <cdr:y>0.97031</cdr:y>
    </cdr:to>
    <cdr:sp macro="" textlink="">
      <cdr:nvSpPr>
        <cdr:cNvPr id="5" name="CaixaDeTexto 4">
          <a:extLst xmlns:a="http://schemas.openxmlformats.org/drawingml/2006/main">
            <a:ext uri="{FF2B5EF4-FFF2-40B4-BE49-F238E27FC236}">
              <a16:creationId xmlns:a16="http://schemas.microsoft.com/office/drawing/2014/main" id="{E917901D-A19C-46E8-B4FF-BB66361D4815}"/>
            </a:ext>
          </a:extLst>
        </cdr:cNvPr>
        <cdr:cNvSpPr txBox="1"/>
      </cdr:nvSpPr>
      <cdr:spPr>
        <a:xfrm xmlns:a="http://schemas.openxmlformats.org/drawingml/2006/main">
          <a:off x="1509644" y="3090098"/>
          <a:ext cx="3419806" cy="2078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400">
              <a:solidFill>
                <a:srgbClr val="23ADA6"/>
              </a:solidFill>
            </a:rPr>
            <a:t>Fontes: Bloomberg e Spiti/Finclass </a:t>
          </a:r>
          <a:r>
            <a:rPr lang="pt-BR" sz="1400" baseline="0">
              <a:solidFill>
                <a:srgbClr val="23ADA6"/>
              </a:solidFill>
            </a:rPr>
            <a:t>| Período: de 03/01/2011 a 16/10/2023</a:t>
          </a:r>
          <a:endParaRPr lang="pt-BR" sz="1400">
            <a:solidFill>
              <a:srgbClr val="23ADA6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0.11712</cdr:y>
    </cdr:from>
    <cdr:to>
      <cdr:x>1</cdr:x>
      <cdr:y>0.11712</cdr:y>
    </cdr:to>
    <cdr:cxnSp macro="">
      <cdr:nvCxnSpPr>
        <cdr:cNvPr id="3" name="Conector reto 2">
          <a:extLst xmlns:a="http://schemas.openxmlformats.org/drawingml/2006/main">
            <a:ext uri="{FF2B5EF4-FFF2-40B4-BE49-F238E27FC236}">
              <a16:creationId xmlns:a16="http://schemas.microsoft.com/office/drawing/2014/main" id="{0FAD5AC1-AA13-4754-80C6-0EC5BEA17C3B}"/>
            </a:ext>
          </a:extLst>
        </cdr:cNvPr>
        <cdr:cNvCxnSpPr/>
      </cdr:nvCxnSpPr>
      <cdr:spPr>
        <a:xfrm xmlns:a="http://schemas.openxmlformats.org/drawingml/2006/main">
          <a:off x="0" y="380958"/>
          <a:ext cx="7086600" cy="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rgbClr val="23ADA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</cdr:x>
      <cdr:y>0.90902</cdr:y>
    </cdr:from>
    <cdr:to>
      <cdr:x>1</cdr:x>
      <cdr:y>0.90902</cdr:y>
    </cdr:to>
    <cdr:cxnSp macro="">
      <cdr:nvCxnSpPr>
        <cdr:cNvPr id="4" name="Conector reto 3">
          <a:extLst xmlns:a="http://schemas.openxmlformats.org/drawingml/2006/main">
            <a:ext uri="{FF2B5EF4-FFF2-40B4-BE49-F238E27FC236}">
              <a16:creationId xmlns:a16="http://schemas.microsoft.com/office/drawing/2014/main" id="{A5D0B6C2-0796-4964-8F39-5F5F8EE16399}"/>
            </a:ext>
          </a:extLst>
        </cdr:cNvPr>
        <cdr:cNvCxnSpPr/>
      </cdr:nvCxnSpPr>
      <cdr:spPr>
        <a:xfrm xmlns:a="http://schemas.openxmlformats.org/drawingml/2006/main">
          <a:off x="0" y="3870326"/>
          <a:ext cx="7273926" cy="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rgbClr val="23ADA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0.1869</cdr:x>
      <cdr:y>0.90916</cdr:y>
    </cdr:from>
    <cdr:to>
      <cdr:x>0.61029</cdr:x>
      <cdr:y>0.97031</cdr:y>
    </cdr:to>
    <cdr:sp macro="" textlink="">
      <cdr:nvSpPr>
        <cdr:cNvPr id="5" name="CaixaDeTexto 4">
          <a:extLst xmlns:a="http://schemas.openxmlformats.org/drawingml/2006/main">
            <a:ext uri="{FF2B5EF4-FFF2-40B4-BE49-F238E27FC236}">
              <a16:creationId xmlns:a16="http://schemas.microsoft.com/office/drawing/2014/main" id="{E917901D-A19C-46E8-B4FF-BB66361D4815}"/>
            </a:ext>
          </a:extLst>
        </cdr:cNvPr>
        <cdr:cNvSpPr txBox="1"/>
      </cdr:nvSpPr>
      <cdr:spPr>
        <a:xfrm xmlns:a="http://schemas.openxmlformats.org/drawingml/2006/main">
          <a:off x="1509644" y="3090098"/>
          <a:ext cx="3419806" cy="2078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400">
              <a:solidFill>
                <a:srgbClr val="23ADA6"/>
              </a:solidFill>
            </a:rPr>
            <a:t>Fontes: Bloomberg e Spiti/Finclass </a:t>
          </a:r>
          <a:r>
            <a:rPr lang="pt-BR" sz="1400" baseline="0">
              <a:solidFill>
                <a:srgbClr val="23ADA6"/>
              </a:solidFill>
            </a:rPr>
            <a:t>| Período: de 03/01/2011 a 16/10/2023</a:t>
          </a:r>
          <a:endParaRPr lang="pt-BR" sz="1400">
            <a:solidFill>
              <a:srgbClr val="23ADA6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16F-28CA-4258-8D5A-D9A0A3506DB6}">
  <dimension ref="B2:J29"/>
  <sheetViews>
    <sheetView showGridLines="0" tabSelected="1" zoomScale="115" zoomScaleNormal="115" workbookViewId="0">
      <selection activeCell="A4" sqref="A4"/>
    </sheetView>
  </sheetViews>
  <sheetFormatPr defaultRowHeight="15" x14ac:dyDescent="0.25"/>
  <cols>
    <col min="2" max="2" width="52" customWidth="1"/>
    <col min="3" max="3" width="28.5703125" customWidth="1"/>
    <col min="4" max="4" width="8.7109375" style="2"/>
  </cols>
  <sheetData>
    <row r="2" spans="2:10" ht="23.25" x14ac:dyDescent="0.35">
      <c r="B2" s="24" t="s">
        <v>9</v>
      </c>
      <c r="C2" s="24"/>
      <c r="D2" s="24"/>
    </row>
    <row r="4" spans="2:10" x14ac:dyDescent="0.25">
      <c r="B4" s="7" t="s">
        <v>10</v>
      </c>
      <c r="C4" s="7" t="s">
        <v>11</v>
      </c>
      <c r="D4" s="13" t="s">
        <v>12</v>
      </c>
      <c r="E4" s="14"/>
    </row>
    <row r="5" spans="2:10" ht="6.95" customHeight="1" x14ac:dyDescent="0.25">
      <c r="B5" s="12"/>
      <c r="C5" s="12"/>
      <c r="D5" s="8"/>
    </row>
    <row r="6" spans="2:10" x14ac:dyDescent="0.25">
      <c r="B6" s="18" t="s">
        <v>25</v>
      </c>
      <c r="C6" s="18" t="s">
        <v>5</v>
      </c>
      <c r="D6" s="11">
        <v>0.2</v>
      </c>
    </row>
    <row r="7" spans="2:10" x14ac:dyDescent="0.25">
      <c r="B7" s="3" t="s">
        <v>13</v>
      </c>
      <c r="C7" s="3" t="s">
        <v>4</v>
      </c>
      <c r="D7" s="11">
        <v>0.2</v>
      </c>
    </row>
    <row r="8" spans="2:10" x14ac:dyDescent="0.25">
      <c r="B8" s="3" t="s">
        <v>14</v>
      </c>
      <c r="C8" s="3" t="s">
        <v>3</v>
      </c>
      <c r="D8" s="11">
        <v>0.15</v>
      </c>
    </row>
    <row r="9" spans="2:10" x14ac:dyDescent="0.25">
      <c r="B9" s="3" t="s">
        <v>15</v>
      </c>
      <c r="C9" s="3" t="s">
        <v>8</v>
      </c>
      <c r="D9" s="11">
        <v>0.3</v>
      </c>
      <c r="J9" s="5"/>
    </row>
    <row r="10" spans="2:10" x14ac:dyDescent="0.25">
      <c r="B10" s="3" t="s">
        <v>7</v>
      </c>
      <c r="C10" s="3" t="s">
        <v>7</v>
      </c>
      <c r="D10" s="11">
        <v>0</v>
      </c>
    </row>
    <row r="11" spans="2:10" ht="15.75" thickBot="1" x14ac:dyDescent="0.3">
      <c r="B11" s="3" t="s">
        <v>16</v>
      </c>
      <c r="C11" s="3" t="s">
        <v>6</v>
      </c>
      <c r="D11" s="15">
        <v>0.15</v>
      </c>
    </row>
    <row r="12" spans="2:10" ht="15.75" thickBot="1" x14ac:dyDescent="0.3">
      <c r="C12" s="6" t="s">
        <v>17</v>
      </c>
      <c r="D12" s="16">
        <f>SUM(D6:D11)</f>
        <v>1</v>
      </c>
    </row>
    <row r="13" spans="2:10" ht="15.75" thickBot="1" x14ac:dyDescent="0.3">
      <c r="C13" s="6"/>
      <c r="D13"/>
    </row>
    <row r="14" spans="2:10" ht="23.45" customHeight="1" thickBot="1" x14ac:dyDescent="0.3">
      <c r="B14" s="21" t="str">
        <f>IF(D12&gt;100%,"O Valor excede 100%. Ajuste a sua carteira!",IF(D12&lt;100%,"O Valor é menor que 100%. Aumente o peso de alguma classe de ativos!","Os pesos estão corretos, totalizando 100%"))</f>
        <v>Os pesos estão corretos, totalizando 100%</v>
      </c>
      <c r="C14" s="22"/>
      <c r="D14" s="23"/>
    </row>
    <row r="16" spans="2:10" ht="15.75" thickBot="1" x14ac:dyDescent="0.3"/>
    <row r="17" spans="2:4" x14ac:dyDescent="0.25">
      <c r="B17" s="25" t="s">
        <v>18</v>
      </c>
      <c r="C17" s="26"/>
      <c r="D17" s="27"/>
    </row>
    <row r="18" spans="2:4" ht="15.75" thickBot="1" x14ac:dyDescent="0.3">
      <c r="B18" s="28"/>
      <c r="C18" s="29"/>
      <c r="D18" s="30"/>
    </row>
    <row r="20" spans="2:4" x14ac:dyDescent="0.25">
      <c r="B20" s="31" t="s">
        <v>19</v>
      </c>
      <c r="C20" s="32">
        <f>'Base de Dados'!R3343/'Base de Dados'!R7-1</f>
        <v>3.0449365924788934</v>
      </c>
    </row>
    <row r="21" spans="2:4" x14ac:dyDescent="0.25">
      <c r="B21" s="31" t="s">
        <v>20</v>
      </c>
      <c r="C21" s="32">
        <f>POWER(1+$C$20,(262/COUNT('Base de Dados'!Q7:Q3343)))-1</f>
        <v>0.11596569654698263</v>
      </c>
    </row>
    <row r="22" spans="2:4" x14ac:dyDescent="0.25">
      <c r="B22" s="31" t="s">
        <v>21</v>
      </c>
      <c r="C22" s="32">
        <f>_xlfn.STDEV.S('Base de Dados'!$V$7:$V$3343)*SQRT(262)</f>
        <v>7.6660249950288084E-2</v>
      </c>
    </row>
    <row r="23" spans="2:4" x14ac:dyDescent="0.25">
      <c r="B23" s="31" t="s">
        <v>22</v>
      </c>
      <c r="C23" s="33">
        <f>IFERROR(($C$21-'Base de Dados'!$D$3)/'Simulador de Carteira'!$C$22,"-")</f>
        <v>0.30548346547509042</v>
      </c>
    </row>
    <row r="24" spans="2:4" x14ac:dyDescent="0.25">
      <c r="B24" s="31" t="s">
        <v>23</v>
      </c>
      <c r="C24" s="32">
        <f>MIN('Base de Dados'!$Y$7:$Y$3343)</f>
        <v>-0.21253612783104514</v>
      </c>
    </row>
    <row r="25" spans="2:4" x14ac:dyDescent="0.25">
      <c r="B25" s="31" t="s">
        <v>28</v>
      </c>
      <c r="C25" s="34" t="str">
        <f ca="1">IFERROR('Base de Dados'!AA19,"-")</f>
        <v>-</v>
      </c>
    </row>
    <row r="29" spans="2:4" x14ac:dyDescent="0.25">
      <c r="D29" s="19"/>
    </row>
  </sheetData>
  <mergeCells count="3">
    <mergeCell ref="B14:D14"/>
    <mergeCell ref="B2:D2"/>
    <mergeCell ref="B17:D18"/>
  </mergeCells>
  <conditionalFormatting sqref="B14:D14">
    <cfRule type="expression" dxfId="5" priority="4">
      <formula>D12=100%</formula>
    </cfRule>
    <cfRule type="expression" dxfId="4" priority="5">
      <formula>D12&lt;100%</formula>
    </cfRule>
    <cfRule type="expression" dxfId="3" priority="6">
      <formula>D12&gt;100%</formula>
    </cfRule>
  </conditionalFormatting>
  <conditionalFormatting sqref="D12">
    <cfRule type="expression" dxfId="2" priority="1">
      <formula>D12=100%</formula>
    </cfRule>
    <cfRule type="expression" dxfId="1" priority="2">
      <formula>D12&lt;100%</formula>
    </cfRule>
    <cfRule type="expression" dxfId="0" priority="3">
      <formula>D12&gt;100%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448BB-ACEB-4B79-A03F-35705C99E48F}">
  <dimension ref="A1:AB3604"/>
  <sheetViews>
    <sheetView topLeftCell="G6" workbookViewId="0">
      <selection activeCell="AB11" sqref="AB11"/>
    </sheetView>
  </sheetViews>
  <sheetFormatPr defaultRowHeight="15" x14ac:dyDescent="0.25"/>
  <cols>
    <col min="1" max="1" width="12.5703125" customWidth="1"/>
    <col min="2" max="2" width="11.42578125" customWidth="1"/>
    <col min="9" max="9" width="11.140625" customWidth="1"/>
    <col min="17" max="17" width="13" customWidth="1"/>
    <col min="19" max="20" width="8.7109375" style="19"/>
    <col min="21" max="21" width="11.140625" customWidth="1"/>
    <col min="22" max="22" width="15.28515625" customWidth="1"/>
    <col min="24" max="24" width="10.5703125" customWidth="1"/>
    <col min="25" max="25" width="8.7109375" style="19"/>
    <col min="27" max="27" width="18.5703125" bestFit="1" customWidth="1"/>
    <col min="28" max="28" width="8.28515625" bestFit="1" customWidth="1"/>
  </cols>
  <sheetData>
    <row r="1" spans="1:28" x14ac:dyDescent="0.25">
      <c r="A1" t="s">
        <v>0</v>
      </c>
      <c r="B1" s="1">
        <v>40546</v>
      </c>
    </row>
    <row r="2" spans="1:28" x14ac:dyDescent="0.25">
      <c r="A2" t="s">
        <v>1</v>
      </c>
    </row>
    <row r="3" spans="1:28" x14ac:dyDescent="0.25">
      <c r="D3" s="19">
        <f>POWER(1+$D$4,262/COUNT(A7:A3343))-1</f>
        <v>9.2547257727982002E-2</v>
      </c>
    </row>
    <row r="4" spans="1:28" x14ac:dyDescent="0.25">
      <c r="D4" s="2">
        <f>D3343/D7-1</f>
        <v>2.0874464552785312</v>
      </c>
    </row>
    <row r="6" spans="1:28" ht="15.75" thickBot="1" x14ac:dyDescent="0.3">
      <c r="A6" t="s">
        <v>2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  <c r="I6" t="s">
        <v>2</v>
      </c>
      <c r="J6" t="s">
        <v>3</v>
      </c>
      <c r="K6" t="s">
        <v>4</v>
      </c>
      <c r="L6" t="s">
        <v>5</v>
      </c>
      <c r="M6" t="s">
        <v>6</v>
      </c>
      <c r="N6" t="s">
        <v>7</v>
      </c>
      <c r="O6" t="s">
        <v>8</v>
      </c>
      <c r="Q6" t="s">
        <v>2</v>
      </c>
      <c r="R6" t="s">
        <v>24</v>
      </c>
      <c r="U6" t="s">
        <v>2</v>
      </c>
      <c r="V6" t="s">
        <v>26</v>
      </c>
      <c r="X6" t="s">
        <v>2</v>
      </c>
      <c r="Y6" s="19" t="s">
        <v>27</v>
      </c>
      <c r="AA6" s="7" t="s">
        <v>11</v>
      </c>
      <c r="AB6" s="8" t="s">
        <v>12</v>
      </c>
    </row>
    <row r="7" spans="1:28" ht="15.75" thickBot="1" x14ac:dyDescent="0.3">
      <c r="A7" s="1">
        <v>40546</v>
      </c>
      <c r="B7">
        <v>1001.11</v>
      </c>
      <c r="C7">
        <v>69962.320000000007</v>
      </c>
      <c r="D7">
        <v>24.545369999999998</v>
      </c>
      <c r="E7">
        <v>3525.8428699999999</v>
      </c>
      <c r="F7">
        <v>1.6496</v>
      </c>
      <c r="G7">
        <v>2384.1260000000002</v>
      </c>
      <c r="I7" s="1">
        <v>40546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Q7" s="1">
        <v>40546</v>
      </c>
      <c r="R7">
        <v>100</v>
      </c>
      <c r="S7" s="19">
        <v>0</v>
      </c>
      <c r="U7" s="1">
        <v>40546</v>
      </c>
      <c r="V7" s="17">
        <v>0</v>
      </c>
      <c r="X7" s="1">
        <v>40546</v>
      </c>
      <c r="Y7" s="19">
        <f>IF(R7/MAX($R$7:R7)&lt;1,R7/MAX($R$7:R7)-1,0)</f>
        <v>0</v>
      </c>
      <c r="AA7" s="3" t="s">
        <v>5</v>
      </c>
      <c r="AB7" s="9">
        <f>'Simulador de Carteira'!D6</f>
        <v>0.2</v>
      </c>
    </row>
    <row r="8" spans="1:28" ht="15.75" thickBot="1" x14ac:dyDescent="0.3">
      <c r="A8" s="1">
        <v>40547</v>
      </c>
      <c r="B8">
        <v>992.56</v>
      </c>
      <c r="C8">
        <v>70317.789999999994</v>
      </c>
      <c r="D8">
        <v>24.555219999999998</v>
      </c>
      <c r="E8">
        <v>3546.2611200000001</v>
      </c>
      <c r="F8">
        <v>1.6617999999999999</v>
      </c>
      <c r="G8">
        <v>2381.2489999999998</v>
      </c>
      <c r="I8" s="1">
        <v>40547</v>
      </c>
      <c r="J8">
        <f>B8/B7-1</f>
        <v>-8.5405200227748335E-3</v>
      </c>
      <c r="K8">
        <f t="shared" ref="K8:O8" si="0">C8/C7-1</f>
        <v>5.0808778210897909E-3</v>
      </c>
      <c r="L8">
        <f t="shared" si="0"/>
        <v>4.0129767854391041E-4</v>
      </c>
      <c r="M8">
        <f t="shared" si="0"/>
        <v>5.7910266432263935E-3</v>
      </c>
      <c r="N8">
        <f t="shared" si="0"/>
        <v>7.3957322987390217E-3</v>
      </c>
      <c r="O8">
        <f t="shared" si="0"/>
        <v>-1.2067315234179921E-3</v>
      </c>
      <c r="Q8" s="1">
        <v>40547</v>
      </c>
      <c r="R8">
        <f>((($AB$7*L8)+($AB$8*K8)+($AB$9*J8)+($AB$10*O8)+($AB$11*N8)+($AB$12*M8))+1)*R7</f>
        <v>100.03219916359691</v>
      </c>
      <c r="S8" s="19">
        <f>R8/R$7-1</f>
        <v>3.2199163596913216E-4</v>
      </c>
      <c r="U8" s="1">
        <v>40547</v>
      </c>
      <c r="V8">
        <f>R8/R7-1</f>
        <v>3.2199163596913216E-4</v>
      </c>
      <c r="X8" s="1">
        <v>40547</v>
      </c>
      <c r="Y8" s="19">
        <f>IF(R8/MAX($R$7:R8)&lt;1,R8/MAX($R$7:R8)-1,0)</f>
        <v>0</v>
      </c>
      <c r="AA8" s="3" t="s">
        <v>4</v>
      </c>
      <c r="AB8" s="9">
        <f>'Simulador de Carteira'!D7</f>
        <v>0.2</v>
      </c>
    </row>
    <row r="9" spans="1:28" ht="15.75" thickBot="1" x14ac:dyDescent="0.3">
      <c r="A9" s="1">
        <v>40548</v>
      </c>
      <c r="B9">
        <v>998.65</v>
      </c>
      <c r="C9">
        <v>71091.03</v>
      </c>
      <c r="D9">
        <v>24.565069999999999</v>
      </c>
      <c r="E9">
        <v>3595.8168000000001</v>
      </c>
      <c r="F9">
        <v>1.6746000000000001</v>
      </c>
      <c r="G9">
        <v>2379.0300000000002</v>
      </c>
      <c r="I9" s="1">
        <v>40548</v>
      </c>
      <c r="J9">
        <f t="shared" ref="J9:J72" si="1">B9/B8-1</f>
        <v>6.1356492302733212E-3</v>
      </c>
      <c r="K9">
        <f t="shared" ref="K9:K72" si="2">C9/C8-1</f>
        <v>1.0996363793572161E-2</v>
      </c>
      <c r="L9">
        <f t="shared" ref="L9:L72" si="3">D9/D8-1</f>
        <v>4.0113670331609619E-4</v>
      </c>
      <c r="M9">
        <f t="shared" ref="M9:M72" si="4">E9/E8-1</f>
        <v>1.397406404184931E-2</v>
      </c>
      <c r="N9">
        <f t="shared" ref="N9:N72" si="5">F9/F8-1</f>
        <v>7.7024912745216056E-3</v>
      </c>
      <c r="O9">
        <f t="shared" ref="O9:O72" si="6">G9/G8-1</f>
        <v>-9.3186390839417044E-4</v>
      </c>
      <c r="Q9" s="1">
        <v>40548</v>
      </c>
      <c r="R9">
        <f>((($AB$7*L9)+($AB$8*K9)+($AB$9*J9)+($AB$10*O9)+($AB$11*N9)+($AB$12*M9))+1)*R8</f>
        <v>100.53400047918191</v>
      </c>
      <c r="S9" s="19">
        <f t="shared" ref="S9:S72" si="7">R9/R$7-1</f>
        <v>5.3400047918190641E-3</v>
      </c>
      <c r="U9" s="1">
        <v>40548</v>
      </c>
      <c r="V9">
        <f t="shared" ref="V9:V72" si="8">R9/R8-1</f>
        <v>5.0163979176778284E-3</v>
      </c>
      <c r="X9" s="1">
        <v>40548</v>
      </c>
      <c r="Y9" s="19">
        <f>IF(R9/MAX($R$7:R9)&lt;1,R9/MAX($R$7:R9)-1,0)</f>
        <v>0</v>
      </c>
      <c r="AA9" s="3" t="s">
        <v>3</v>
      </c>
      <c r="AB9" s="9">
        <f>'Simulador de Carteira'!D8</f>
        <v>0.15</v>
      </c>
    </row>
    <row r="10" spans="1:28" ht="15.75" thickBot="1" x14ac:dyDescent="0.3">
      <c r="A10" s="1">
        <v>40549</v>
      </c>
      <c r="B10">
        <v>996.31</v>
      </c>
      <c r="C10">
        <v>70578.83</v>
      </c>
      <c r="D10">
        <v>24.574929999999998</v>
      </c>
      <c r="E10">
        <v>3614.8361199999999</v>
      </c>
      <c r="F10">
        <v>1.6860999999999999</v>
      </c>
      <c r="G10">
        <v>2376.308</v>
      </c>
      <c r="I10" s="1">
        <v>40549</v>
      </c>
      <c r="J10">
        <f t="shared" si="1"/>
        <v>-2.3431632704150607E-3</v>
      </c>
      <c r="K10">
        <f t="shared" si="2"/>
        <v>-7.204847081270227E-3</v>
      </c>
      <c r="L10">
        <f t="shared" si="3"/>
        <v>4.0138293927105551E-4</v>
      </c>
      <c r="M10">
        <f t="shared" si="4"/>
        <v>5.2892906001218432E-3</v>
      </c>
      <c r="N10">
        <f t="shared" si="5"/>
        <v>6.8673115967992082E-3</v>
      </c>
      <c r="O10">
        <f t="shared" si="6"/>
        <v>-1.1441637978504282E-3</v>
      </c>
      <c r="Q10" s="1">
        <v>40549</v>
      </c>
      <c r="R10">
        <f t="shared" ref="R10:R73" si="9">((($AB$7*L10)+($AB$8*K10)+($AB$9*J10)+($AB$10*O10)+($AB$11*N10)+($AB$12*M10))+1)*R9</f>
        <v>100.40712427153561</v>
      </c>
      <c r="S10" s="19">
        <f t="shared" si="7"/>
        <v>4.0712427153559716E-3</v>
      </c>
      <c r="U10" s="1">
        <v>40549</v>
      </c>
      <c r="V10">
        <f t="shared" si="8"/>
        <v>-1.2620228682989065E-3</v>
      </c>
      <c r="X10" s="1">
        <v>40549</v>
      </c>
      <c r="Y10" s="19">
        <f>IF(R10/MAX($R$7:R10)&lt;1,R10/MAX($R$7:R10)-1,0)</f>
        <v>-1.2620228682989065E-3</v>
      </c>
      <c r="AA10" s="3" t="s">
        <v>8</v>
      </c>
      <c r="AB10" s="9">
        <f>'Simulador de Carteira'!D9</f>
        <v>0.3</v>
      </c>
    </row>
    <row r="11" spans="1:28" ht="15.75" thickBot="1" x14ac:dyDescent="0.3">
      <c r="A11" s="1">
        <v>40550</v>
      </c>
      <c r="B11">
        <v>1000.82</v>
      </c>
      <c r="C11">
        <v>70057.2</v>
      </c>
      <c r="D11">
        <v>24.584790000000002</v>
      </c>
      <c r="E11">
        <v>3608.17247</v>
      </c>
      <c r="F11">
        <v>1.6875</v>
      </c>
      <c r="G11">
        <v>2367.8670000000002</v>
      </c>
      <c r="I11" s="1">
        <v>40550</v>
      </c>
      <c r="J11">
        <f t="shared" si="1"/>
        <v>4.5267035360481156E-3</v>
      </c>
      <c r="K11">
        <f t="shared" si="2"/>
        <v>-7.3907430882603764E-3</v>
      </c>
      <c r="L11">
        <f t="shared" si="3"/>
        <v>4.0122189564750776E-4</v>
      </c>
      <c r="M11">
        <f t="shared" si="4"/>
        <v>-1.8434169015661972E-3</v>
      </c>
      <c r="N11">
        <f t="shared" si="5"/>
        <v>8.3031848644798956E-4</v>
      </c>
      <c r="O11">
        <f t="shared" si="6"/>
        <v>-3.5521489638548065E-3</v>
      </c>
      <c r="Q11" s="1">
        <v>40550</v>
      </c>
      <c r="R11">
        <f t="shared" si="9"/>
        <v>100.20017957238981</v>
      </c>
      <c r="S11" s="19">
        <f t="shared" si="7"/>
        <v>2.0017957238982476E-3</v>
      </c>
      <c r="U11" s="1">
        <v>40550</v>
      </c>
      <c r="V11">
        <f t="shared" si="8"/>
        <v>-2.0610559325068278E-3</v>
      </c>
      <c r="X11" s="1">
        <v>40550</v>
      </c>
      <c r="Y11" s="19">
        <f>IF(R11/MAX($R$7:R11)&lt;1,R11/MAX($R$7:R11)-1,0)</f>
        <v>-3.3204777010860109E-3</v>
      </c>
      <c r="AA11" s="3" t="s">
        <v>7</v>
      </c>
      <c r="AB11" s="9">
        <f>'Simulador de Carteira'!D10</f>
        <v>0</v>
      </c>
    </row>
    <row r="12" spans="1:28" ht="15.75" thickBot="1" x14ac:dyDescent="0.3">
      <c r="A12" s="1">
        <v>40553</v>
      </c>
      <c r="B12">
        <v>997.73</v>
      </c>
      <c r="C12">
        <v>70127.039999999994</v>
      </c>
      <c r="D12">
        <v>24.594660000000001</v>
      </c>
      <c r="E12">
        <v>3604.9045099999998</v>
      </c>
      <c r="F12">
        <v>1.6890000000000001</v>
      </c>
      <c r="G12">
        <v>2363.4659999999999</v>
      </c>
      <c r="I12" s="1">
        <v>40553</v>
      </c>
      <c r="J12">
        <f t="shared" si="1"/>
        <v>-3.087468276013694E-3</v>
      </c>
      <c r="K12">
        <f t="shared" si="2"/>
        <v>9.9689967626459541E-4</v>
      </c>
      <c r="L12">
        <f t="shared" si="3"/>
        <v>4.0146773675919789E-4</v>
      </c>
      <c r="M12">
        <f t="shared" si="4"/>
        <v>-9.0571058539234972E-4</v>
      </c>
      <c r="N12">
        <f t="shared" si="5"/>
        <v>8.8888888888893902E-4</v>
      </c>
      <c r="O12">
        <f t="shared" si="6"/>
        <v>-1.8586347966335071E-3</v>
      </c>
      <c r="Q12" s="1">
        <v>40553</v>
      </c>
      <c r="R12">
        <f t="shared" si="9"/>
        <v>100.11231465760716</v>
      </c>
      <c r="S12" s="19">
        <f t="shared" si="7"/>
        <v>1.1231465760714876E-3</v>
      </c>
      <c r="U12" s="1">
        <v>40553</v>
      </c>
      <c r="V12">
        <f t="shared" si="8"/>
        <v>-8.7689378559629994E-4</v>
      </c>
      <c r="X12" s="1">
        <v>40553</v>
      </c>
      <c r="Y12" s="19">
        <f>IF(R12/MAX($R$7:R12)&lt;1,R12/MAX($R$7:R12)-1,0)</f>
        <v>-4.1944597804209893E-3</v>
      </c>
      <c r="AA12" s="3" t="s">
        <v>6</v>
      </c>
      <c r="AB12" s="10">
        <f>'Simulador de Carteira'!D11</f>
        <v>0.15</v>
      </c>
    </row>
    <row r="13" spans="1:28" x14ac:dyDescent="0.25">
      <c r="A13" s="1">
        <v>40554</v>
      </c>
      <c r="B13">
        <v>990.41</v>
      </c>
      <c r="C13">
        <v>70423.44</v>
      </c>
      <c r="D13">
        <v>24.60453</v>
      </c>
      <c r="E13">
        <v>3618.7681600000001</v>
      </c>
      <c r="F13">
        <v>1.6880999999999999</v>
      </c>
      <c r="G13">
        <v>2368.1149999999998</v>
      </c>
      <c r="I13" s="1">
        <v>40554</v>
      </c>
      <c r="J13">
        <f t="shared" si="1"/>
        <v>-7.3366542050454786E-3</v>
      </c>
      <c r="K13">
        <f t="shared" si="2"/>
        <v>4.2266150118415169E-3</v>
      </c>
      <c r="L13">
        <f t="shared" si="3"/>
        <v>4.0130662509674231E-4</v>
      </c>
      <c r="M13">
        <f t="shared" si="4"/>
        <v>3.8457745445246161E-3</v>
      </c>
      <c r="N13">
        <f t="shared" si="5"/>
        <v>-5.3285968028427E-4</v>
      </c>
      <c r="O13">
        <f t="shared" si="6"/>
        <v>1.9670263925946063E-3</v>
      </c>
      <c r="Q13" s="1">
        <v>40554</v>
      </c>
      <c r="R13">
        <f t="shared" si="9"/>
        <v>100.21163211012843</v>
      </c>
      <c r="S13" s="19">
        <f t="shared" si="7"/>
        <v>2.1163211012842353E-3</v>
      </c>
      <c r="U13" s="1">
        <v>40554</v>
      </c>
      <c r="V13">
        <f t="shared" si="8"/>
        <v>9.9206029608800428E-4</v>
      </c>
      <c r="X13" s="1">
        <v>40554</v>
      </c>
      <c r="Y13" s="19">
        <f>IF(R13/MAX($R$7:R13)&lt;1,R13/MAX($R$7:R13)-1,0)</f>
        <v>-3.2065606413447245E-3</v>
      </c>
      <c r="AA13" s="6" t="s">
        <v>17</v>
      </c>
      <c r="AB13" s="4">
        <f>SUM(AB7:AB12)</f>
        <v>1</v>
      </c>
    </row>
    <row r="14" spans="1:28" x14ac:dyDescent="0.25">
      <c r="A14" s="1">
        <v>40555</v>
      </c>
      <c r="B14">
        <v>981.44</v>
      </c>
      <c r="C14">
        <v>71632.899999999994</v>
      </c>
      <c r="D14">
        <v>24.6144</v>
      </c>
      <c r="E14">
        <v>3627.9547200000002</v>
      </c>
      <c r="F14">
        <v>1.6754</v>
      </c>
      <c r="G14">
        <v>2372.0129999999999</v>
      </c>
      <c r="I14" s="1">
        <v>40555</v>
      </c>
      <c r="J14">
        <f t="shared" si="1"/>
        <v>-9.0568552417684689E-3</v>
      </c>
      <c r="K14">
        <f t="shared" si="2"/>
        <v>1.7174111347017407E-2</v>
      </c>
      <c r="L14">
        <f t="shared" si="3"/>
        <v>4.011456426926685E-4</v>
      </c>
      <c r="M14">
        <f t="shared" si="4"/>
        <v>2.538587606010223E-3</v>
      </c>
      <c r="N14">
        <f t="shared" si="5"/>
        <v>-7.5232509922397162E-3</v>
      </c>
      <c r="O14">
        <f t="shared" si="6"/>
        <v>1.6460349265132734E-3</v>
      </c>
      <c r="Q14" s="1">
        <v>40555</v>
      </c>
      <c r="R14">
        <f t="shared" si="9"/>
        <v>100.51538576586955</v>
      </c>
      <c r="S14" s="19">
        <f t="shared" si="7"/>
        <v>5.153857658695582E-3</v>
      </c>
      <c r="U14" s="1">
        <v>40555</v>
      </c>
      <c r="V14">
        <f t="shared" si="8"/>
        <v>3.0311217305323268E-3</v>
      </c>
      <c r="X14" s="1">
        <v>40555</v>
      </c>
      <c r="Y14" s="19">
        <f>IF(R14/MAX($R$7:R14)&lt;1,R14/MAX($R$7:R14)-1,0)</f>
        <v>-1.8515838645272176E-4</v>
      </c>
    </row>
    <row r="15" spans="1:28" x14ac:dyDescent="0.25">
      <c r="A15" s="1">
        <v>40556</v>
      </c>
      <c r="B15">
        <v>998.71</v>
      </c>
      <c r="C15">
        <v>70721.440000000002</v>
      </c>
      <c r="D15">
        <v>24.624279999999999</v>
      </c>
      <c r="E15">
        <v>3601.66498</v>
      </c>
      <c r="F15">
        <v>1.6677</v>
      </c>
      <c r="G15">
        <v>2378.826</v>
      </c>
      <c r="I15" s="1">
        <v>40556</v>
      </c>
      <c r="J15">
        <f t="shared" si="1"/>
        <v>1.7596592761656371E-2</v>
      </c>
      <c r="K15">
        <f t="shared" si="2"/>
        <v>-1.2724041606580139E-2</v>
      </c>
      <c r="L15">
        <f t="shared" si="3"/>
        <v>4.0139105564218625E-4</v>
      </c>
      <c r="M15">
        <f t="shared" si="4"/>
        <v>-7.2464355343443421E-3</v>
      </c>
      <c r="N15">
        <f t="shared" si="5"/>
        <v>-4.5959173928614705E-3</v>
      </c>
      <c r="O15">
        <f t="shared" si="6"/>
        <v>2.87224395481811E-3</v>
      </c>
      <c r="Q15" s="1">
        <v>40556</v>
      </c>
      <c r="R15">
        <f t="shared" si="9"/>
        <v>100.51032649081822</v>
      </c>
      <c r="S15" s="19">
        <f t="shared" si="7"/>
        <v>5.1032649081821368E-3</v>
      </c>
      <c r="U15" s="1">
        <v>40556</v>
      </c>
      <c r="V15">
        <f t="shared" si="8"/>
        <v>-5.0333339645325381E-5</v>
      </c>
      <c r="X15" s="1">
        <v>40556</v>
      </c>
      <c r="Y15" s="19">
        <f>IF(R15/MAX($R$7:R15)&lt;1,R15/MAX($R$7:R15)-1,0)</f>
        <v>-2.3548240645809848E-4</v>
      </c>
    </row>
    <row r="16" spans="1:28" x14ac:dyDescent="0.25">
      <c r="A16" s="1">
        <v>40557</v>
      </c>
      <c r="B16">
        <v>1001.36</v>
      </c>
      <c r="C16">
        <v>70940.22</v>
      </c>
      <c r="D16">
        <v>24.634160000000001</v>
      </c>
      <c r="E16">
        <v>3665.5856600000002</v>
      </c>
      <c r="F16">
        <v>1.6843999999999999</v>
      </c>
      <c r="G16">
        <v>2380.902</v>
      </c>
      <c r="I16" s="1">
        <v>40557</v>
      </c>
      <c r="J16">
        <f t="shared" si="1"/>
        <v>2.6534229155610323E-3</v>
      </c>
      <c r="K16">
        <f t="shared" si="2"/>
        <v>3.0935456065375178E-3</v>
      </c>
      <c r="L16">
        <f t="shared" si="3"/>
        <v>4.0123000550695842E-4</v>
      </c>
      <c r="M16">
        <f t="shared" si="4"/>
        <v>1.7747536307499701E-2</v>
      </c>
      <c r="N16">
        <f t="shared" si="5"/>
        <v>1.0013791449301479E-2</v>
      </c>
      <c r="O16">
        <f t="shared" si="6"/>
        <v>8.7269939037160071E-4</v>
      </c>
      <c r="Q16" s="1">
        <v>40557</v>
      </c>
      <c r="R16">
        <f t="shared" si="9"/>
        <v>100.91446934940569</v>
      </c>
      <c r="S16" s="19">
        <f t="shared" si="7"/>
        <v>9.144693494056888E-3</v>
      </c>
      <c r="U16" s="1">
        <v>40557</v>
      </c>
      <c r="V16">
        <f t="shared" si="8"/>
        <v>4.0209088229794521E-3</v>
      </c>
      <c r="X16" s="1">
        <v>40557</v>
      </c>
      <c r="Y16" s="19">
        <f>IF(R16/MAX($R$7:R16)&lt;1,R16/MAX($R$7:R16)-1,0)</f>
        <v>0</v>
      </c>
    </row>
    <row r="17" spans="1:27" x14ac:dyDescent="0.25">
      <c r="A17" s="1">
        <v>40560</v>
      </c>
      <c r="B17">
        <v>1002.43</v>
      </c>
      <c r="C17">
        <v>70609.070000000007</v>
      </c>
      <c r="D17">
        <v>24.64405</v>
      </c>
      <c r="E17">
        <v>3665.5856600000002</v>
      </c>
      <c r="F17">
        <v>1.6822999999999999</v>
      </c>
      <c r="G17">
        <v>2382.1309999999999</v>
      </c>
      <c r="I17" s="1">
        <v>40560</v>
      </c>
      <c r="J17">
        <f t="shared" si="1"/>
        <v>1.0685467763840162E-3</v>
      </c>
      <c r="K17">
        <f t="shared" si="2"/>
        <v>-4.6680148440474412E-3</v>
      </c>
      <c r="L17">
        <f t="shared" si="3"/>
        <v>4.0147502492460241E-4</v>
      </c>
      <c r="M17">
        <f t="shared" si="4"/>
        <v>0</v>
      </c>
      <c r="N17">
        <f t="shared" si="5"/>
        <v>-1.2467347423414932E-3</v>
      </c>
      <c r="O17">
        <f t="shared" si="6"/>
        <v>5.1619092259991284E-4</v>
      </c>
      <c r="Q17" s="1">
        <v>40560</v>
      </c>
      <c r="R17">
        <f t="shared" si="9"/>
        <v>100.86016034359294</v>
      </c>
      <c r="S17" s="19">
        <f t="shared" si="7"/>
        <v>8.6016034359293059E-3</v>
      </c>
      <c r="U17" s="1">
        <v>40560</v>
      </c>
      <c r="V17">
        <f t="shared" si="8"/>
        <v>-5.3816867058698037E-4</v>
      </c>
      <c r="X17" s="1">
        <v>40560</v>
      </c>
      <c r="Y17" s="19">
        <f>IF(R17/MAX($R$7:R17)&lt;1,R17/MAX($R$7:R17)-1,0)</f>
        <v>-5.3816867058698037E-4</v>
      </c>
    </row>
    <row r="18" spans="1:27" x14ac:dyDescent="0.25">
      <c r="A18" s="1">
        <v>40561</v>
      </c>
      <c r="B18">
        <v>1000.06</v>
      </c>
      <c r="C18">
        <v>70919.75</v>
      </c>
      <c r="D18">
        <v>24.653939999999999</v>
      </c>
      <c r="E18">
        <v>3653.49557</v>
      </c>
      <c r="F18">
        <v>1.6763999999999999</v>
      </c>
      <c r="G18">
        <v>2385.8220000000001</v>
      </c>
      <c r="I18" s="1">
        <v>40561</v>
      </c>
      <c r="J18">
        <f t="shared" si="1"/>
        <v>-2.364254860688586E-3</v>
      </c>
      <c r="K18">
        <f t="shared" si="2"/>
        <v>4.4000013029485974E-3</v>
      </c>
      <c r="L18">
        <f t="shared" si="3"/>
        <v>4.0131390741371398E-4</v>
      </c>
      <c r="M18">
        <f t="shared" si="4"/>
        <v>-3.2982696685910362E-3</v>
      </c>
      <c r="N18">
        <f t="shared" si="5"/>
        <v>-3.5071033703858445E-3</v>
      </c>
      <c r="O18">
        <f t="shared" si="6"/>
        <v>1.5494529897810416E-3</v>
      </c>
      <c r="Q18" s="1">
        <v>40561</v>
      </c>
      <c r="R18">
        <f t="shared" si="9"/>
        <v>100.91822758129075</v>
      </c>
      <c r="S18" s="19">
        <f t="shared" si="7"/>
        <v>9.1822758129074256E-3</v>
      </c>
      <c r="U18" s="1">
        <v>40561</v>
      </c>
      <c r="V18">
        <f t="shared" si="8"/>
        <v>5.7572025961483142E-4</v>
      </c>
      <c r="X18" s="1">
        <v>40561</v>
      </c>
      <c r="Y18" s="19">
        <f>IF(R18/MAX($R$7:R18)&lt;1,R18/MAX($R$7:R18)-1,0)</f>
        <v>0</v>
      </c>
      <c r="AA18" s="20">
        <f>MIN(Y7:Y3343)</f>
        <v>-0.21253612783104514</v>
      </c>
    </row>
    <row r="19" spans="1:27" x14ac:dyDescent="0.25">
      <c r="A19" s="1">
        <v>40562</v>
      </c>
      <c r="B19">
        <v>999.02</v>
      </c>
      <c r="C19">
        <v>70058.080000000002</v>
      </c>
      <c r="D19">
        <v>24.66384</v>
      </c>
      <c r="E19">
        <v>3608.3951099999999</v>
      </c>
      <c r="F19">
        <v>1.6732</v>
      </c>
      <c r="G19">
        <v>2386.0940000000001</v>
      </c>
      <c r="I19" s="1">
        <v>40562</v>
      </c>
      <c r="J19">
        <f t="shared" si="1"/>
        <v>-1.039937603743768E-3</v>
      </c>
      <c r="K19">
        <f t="shared" si="2"/>
        <v>-1.2149930026544076E-2</v>
      </c>
      <c r="L19">
        <f t="shared" si="3"/>
        <v>4.0155853384904461E-4</v>
      </c>
      <c r="M19">
        <f t="shared" si="4"/>
        <v>-1.2344468232104666E-2</v>
      </c>
      <c r="N19">
        <f t="shared" si="5"/>
        <v>-1.9088523025529991E-3</v>
      </c>
      <c r="O19">
        <f t="shared" si="6"/>
        <v>1.1400682867379608E-4</v>
      </c>
      <c r="Q19" s="1">
        <v>40562</v>
      </c>
      <c r="R19">
        <f t="shared" si="9"/>
        <v>100.48194464868608</v>
      </c>
      <c r="S19" s="19">
        <f t="shared" si="7"/>
        <v>4.8194464868607234E-3</v>
      </c>
      <c r="U19" s="1">
        <v>40562</v>
      </c>
      <c r="V19">
        <f t="shared" si="8"/>
        <v>-4.3231331253141825E-3</v>
      </c>
      <c r="X19" s="1">
        <v>40562</v>
      </c>
      <c r="Y19" s="19">
        <f>IF(R19/MAX($R$7:R19)&lt;1,R19/MAX($R$7:R19)-1,0)</f>
        <v>-4.3231331253141825E-3</v>
      </c>
      <c r="AA19" t="e">
        <f ca="1">_xlfn.XLOOKUP(AA18,Y7:Y3343,X7:X3343)</f>
        <v>#NAME?</v>
      </c>
    </row>
    <row r="20" spans="1:27" x14ac:dyDescent="0.25">
      <c r="A20" s="1">
        <v>40563</v>
      </c>
      <c r="B20">
        <v>1002.54</v>
      </c>
      <c r="C20">
        <v>69561.53</v>
      </c>
      <c r="D20">
        <v>24.673729999999999</v>
      </c>
      <c r="E20">
        <v>3597.4805999999999</v>
      </c>
      <c r="F20">
        <v>1.6738</v>
      </c>
      <c r="G20">
        <v>2387.4470000000001</v>
      </c>
      <c r="I20" s="1">
        <v>40563</v>
      </c>
      <c r="J20">
        <f t="shared" si="1"/>
        <v>3.5234529839243134E-3</v>
      </c>
      <c r="K20">
        <f t="shared" si="2"/>
        <v>-7.0876906703695175E-3</v>
      </c>
      <c r="L20">
        <f t="shared" si="3"/>
        <v>4.0099189744990937E-4</v>
      </c>
      <c r="M20">
        <f t="shared" si="4"/>
        <v>-3.0247546810360237E-3</v>
      </c>
      <c r="N20">
        <f t="shared" si="5"/>
        <v>3.5859431030349498E-4</v>
      </c>
      <c r="O20">
        <f t="shared" si="6"/>
        <v>5.6703549818237775E-4</v>
      </c>
      <c r="Q20" s="1">
        <v>40563</v>
      </c>
      <c r="R20">
        <f t="shared" si="9"/>
        <v>100.37217572464223</v>
      </c>
      <c r="S20" s="19">
        <f t="shared" si="7"/>
        <v>3.7217572464223192E-3</v>
      </c>
      <c r="U20" s="1">
        <v>40563</v>
      </c>
      <c r="V20">
        <f t="shared" si="8"/>
        <v>-1.0924243596960315E-3</v>
      </c>
      <c r="X20" s="1">
        <v>40563</v>
      </c>
      <c r="Y20" s="19">
        <f>IF(R20/MAX($R$7:R20)&lt;1,R20/MAX($R$7:R20)-1,0)</f>
        <v>-5.4108347890737818E-3</v>
      </c>
    </row>
    <row r="21" spans="1:27" x14ac:dyDescent="0.25">
      <c r="A21" s="1">
        <v>40564</v>
      </c>
      <c r="B21">
        <v>1000.56</v>
      </c>
      <c r="C21">
        <v>69133.09</v>
      </c>
      <c r="D21">
        <v>24.684080000000002</v>
      </c>
      <c r="E21">
        <v>3609.9191300000002</v>
      </c>
      <c r="F21">
        <v>1.6684000000000001</v>
      </c>
      <c r="G21">
        <v>2386.4589999999998</v>
      </c>
      <c r="I21" s="1">
        <v>40564</v>
      </c>
      <c r="J21">
        <f t="shared" si="1"/>
        <v>-1.9749835418038098E-3</v>
      </c>
      <c r="K21">
        <f t="shared" si="2"/>
        <v>-6.1591514735228614E-3</v>
      </c>
      <c r="L21">
        <f t="shared" si="3"/>
        <v>4.1947447751122802E-4</v>
      </c>
      <c r="M21">
        <f t="shared" si="4"/>
        <v>3.4575669428211775E-3</v>
      </c>
      <c r="N21">
        <f t="shared" si="5"/>
        <v>-3.2261918986735694E-3</v>
      </c>
      <c r="O21">
        <f t="shared" si="6"/>
        <v>-4.1383117614768317E-4</v>
      </c>
      <c r="Q21" s="1">
        <v>40564</v>
      </c>
      <c r="R21">
        <f t="shared" si="9"/>
        <v>100.26681532862116</v>
      </c>
      <c r="S21" s="19">
        <f t="shared" si="7"/>
        <v>2.6681532862116164E-3</v>
      </c>
      <c r="U21" s="1">
        <v>40564</v>
      </c>
      <c r="V21">
        <f t="shared" si="8"/>
        <v>-1.0496972418940764E-3</v>
      </c>
      <c r="X21" s="1">
        <v>40564</v>
      </c>
      <c r="Y21" s="19">
        <f>IF(R21/MAX($R$7:R21)&lt;1,R21/MAX($R$7:R21)-1,0)</f>
        <v>-6.4548522926135554E-3</v>
      </c>
    </row>
    <row r="22" spans="1:27" x14ac:dyDescent="0.25">
      <c r="A22" s="1">
        <v>40567</v>
      </c>
      <c r="B22">
        <v>999.67</v>
      </c>
      <c r="C22">
        <v>69426.570000000007</v>
      </c>
      <c r="D22">
        <v>24.694430000000001</v>
      </c>
      <c r="E22">
        <v>3629.02772</v>
      </c>
      <c r="F22">
        <v>1.6713</v>
      </c>
      <c r="G22">
        <v>2376.1379999999999</v>
      </c>
      <c r="I22" s="1">
        <v>40567</v>
      </c>
      <c r="J22">
        <f t="shared" si="1"/>
        <v>-8.8950187894776267E-4</v>
      </c>
      <c r="K22">
        <f t="shared" si="2"/>
        <v>4.2451451251492855E-3</v>
      </c>
      <c r="L22">
        <f t="shared" si="3"/>
        <v>4.1929859245315448E-4</v>
      </c>
      <c r="M22">
        <f t="shared" si="4"/>
        <v>5.2933568071371617E-3</v>
      </c>
      <c r="N22">
        <f t="shared" si="5"/>
        <v>1.7381922800288052E-3</v>
      </c>
      <c r="O22">
        <f t="shared" si="6"/>
        <v>-4.3248176482394429E-3</v>
      </c>
      <c r="Q22" s="1">
        <v>40567</v>
      </c>
      <c r="R22">
        <f t="shared" si="9"/>
        <v>100.2964964805729</v>
      </c>
      <c r="S22" s="19">
        <f t="shared" si="7"/>
        <v>2.9649648057290534E-3</v>
      </c>
      <c r="U22" s="1">
        <v>40567</v>
      </c>
      <c r="V22">
        <f t="shared" si="8"/>
        <v>2.9602168827702613E-4</v>
      </c>
      <c r="X22" s="1">
        <v>40567</v>
      </c>
      <c r="Y22" s="19">
        <f>IF(R22/MAX($R$7:R22)&lt;1,R22/MAX($R$7:R22)-1,0)</f>
        <v>-6.1607413806097355E-3</v>
      </c>
    </row>
    <row r="23" spans="1:27" x14ac:dyDescent="0.25">
      <c r="A23" s="1">
        <v>40568</v>
      </c>
      <c r="B23">
        <v>999.67</v>
      </c>
      <c r="C23">
        <v>69426.570000000007</v>
      </c>
      <c r="D23">
        <v>24.70478</v>
      </c>
      <c r="E23">
        <v>3632.26971</v>
      </c>
      <c r="F23">
        <v>1.6719999999999999</v>
      </c>
      <c r="G23">
        <v>2377.4340000000002</v>
      </c>
      <c r="I23" s="1">
        <v>40568</v>
      </c>
      <c r="J23">
        <f t="shared" si="1"/>
        <v>0</v>
      </c>
      <c r="K23">
        <f t="shared" si="2"/>
        <v>0</v>
      </c>
      <c r="L23">
        <f t="shared" si="3"/>
        <v>4.1912285483003409E-4</v>
      </c>
      <c r="M23">
        <f t="shared" si="4"/>
        <v>8.9334947267905029E-4</v>
      </c>
      <c r="N23">
        <f t="shared" si="5"/>
        <v>4.1883563692923786E-4</v>
      </c>
      <c r="O23">
        <f t="shared" si="6"/>
        <v>5.4542286685377306E-4</v>
      </c>
      <c r="Q23" s="1">
        <v>40568</v>
      </c>
      <c r="R23">
        <f t="shared" si="9"/>
        <v>100.33475496548989</v>
      </c>
      <c r="S23" s="19">
        <f t="shared" si="7"/>
        <v>3.3475496548989181E-3</v>
      </c>
      <c r="U23" s="1">
        <v>40568</v>
      </c>
      <c r="V23">
        <f t="shared" si="8"/>
        <v>3.8145385192400738E-4</v>
      </c>
      <c r="X23" s="1">
        <v>40568</v>
      </c>
      <c r="Y23" s="19">
        <f>IF(R23/MAX($R$7:R23)&lt;1,R23/MAX($R$7:R23)-1,0)</f>
        <v>-5.7816375672161691E-3</v>
      </c>
    </row>
    <row r="24" spans="1:27" x14ac:dyDescent="0.25">
      <c r="A24" s="1">
        <v>40569</v>
      </c>
      <c r="B24">
        <v>999.98</v>
      </c>
      <c r="C24">
        <v>68709.22</v>
      </c>
      <c r="D24">
        <v>24.715129999999998</v>
      </c>
      <c r="E24">
        <v>3643.3700199999998</v>
      </c>
      <c r="F24">
        <v>1.6702999999999999</v>
      </c>
      <c r="G24">
        <v>2376.8820000000001</v>
      </c>
      <c r="I24" s="1">
        <v>40569</v>
      </c>
      <c r="J24">
        <f t="shared" si="1"/>
        <v>3.1010233377015695E-4</v>
      </c>
      <c r="K24">
        <f t="shared" si="2"/>
        <v>-1.0332499502712089E-2</v>
      </c>
      <c r="L24">
        <f t="shared" si="3"/>
        <v>4.1894726445645958E-4</v>
      </c>
      <c r="M24">
        <f t="shared" si="4"/>
        <v>3.0560258147789288E-3</v>
      </c>
      <c r="N24">
        <f t="shared" si="5"/>
        <v>-1.0167464114833047E-3</v>
      </c>
      <c r="O24">
        <f t="shared" si="6"/>
        <v>-2.3218310161299271E-4</v>
      </c>
      <c r="Q24" s="1">
        <v>40569</v>
      </c>
      <c r="R24">
        <f t="shared" si="9"/>
        <v>100.17949233462012</v>
      </c>
      <c r="S24" s="19">
        <f t="shared" si="7"/>
        <v>1.7949233462011271E-3</v>
      </c>
      <c r="U24" s="1">
        <v>40569</v>
      </c>
      <c r="V24">
        <f t="shared" si="8"/>
        <v>-1.547446155852672E-3</v>
      </c>
      <c r="X24" s="1">
        <v>40569</v>
      </c>
      <c r="Y24" s="19">
        <f>IF(R24/MAX($R$7:R24)&lt;1,R24/MAX($R$7:R24)-1,0)</f>
        <v>-7.3201369502409186E-3</v>
      </c>
    </row>
    <row r="25" spans="1:27" x14ac:dyDescent="0.25">
      <c r="A25" s="1">
        <v>40570</v>
      </c>
      <c r="B25">
        <v>998.16</v>
      </c>
      <c r="C25">
        <v>68050.710000000006</v>
      </c>
      <c r="D25">
        <v>24.7255</v>
      </c>
      <c r="E25">
        <v>3670.3246199999999</v>
      </c>
      <c r="F25">
        <v>1.6785000000000001</v>
      </c>
      <c r="G25">
        <v>2378.3919999999998</v>
      </c>
      <c r="I25" s="1">
        <v>40570</v>
      </c>
      <c r="J25">
        <f t="shared" si="1"/>
        <v>-1.8200364007280312E-3</v>
      </c>
      <c r="K25">
        <f t="shared" si="2"/>
        <v>-9.5840121602310813E-3</v>
      </c>
      <c r="L25">
        <f t="shared" si="3"/>
        <v>4.1958104205819247E-4</v>
      </c>
      <c r="M25">
        <f t="shared" si="4"/>
        <v>7.3982603611586484E-3</v>
      </c>
      <c r="N25">
        <f t="shared" si="5"/>
        <v>4.9092977309466157E-3</v>
      </c>
      <c r="O25">
        <f t="shared" si="6"/>
        <v>6.3528605963592E-4</v>
      </c>
      <c r="Q25" s="1">
        <v>40570</v>
      </c>
      <c r="R25">
        <f t="shared" si="9"/>
        <v>100.09879106038449</v>
      </c>
      <c r="S25" s="19">
        <f t="shared" si="7"/>
        <v>9.8791060384484375E-4</v>
      </c>
      <c r="U25" s="1">
        <v>40570</v>
      </c>
      <c r="V25">
        <f t="shared" si="8"/>
        <v>-8.0556681167920363E-4</v>
      </c>
      <c r="X25" s="1">
        <v>40570</v>
      </c>
      <c r="Y25" s="19">
        <f>IF(R25/MAX($R$7:R25)&lt;1,R25/MAX($R$7:R25)-1,0)</f>
        <v>-8.1198069025359976E-3</v>
      </c>
    </row>
    <row r="26" spans="1:27" x14ac:dyDescent="0.25">
      <c r="A26" s="1">
        <v>40571</v>
      </c>
      <c r="B26">
        <v>997.54</v>
      </c>
      <c r="C26">
        <v>66697.570000000007</v>
      </c>
      <c r="D26">
        <v>24.735859999999999</v>
      </c>
      <c r="E26">
        <v>3619.0809599999998</v>
      </c>
      <c r="F26">
        <v>1.6846000000000001</v>
      </c>
      <c r="G26">
        <v>2378.3919999999998</v>
      </c>
      <c r="I26" s="1">
        <v>40571</v>
      </c>
      <c r="J26">
        <f t="shared" si="1"/>
        <v>-6.2114290294146279E-4</v>
      </c>
      <c r="K26">
        <f t="shared" si="2"/>
        <v>-1.9884289230781005E-2</v>
      </c>
      <c r="L26">
        <f t="shared" si="3"/>
        <v>4.190006268831592E-4</v>
      </c>
      <c r="M26">
        <f t="shared" si="4"/>
        <v>-1.3961615199039268E-2</v>
      </c>
      <c r="N26">
        <f t="shared" si="5"/>
        <v>3.6341971998807843E-3</v>
      </c>
      <c r="O26">
        <f t="shared" si="6"/>
        <v>0</v>
      </c>
      <c r="Q26" s="1">
        <v>40571</v>
      </c>
      <c r="R26">
        <f t="shared" si="9"/>
        <v>99.490143220556007</v>
      </c>
      <c r="S26" s="19">
        <f t="shared" si="7"/>
        <v>-5.0985677944399566E-3</v>
      </c>
      <c r="U26" s="1">
        <v>40571</v>
      </c>
      <c r="V26">
        <f t="shared" si="8"/>
        <v>-6.0804714360767065E-3</v>
      </c>
      <c r="X26" s="1">
        <v>40571</v>
      </c>
      <c r="Y26" s="19">
        <f>IF(R26/MAX($R$7:R26)&lt;1,R26/MAX($R$7:R26)-1,0)</f>
        <v>-1.4150906084675396E-2</v>
      </c>
    </row>
    <row r="27" spans="1:27" x14ac:dyDescent="0.25">
      <c r="A27" s="1">
        <v>40574</v>
      </c>
      <c r="B27">
        <v>1005.64</v>
      </c>
      <c r="C27">
        <v>66574.880000000005</v>
      </c>
      <c r="D27">
        <v>24.746230000000001</v>
      </c>
      <c r="E27">
        <v>3623.4220399999999</v>
      </c>
      <c r="F27">
        <v>1.6736</v>
      </c>
      <c r="G27">
        <v>2378.0360000000001</v>
      </c>
      <c r="I27" s="1">
        <v>40574</v>
      </c>
      <c r="J27">
        <f t="shared" si="1"/>
        <v>8.1199751388416619E-3</v>
      </c>
      <c r="K27">
        <f t="shared" si="2"/>
        <v>-1.8394973010261717E-3</v>
      </c>
      <c r="L27">
        <f t="shared" si="3"/>
        <v>4.1922941025718252E-4</v>
      </c>
      <c r="M27">
        <f t="shared" si="4"/>
        <v>1.1994978968361547E-3</v>
      </c>
      <c r="N27">
        <f t="shared" si="5"/>
        <v>-6.5297399976256276E-3</v>
      </c>
      <c r="O27">
        <f t="shared" si="6"/>
        <v>-1.4968096091805272E-4</v>
      </c>
      <c r="Q27" s="1">
        <v>40574</v>
      </c>
      <c r="R27">
        <f t="shared" si="9"/>
        <v>99.596494511370395</v>
      </c>
      <c r="S27" s="19">
        <f t="shared" si="7"/>
        <v>-4.0350548862960745E-3</v>
      </c>
      <c r="U27" s="1">
        <v>40574</v>
      </c>
      <c r="V27">
        <f t="shared" si="8"/>
        <v>1.0689630889224588E-3</v>
      </c>
      <c r="X27" s="1">
        <v>40574</v>
      </c>
      <c r="Y27" s="19">
        <f>IF(R27/MAX($R$7:R27)&lt;1,R27/MAX($R$7:R27)-1,0)</f>
        <v>-1.3097069792032179E-2</v>
      </c>
    </row>
    <row r="28" spans="1:27" x14ac:dyDescent="0.25">
      <c r="A28" s="1">
        <v>40575</v>
      </c>
      <c r="B28">
        <v>1002.03</v>
      </c>
      <c r="C28">
        <v>67847.34</v>
      </c>
      <c r="D28">
        <v>24.756609999999998</v>
      </c>
      <c r="E28">
        <v>3659.49802</v>
      </c>
      <c r="F28">
        <v>1.6624000000000001</v>
      </c>
      <c r="G28">
        <v>2382.9380000000001</v>
      </c>
      <c r="I28" s="1">
        <v>40575</v>
      </c>
      <c r="J28">
        <f t="shared" si="1"/>
        <v>-3.5897537886321329E-3</v>
      </c>
      <c r="K28">
        <f t="shared" si="2"/>
        <v>1.9113215074514578E-2</v>
      </c>
      <c r="L28">
        <f t="shared" si="3"/>
        <v>4.1945783256669422E-4</v>
      </c>
      <c r="M28">
        <f t="shared" si="4"/>
        <v>9.956328465673403E-3</v>
      </c>
      <c r="N28">
        <f t="shared" si="5"/>
        <v>-6.6921606118546251E-3</v>
      </c>
      <c r="O28">
        <f t="shared" si="6"/>
        <v>2.061364924669018E-3</v>
      </c>
      <c r="Q28" s="1">
        <v>40575</v>
      </c>
      <c r="R28">
        <f t="shared" si="9"/>
        <v>100.14227635547034</v>
      </c>
      <c r="S28" s="19">
        <f t="shared" si="7"/>
        <v>1.4227635547034989E-3</v>
      </c>
      <c r="U28" s="1">
        <v>40575</v>
      </c>
      <c r="V28">
        <f t="shared" si="8"/>
        <v>5.4799302603731892E-3</v>
      </c>
      <c r="X28" s="1">
        <v>40575</v>
      </c>
      <c r="Y28" s="19">
        <f>IF(R28/MAX($R$7:R28)&lt;1,R28/MAX($R$7:R28)-1,0)</f>
        <v>-7.6889105607346186E-3</v>
      </c>
    </row>
    <row r="29" spans="1:27" x14ac:dyDescent="0.25">
      <c r="A29" s="1">
        <v>40576</v>
      </c>
      <c r="B29">
        <v>1002.1</v>
      </c>
      <c r="C29">
        <v>66688.479999999996</v>
      </c>
      <c r="D29">
        <v>24.76698</v>
      </c>
      <c r="E29">
        <v>3659.1844700000001</v>
      </c>
      <c r="F29">
        <v>1.6674</v>
      </c>
      <c r="G29">
        <v>2386.9639999999999</v>
      </c>
      <c r="I29" s="1">
        <v>40576</v>
      </c>
      <c r="J29">
        <f t="shared" si="1"/>
        <v>6.9858187878635292E-5</v>
      </c>
      <c r="K29">
        <f t="shared" si="2"/>
        <v>-1.708040433125313E-2</v>
      </c>
      <c r="L29">
        <f t="shared" si="3"/>
        <v>4.1887802893869619E-4</v>
      </c>
      <c r="M29">
        <f t="shared" si="4"/>
        <v>-8.568115033436019E-5</v>
      </c>
      <c r="N29">
        <f t="shared" si="5"/>
        <v>3.0076997112606918E-3</v>
      </c>
      <c r="O29">
        <f t="shared" si="6"/>
        <v>1.6895110153936077E-3</v>
      </c>
      <c r="Q29" s="1">
        <v>40576</v>
      </c>
      <c r="R29">
        <f t="shared" si="9"/>
        <v>99.859091482757179</v>
      </c>
      <c r="S29" s="19">
        <f t="shared" si="7"/>
        <v>-1.409085172428215E-3</v>
      </c>
      <c r="U29" s="1">
        <v>40576</v>
      </c>
      <c r="V29">
        <f t="shared" si="8"/>
        <v>-2.8278254002132019E-3</v>
      </c>
      <c r="X29" s="1">
        <v>40576</v>
      </c>
      <c r="Y29" s="19">
        <f>IF(R29/MAX($R$7:R29)&lt;1,R29/MAX($R$7:R29)-1,0)</f>
        <v>-1.0494993064364189E-2</v>
      </c>
    </row>
    <row r="30" spans="1:27" x14ac:dyDescent="0.25">
      <c r="A30" s="1">
        <v>40577</v>
      </c>
      <c r="B30">
        <v>1003.65</v>
      </c>
      <c r="C30">
        <v>66764.84</v>
      </c>
      <c r="D30">
        <v>24.777370000000001</v>
      </c>
      <c r="E30">
        <v>3672.9410600000001</v>
      </c>
      <c r="F30">
        <v>1.6696</v>
      </c>
      <c r="G30">
        <v>2383.462</v>
      </c>
      <c r="I30" s="1">
        <v>40577</v>
      </c>
      <c r="J30">
        <f t="shared" si="1"/>
        <v>1.5467518211755849E-3</v>
      </c>
      <c r="K30">
        <f t="shared" si="2"/>
        <v>1.1450253477063299E-3</v>
      </c>
      <c r="L30">
        <f t="shared" si="3"/>
        <v>4.1951017039631999E-4</v>
      </c>
      <c r="M30">
        <f t="shared" si="4"/>
        <v>3.7594688414273048E-3</v>
      </c>
      <c r="N30">
        <f t="shared" si="5"/>
        <v>1.3194194554395633E-3</v>
      </c>
      <c r="O30">
        <f t="shared" si="6"/>
        <v>-1.4671356585185258E-3</v>
      </c>
      <c r="Q30" s="1">
        <v>40577</v>
      </c>
      <c r="R30">
        <f t="shared" si="9"/>
        <v>99.925867207846935</v>
      </c>
      <c r="S30" s="19">
        <f t="shared" si="7"/>
        <v>-7.4132792153069893E-4</v>
      </c>
      <c r="U30" s="1">
        <v>40577</v>
      </c>
      <c r="V30">
        <f t="shared" si="8"/>
        <v>6.6869950545545009E-4</v>
      </c>
      <c r="X30" s="1">
        <v>40577</v>
      </c>
      <c r="Y30" s="19">
        <f>IF(R30/MAX($R$7:R30)&lt;1,R30/MAX($R$7:R30)-1,0)</f>
        <v>-9.8333115555805373E-3</v>
      </c>
    </row>
    <row r="31" spans="1:27" x14ac:dyDescent="0.25">
      <c r="A31" s="1">
        <v>40578</v>
      </c>
      <c r="B31">
        <v>1014.9</v>
      </c>
      <c r="C31">
        <v>65269.15</v>
      </c>
      <c r="D31">
        <v>24.787749999999999</v>
      </c>
      <c r="E31">
        <v>3697.4933999999998</v>
      </c>
      <c r="F31">
        <v>1.6734</v>
      </c>
      <c r="G31">
        <v>2376.7130000000002</v>
      </c>
      <c r="I31" s="1">
        <v>40578</v>
      </c>
      <c r="J31">
        <f t="shared" si="1"/>
        <v>1.1209086833059434E-2</v>
      </c>
      <c r="K31">
        <f t="shared" si="2"/>
        <v>-2.240236028424536E-2</v>
      </c>
      <c r="L31">
        <f t="shared" si="3"/>
        <v>4.1893066132514534E-4</v>
      </c>
      <c r="M31">
        <f t="shared" si="4"/>
        <v>6.6846539595708521E-3</v>
      </c>
      <c r="N31">
        <f t="shared" si="5"/>
        <v>2.2759942501198172E-3</v>
      </c>
      <c r="O31">
        <f t="shared" si="6"/>
        <v>-2.8315953852000586E-3</v>
      </c>
      <c r="Q31" s="1">
        <v>40578</v>
      </c>
      <c r="R31">
        <f t="shared" si="9"/>
        <v>99.66984680160239</v>
      </c>
      <c r="S31" s="19">
        <f t="shared" si="7"/>
        <v>-3.3015319839760915E-3</v>
      </c>
      <c r="U31" s="1">
        <v>40578</v>
      </c>
      <c r="V31">
        <f t="shared" si="8"/>
        <v>-2.5621034212495175E-3</v>
      </c>
      <c r="X31" s="1">
        <v>40578</v>
      </c>
      <c r="Y31" s="19">
        <f>IF(R31/MAX($R$7:R31)&lt;1,R31/MAX($R$7:R31)-1,0)</f>
        <v>-1.2370221015651328E-2</v>
      </c>
    </row>
    <row r="32" spans="1:27" x14ac:dyDescent="0.25">
      <c r="A32" s="1">
        <v>40581</v>
      </c>
      <c r="B32">
        <v>1004.63</v>
      </c>
      <c r="C32">
        <v>65362.04</v>
      </c>
      <c r="D32">
        <v>24.79815</v>
      </c>
      <c r="E32">
        <v>3726.38886</v>
      </c>
      <c r="F32">
        <v>1.6772</v>
      </c>
      <c r="G32">
        <v>2376.0140000000001</v>
      </c>
      <c r="I32" s="1">
        <v>40581</v>
      </c>
      <c r="J32">
        <f t="shared" si="1"/>
        <v>-1.0119223568824443E-2</v>
      </c>
      <c r="K32">
        <f t="shared" si="2"/>
        <v>1.4231838471927549E-3</v>
      </c>
      <c r="L32">
        <f t="shared" si="3"/>
        <v>4.1956208207682977E-4</v>
      </c>
      <c r="M32">
        <f t="shared" si="4"/>
        <v>7.8148780468412227E-3</v>
      </c>
      <c r="N32">
        <f t="shared" si="5"/>
        <v>2.2708258635113499E-3</v>
      </c>
      <c r="O32">
        <f t="shared" si="6"/>
        <v>-2.941036633367089E-4</v>
      </c>
      <c r="Q32" s="1">
        <v>40581</v>
      </c>
      <c r="R32">
        <f t="shared" si="9"/>
        <v>99.663334997601638</v>
      </c>
      <c r="S32" s="19">
        <f t="shared" si="7"/>
        <v>-3.3666500239836195E-3</v>
      </c>
      <c r="U32" s="1">
        <v>40581</v>
      </c>
      <c r="V32">
        <f t="shared" si="8"/>
        <v>-6.5333741444573157E-5</v>
      </c>
      <c r="X32" s="1">
        <v>40581</v>
      </c>
      <c r="Y32" s="19">
        <f>IF(R32/MAX($R$7:R32)&lt;1,R32/MAX($R$7:R32)-1,0)</f>
        <v>-1.2434746564274346E-2</v>
      </c>
    </row>
    <row r="33" spans="1:25" x14ac:dyDescent="0.25">
      <c r="A33" s="1">
        <v>40582</v>
      </c>
      <c r="B33">
        <v>998.88</v>
      </c>
      <c r="C33">
        <v>65771.33</v>
      </c>
      <c r="D33">
        <v>24.808540000000001</v>
      </c>
      <c r="E33">
        <v>3713.48623</v>
      </c>
      <c r="F33">
        <v>1.6655</v>
      </c>
      <c r="G33">
        <v>2388.4090000000001</v>
      </c>
      <c r="I33" s="1">
        <v>40582</v>
      </c>
      <c r="J33">
        <f t="shared" si="1"/>
        <v>-5.7235001941012831E-3</v>
      </c>
      <c r="K33">
        <f t="shared" si="2"/>
        <v>6.2618914587120322E-3</v>
      </c>
      <c r="L33">
        <f t="shared" si="3"/>
        <v>4.1898286767372284E-4</v>
      </c>
      <c r="M33">
        <f t="shared" si="4"/>
        <v>-3.4625023004174471E-3</v>
      </c>
      <c r="N33">
        <f t="shared" si="5"/>
        <v>-6.9759122346768621E-3</v>
      </c>
      <c r="O33">
        <f t="shared" si="6"/>
        <v>5.2167201035011601E-3</v>
      </c>
      <c r="Q33" s="1">
        <v>40582</v>
      </c>
      <c r="R33">
        <f t="shared" si="9"/>
        <v>99.815151211209312</v>
      </c>
      <c r="S33" s="19">
        <f t="shared" si="7"/>
        <v>-1.8484878879069244E-3</v>
      </c>
      <c r="U33" s="1">
        <v>40582</v>
      </c>
      <c r="V33">
        <f t="shared" si="8"/>
        <v>1.5232905221496118E-3</v>
      </c>
      <c r="X33" s="1">
        <v>40582</v>
      </c>
      <c r="Y33" s="19">
        <f>IF(R33/MAX($R$7:R33)&lt;1,R33/MAX($R$7:R33)-1,0)</f>
        <v>-1.0930397773711409E-2</v>
      </c>
    </row>
    <row r="34" spans="1:25" x14ac:dyDescent="0.25">
      <c r="A34" s="1">
        <v>40583</v>
      </c>
      <c r="B34">
        <v>1000.51</v>
      </c>
      <c r="C34">
        <v>64217.52</v>
      </c>
      <c r="D34">
        <v>24.818940000000001</v>
      </c>
      <c r="E34">
        <v>3694.4596499999998</v>
      </c>
      <c r="F34">
        <v>1.6601999999999999</v>
      </c>
      <c r="G34">
        <v>2390.1660000000002</v>
      </c>
      <c r="I34" s="1">
        <v>40583</v>
      </c>
      <c r="J34">
        <f t="shared" si="1"/>
        <v>1.6318276469646786E-3</v>
      </c>
      <c r="K34">
        <f t="shared" si="2"/>
        <v>-2.362442723904179E-2</v>
      </c>
      <c r="L34">
        <f t="shared" si="3"/>
        <v>4.1921048155191265E-4</v>
      </c>
      <c r="M34">
        <f t="shared" si="4"/>
        <v>-5.1236436118413664E-3</v>
      </c>
      <c r="N34">
        <f t="shared" si="5"/>
        <v>-3.1822275592915394E-3</v>
      </c>
      <c r="O34">
        <f t="shared" si="6"/>
        <v>7.3563614941996036E-4</v>
      </c>
      <c r="Q34" s="1">
        <v>40583</v>
      </c>
      <c r="R34">
        <f t="shared" si="9"/>
        <v>99.321652636568615</v>
      </c>
      <c r="S34" s="19">
        <f t="shared" si="7"/>
        <v>-6.7834736343138635E-3</v>
      </c>
      <c r="U34" s="1">
        <v>40583</v>
      </c>
      <c r="V34">
        <f t="shared" si="8"/>
        <v>-4.9441249014035016E-3</v>
      </c>
      <c r="X34" s="1">
        <v>40583</v>
      </c>
      <c r="Y34" s="19">
        <f>IF(R34/MAX($R$7:R34)&lt;1,R34/MAX($R$7:R34)-1,0)</f>
        <v>-1.5820481423299615E-2</v>
      </c>
    </row>
    <row r="35" spans="1:25" x14ac:dyDescent="0.25">
      <c r="A35" s="1">
        <v>40584</v>
      </c>
      <c r="B35">
        <v>1000.44</v>
      </c>
      <c r="C35">
        <v>64577.83</v>
      </c>
      <c r="D35">
        <v>24.829350000000002</v>
      </c>
      <c r="E35">
        <v>3719.8302600000002</v>
      </c>
      <c r="F35">
        <v>1.67</v>
      </c>
      <c r="G35">
        <v>2388.1930000000002</v>
      </c>
      <c r="I35" s="1">
        <v>40584</v>
      </c>
      <c r="J35">
        <f t="shared" si="1"/>
        <v>-6.996431819761284E-5</v>
      </c>
      <c r="K35">
        <f t="shared" si="2"/>
        <v>5.6107741314208592E-3</v>
      </c>
      <c r="L35">
        <f t="shared" si="3"/>
        <v>4.1943773585817468E-4</v>
      </c>
      <c r="M35">
        <f t="shared" si="4"/>
        <v>6.8672045179869468E-3</v>
      </c>
      <c r="N35">
        <f t="shared" si="5"/>
        <v>5.9029032646669144E-3</v>
      </c>
      <c r="O35">
        <f t="shared" si="6"/>
        <v>-8.2546567895280809E-4</v>
      </c>
      <c r="Q35" s="1">
        <v>40584</v>
      </c>
      <c r="R35">
        <f t="shared" si="9"/>
        <v>99.518109743123091</v>
      </c>
      <c r="S35" s="19">
        <f t="shared" si="7"/>
        <v>-4.8189025687690457E-3</v>
      </c>
      <c r="U35" s="1">
        <v>40584</v>
      </c>
      <c r="V35">
        <f t="shared" si="8"/>
        <v>1.97798869973842E-3</v>
      </c>
      <c r="X35" s="1">
        <v>40584</v>
      </c>
      <c r="Y35" s="19">
        <f>IF(R35/MAX($R$7:R35)&lt;1,R35/MAX($R$7:R35)-1,0)</f>
        <v>-1.3873785457040988E-2</v>
      </c>
    </row>
    <row r="36" spans="1:25" x14ac:dyDescent="0.25">
      <c r="A36" s="1">
        <v>40585</v>
      </c>
      <c r="B36">
        <v>1011.24</v>
      </c>
      <c r="C36">
        <v>65755.66</v>
      </c>
      <c r="D36">
        <v>24.839759999999998</v>
      </c>
      <c r="E36">
        <v>3730.30728</v>
      </c>
      <c r="F36">
        <v>1.6659999999999999</v>
      </c>
      <c r="G36">
        <v>2386.9670000000001</v>
      </c>
      <c r="I36" s="1">
        <v>40585</v>
      </c>
      <c r="J36">
        <f t="shared" si="1"/>
        <v>1.0795250089960406E-2</v>
      </c>
      <c r="K36">
        <f t="shared" si="2"/>
        <v>1.8238921933425134E-2</v>
      </c>
      <c r="L36">
        <f t="shared" si="3"/>
        <v>4.1926188160368305E-4</v>
      </c>
      <c r="M36">
        <f t="shared" si="4"/>
        <v>2.8165317414241553E-3</v>
      </c>
      <c r="N36">
        <f t="shared" si="5"/>
        <v>-2.3952095808382756E-3</v>
      </c>
      <c r="O36">
        <f t="shared" si="6"/>
        <v>-5.1335884495107287E-4</v>
      </c>
      <c r="Q36" s="1">
        <v>40585</v>
      </c>
      <c r="R36">
        <f t="shared" si="9"/>
        <v>100.07734144917882</v>
      </c>
      <c r="S36" s="19">
        <f t="shared" si="7"/>
        <v>7.7341449178813804E-4</v>
      </c>
      <c r="U36" s="1">
        <v>40585</v>
      </c>
      <c r="V36">
        <f t="shared" si="8"/>
        <v>5.619396384228148E-3</v>
      </c>
      <c r="X36" s="1">
        <v>40585</v>
      </c>
      <c r="Y36" s="19">
        <f>IF(R36/MAX($R$7:R36)&lt;1,R36/MAX($R$7:R36)-1,0)</f>
        <v>-8.3323513726456522E-3</v>
      </c>
    </row>
    <row r="37" spans="1:25" x14ac:dyDescent="0.25">
      <c r="A37" s="1">
        <v>40588</v>
      </c>
      <c r="B37">
        <v>1007.04</v>
      </c>
      <c r="C37">
        <v>66557.55</v>
      </c>
      <c r="D37">
        <v>24.850180000000002</v>
      </c>
      <c r="E37">
        <v>3744.2520300000001</v>
      </c>
      <c r="F37">
        <v>1.6675</v>
      </c>
      <c r="G37">
        <v>2383.39</v>
      </c>
      <c r="I37" s="1">
        <v>40588</v>
      </c>
      <c r="J37">
        <f t="shared" si="1"/>
        <v>-4.1533167200664689E-3</v>
      </c>
      <c r="K37">
        <f t="shared" si="2"/>
        <v>1.2194995837620626E-2</v>
      </c>
      <c r="L37">
        <f t="shared" si="3"/>
        <v>4.1948875512498596E-4</v>
      </c>
      <c r="M37">
        <f t="shared" si="4"/>
        <v>3.7382309159261773E-3</v>
      </c>
      <c r="N37">
        <f t="shared" si="5"/>
        <v>9.0036014405758813E-4</v>
      </c>
      <c r="O37">
        <f t="shared" si="6"/>
        <v>-1.4985544416827867E-3</v>
      </c>
      <c r="Q37" s="1">
        <v>40588</v>
      </c>
      <c r="R37">
        <f t="shared" si="9"/>
        <v>100.27860375961265</v>
      </c>
      <c r="S37" s="19">
        <f t="shared" si="7"/>
        <v>2.7860375961266115E-3</v>
      </c>
      <c r="U37" s="1">
        <v>40588</v>
      </c>
      <c r="V37">
        <f t="shared" si="8"/>
        <v>2.0110677154232537E-3</v>
      </c>
      <c r="X37" s="1">
        <v>40588</v>
      </c>
      <c r="Y37" s="19">
        <f>IF(R37/MAX($R$7:R37)&lt;1,R37/MAX($R$7:R37)-1,0)</f>
        <v>-6.3380405800614881E-3</v>
      </c>
    </row>
    <row r="38" spans="1:25" x14ac:dyDescent="0.25">
      <c r="A38" s="1">
        <v>40589</v>
      </c>
      <c r="B38">
        <v>1008.92</v>
      </c>
      <c r="C38">
        <v>66341.39</v>
      </c>
      <c r="D38">
        <v>24.860600000000002</v>
      </c>
      <c r="E38">
        <v>3733.93615</v>
      </c>
      <c r="F38">
        <v>1.6692</v>
      </c>
      <c r="G38">
        <v>2380.34</v>
      </c>
      <c r="I38" s="1">
        <v>40589</v>
      </c>
      <c r="J38">
        <f t="shared" si="1"/>
        <v>1.8668573244360331E-3</v>
      </c>
      <c r="K38">
        <f t="shared" si="2"/>
        <v>-3.2477156986698841E-3</v>
      </c>
      <c r="L38">
        <f t="shared" si="3"/>
        <v>4.1931285809604368E-4</v>
      </c>
      <c r="M38">
        <f t="shared" si="4"/>
        <v>-2.7551243659204028E-3</v>
      </c>
      <c r="N38">
        <f t="shared" si="5"/>
        <v>1.0194902548725793E-3</v>
      </c>
      <c r="O38">
        <f t="shared" si="6"/>
        <v>-1.2796898535278878E-3</v>
      </c>
      <c r="Q38" s="1">
        <v>40589</v>
      </c>
      <c r="R38">
        <f t="shared" si="9"/>
        <v>100.17001932173817</v>
      </c>
      <c r="S38" s="19">
        <f t="shared" si="7"/>
        <v>1.7001932173816847E-3</v>
      </c>
      <c r="U38" s="1">
        <v>40589</v>
      </c>
      <c r="V38">
        <f t="shared" si="8"/>
        <v>-1.0828275803956844E-3</v>
      </c>
      <c r="X38" s="1">
        <v>40589</v>
      </c>
      <c r="Y38" s="19">
        <f>IF(R38/MAX($R$7:R38)&lt;1,R38/MAX($R$7:R38)-1,0)</f>
        <v>-7.4140051553114317E-3</v>
      </c>
    </row>
    <row r="39" spans="1:25" x14ac:dyDescent="0.25">
      <c r="A39" s="1">
        <v>40590</v>
      </c>
      <c r="B39">
        <v>1005.62</v>
      </c>
      <c r="C39">
        <v>67576.62</v>
      </c>
      <c r="D39">
        <v>24.871030000000001</v>
      </c>
      <c r="E39">
        <v>3764.7194500000001</v>
      </c>
      <c r="F39">
        <v>1.6714</v>
      </c>
      <c r="G39">
        <v>2386.2449999999999</v>
      </c>
      <c r="I39" s="1">
        <v>40590</v>
      </c>
      <c r="J39">
        <f t="shared" si="1"/>
        <v>-3.2708242477104132E-3</v>
      </c>
      <c r="K39">
        <f t="shared" si="2"/>
        <v>1.8619296339736024E-2</v>
      </c>
      <c r="L39">
        <f t="shared" si="3"/>
        <v>4.1953935142347021E-4</v>
      </c>
      <c r="M39">
        <f t="shared" si="4"/>
        <v>8.2441956057550669E-3</v>
      </c>
      <c r="N39">
        <f t="shared" si="5"/>
        <v>1.3179966450993508E-3</v>
      </c>
      <c r="O39">
        <f t="shared" si="6"/>
        <v>2.4807380458253814E-3</v>
      </c>
      <c r="Q39" s="1">
        <v>40590</v>
      </c>
      <c r="R39">
        <f t="shared" si="9"/>
        <v>100.70071950869671</v>
      </c>
      <c r="S39" s="19">
        <f t="shared" si="7"/>
        <v>7.0071950869670108E-3</v>
      </c>
      <c r="U39" s="1">
        <v>40590</v>
      </c>
      <c r="V39">
        <f t="shared" si="8"/>
        <v>5.2979942556861115E-3</v>
      </c>
      <c r="X39" s="1">
        <v>40590</v>
      </c>
      <c r="Y39" s="19">
        <f>IF(R39/MAX($R$7:R39)&lt;1,R39/MAX($R$7:R39)-1,0)</f>
        <v>-2.1552902563497511E-3</v>
      </c>
    </row>
    <row r="40" spans="1:25" x14ac:dyDescent="0.25">
      <c r="A40" s="1">
        <v>40591</v>
      </c>
      <c r="B40">
        <v>1004.74</v>
      </c>
      <c r="C40">
        <v>67684.990000000005</v>
      </c>
      <c r="D40">
        <v>24.88147</v>
      </c>
      <c r="E40">
        <v>3757.6414</v>
      </c>
      <c r="F40">
        <v>1.6626000000000001</v>
      </c>
      <c r="G40">
        <v>2389.2429999999999</v>
      </c>
      <c r="I40" s="1">
        <v>40591</v>
      </c>
      <c r="J40">
        <f t="shared" si="1"/>
        <v>-8.750820389411551E-4</v>
      </c>
      <c r="K40">
        <f t="shared" si="2"/>
        <v>1.6036611478942309E-3</v>
      </c>
      <c r="L40">
        <f t="shared" si="3"/>
        <v>4.1976548619016008E-4</v>
      </c>
      <c r="M40">
        <f t="shared" si="4"/>
        <v>-1.8801002555449697E-3</v>
      </c>
      <c r="N40">
        <f t="shared" si="5"/>
        <v>-5.2650472657651548E-3</v>
      </c>
      <c r="O40">
        <f t="shared" si="6"/>
        <v>1.2563672213037336E-3</v>
      </c>
      <c r="Q40" s="1">
        <v>40591</v>
      </c>
      <c r="R40">
        <f t="shared" si="9"/>
        <v>100.73780941131265</v>
      </c>
      <c r="S40" s="19">
        <f t="shared" si="7"/>
        <v>7.3780941131265099E-3</v>
      </c>
      <c r="U40" s="1">
        <v>40591</v>
      </c>
      <c r="V40">
        <f t="shared" si="8"/>
        <v>3.6831814903504068E-4</v>
      </c>
      <c r="X40" s="1">
        <v>40591</v>
      </c>
      <c r="Y40" s="19">
        <f>IF(R40/MAX($R$7:R40)&lt;1,R40/MAX($R$7:R40)-1,0)</f>
        <v>-1.7877659398325418E-3</v>
      </c>
    </row>
    <row r="41" spans="1:25" x14ac:dyDescent="0.25">
      <c r="A41" s="1">
        <v>40592</v>
      </c>
      <c r="B41">
        <v>997.49</v>
      </c>
      <c r="C41">
        <v>68066.820000000007</v>
      </c>
      <c r="D41">
        <v>24.891909999999999</v>
      </c>
      <c r="E41">
        <v>3766.0410400000001</v>
      </c>
      <c r="F41">
        <v>1.6635</v>
      </c>
      <c r="G41">
        <v>2389.9760000000001</v>
      </c>
      <c r="I41" s="1">
        <v>40592</v>
      </c>
      <c r="J41">
        <f t="shared" si="1"/>
        <v>-7.2157971216434413E-3</v>
      </c>
      <c r="K41">
        <f t="shared" si="2"/>
        <v>5.6412802897658487E-3</v>
      </c>
      <c r="L41">
        <f t="shared" si="3"/>
        <v>4.1958935705954659E-4</v>
      </c>
      <c r="M41">
        <f t="shared" si="4"/>
        <v>2.2353490144111365E-3</v>
      </c>
      <c r="N41">
        <f t="shared" si="5"/>
        <v>5.4132082280755611E-4</v>
      </c>
      <c r="O41">
        <f t="shared" si="6"/>
        <v>3.067917327790326E-4</v>
      </c>
      <c r="Q41" s="1">
        <v>40592</v>
      </c>
      <c r="R41">
        <f t="shared" si="9"/>
        <v>100.7939349008827</v>
      </c>
      <c r="S41" s="19">
        <f t="shared" si="7"/>
        <v>7.9393490088270902E-3</v>
      </c>
      <c r="U41" s="1">
        <v>40592</v>
      </c>
      <c r="V41">
        <f t="shared" si="8"/>
        <v>5.5714423311403749E-4</v>
      </c>
      <c r="X41" s="1">
        <v>40592</v>
      </c>
      <c r="Y41" s="19">
        <f>IF(R41/MAX($R$7:R41)&lt;1,R41/MAX($R$7:R41)-1,0)</f>
        <v>-1.2316177502020853E-3</v>
      </c>
    </row>
    <row r="42" spans="1:25" x14ac:dyDescent="0.25">
      <c r="A42" s="1">
        <v>40595</v>
      </c>
      <c r="B42">
        <v>996.58</v>
      </c>
      <c r="C42">
        <v>67258.66</v>
      </c>
      <c r="D42">
        <v>24.902360000000002</v>
      </c>
      <c r="E42">
        <v>3766.0410400000001</v>
      </c>
      <c r="F42">
        <v>1.6668000000000001</v>
      </c>
      <c r="G42">
        <v>2388.36</v>
      </c>
      <c r="I42" s="1">
        <v>40595</v>
      </c>
      <c r="J42">
        <f t="shared" si="1"/>
        <v>-9.1228984751723363E-4</v>
      </c>
      <c r="K42">
        <f t="shared" si="2"/>
        <v>-1.1873038875622521E-2</v>
      </c>
      <c r="L42">
        <f t="shared" si="3"/>
        <v>4.198151126211247E-4</v>
      </c>
      <c r="M42">
        <f t="shared" si="4"/>
        <v>0</v>
      </c>
      <c r="N42">
        <f t="shared" si="5"/>
        <v>1.9837691614066344E-3</v>
      </c>
      <c r="O42">
        <f t="shared" si="6"/>
        <v>-6.7615741748028313E-4</v>
      </c>
      <c r="Q42" s="1">
        <v>40595</v>
      </c>
      <c r="R42">
        <f t="shared" si="9"/>
        <v>100.52881304026678</v>
      </c>
      <c r="S42" s="19">
        <f t="shared" si="7"/>
        <v>5.2881304026677345E-3</v>
      </c>
      <c r="U42" s="1">
        <v>40595</v>
      </c>
      <c r="V42">
        <f t="shared" si="8"/>
        <v>-2.6303354549719327E-3</v>
      </c>
      <c r="X42" s="1">
        <v>40595</v>
      </c>
      <c r="Y42" s="19">
        <f>IF(R42/MAX($R$7:R42)&lt;1,R42/MAX($R$7:R42)-1,0)</f>
        <v>-3.8587136373385844E-3</v>
      </c>
    </row>
    <row r="43" spans="1:25" x14ac:dyDescent="0.25">
      <c r="A43" s="1">
        <v>40596</v>
      </c>
      <c r="B43">
        <v>998.9</v>
      </c>
      <c r="C43">
        <v>66439.83</v>
      </c>
      <c r="D43">
        <v>24.91282</v>
      </c>
      <c r="E43">
        <v>3701.2006200000001</v>
      </c>
      <c r="F43">
        <v>1.6708000000000001</v>
      </c>
      <c r="G43">
        <v>2391.12</v>
      </c>
      <c r="I43" s="1">
        <v>40596</v>
      </c>
      <c r="J43">
        <f t="shared" si="1"/>
        <v>2.3279616287703586E-3</v>
      </c>
      <c r="K43">
        <f t="shared" si="2"/>
        <v>-1.217434305114018E-2</v>
      </c>
      <c r="L43">
        <f t="shared" si="3"/>
        <v>4.200405102166016E-4</v>
      </c>
      <c r="M43">
        <f t="shared" si="4"/>
        <v>-1.7217130485651877E-2</v>
      </c>
      <c r="N43">
        <f t="shared" si="5"/>
        <v>2.3998080153588841E-3</v>
      </c>
      <c r="O43">
        <f t="shared" si="6"/>
        <v>1.1556046827110311E-3</v>
      </c>
      <c r="Q43" s="1">
        <v>40596</v>
      </c>
      <c r="R43">
        <f t="shared" si="9"/>
        <v>100.10281672303398</v>
      </c>
      <c r="S43" s="19">
        <f t="shared" si="7"/>
        <v>1.028167230339827E-3</v>
      </c>
      <c r="U43" s="1">
        <v>40596</v>
      </c>
      <c r="V43">
        <f t="shared" si="8"/>
        <v>-4.2375544319036562E-3</v>
      </c>
      <c r="X43" s="1">
        <v>40596</v>
      </c>
      <c r="Y43" s="19">
        <f>IF(R43/MAX($R$7:R43)&lt;1,R43/MAX($R$7:R43)-1,0)</f>
        <v>-8.0799165601669332E-3</v>
      </c>
    </row>
    <row r="44" spans="1:25" x14ac:dyDescent="0.25">
      <c r="A44" s="1">
        <v>40597</v>
      </c>
      <c r="B44">
        <v>999.17</v>
      </c>
      <c r="C44">
        <v>66910.48</v>
      </c>
      <c r="D44">
        <v>24.923279999999998</v>
      </c>
      <c r="E44">
        <v>3689.5322500000002</v>
      </c>
      <c r="F44">
        <v>1.6754</v>
      </c>
      <c r="G44">
        <v>2392.1120000000001</v>
      </c>
      <c r="I44" s="1">
        <v>40597</v>
      </c>
      <c r="J44">
        <f t="shared" si="1"/>
        <v>2.702973270598541E-4</v>
      </c>
      <c r="K44">
        <f t="shared" si="2"/>
        <v>7.0838531645851521E-3</v>
      </c>
      <c r="L44">
        <f t="shared" si="3"/>
        <v>4.1986415026484813E-4</v>
      </c>
      <c r="M44">
        <f t="shared" si="4"/>
        <v>-3.1525905234501828E-3</v>
      </c>
      <c r="N44">
        <f t="shared" si="5"/>
        <v>2.7531721331097714E-3</v>
      </c>
      <c r="O44">
        <f t="shared" si="6"/>
        <v>4.1486834621440316E-4</v>
      </c>
      <c r="Q44" s="1">
        <v>40597</v>
      </c>
      <c r="R44">
        <f t="shared" si="9"/>
        <v>100.22222536772651</v>
      </c>
      <c r="S44" s="19">
        <f t="shared" si="7"/>
        <v>2.2222536772651402E-3</v>
      </c>
      <c r="U44" s="1">
        <v>40597</v>
      </c>
      <c r="V44">
        <f t="shared" si="8"/>
        <v>1.1928599873758383E-3</v>
      </c>
      <c r="X44" s="1">
        <v>40597</v>
      </c>
      <c r="Y44" s="19">
        <f>IF(R44/MAX($R$7:R44)&lt;1,R44/MAX($R$7:R44)-1,0)</f>
        <v>-6.8966947819570912E-3</v>
      </c>
    </row>
    <row r="45" spans="1:25" x14ac:dyDescent="0.25">
      <c r="A45" s="1">
        <v>40598</v>
      </c>
      <c r="B45">
        <v>1003.9</v>
      </c>
      <c r="C45">
        <v>66948.990000000005</v>
      </c>
      <c r="D45">
        <v>24.93375</v>
      </c>
      <c r="E45">
        <v>3664.5107200000002</v>
      </c>
      <c r="F45">
        <v>1.6639999999999999</v>
      </c>
      <c r="G45">
        <v>2388.9609999999998</v>
      </c>
      <c r="I45" s="1">
        <v>40598</v>
      </c>
      <c r="J45">
        <f t="shared" si="1"/>
        <v>4.7339291612038537E-3</v>
      </c>
      <c r="K45">
        <f t="shared" si="2"/>
        <v>5.7554511640045547E-4</v>
      </c>
      <c r="L45">
        <f t="shared" si="3"/>
        <v>4.2008916964375587E-4</v>
      </c>
      <c r="M45">
        <f t="shared" si="4"/>
        <v>-6.7817621054809818E-3</v>
      </c>
      <c r="N45">
        <f t="shared" si="5"/>
        <v>-6.8043452309896058E-3</v>
      </c>
      <c r="O45">
        <f t="shared" si="6"/>
        <v>-1.3172460152368615E-3</v>
      </c>
      <c r="Q45" s="1">
        <v>40598</v>
      </c>
      <c r="R45">
        <f t="shared" si="9"/>
        <v>100.17179135015679</v>
      </c>
      <c r="S45" s="19">
        <f t="shared" si="7"/>
        <v>1.7179135015679137E-3</v>
      </c>
      <c r="U45" s="1">
        <v>40598</v>
      </c>
      <c r="V45">
        <f t="shared" si="8"/>
        <v>-5.0322188900386866E-4</v>
      </c>
      <c r="X45" s="1">
        <v>40598</v>
      </c>
      <c r="Y45" s="19">
        <f>IF(R45/MAX($R$7:R45)&lt;1,R45/MAX($R$7:R45)-1,0)</f>
        <v>-7.396446103184795E-3</v>
      </c>
    </row>
    <row r="46" spans="1:25" x14ac:dyDescent="0.25">
      <c r="A46" s="1">
        <v>40599</v>
      </c>
      <c r="B46">
        <v>1000.19</v>
      </c>
      <c r="C46">
        <v>66902.53</v>
      </c>
      <c r="D46">
        <v>24.944220000000001</v>
      </c>
      <c r="E46">
        <v>3698.3594699999999</v>
      </c>
      <c r="F46">
        <v>1.6751</v>
      </c>
      <c r="G46">
        <v>2391.0650000000001</v>
      </c>
      <c r="I46" s="1">
        <v>40599</v>
      </c>
      <c r="J46">
        <f t="shared" si="1"/>
        <v>-3.6955872098813902E-3</v>
      </c>
      <c r="K46">
        <f t="shared" si="2"/>
        <v>-6.9396117850328842E-4</v>
      </c>
      <c r="L46">
        <f t="shared" si="3"/>
        <v>4.1991276883757145E-4</v>
      </c>
      <c r="M46">
        <f t="shared" si="4"/>
        <v>9.2369084405352631E-3</v>
      </c>
      <c r="N46">
        <f t="shared" si="5"/>
        <v>6.6706730769230393E-3</v>
      </c>
      <c r="O46">
        <f t="shared" si="6"/>
        <v>8.8071760066421589E-4</v>
      </c>
      <c r="Q46" s="1">
        <v>40599</v>
      </c>
      <c r="R46">
        <f t="shared" si="9"/>
        <v>100.27603049517207</v>
      </c>
      <c r="S46" s="19">
        <f t="shared" si="7"/>
        <v>2.7603049517206379E-3</v>
      </c>
      <c r="U46" s="1">
        <v>40599</v>
      </c>
      <c r="V46">
        <f t="shared" si="8"/>
        <v>1.0406037828643022E-3</v>
      </c>
      <c r="X46" s="1">
        <v>40599</v>
      </c>
      <c r="Y46" s="19">
        <f>IF(R46/MAX($R$7:R46)&lt;1,R46/MAX($R$7:R46)-1,0)</f>
        <v>-6.3635390901152222E-3</v>
      </c>
    </row>
    <row r="47" spans="1:25" x14ac:dyDescent="0.25">
      <c r="A47" s="1">
        <v>40602</v>
      </c>
      <c r="B47">
        <v>1000.48</v>
      </c>
      <c r="C47">
        <v>67383.22</v>
      </c>
      <c r="D47">
        <v>24.954689999999999</v>
      </c>
      <c r="E47">
        <v>3718.23155</v>
      </c>
      <c r="F47">
        <v>1.6632</v>
      </c>
      <c r="G47">
        <v>2393.3159999999998</v>
      </c>
      <c r="I47" s="1">
        <v>40602</v>
      </c>
      <c r="J47">
        <f t="shared" si="1"/>
        <v>2.8994491046696602E-4</v>
      </c>
      <c r="K47">
        <f t="shared" si="2"/>
        <v>7.184930076635343E-3</v>
      </c>
      <c r="L47">
        <f t="shared" si="3"/>
        <v>4.1973651611471041E-4</v>
      </c>
      <c r="M47">
        <f t="shared" si="4"/>
        <v>5.373214843283014E-3</v>
      </c>
      <c r="N47">
        <f t="shared" si="5"/>
        <v>-7.1040534893439533E-3</v>
      </c>
      <c r="O47">
        <f t="shared" si="6"/>
        <v>9.4142150046105932E-4</v>
      </c>
      <c r="Q47" s="1">
        <v>40602</v>
      </c>
      <c r="R47">
        <f t="shared" si="9"/>
        <v>100.54204613135573</v>
      </c>
      <c r="S47" s="19">
        <f t="shared" si="7"/>
        <v>5.4204613135573343E-3</v>
      </c>
      <c r="U47" s="1">
        <v>40602</v>
      </c>
      <c r="V47">
        <f t="shared" si="8"/>
        <v>2.6528337317508477E-3</v>
      </c>
      <c r="X47" s="1">
        <v>40602</v>
      </c>
      <c r="Y47" s="19">
        <f>IF(R47/MAX($R$7:R47)&lt;1,R47/MAX($R$7:R47)-1,0)</f>
        <v>-3.7275867695159004E-3</v>
      </c>
    </row>
    <row r="48" spans="1:25" x14ac:dyDescent="0.25">
      <c r="A48" s="1">
        <v>40603</v>
      </c>
      <c r="B48">
        <v>1002.86</v>
      </c>
      <c r="C48">
        <v>66242.63</v>
      </c>
      <c r="D48">
        <v>24.965160000000001</v>
      </c>
      <c r="E48">
        <v>3661.9178400000001</v>
      </c>
      <c r="F48">
        <v>1.6633</v>
      </c>
      <c r="G48">
        <v>2396.08</v>
      </c>
      <c r="I48" s="1">
        <v>40603</v>
      </c>
      <c r="J48">
        <f t="shared" si="1"/>
        <v>2.3788581480888027E-3</v>
      </c>
      <c r="K48">
        <f t="shared" si="2"/>
        <v>-1.692691444546579E-2</v>
      </c>
      <c r="L48">
        <f t="shared" si="3"/>
        <v>4.1956041128954347E-4</v>
      </c>
      <c r="M48">
        <f t="shared" si="4"/>
        <v>-1.5145294004081045E-2</v>
      </c>
      <c r="N48">
        <f t="shared" si="5"/>
        <v>6.0125060125093555E-5</v>
      </c>
      <c r="O48">
        <f t="shared" si="6"/>
        <v>1.1548830158658596E-3</v>
      </c>
      <c r="Q48" s="1">
        <v>40603</v>
      </c>
      <c r="R48">
        <f t="shared" si="9"/>
        <v>100.05240925421592</v>
      </c>
      <c r="S48" s="19">
        <f t="shared" si="7"/>
        <v>5.2409254215923795E-4</v>
      </c>
      <c r="U48" s="1">
        <v>40603</v>
      </c>
      <c r="V48">
        <f t="shared" si="8"/>
        <v>-4.8699712804741724E-3</v>
      </c>
      <c r="X48" s="1">
        <v>40603</v>
      </c>
      <c r="Y48" s="19">
        <f>IF(R48/MAX($R$7:R48)&lt;1,R48/MAX($R$7:R48)-1,0)</f>
        <v>-8.5794048094771647E-3</v>
      </c>
    </row>
    <row r="49" spans="1:25" x14ac:dyDescent="0.25">
      <c r="A49" s="1">
        <v>40604</v>
      </c>
      <c r="B49">
        <v>1005.21</v>
      </c>
      <c r="C49">
        <v>67281.509999999995</v>
      </c>
      <c r="D49">
        <v>24.975650000000002</v>
      </c>
      <c r="E49">
        <v>3660.9282600000001</v>
      </c>
      <c r="F49">
        <v>1.6595</v>
      </c>
      <c r="G49">
        <v>2396.759</v>
      </c>
      <c r="I49" s="1">
        <v>40604</v>
      </c>
      <c r="J49">
        <f t="shared" si="1"/>
        <v>2.3432981672417696E-3</v>
      </c>
      <c r="K49">
        <f t="shared" si="2"/>
        <v>1.5682952201625966E-2</v>
      </c>
      <c r="L49">
        <f t="shared" si="3"/>
        <v>4.2018557061118678E-4</v>
      </c>
      <c r="M49">
        <f t="shared" si="4"/>
        <v>-2.7023544580673242E-4</v>
      </c>
      <c r="N49">
        <f t="shared" si="5"/>
        <v>-2.2846149221427137E-3</v>
      </c>
      <c r="O49">
        <f t="shared" si="6"/>
        <v>2.8337951988244292E-4</v>
      </c>
      <c r="Q49" s="1">
        <v>40604</v>
      </c>
      <c r="R49">
        <f t="shared" si="9"/>
        <v>100.41425887943035</v>
      </c>
      <c r="S49" s="19">
        <f t="shared" si="7"/>
        <v>4.1425887943034034E-3</v>
      </c>
      <c r="U49" s="1">
        <v>40604</v>
      </c>
      <c r="V49">
        <f t="shared" si="8"/>
        <v>3.6166008186273579E-3</v>
      </c>
      <c r="X49" s="1">
        <v>40604</v>
      </c>
      <c r="Y49" s="19">
        <f>IF(R49/MAX($R$7:R49)&lt;1,R49/MAX($R$7:R49)-1,0)</f>
        <v>-4.993832273307075E-3</v>
      </c>
    </row>
    <row r="50" spans="1:25" x14ac:dyDescent="0.25">
      <c r="A50" s="1">
        <v>40605</v>
      </c>
      <c r="B50">
        <v>1007.91</v>
      </c>
      <c r="C50">
        <v>68145.53</v>
      </c>
      <c r="D50">
        <v>24.986129999999999</v>
      </c>
      <c r="E50">
        <v>3714.4494199999999</v>
      </c>
      <c r="F50">
        <v>1.651</v>
      </c>
      <c r="G50">
        <v>2395.7060000000001</v>
      </c>
      <c r="I50" s="1">
        <v>40605</v>
      </c>
      <c r="J50">
        <f t="shared" si="1"/>
        <v>2.686005909212863E-3</v>
      </c>
      <c r="K50">
        <f t="shared" si="2"/>
        <v>1.2841863983136026E-2</v>
      </c>
      <c r="L50">
        <f t="shared" si="3"/>
        <v>4.1960869887258667E-4</v>
      </c>
      <c r="M50">
        <f t="shared" si="4"/>
        <v>1.4619559903640278E-2</v>
      </c>
      <c r="N50">
        <f t="shared" si="5"/>
        <v>-5.1220247062367941E-3</v>
      </c>
      <c r="O50">
        <f t="shared" si="6"/>
        <v>-4.3934329650996418E-4</v>
      </c>
      <c r="Q50" s="1">
        <v>40605</v>
      </c>
      <c r="R50">
        <f t="shared" si="9"/>
        <v>100.92801100501731</v>
      </c>
      <c r="S50" s="19">
        <f t="shared" si="7"/>
        <v>9.2801100501731515E-3</v>
      </c>
      <c r="U50" s="1">
        <v>40605</v>
      </c>
      <c r="V50">
        <f t="shared" si="8"/>
        <v>5.1163264193767599E-3</v>
      </c>
      <c r="X50" s="1">
        <v>40605</v>
      </c>
      <c r="Y50" s="19">
        <f>IF(R50/MAX($R$7:R50)&lt;1,R50/MAX($R$7:R50)-1,0)</f>
        <v>0</v>
      </c>
    </row>
    <row r="51" spans="1:25" x14ac:dyDescent="0.25">
      <c r="A51" s="1">
        <v>40606</v>
      </c>
      <c r="B51">
        <v>1009.58</v>
      </c>
      <c r="C51">
        <v>68012.100000000006</v>
      </c>
      <c r="D51">
        <v>24.997050000000002</v>
      </c>
      <c r="E51">
        <v>3662.5541699999999</v>
      </c>
      <c r="F51">
        <v>1.6435</v>
      </c>
      <c r="G51">
        <v>2397.7190000000001</v>
      </c>
      <c r="I51" s="1">
        <v>40606</v>
      </c>
      <c r="J51">
        <f t="shared" si="1"/>
        <v>1.6568939687076067E-3</v>
      </c>
      <c r="K51">
        <f t="shared" si="2"/>
        <v>-1.9580154413648687E-3</v>
      </c>
      <c r="L51">
        <f t="shared" si="3"/>
        <v>4.3704247116305162E-4</v>
      </c>
      <c r="M51">
        <f t="shared" si="4"/>
        <v>-1.3971182302436658E-2</v>
      </c>
      <c r="N51">
        <f t="shared" si="5"/>
        <v>-4.5427013930950944E-3</v>
      </c>
      <c r="O51">
        <f t="shared" si="6"/>
        <v>8.4025335329118711E-4</v>
      </c>
      <c r="Q51" s="1">
        <v>40606</v>
      </c>
      <c r="R51">
        <f t="shared" si="9"/>
        <v>100.73632228531889</v>
      </c>
      <c r="S51" s="19">
        <f t="shared" si="7"/>
        <v>7.363222853189022E-3</v>
      </c>
      <c r="U51" s="1">
        <v>40606</v>
      </c>
      <c r="V51">
        <f t="shared" si="8"/>
        <v>-1.8992618381123982E-3</v>
      </c>
      <c r="X51" s="1">
        <v>40606</v>
      </c>
      <c r="Y51" s="19">
        <f>IF(R51/MAX($R$7:R51)&lt;1,R51/MAX($R$7:R51)-1,0)</f>
        <v>-1.8992618381123982E-3</v>
      </c>
    </row>
    <row r="52" spans="1:25" x14ac:dyDescent="0.25">
      <c r="A52" s="1">
        <v>40609</v>
      </c>
      <c r="B52">
        <v>1009.58</v>
      </c>
      <c r="C52">
        <v>68012.100000000006</v>
      </c>
      <c r="D52">
        <v>24.997050000000002</v>
      </c>
      <c r="E52">
        <v>3660.19056</v>
      </c>
      <c r="F52">
        <v>1.6435</v>
      </c>
      <c r="G52">
        <v>2397.7190000000001</v>
      </c>
      <c r="I52" s="1">
        <v>40609</v>
      </c>
      <c r="J52">
        <f t="shared" si="1"/>
        <v>0</v>
      </c>
      <c r="K52">
        <f t="shared" si="2"/>
        <v>0</v>
      </c>
      <c r="L52">
        <f t="shared" si="3"/>
        <v>0</v>
      </c>
      <c r="M52">
        <f t="shared" si="4"/>
        <v>-6.4534472127686371E-4</v>
      </c>
      <c r="N52">
        <f t="shared" si="5"/>
        <v>0</v>
      </c>
      <c r="O52">
        <f t="shared" si="6"/>
        <v>0</v>
      </c>
      <c r="Q52" s="1">
        <v>40609</v>
      </c>
      <c r="R52">
        <f t="shared" si="9"/>
        <v>100.72657083724475</v>
      </c>
      <c r="S52" s="19">
        <f t="shared" si="7"/>
        <v>7.2657083724474436E-3</v>
      </c>
      <c r="U52" s="1">
        <v>40609</v>
      </c>
      <c r="V52">
        <f t="shared" si="8"/>
        <v>-9.6801708191374125E-5</v>
      </c>
      <c r="X52" s="1">
        <v>40609</v>
      </c>
      <c r="Y52" s="19">
        <f>IF(R52/MAX($R$7:R52)&lt;1,R52/MAX($R$7:R52)-1,0)</f>
        <v>-1.995879694513647E-3</v>
      </c>
    </row>
    <row r="53" spans="1:25" x14ac:dyDescent="0.25">
      <c r="A53" s="1">
        <v>40610</v>
      </c>
      <c r="B53">
        <v>1009.58</v>
      </c>
      <c r="C53">
        <v>68012.100000000006</v>
      </c>
      <c r="D53">
        <v>24.997050000000002</v>
      </c>
      <c r="E53">
        <v>3693.5423999999998</v>
      </c>
      <c r="F53">
        <v>1.6435</v>
      </c>
      <c r="G53">
        <v>2397.7190000000001</v>
      </c>
      <c r="I53" s="1">
        <v>40610</v>
      </c>
      <c r="J53">
        <f t="shared" si="1"/>
        <v>0</v>
      </c>
      <c r="K53">
        <f t="shared" si="2"/>
        <v>0</v>
      </c>
      <c r="L53">
        <f t="shared" si="3"/>
        <v>0</v>
      </c>
      <c r="M53">
        <f t="shared" si="4"/>
        <v>9.1120501660437725E-3</v>
      </c>
      <c r="N53">
        <f t="shared" si="5"/>
        <v>0</v>
      </c>
      <c r="O53">
        <f t="shared" si="6"/>
        <v>0</v>
      </c>
      <c r="Q53" s="1">
        <v>40610</v>
      </c>
      <c r="R53">
        <f t="shared" si="9"/>
        <v>100.86424467222312</v>
      </c>
      <c r="S53" s="19">
        <f t="shared" si="7"/>
        <v>8.6424467222312451E-3</v>
      </c>
      <c r="U53" s="1">
        <v>40610</v>
      </c>
      <c r="V53">
        <f t="shared" si="8"/>
        <v>1.3668075249064771E-3</v>
      </c>
      <c r="X53" s="1">
        <v>40610</v>
      </c>
      <c r="Y53" s="19">
        <f>IF(R53/MAX($R$7:R53)&lt;1,R53/MAX($R$7:R53)-1,0)</f>
        <v>-6.318001529923567E-4</v>
      </c>
    </row>
    <row r="54" spans="1:25" x14ac:dyDescent="0.25">
      <c r="A54" s="1">
        <v>40611</v>
      </c>
      <c r="B54">
        <v>1010.78</v>
      </c>
      <c r="C54">
        <v>67263.75</v>
      </c>
      <c r="D54">
        <v>25.00798</v>
      </c>
      <c r="E54">
        <v>3683.0564100000001</v>
      </c>
      <c r="F54">
        <v>1.6547000000000001</v>
      </c>
      <c r="G54">
        <v>2399.0320000000002</v>
      </c>
      <c r="I54" s="1">
        <v>40611</v>
      </c>
      <c r="J54">
        <f t="shared" si="1"/>
        <v>1.188613086630097E-3</v>
      </c>
      <c r="K54">
        <f t="shared" si="2"/>
        <v>-1.1003189138403369E-2</v>
      </c>
      <c r="L54">
        <f t="shared" si="3"/>
        <v>4.3725159568830385E-4</v>
      </c>
      <c r="M54">
        <f t="shared" si="4"/>
        <v>-2.8390062613061762E-3</v>
      </c>
      <c r="N54">
        <f t="shared" si="5"/>
        <v>6.8147246729541866E-3</v>
      </c>
      <c r="O54">
        <f t="shared" si="6"/>
        <v>5.4760378509755014E-4</v>
      </c>
      <c r="Q54" s="1">
        <v>40611</v>
      </c>
      <c r="R54">
        <f t="shared" si="9"/>
        <v>100.64269985382583</v>
      </c>
      <c r="S54" s="19">
        <f t="shared" si="7"/>
        <v>6.4269985382583439E-3</v>
      </c>
      <c r="U54" s="1">
        <v>40611</v>
      </c>
      <c r="V54">
        <f t="shared" si="8"/>
        <v>-2.1964653492151376E-3</v>
      </c>
      <c r="X54" s="1">
        <v>40611</v>
      </c>
      <c r="Y54" s="19">
        <f>IF(R54/MAX($R$7:R54)&lt;1,R54/MAX($R$7:R54)-1,0)</f>
        <v>-2.8268777750638518E-3</v>
      </c>
    </row>
    <row r="55" spans="1:25" x14ac:dyDescent="0.25">
      <c r="A55" s="1">
        <v>40612</v>
      </c>
      <c r="B55">
        <v>1010.63</v>
      </c>
      <c r="C55">
        <v>66040.66</v>
      </c>
      <c r="D55">
        <v>25.018910000000002</v>
      </c>
      <c r="E55">
        <v>3629.2718300000001</v>
      </c>
      <c r="F55">
        <v>1.6617</v>
      </c>
      <c r="G55">
        <v>2407.3539999999998</v>
      </c>
      <c r="I55" s="1">
        <v>40612</v>
      </c>
      <c r="J55">
        <f t="shared" si="1"/>
        <v>-1.4840024535500707E-4</v>
      </c>
      <c r="K55">
        <f t="shared" si="2"/>
        <v>-1.8183494081135732E-2</v>
      </c>
      <c r="L55">
        <f t="shared" si="3"/>
        <v>4.3706049029168526E-4</v>
      </c>
      <c r="M55">
        <f t="shared" si="4"/>
        <v>-1.4603246329316977E-2</v>
      </c>
      <c r="N55">
        <f t="shared" si="5"/>
        <v>4.230374085937072E-3</v>
      </c>
      <c r="O55">
        <f t="shared" si="6"/>
        <v>3.4688991226459187E-3</v>
      </c>
      <c r="Q55" s="1">
        <v>40612</v>
      </c>
      <c r="R55">
        <f t="shared" si="9"/>
        <v>100.16752903713643</v>
      </c>
      <c r="S55" s="19">
        <f t="shared" si="7"/>
        <v>1.6752903713643796E-3</v>
      </c>
      <c r="U55" s="1">
        <v>40612</v>
      </c>
      <c r="V55">
        <f t="shared" si="8"/>
        <v>-4.7213639675758312E-3</v>
      </c>
      <c r="X55" s="1">
        <v>40612</v>
      </c>
      <c r="Y55" s="19">
        <f>IF(R55/MAX($R$7:R55)&lt;1,R55/MAX($R$7:R55)-1,0)</f>
        <v>-7.5348950237716927E-3</v>
      </c>
    </row>
    <row r="56" spans="1:25" x14ac:dyDescent="0.25">
      <c r="A56" s="1">
        <v>40613</v>
      </c>
      <c r="B56">
        <v>1012.33</v>
      </c>
      <c r="C56">
        <v>66684.600000000006</v>
      </c>
      <c r="D56">
        <v>25.02984</v>
      </c>
      <c r="E56">
        <v>3666.0136499999999</v>
      </c>
      <c r="F56">
        <v>1.6647000000000001</v>
      </c>
      <c r="G56">
        <v>2409.5650000000001</v>
      </c>
      <c r="I56" s="1">
        <v>40613</v>
      </c>
      <c r="J56">
        <f t="shared" si="1"/>
        <v>1.6821190742408731E-3</v>
      </c>
      <c r="K56">
        <f t="shared" si="2"/>
        <v>9.7506596693612835E-3</v>
      </c>
      <c r="L56">
        <f t="shared" si="3"/>
        <v>4.3686955187083321E-4</v>
      </c>
      <c r="M56">
        <f t="shared" si="4"/>
        <v>1.0123744299417758E-2</v>
      </c>
      <c r="N56">
        <f t="shared" si="5"/>
        <v>1.8053800324968616E-3</v>
      </c>
      <c r="O56">
        <f t="shared" si="6"/>
        <v>9.184357597595838E-4</v>
      </c>
      <c r="Q56" s="1">
        <v>40613</v>
      </c>
      <c r="R56">
        <f t="shared" si="9"/>
        <v>100.57660481948707</v>
      </c>
      <c r="S56" s="19">
        <f t="shared" si="7"/>
        <v>5.7660481948706988E-3</v>
      </c>
      <c r="U56" s="1">
        <v>40613</v>
      </c>
      <c r="V56">
        <f t="shared" si="8"/>
        <v>4.0839160782231154E-3</v>
      </c>
      <c r="X56" s="1">
        <v>40613</v>
      </c>
      <c r="Y56" s="19">
        <f>IF(R56/MAX($R$7:R56)&lt;1,R56/MAX($R$7:R56)-1,0)</f>
        <v>-3.4817508244838757E-3</v>
      </c>
    </row>
    <row r="57" spans="1:25" x14ac:dyDescent="0.25">
      <c r="A57" s="1">
        <v>40616</v>
      </c>
      <c r="B57">
        <v>1012.32</v>
      </c>
      <c r="C57">
        <v>67169.25</v>
      </c>
      <c r="D57">
        <v>25.040780000000002</v>
      </c>
      <c r="E57">
        <v>3641.7638400000001</v>
      </c>
      <c r="F57">
        <v>1.66</v>
      </c>
      <c r="G57">
        <v>2406.3829999999998</v>
      </c>
      <c r="I57" s="1">
        <v>40616</v>
      </c>
      <c r="J57">
        <f t="shared" si="1"/>
        <v>-9.878201772117734E-6</v>
      </c>
      <c r="K57">
        <f t="shared" si="2"/>
        <v>7.2677949631547722E-3</v>
      </c>
      <c r="L57">
        <f t="shared" si="3"/>
        <v>4.3707830333716835E-4</v>
      </c>
      <c r="M57">
        <f t="shared" si="4"/>
        <v>-6.6147626046072494E-3</v>
      </c>
      <c r="N57">
        <f t="shared" si="5"/>
        <v>-2.8233315312069518E-3</v>
      </c>
      <c r="O57">
        <f t="shared" si="6"/>
        <v>-1.3205703104087751E-3</v>
      </c>
      <c r="Q57" s="1">
        <v>40616</v>
      </c>
      <c r="R57">
        <f t="shared" si="9"/>
        <v>100.59180269268667</v>
      </c>
      <c r="S57" s="19">
        <f t="shared" si="7"/>
        <v>5.9180269268666041E-3</v>
      </c>
      <c r="U57" s="1">
        <v>40616</v>
      </c>
      <c r="V57">
        <f t="shared" si="8"/>
        <v>1.5110743921886716E-4</v>
      </c>
      <c r="X57" s="1">
        <v>40616</v>
      </c>
      <c r="Y57" s="19">
        <f>IF(R57/MAX($R$7:R57)&lt;1,R57/MAX($R$7:R57)-1,0)</f>
        <v>-3.3311695037161471E-3</v>
      </c>
    </row>
    <row r="58" spans="1:25" x14ac:dyDescent="0.25">
      <c r="A58" s="1">
        <v>40617</v>
      </c>
      <c r="B58">
        <v>1012.85</v>
      </c>
      <c r="C58">
        <v>67005.22</v>
      </c>
      <c r="D58">
        <v>25.051729999999999</v>
      </c>
      <c r="E58">
        <v>3605.3239600000002</v>
      </c>
      <c r="F58">
        <v>1.6659999999999999</v>
      </c>
      <c r="G58">
        <v>2404</v>
      </c>
      <c r="I58" s="1">
        <v>40617</v>
      </c>
      <c r="J58">
        <f t="shared" si="1"/>
        <v>5.2354986565505968E-4</v>
      </c>
      <c r="K58">
        <f t="shared" si="2"/>
        <v>-2.4420400704191492E-3</v>
      </c>
      <c r="L58">
        <f t="shared" si="3"/>
        <v>4.3728669793829944E-4</v>
      </c>
      <c r="M58">
        <f t="shared" si="4"/>
        <v>-1.0006107370213235E-2</v>
      </c>
      <c r="N58">
        <f t="shared" si="5"/>
        <v>3.6144578313253017E-3</v>
      </c>
      <c r="O58">
        <f t="shared" si="6"/>
        <v>-9.902829266994484E-4</v>
      </c>
      <c r="Q58" s="1">
        <v>40617</v>
      </c>
      <c r="R58">
        <f t="shared" si="9"/>
        <v>100.37850590508842</v>
      </c>
      <c r="S58" s="19">
        <f t="shared" si="7"/>
        <v>3.7850590508841098E-3</v>
      </c>
      <c r="U58" s="1">
        <v>40617</v>
      </c>
      <c r="V58">
        <f t="shared" si="8"/>
        <v>-2.1204191781897253E-3</v>
      </c>
      <c r="X58" s="1">
        <v>40617</v>
      </c>
      <c r="Y58" s="19">
        <f>IF(R58/MAX($R$7:R58)&lt;1,R58/MAX($R$7:R58)-1,0)</f>
        <v>-5.4445252062044203E-3</v>
      </c>
    </row>
    <row r="59" spans="1:25" x14ac:dyDescent="0.25">
      <c r="A59" s="1">
        <v>40618</v>
      </c>
      <c r="B59">
        <v>1009.22</v>
      </c>
      <c r="C59">
        <v>66002.570000000007</v>
      </c>
      <c r="D59">
        <v>25.06268</v>
      </c>
      <c r="E59">
        <v>3546.6105200000002</v>
      </c>
      <c r="F59">
        <v>1.6756</v>
      </c>
      <c r="G59">
        <v>2404.4209999999998</v>
      </c>
      <c r="I59" s="1">
        <v>40618</v>
      </c>
      <c r="J59">
        <f t="shared" si="1"/>
        <v>-3.5839462901713359E-3</v>
      </c>
      <c r="K59">
        <f t="shared" si="2"/>
        <v>-1.4963759539928345E-2</v>
      </c>
      <c r="L59">
        <f t="shared" si="3"/>
        <v>4.3709556186333209E-4</v>
      </c>
      <c r="M59">
        <f t="shared" si="4"/>
        <v>-1.6285205061017605E-2</v>
      </c>
      <c r="N59">
        <f t="shared" si="5"/>
        <v>5.7623049219688305E-3</v>
      </c>
      <c r="O59">
        <f t="shared" si="6"/>
        <v>1.7512479201320375E-4</v>
      </c>
      <c r="Q59" s="1">
        <v>40618</v>
      </c>
      <c r="R59">
        <f t="shared" si="9"/>
        <v>99.792981210463338</v>
      </c>
      <c r="S59" s="19">
        <f t="shared" si="7"/>
        <v>-2.0701878953666153E-3</v>
      </c>
      <c r="U59" s="1">
        <v>40618</v>
      </c>
      <c r="V59">
        <f t="shared" si="8"/>
        <v>-5.8331680606873437E-3</v>
      </c>
      <c r="X59" s="1">
        <v>40618</v>
      </c>
      <c r="Y59" s="19">
        <f>IF(R59/MAX($R$7:R59)&lt;1,R59/MAX($R$7:R59)-1,0)</f>
        <v>-1.1245934436353355E-2</v>
      </c>
    </row>
    <row r="60" spans="1:25" x14ac:dyDescent="0.25">
      <c r="A60" s="1">
        <v>40619</v>
      </c>
      <c r="B60">
        <v>1006.09</v>
      </c>
      <c r="C60">
        <v>66215.929999999993</v>
      </c>
      <c r="D60">
        <v>25.073640000000001</v>
      </c>
      <c r="E60">
        <v>3623.4745499999999</v>
      </c>
      <c r="F60">
        <v>1.6783999999999999</v>
      </c>
      <c r="G60">
        <v>2405.3229999999999</v>
      </c>
      <c r="I60" s="1">
        <v>40619</v>
      </c>
      <c r="J60">
        <f t="shared" si="1"/>
        <v>-3.1014050454806208E-3</v>
      </c>
      <c r="K60">
        <f t="shared" si="2"/>
        <v>3.2326013971877288E-3</v>
      </c>
      <c r="L60">
        <f t="shared" si="3"/>
        <v>4.3730359243299155E-4</v>
      </c>
      <c r="M60">
        <f t="shared" si="4"/>
        <v>2.167253200388064E-2</v>
      </c>
      <c r="N60">
        <f t="shared" si="5"/>
        <v>1.6710432084028337E-3</v>
      </c>
      <c r="O60">
        <f t="shared" si="6"/>
        <v>3.7514228997337362E-4</v>
      </c>
      <c r="Q60" s="1">
        <v>40619</v>
      </c>
      <c r="R60">
        <f t="shared" si="9"/>
        <v>100.15544855118891</v>
      </c>
      <c r="S60" s="19">
        <f t="shared" si="7"/>
        <v>1.554485511889192E-3</v>
      </c>
      <c r="U60" s="1">
        <v>40619</v>
      </c>
      <c r="V60">
        <f t="shared" si="8"/>
        <v>3.632192728676209E-3</v>
      </c>
      <c r="X60" s="1">
        <v>40619</v>
      </c>
      <c r="Y60" s="19">
        <f>IF(R60/MAX($R$7:R60)&lt;1,R60/MAX($R$7:R60)-1,0)</f>
        <v>-7.6545891089639939E-3</v>
      </c>
    </row>
    <row r="61" spans="1:25" x14ac:dyDescent="0.25">
      <c r="A61" s="1">
        <v>40620</v>
      </c>
      <c r="B61">
        <v>1012.38</v>
      </c>
      <c r="C61">
        <v>66879.89</v>
      </c>
      <c r="D61">
        <v>25.084599999999998</v>
      </c>
      <c r="E61">
        <v>3605.6024600000001</v>
      </c>
      <c r="F61">
        <v>1.6652</v>
      </c>
      <c r="G61">
        <v>2408.8490000000002</v>
      </c>
      <c r="I61" s="1">
        <v>40620</v>
      </c>
      <c r="J61">
        <f t="shared" si="1"/>
        <v>6.2519257720481392E-3</v>
      </c>
      <c r="K61">
        <f t="shared" si="2"/>
        <v>1.0027194362444369E-2</v>
      </c>
      <c r="L61">
        <f t="shared" si="3"/>
        <v>4.3711244159183593E-4</v>
      </c>
      <c r="M61">
        <f t="shared" si="4"/>
        <v>-4.9323073070844936E-3</v>
      </c>
      <c r="N61">
        <f t="shared" si="5"/>
        <v>-7.8646329837940288E-3</v>
      </c>
      <c r="O61">
        <f t="shared" si="6"/>
        <v>1.4659153884948317E-3</v>
      </c>
      <c r="Q61" s="1">
        <v>40620</v>
      </c>
      <c r="R61">
        <f t="shared" si="9"/>
        <v>100.42893089040906</v>
      </c>
      <c r="S61" s="19">
        <f t="shared" si="7"/>
        <v>4.2893089040907384E-3</v>
      </c>
      <c r="U61" s="1">
        <v>40620</v>
      </c>
      <c r="V61">
        <f t="shared" si="8"/>
        <v>2.730578747100143E-3</v>
      </c>
      <c r="X61" s="1">
        <v>40620</v>
      </c>
      <c r="Y61" s="19">
        <f>IF(R61/MAX($R$7:R61)&lt;1,R61/MAX($R$7:R61)-1,0)</f>
        <v>-4.9449118202026243E-3</v>
      </c>
    </row>
    <row r="62" spans="1:25" x14ac:dyDescent="0.25">
      <c r="A62" s="1">
        <v>40623</v>
      </c>
      <c r="B62">
        <v>1010.65</v>
      </c>
      <c r="C62">
        <v>66689.61</v>
      </c>
      <c r="D62">
        <v>25.095569999999999</v>
      </c>
      <c r="E62">
        <v>3646.32251</v>
      </c>
      <c r="F62">
        <v>1.6659999999999999</v>
      </c>
      <c r="G62">
        <v>2409.5549999999998</v>
      </c>
      <c r="I62" s="1">
        <v>40623</v>
      </c>
      <c r="J62">
        <f t="shared" si="1"/>
        <v>-1.708844505027729E-3</v>
      </c>
      <c r="K62">
        <f t="shared" si="2"/>
        <v>-2.8451003732212765E-3</v>
      </c>
      <c r="L62">
        <f t="shared" si="3"/>
        <v>4.3732010875197069E-4</v>
      </c>
      <c r="M62">
        <f t="shared" si="4"/>
        <v>1.1293549539013847E-2</v>
      </c>
      <c r="N62">
        <f t="shared" si="5"/>
        <v>4.8042277203941275E-4</v>
      </c>
      <c r="O62">
        <f t="shared" si="6"/>
        <v>2.9308603403510602E-4</v>
      </c>
      <c r="Q62" s="1">
        <v>40623</v>
      </c>
      <c r="R62">
        <f t="shared" si="9"/>
        <v>100.53378627788972</v>
      </c>
      <c r="S62" s="19">
        <f t="shared" si="7"/>
        <v>5.33786277889714E-3</v>
      </c>
      <c r="U62" s="1">
        <v>40623</v>
      </c>
      <c r="V62">
        <f t="shared" si="8"/>
        <v>1.0440755124145884E-3</v>
      </c>
      <c r="X62" s="1">
        <v>40623</v>
      </c>
      <c r="Y62" s="19">
        <f>IF(R62/MAX($R$7:R62)&lt;1,R62/MAX($R$7:R62)-1,0)</f>
        <v>-3.9059991691304807E-3</v>
      </c>
    </row>
    <row r="63" spans="1:25" x14ac:dyDescent="0.25">
      <c r="A63" s="1">
        <v>40624</v>
      </c>
      <c r="B63">
        <v>1015.15</v>
      </c>
      <c r="C63">
        <v>67578.33</v>
      </c>
      <c r="D63">
        <v>25.106539999999999</v>
      </c>
      <c r="E63">
        <v>3635.9983099999999</v>
      </c>
      <c r="F63">
        <v>1.6597999999999999</v>
      </c>
      <c r="G63">
        <v>2414.3510000000001</v>
      </c>
      <c r="I63" s="1">
        <v>40624</v>
      </c>
      <c r="J63">
        <f t="shared" si="1"/>
        <v>4.4525800227577239E-3</v>
      </c>
      <c r="K63">
        <f t="shared" si="2"/>
        <v>1.3326213783526386E-2</v>
      </c>
      <c r="L63">
        <f t="shared" si="3"/>
        <v>4.3712894347480713E-4</v>
      </c>
      <c r="M63">
        <f t="shared" si="4"/>
        <v>-2.8314006705896233E-3</v>
      </c>
      <c r="N63">
        <f t="shared" si="5"/>
        <v>-3.7214885954381938E-3</v>
      </c>
      <c r="O63">
        <f t="shared" si="6"/>
        <v>1.9904090174327482E-3</v>
      </c>
      <c r="Q63" s="1">
        <v>40624</v>
      </c>
      <c r="R63">
        <f t="shared" si="9"/>
        <v>100.89500097033245</v>
      </c>
      <c r="S63" s="19">
        <f t="shared" si="7"/>
        <v>8.9500097033243797E-3</v>
      </c>
      <c r="U63" s="1">
        <v>40624</v>
      </c>
      <c r="V63">
        <f t="shared" si="8"/>
        <v>3.5929681534552227E-3</v>
      </c>
      <c r="X63" s="1">
        <v>40624</v>
      </c>
      <c r="Y63" s="19">
        <f>IF(R63/MAX($R$7:R63)&lt;1,R63/MAX($R$7:R63)-1,0)</f>
        <v>-3.2706514629743388E-4</v>
      </c>
    </row>
    <row r="64" spans="1:25" x14ac:dyDescent="0.25">
      <c r="A64" s="1">
        <v>40625</v>
      </c>
      <c r="B64">
        <v>1020.94</v>
      </c>
      <c r="C64">
        <v>67795.509999999995</v>
      </c>
      <c r="D64">
        <v>25.117509999999999</v>
      </c>
      <c r="E64">
        <v>3635.67902</v>
      </c>
      <c r="F64">
        <v>1.6608000000000001</v>
      </c>
      <c r="G64">
        <v>2419.8009999999999</v>
      </c>
      <c r="I64" s="1">
        <v>40625</v>
      </c>
      <c r="J64">
        <f t="shared" si="1"/>
        <v>5.7035906023741312E-3</v>
      </c>
      <c r="K64">
        <f t="shared" si="2"/>
        <v>3.2137521007102876E-3</v>
      </c>
      <c r="L64">
        <f t="shared" si="3"/>
        <v>4.3693794525245799E-4</v>
      </c>
      <c r="M64">
        <f t="shared" si="4"/>
        <v>-8.7813572168582432E-5</v>
      </c>
      <c r="N64">
        <f t="shared" si="5"/>
        <v>6.0248222677428132E-4</v>
      </c>
      <c r="O64">
        <f t="shared" si="6"/>
        <v>2.257335408148986E-3</v>
      </c>
      <c r="Q64" s="1">
        <v>40625</v>
      </c>
      <c r="R64">
        <f t="shared" si="9"/>
        <v>101.12198497727384</v>
      </c>
      <c r="S64" s="19">
        <f t="shared" si="7"/>
        <v>1.1219849772738488E-2</v>
      </c>
      <c r="U64" s="1">
        <v>40625</v>
      </c>
      <c r="V64">
        <f t="shared" si="8"/>
        <v>2.2497051861680717E-3</v>
      </c>
      <c r="X64" s="1">
        <v>40625</v>
      </c>
      <c r="Y64" s="19">
        <f>IF(R64/MAX($R$7:R64)&lt;1,R64/MAX($R$7:R64)-1,0)</f>
        <v>0</v>
      </c>
    </row>
    <row r="65" spans="1:25" x14ac:dyDescent="0.25">
      <c r="A65" s="1">
        <v>40626</v>
      </c>
      <c r="B65">
        <v>1019.06</v>
      </c>
      <c r="C65">
        <v>67532.97</v>
      </c>
      <c r="D65">
        <v>25.128499999999999</v>
      </c>
      <c r="E65">
        <v>3663.8806599999998</v>
      </c>
      <c r="F65">
        <v>1.659</v>
      </c>
      <c r="G65">
        <v>2418.7739999999999</v>
      </c>
      <c r="I65" s="1">
        <v>40626</v>
      </c>
      <c r="J65">
        <f t="shared" si="1"/>
        <v>-1.8414402413463593E-3</v>
      </c>
      <c r="K65">
        <f t="shared" si="2"/>
        <v>-3.8725278414454278E-3</v>
      </c>
      <c r="L65">
        <f t="shared" si="3"/>
        <v>4.3754337113832698E-4</v>
      </c>
      <c r="M65">
        <f t="shared" si="4"/>
        <v>7.7569113898288133E-3</v>
      </c>
      <c r="N65">
        <f t="shared" si="5"/>
        <v>-1.0838150289017578E-3</v>
      </c>
      <c r="O65">
        <f t="shared" si="6"/>
        <v>-4.2441506553636543E-4</v>
      </c>
      <c r="Q65" s="1">
        <v>40626</v>
      </c>
      <c r="R65">
        <f t="shared" si="9"/>
        <v>101.12936680720028</v>
      </c>
      <c r="S65" s="19">
        <f t="shared" si="7"/>
        <v>1.1293668072002827E-2</v>
      </c>
      <c r="U65" s="1">
        <v>40626</v>
      </c>
      <c r="V65">
        <f t="shared" si="8"/>
        <v>7.2999258549977242E-5</v>
      </c>
      <c r="X65" s="1">
        <v>40626</v>
      </c>
      <c r="Y65" s="19">
        <f>IF(R65/MAX($R$7:R65)&lt;1,R65/MAX($R$7:R65)-1,0)</f>
        <v>0</v>
      </c>
    </row>
    <row r="66" spans="1:25" x14ac:dyDescent="0.25">
      <c r="A66" s="1">
        <v>40627</v>
      </c>
      <c r="B66">
        <v>1021.31</v>
      </c>
      <c r="C66">
        <v>67765.94</v>
      </c>
      <c r="D66">
        <v>25.139489999999999</v>
      </c>
      <c r="E66">
        <v>3677.4748300000001</v>
      </c>
      <c r="F66">
        <v>1.6598999999999999</v>
      </c>
      <c r="G66">
        <v>2419.386</v>
      </c>
      <c r="I66" s="1">
        <v>40627</v>
      </c>
      <c r="J66">
        <f t="shared" si="1"/>
        <v>2.2079171000726205E-3</v>
      </c>
      <c r="K66">
        <f t="shared" si="2"/>
        <v>3.4497224096614598E-3</v>
      </c>
      <c r="L66">
        <f t="shared" si="3"/>
        <v>4.3735201066508189E-4</v>
      </c>
      <c r="M66">
        <f t="shared" si="4"/>
        <v>3.7103200844976758E-3</v>
      </c>
      <c r="N66">
        <f t="shared" si="5"/>
        <v>5.4249547920437458E-4</v>
      </c>
      <c r="O66">
        <f t="shared" si="6"/>
        <v>2.5302074522048912E-4</v>
      </c>
      <c r="Q66" s="1">
        <v>40627</v>
      </c>
      <c r="R66">
        <f t="shared" si="9"/>
        <v>101.30543876736185</v>
      </c>
      <c r="S66" s="19">
        <f t="shared" si="7"/>
        <v>1.3054387673618439E-2</v>
      </c>
      <c r="U66" s="1">
        <v>40627</v>
      </c>
      <c r="V66">
        <f t="shared" si="8"/>
        <v>1.7410566853170995E-3</v>
      </c>
      <c r="X66" s="1">
        <v>40627</v>
      </c>
      <c r="Y66" s="19">
        <f>IF(R66/MAX($R$7:R66)&lt;1,R66/MAX($R$7:R66)-1,0)</f>
        <v>0</v>
      </c>
    </row>
    <row r="67" spans="1:25" x14ac:dyDescent="0.25">
      <c r="A67" s="1">
        <v>40630</v>
      </c>
      <c r="B67">
        <v>1025.49</v>
      </c>
      <c r="C67">
        <v>67192.820000000007</v>
      </c>
      <c r="D67">
        <v>25.150490000000001</v>
      </c>
      <c r="E67">
        <v>3671.3450400000002</v>
      </c>
      <c r="F67">
        <v>1.6629</v>
      </c>
      <c r="G67">
        <v>2420.9920000000002</v>
      </c>
      <c r="I67" s="1">
        <v>40630</v>
      </c>
      <c r="J67">
        <f t="shared" si="1"/>
        <v>4.0927827985626219E-3</v>
      </c>
      <c r="K67">
        <f t="shared" si="2"/>
        <v>-8.4573459764595293E-3</v>
      </c>
      <c r="L67">
        <f t="shared" si="3"/>
        <v>4.3755859804650576E-4</v>
      </c>
      <c r="M67">
        <f t="shared" si="4"/>
        <v>-1.6668475743176758E-3</v>
      </c>
      <c r="N67">
        <f t="shared" si="5"/>
        <v>1.8073377914333832E-3</v>
      </c>
      <c r="O67">
        <f t="shared" si="6"/>
        <v>6.6380478352789929E-4</v>
      </c>
      <c r="Q67" s="1">
        <v>40630</v>
      </c>
      <c r="R67">
        <f t="shared" si="9"/>
        <v>101.19998732682599</v>
      </c>
      <c r="S67" s="19">
        <f t="shared" si="7"/>
        <v>1.1999873268259797E-2</v>
      </c>
      <c r="U67" s="1">
        <v>40630</v>
      </c>
      <c r="V67">
        <f t="shared" si="8"/>
        <v>-1.0409257569874431E-3</v>
      </c>
      <c r="X67" s="1">
        <v>40630</v>
      </c>
      <c r="Y67" s="19">
        <f>IF(R67/MAX($R$7:R67)&lt;1,R67/MAX($R$7:R67)-1,0)</f>
        <v>-1.0409257569874431E-3</v>
      </c>
    </row>
    <row r="68" spans="1:25" x14ac:dyDescent="0.25">
      <c r="A68" s="1">
        <v>40631</v>
      </c>
      <c r="B68">
        <v>1024.78</v>
      </c>
      <c r="C68">
        <v>67418.759999999995</v>
      </c>
      <c r="D68">
        <v>25.1615</v>
      </c>
      <c r="E68">
        <v>3690.4697999999999</v>
      </c>
      <c r="F68">
        <v>1.6463000000000001</v>
      </c>
      <c r="G68">
        <v>2419.3090000000002</v>
      </c>
      <c r="I68" s="1">
        <v>40631</v>
      </c>
      <c r="J68">
        <f t="shared" si="1"/>
        <v>-6.9235194882455442E-4</v>
      </c>
      <c r="K68">
        <f t="shared" si="2"/>
        <v>3.3625616546528736E-3</v>
      </c>
      <c r="L68">
        <f t="shared" si="3"/>
        <v>4.3776483082424988E-4</v>
      </c>
      <c r="M68">
        <f t="shared" si="4"/>
        <v>5.209197117577391E-3</v>
      </c>
      <c r="N68">
        <f t="shared" si="5"/>
        <v>-9.98256058692637E-3</v>
      </c>
      <c r="O68">
        <f t="shared" si="6"/>
        <v>-6.9516958337734192E-4</v>
      </c>
      <c r="Q68" s="1">
        <v>40631</v>
      </c>
      <c r="R68">
        <f t="shared" si="9"/>
        <v>101.32436628042653</v>
      </c>
      <c r="S68" s="19">
        <f t="shared" si="7"/>
        <v>1.3243662804265366E-2</v>
      </c>
      <c r="U68" s="1">
        <v>40631</v>
      </c>
      <c r="V68">
        <f t="shared" si="8"/>
        <v>1.2290411973951976E-3</v>
      </c>
      <c r="X68" s="1">
        <v>40631</v>
      </c>
      <c r="Y68" s="19">
        <f>IF(R68/MAX($R$7:R68)&lt;1,R68/MAX($R$7:R68)-1,0)</f>
        <v>0</v>
      </c>
    </row>
    <row r="69" spans="1:25" x14ac:dyDescent="0.25">
      <c r="A69" s="1">
        <v>40632</v>
      </c>
      <c r="B69">
        <v>1029.8100999999999</v>
      </c>
      <c r="C69">
        <v>67997.06</v>
      </c>
      <c r="D69">
        <v>25.172509999999999</v>
      </c>
      <c r="E69">
        <v>3665.28764</v>
      </c>
      <c r="F69">
        <v>1.6291</v>
      </c>
      <c r="G69">
        <v>2426.223</v>
      </c>
      <c r="I69" s="1">
        <v>40632</v>
      </c>
      <c r="J69">
        <f t="shared" si="1"/>
        <v>4.9084681590194634E-3</v>
      </c>
      <c r="K69">
        <f t="shared" si="2"/>
        <v>8.5777311834274172E-3</v>
      </c>
      <c r="L69">
        <f t="shared" si="3"/>
        <v>4.3757327663285217E-4</v>
      </c>
      <c r="M69">
        <f t="shared" si="4"/>
        <v>-6.8235648480309274E-3</v>
      </c>
      <c r="N69">
        <f t="shared" si="5"/>
        <v>-1.0447670533924591E-2</v>
      </c>
      <c r="O69">
        <f t="shared" si="6"/>
        <v>2.857840813223822E-3</v>
      </c>
      <c r="Q69" s="1">
        <v>40632</v>
      </c>
      <c r="R69">
        <f t="shared" si="9"/>
        <v>101.56482406171678</v>
      </c>
      <c r="S69" s="19">
        <f t="shared" si="7"/>
        <v>1.5648240617167852E-2</v>
      </c>
      <c r="U69" s="1">
        <v>40632</v>
      </c>
      <c r="V69">
        <f t="shared" si="8"/>
        <v>2.3731486326274975E-3</v>
      </c>
      <c r="X69" s="1">
        <v>40632</v>
      </c>
      <c r="Y69" s="19">
        <f>IF(R69/MAX($R$7:R69)&lt;1,R69/MAX($R$7:R69)-1,0)</f>
        <v>0</v>
      </c>
    </row>
    <row r="70" spans="1:25" x14ac:dyDescent="0.25">
      <c r="A70" s="1">
        <v>40633</v>
      </c>
      <c r="B70">
        <v>1028.25</v>
      </c>
      <c r="C70">
        <v>68586.7</v>
      </c>
      <c r="D70">
        <v>25.183530000000001</v>
      </c>
      <c r="E70">
        <v>3644.0167700000002</v>
      </c>
      <c r="F70">
        <v>1.6325000000000001</v>
      </c>
      <c r="G70">
        <v>2430.6149999999998</v>
      </c>
      <c r="I70" s="1">
        <v>40633</v>
      </c>
      <c r="J70">
        <f t="shared" si="1"/>
        <v>-1.5149395019528056E-3</v>
      </c>
      <c r="K70">
        <f t="shared" si="2"/>
        <v>8.6715513876629569E-3</v>
      </c>
      <c r="L70">
        <f t="shared" si="3"/>
        <v>4.3777914876197421E-4</v>
      </c>
      <c r="M70">
        <f t="shared" si="4"/>
        <v>-5.8033289851161518E-3</v>
      </c>
      <c r="N70">
        <f t="shared" si="5"/>
        <v>2.087041924989208E-3</v>
      </c>
      <c r="O70">
        <f t="shared" si="6"/>
        <v>1.8102210720118972E-3</v>
      </c>
      <c r="Q70" s="1">
        <v>40633</v>
      </c>
      <c r="R70">
        <f t="shared" si="9"/>
        <v>101.69352621007586</v>
      </c>
      <c r="S70" s="19">
        <f t="shared" si="7"/>
        <v>1.6935262100758575E-2</v>
      </c>
      <c r="U70" s="1">
        <v>40633</v>
      </c>
      <c r="V70">
        <f t="shared" si="8"/>
        <v>1.2671921558282673E-3</v>
      </c>
      <c r="X70" s="1">
        <v>40633</v>
      </c>
      <c r="Y70" s="19">
        <f>IF(R70/MAX($R$7:R70)&lt;1,R70/MAX($R$7:R70)-1,0)</f>
        <v>0</v>
      </c>
    </row>
    <row r="71" spans="1:25" x14ac:dyDescent="0.25">
      <c r="A71" s="1">
        <v>40634</v>
      </c>
      <c r="B71">
        <v>1036.9301</v>
      </c>
      <c r="C71">
        <v>69268.289999999994</v>
      </c>
      <c r="D71">
        <v>25.194559999999999</v>
      </c>
      <c r="E71">
        <v>3640.5382100000002</v>
      </c>
      <c r="F71">
        <v>1.6066</v>
      </c>
      <c r="G71">
        <v>2434.3679999999999</v>
      </c>
      <c r="I71" s="1">
        <v>40634</v>
      </c>
      <c r="J71">
        <f t="shared" si="1"/>
        <v>8.4416241186482388E-3</v>
      </c>
      <c r="K71">
        <f t="shared" si="2"/>
        <v>9.9376409712086389E-3</v>
      </c>
      <c r="L71">
        <f t="shared" si="3"/>
        <v>4.3798466696287619E-4</v>
      </c>
      <c r="M71">
        <f t="shared" si="4"/>
        <v>-9.5459494825544944E-4</v>
      </c>
      <c r="N71">
        <f t="shared" si="5"/>
        <v>-1.5865237366003093E-2</v>
      </c>
      <c r="O71">
        <f t="shared" si="6"/>
        <v>1.5440536654303116E-3</v>
      </c>
      <c r="Q71" s="1">
        <v>40634</v>
      </c>
      <c r="R71">
        <f t="shared" si="9"/>
        <v>102.06586643977694</v>
      </c>
      <c r="S71" s="19">
        <f t="shared" si="7"/>
        <v>2.0658664397769311E-2</v>
      </c>
      <c r="U71" s="1">
        <v>40634</v>
      </c>
      <c r="V71">
        <f t="shared" si="8"/>
        <v>3.6613956028224148E-3</v>
      </c>
      <c r="X71" s="1">
        <v>40634</v>
      </c>
      <c r="Y71" s="19">
        <f>IF(R71/MAX($R$7:R71)&lt;1,R71/MAX($R$7:R71)-1,0)</f>
        <v>0</v>
      </c>
    </row>
    <row r="72" spans="1:25" x14ac:dyDescent="0.25">
      <c r="A72" s="1">
        <v>40637</v>
      </c>
      <c r="B72">
        <v>1037.78</v>
      </c>
      <c r="C72">
        <v>69703.8</v>
      </c>
      <c r="D72">
        <v>25.205590000000001</v>
      </c>
      <c r="E72">
        <v>3624.6900700000001</v>
      </c>
      <c r="F72">
        <v>1.6075999999999999</v>
      </c>
      <c r="G72">
        <v>2435.7310000000002</v>
      </c>
      <c r="I72" s="1">
        <v>40637</v>
      </c>
      <c r="J72">
        <f t="shared" si="1"/>
        <v>8.1963094715820084E-4</v>
      </c>
      <c r="K72">
        <f t="shared" si="2"/>
        <v>6.2872924970431843E-3</v>
      </c>
      <c r="L72">
        <f t="shared" si="3"/>
        <v>4.3779292037648965E-4</v>
      </c>
      <c r="M72">
        <f t="shared" si="4"/>
        <v>-4.3532409456568111E-3</v>
      </c>
      <c r="N72">
        <f t="shared" si="5"/>
        <v>6.2243246607729397E-4</v>
      </c>
      <c r="O72">
        <f t="shared" si="6"/>
        <v>5.5989891421526217E-4</v>
      </c>
      <c r="Q72" s="1">
        <v>40637</v>
      </c>
      <c r="R72">
        <f t="shared" si="9"/>
        <v>102.1661915991949</v>
      </c>
      <c r="S72" s="19">
        <f t="shared" si="7"/>
        <v>2.166191599194911E-2</v>
      </c>
      <c r="U72" s="1">
        <v>40637</v>
      </c>
      <c r="V72">
        <f t="shared" si="8"/>
        <v>9.829452579737108E-4</v>
      </c>
      <c r="X72" s="1">
        <v>40637</v>
      </c>
      <c r="Y72" s="19">
        <f>IF(R72/MAX($R$7:R72)&lt;1,R72/MAX($R$7:R72)-1,0)</f>
        <v>0</v>
      </c>
    </row>
    <row r="73" spans="1:25" x14ac:dyDescent="0.25">
      <c r="A73" s="1">
        <v>40638</v>
      </c>
      <c r="B73">
        <v>1038.0699</v>
      </c>
      <c r="C73">
        <v>69837.52</v>
      </c>
      <c r="D73">
        <v>25.216629999999999</v>
      </c>
      <c r="E73">
        <v>3623.4029700000001</v>
      </c>
      <c r="F73">
        <v>1.6094999999999999</v>
      </c>
      <c r="G73">
        <v>2432.152</v>
      </c>
      <c r="I73" s="1">
        <v>40638</v>
      </c>
      <c r="J73">
        <f t="shared" ref="J73:J136" si="10">B73/B72-1</f>
        <v>2.7934629690307133E-4</v>
      </c>
      <c r="K73">
        <f t="shared" ref="K73:K136" si="11">C73/C72-1</f>
        <v>1.9184033008243784E-3</v>
      </c>
      <c r="L73">
        <f t="shared" ref="L73:L136" si="12">D73/D72-1</f>
        <v>4.3799807899747023E-4</v>
      </c>
      <c r="M73">
        <f t="shared" ref="M73:M136" si="13">E73/E72-1</f>
        <v>-3.5509242863351886E-4</v>
      </c>
      <c r="N73">
        <f t="shared" ref="N73:N136" si="14">F73/F72-1</f>
        <v>1.1818860413037591E-3</v>
      </c>
      <c r="O73">
        <f t="shared" ref="O73:O136" si="15">G73/G72-1</f>
        <v>-1.4693740811281275E-3</v>
      </c>
      <c r="Q73" s="1">
        <v>40638</v>
      </c>
      <c r="R73">
        <f t="shared" si="9"/>
        <v>102.16814359992388</v>
      </c>
      <c r="S73" s="19">
        <f t="shared" ref="S73:S136" si="16">R73/R$7-1</f>
        <v>2.1681435999238774E-2</v>
      </c>
      <c r="U73" s="1">
        <v>40638</v>
      </c>
      <c r="V73">
        <f t="shared" ref="V73:V136" si="17">R73/R72-1</f>
        <v>1.9106131866397646E-5</v>
      </c>
      <c r="X73" s="1">
        <v>40638</v>
      </c>
      <c r="Y73" s="19">
        <f>IF(R73/MAX($R$7:R73)&lt;1,R73/MAX($R$7:R73)-1,0)</f>
        <v>0</v>
      </c>
    </row>
    <row r="74" spans="1:25" x14ac:dyDescent="0.25">
      <c r="A74" s="1">
        <v>40639</v>
      </c>
      <c r="B74">
        <v>1041.7099000000001</v>
      </c>
      <c r="C74">
        <v>69036.91</v>
      </c>
      <c r="D74">
        <v>25.22766</v>
      </c>
      <c r="E74">
        <v>3644.1041</v>
      </c>
      <c r="F74">
        <v>1.6146</v>
      </c>
      <c r="G74">
        <v>2433.029</v>
      </c>
      <c r="I74" s="1">
        <v>40639</v>
      </c>
      <c r="J74">
        <f t="shared" si="10"/>
        <v>3.5065076060871725E-3</v>
      </c>
      <c r="K74">
        <f t="shared" si="11"/>
        <v>-1.146389505240164E-2</v>
      </c>
      <c r="L74">
        <f t="shared" si="12"/>
        <v>4.374097569739277E-4</v>
      </c>
      <c r="M74">
        <f t="shared" si="13"/>
        <v>5.713173547462258E-3</v>
      </c>
      <c r="N74">
        <f t="shared" si="14"/>
        <v>3.1686859273067913E-3</v>
      </c>
      <c r="O74">
        <f t="shared" si="15"/>
        <v>3.6058601600563733E-4</v>
      </c>
      <c r="Q74" s="1">
        <v>40639</v>
      </c>
      <c r="R74">
        <f t="shared" ref="R74:R137" si="18">((($AB$7*L74)+($AB$8*K74)+($AB$9*J74)+($AB$10*O74)+($AB$11*N74)+($AB$12*M74))+1)*R73</f>
        <v>102.09517827067596</v>
      </c>
      <c r="S74" s="19">
        <f t="shared" si="16"/>
        <v>2.095178270675957E-2</v>
      </c>
      <c r="U74" s="1">
        <v>40639</v>
      </c>
      <c r="V74">
        <f t="shared" si="17"/>
        <v>-7.1416908125143674E-4</v>
      </c>
      <c r="X74" s="1">
        <v>40639</v>
      </c>
      <c r="Y74" s="19">
        <f>IF(R74/MAX($R$7:R74)&lt;1,R74/MAX($R$7:R74)-1,0)</f>
        <v>-7.1416908125143674E-4</v>
      </c>
    </row>
    <row r="75" spans="1:25" x14ac:dyDescent="0.25">
      <c r="A75" s="1">
        <v>40640</v>
      </c>
      <c r="B75">
        <v>1047.22</v>
      </c>
      <c r="C75">
        <v>69176.12</v>
      </c>
      <c r="D75">
        <v>25.238679999999999</v>
      </c>
      <c r="E75">
        <v>3580.5485100000001</v>
      </c>
      <c r="F75">
        <v>1.5867</v>
      </c>
      <c r="G75">
        <v>2434.8209999999999</v>
      </c>
      <c r="I75" s="1">
        <v>40640</v>
      </c>
      <c r="J75">
        <f t="shared" si="10"/>
        <v>5.2894764655686544E-3</v>
      </c>
      <c r="K75">
        <f t="shared" si="11"/>
        <v>2.016457573202457E-3</v>
      </c>
      <c r="L75">
        <f t="shared" si="12"/>
        <v>4.3682212301887624E-4</v>
      </c>
      <c r="M75">
        <f t="shared" si="13"/>
        <v>-1.7440662576022392E-2</v>
      </c>
      <c r="N75">
        <f t="shared" si="14"/>
        <v>-1.727982162764774E-2</v>
      </c>
      <c r="O75">
        <f t="shared" si="15"/>
        <v>7.3653047292077112E-4</v>
      </c>
      <c r="Q75" s="1">
        <v>40640</v>
      </c>
      <c r="R75">
        <f t="shared" si="18"/>
        <v>101.98174411242101</v>
      </c>
      <c r="S75" s="19">
        <f t="shared" si="16"/>
        <v>1.9817441124210022E-2</v>
      </c>
      <c r="U75" s="1">
        <v>40640</v>
      </c>
      <c r="V75">
        <f t="shared" si="17"/>
        <v>-1.111062835447596E-3</v>
      </c>
      <c r="X75" s="1">
        <v>40640</v>
      </c>
      <c r="Y75" s="19">
        <f>IF(R75/MAX($R$7:R75)&lt;1,R75/MAX($R$7:R75)-1,0)</f>
        <v>-1.8244384299745953E-3</v>
      </c>
    </row>
    <row r="76" spans="1:25" x14ac:dyDescent="0.25">
      <c r="A76" s="1">
        <v>40641</v>
      </c>
      <c r="B76">
        <v>1040.97</v>
      </c>
      <c r="C76">
        <v>68718.009999999995</v>
      </c>
      <c r="D76">
        <v>25.24972</v>
      </c>
      <c r="E76">
        <v>3528.73128</v>
      </c>
      <c r="F76">
        <v>1.573</v>
      </c>
      <c r="G76">
        <v>2436.1060000000002</v>
      </c>
      <c r="I76" s="1">
        <v>40641</v>
      </c>
      <c r="J76">
        <f t="shared" si="10"/>
        <v>-5.9681824258512872E-3</v>
      </c>
      <c r="K76">
        <f t="shared" si="11"/>
        <v>-6.6223719977356321E-3</v>
      </c>
      <c r="L76">
        <f t="shared" si="12"/>
        <v>4.374238272366604E-4</v>
      </c>
      <c r="M76">
        <f t="shared" si="13"/>
        <v>-1.447186928351385E-2</v>
      </c>
      <c r="N76">
        <f t="shared" si="14"/>
        <v>-8.6342723892355311E-3</v>
      </c>
      <c r="O76">
        <f t="shared" si="15"/>
        <v>5.2775953550598942E-4</v>
      </c>
      <c r="Q76" s="1">
        <v>40641</v>
      </c>
      <c r="R76">
        <f t="shared" si="18"/>
        <v>101.55906348499701</v>
      </c>
      <c r="S76" s="19">
        <f t="shared" si="16"/>
        <v>1.5590634849970142E-2</v>
      </c>
      <c r="U76" s="1">
        <v>40641</v>
      </c>
      <c r="V76">
        <f t="shared" si="17"/>
        <v>-4.144669529852818E-3</v>
      </c>
      <c r="X76" s="1">
        <v>40641</v>
      </c>
      <c r="Y76" s="19">
        <f>IF(R76/MAX($R$7:R76)&lt;1,R76/MAX($R$7:R76)-1,0)</f>
        <v>-5.9615462654576401E-3</v>
      </c>
    </row>
    <row r="77" spans="1:25" x14ac:dyDescent="0.25">
      <c r="A77" s="1">
        <v>40644</v>
      </c>
      <c r="B77">
        <v>1039.1999000000001</v>
      </c>
      <c r="C77">
        <v>68164.36</v>
      </c>
      <c r="D77">
        <v>25.260760000000001</v>
      </c>
      <c r="E77">
        <v>3541.9943699999999</v>
      </c>
      <c r="F77">
        <v>1.5832999999999999</v>
      </c>
      <c r="G77">
        <v>2435.0790000000002</v>
      </c>
      <c r="I77" s="1">
        <v>40644</v>
      </c>
      <c r="J77">
        <f t="shared" si="10"/>
        <v>-1.7004332497574381E-3</v>
      </c>
      <c r="K77">
        <f t="shared" si="11"/>
        <v>-8.0568398299076804E-3</v>
      </c>
      <c r="L77">
        <f t="shared" si="12"/>
        <v>4.3723257129202331E-4</v>
      </c>
      <c r="M77">
        <f t="shared" si="13"/>
        <v>3.7586001731477747E-3</v>
      </c>
      <c r="N77">
        <f t="shared" si="14"/>
        <v>6.5479974570883392E-3</v>
      </c>
      <c r="O77">
        <f t="shared" si="15"/>
        <v>-4.2157443066925815E-4</v>
      </c>
      <c r="Q77" s="1">
        <v>40644</v>
      </c>
      <c r="R77">
        <f t="shared" si="18"/>
        <v>101.42280486401022</v>
      </c>
      <c r="S77" s="19">
        <f t="shared" si="16"/>
        <v>1.4228048640102076E-2</v>
      </c>
      <c r="U77" s="1">
        <v>40644</v>
      </c>
      <c r="V77">
        <f t="shared" si="17"/>
        <v>-1.3416687424153695E-3</v>
      </c>
      <c r="X77" s="1">
        <v>40644</v>
      </c>
      <c r="Y77" s="19">
        <f>IF(R77/MAX($R$7:R77)&lt;1,R77/MAX($R$7:R77)-1,0)</f>
        <v>-7.2952165875921349E-3</v>
      </c>
    </row>
    <row r="78" spans="1:25" x14ac:dyDescent="0.25">
      <c r="A78" s="1">
        <v>40645</v>
      </c>
      <c r="B78">
        <v>1051.8699999999999</v>
      </c>
      <c r="C78">
        <v>66896.23</v>
      </c>
      <c r="D78">
        <v>25.271799999999999</v>
      </c>
      <c r="E78">
        <v>3527.1385599999999</v>
      </c>
      <c r="F78">
        <v>1.5947</v>
      </c>
      <c r="G78">
        <v>2437.7399999999998</v>
      </c>
      <c r="I78" s="1">
        <v>40645</v>
      </c>
      <c r="J78">
        <f t="shared" si="10"/>
        <v>1.219216822480429E-2</v>
      </c>
      <c r="K78">
        <f t="shared" si="11"/>
        <v>-1.8604003617139542E-2</v>
      </c>
      <c r="L78">
        <f t="shared" si="12"/>
        <v>4.3704148252055042E-4</v>
      </c>
      <c r="M78">
        <f t="shared" si="13"/>
        <v>-4.1941935667164643E-3</v>
      </c>
      <c r="N78">
        <f t="shared" si="14"/>
        <v>7.2001515821387141E-3</v>
      </c>
      <c r="O78">
        <f t="shared" si="15"/>
        <v>1.0927776881159978E-3</v>
      </c>
      <c r="Q78" s="1">
        <v>40645</v>
      </c>
      <c r="R78">
        <f t="shared" si="18"/>
        <v>101.20922233982459</v>
      </c>
      <c r="S78" s="19">
        <f t="shared" si="16"/>
        <v>1.2092223398245894E-2</v>
      </c>
      <c r="U78" s="1">
        <v>40645</v>
      </c>
      <c r="V78">
        <f t="shared" si="17"/>
        <v>-2.1058629217758362E-3</v>
      </c>
      <c r="X78" s="1">
        <v>40645</v>
      </c>
      <c r="Y78" s="19">
        <f>IF(R78/MAX($R$7:R78)&lt;1,R78/MAX($R$7:R78)-1,0)</f>
        <v>-9.3857167832498423E-3</v>
      </c>
    </row>
    <row r="79" spans="1:25" x14ac:dyDescent="0.25">
      <c r="A79" s="1">
        <v>40646</v>
      </c>
      <c r="B79">
        <v>1045.28</v>
      </c>
      <c r="C79">
        <v>66486.490000000005</v>
      </c>
      <c r="D79">
        <v>25.282830000000001</v>
      </c>
      <c r="E79">
        <v>3539.94614</v>
      </c>
      <c r="F79">
        <v>1.5868</v>
      </c>
      <c r="G79">
        <v>2439.19</v>
      </c>
      <c r="I79" s="1">
        <v>40646</v>
      </c>
      <c r="J79">
        <f t="shared" si="10"/>
        <v>-6.2650327511953874E-3</v>
      </c>
      <c r="K79">
        <f t="shared" si="11"/>
        <v>-6.125008838315571E-3</v>
      </c>
      <c r="L79">
        <f t="shared" si="12"/>
        <v>4.3645486273247158E-4</v>
      </c>
      <c r="M79">
        <f t="shared" si="13"/>
        <v>3.6311530670345427E-3</v>
      </c>
      <c r="N79">
        <f t="shared" si="14"/>
        <v>-4.9539098262996184E-3</v>
      </c>
      <c r="O79">
        <f t="shared" si="15"/>
        <v>5.9481322864640696E-4</v>
      </c>
      <c r="Q79" s="1">
        <v>40646</v>
      </c>
      <c r="R79">
        <f t="shared" si="18"/>
        <v>101.07214975311025</v>
      </c>
      <c r="S79" s="19">
        <f t="shared" si="16"/>
        <v>1.072149753110252E-2</v>
      </c>
      <c r="U79" s="1">
        <v>40646</v>
      </c>
      <c r="V79">
        <f t="shared" si="17"/>
        <v>-1.3543487791467523E-3</v>
      </c>
      <c r="X79" s="1">
        <v>40646</v>
      </c>
      <c r="Y79" s="19">
        <f>IF(R79/MAX($R$7:R79)&lt;1,R79/MAX($R$7:R79)-1,0)</f>
        <v>-1.0727354028329916E-2</v>
      </c>
    </row>
    <row r="80" spans="1:25" x14ac:dyDescent="0.25">
      <c r="A80" s="1">
        <v>40647</v>
      </c>
      <c r="B80">
        <v>1052.26</v>
      </c>
      <c r="C80">
        <v>66278.89</v>
      </c>
      <c r="D80">
        <v>25.293890000000001</v>
      </c>
      <c r="E80">
        <v>3512.9661900000001</v>
      </c>
      <c r="F80">
        <v>1.5781000000000001</v>
      </c>
      <c r="G80">
        <v>2439.8989999999999</v>
      </c>
      <c r="I80" s="1">
        <v>40647</v>
      </c>
      <c r="J80">
        <f t="shared" si="10"/>
        <v>6.677636614113025E-3</v>
      </c>
      <c r="K80">
        <f t="shared" si="11"/>
        <v>-3.1224388593833474E-3</v>
      </c>
      <c r="L80">
        <f t="shared" si="12"/>
        <v>4.3745102901859845E-4</v>
      </c>
      <c r="M80">
        <f t="shared" si="13"/>
        <v>-7.6215707620906903E-3</v>
      </c>
      <c r="N80">
        <f t="shared" si="14"/>
        <v>-5.4827325434837482E-3</v>
      </c>
      <c r="O80">
        <f t="shared" si="15"/>
        <v>2.9067026348905678E-4</v>
      </c>
      <c r="Q80" s="1">
        <v>40647</v>
      </c>
      <c r="R80">
        <f t="shared" si="18"/>
        <v>101.0123770371809</v>
      </c>
      <c r="S80" s="19">
        <f t="shared" si="16"/>
        <v>1.0123770371808893E-2</v>
      </c>
      <c r="U80" s="1">
        <v>40647</v>
      </c>
      <c r="V80">
        <f t="shared" si="17"/>
        <v>-5.913866092228659E-4</v>
      </c>
      <c r="X80" s="1">
        <v>40647</v>
      </c>
      <c r="Y80" s="19">
        <f>IF(R80/MAX($R$7:R80)&lt;1,R80/MAX($R$7:R80)-1,0)</f>
        <v>-1.1312396624027943E-2</v>
      </c>
    </row>
    <row r="81" spans="1:25" x14ac:dyDescent="0.25">
      <c r="A81" s="1">
        <v>40648</v>
      </c>
      <c r="B81">
        <v>1056.77</v>
      </c>
      <c r="C81">
        <v>66684.210000000006</v>
      </c>
      <c r="D81">
        <v>25.304960000000001</v>
      </c>
      <c r="E81">
        <v>3513.81439</v>
      </c>
      <c r="F81">
        <v>1.5767</v>
      </c>
      <c r="G81">
        <v>2440.643</v>
      </c>
      <c r="I81" s="1">
        <v>40648</v>
      </c>
      <c r="J81">
        <f t="shared" si="10"/>
        <v>4.2860129625756915E-3</v>
      </c>
      <c r="K81">
        <f t="shared" si="11"/>
        <v>6.1153709725676464E-3</v>
      </c>
      <c r="L81">
        <f t="shared" si="12"/>
        <v>4.3765510168669586E-4</v>
      </c>
      <c r="M81">
        <f t="shared" si="13"/>
        <v>2.414483812609447E-4</v>
      </c>
      <c r="N81">
        <f t="shared" si="14"/>
        <v>-8.8714276661816527E-4</v>
      </c>
      <c r="O81">
        <f t="shared" si="15"/>
        <v>3.0493065491654647E-4</v>
      </c>
      <c r="Q81" s="1">
        <v>40648</v>
      </c>
      <c r="R81">
        <f t="shared" si="18"/>
        <v>101.22260436121844</v>
      </c>
      <c r="S81" s="19">
        <f t="shared" si="16"/>
        <v>1.2226043612184379E-2</v>
      </c>
      <c r="U81" s="1">
        <v>40648</v>
      </c>
      <c r="V81">
        <f t="shared" si="17"/>
        <v>2.0812036129014277E-3</v>
      </c>
      <c r="X81" s="1">
        <v>40648</v>
      </c>
      <c r="Y81" s="19">
        <f>IF(R81/MAX($R$7:R81)&lt;1,R81/MAX($R$7:R81)-1,0)</f>
        <v>-9.2547364118510389E-3</v>
      </c>
    </row>
    <row r="82" spans="1:25" x14ac:dyDescent="0.25">
      <c r="A82" s="1">
        <v>40651</v>
      </c>
      <c r="B82">
        <v>1046.97</v>
      </c>
      <c r="C82">
        <v>65415.49</v>
      </c>
      <c r="D82">
        <v>25.316040000000001</v>
      </c>
      <c r="E82">
        <v>3516.6030999999998</v>
      </c>
      <c r="F82">
        <v>1.5892999999999999</v>
      </c>
      <c r="G82">
        <v>2440.0990000000002</v>
      </c>
      <c r="I82" s="1">
        <v>40651</v>
      </c>
      <c r="J82">
        <f t="shared" si="10"/>
        <v>-9.273541073270386E-3</v>
      </c>
      <c r="K82">
        <f t="shared" si="11"/>
        <v>-1.9025793362476784E-2</v>
      </c>
      <c r="L82">
        <f t="shared" si="12"/>
        <v>4.3785882293434497E-4</v>
      </c>
      <c r="M82">
        <f t="shared" si="13"/>
        <v>7.9364180644714288E-4</v>
      </c>
      <c r="N82">
        <f t="shared" si="14"/>
        <v>7.9913743895476674E-3</v>
      </c>
      <c r="O82">
        <f t="shared" si="15"/>
        <v>-2.2289208212744605E-4</v>
      </c>
      <c r="Q82" s="1">
        <v>40651</v>
      </c>
      <c r="R82">
        <f t="shared" si="18"/>
        <v>100.71077839407116</v>
      </c>
      <c r="S82" s="19">
        <f t="shared" si="16"/>
        <v>7.1077839407116539E-3</v>
      </c>
      <c r="U82" s="1">
        <v>40651</v>
      </c>
      <c r="V82">
        <f t="shared" si="17"/>
        <v>-5.0564394225701692E-3</v>
      </c>
      <c r="X82" s="1">
        <v>40651</v>
      </c>
      <c r="Y82" s="19">
        <f>IF(R82/MAX($R$7:R82)&lt;1,R82/MAX($R$7:R82)-1,0)</f>
        <v>-1.4264379820382755E-2</v>
      </c>
    </row>
    <row r="83" spans="1:25" x14ac:dyDescent="0.25">
      <c r="A83" s="1">
        <v>40652</v>
      </c>
      <c r="B83">
        <v>1045.73</v>
      </c>
      <c r="C83">
        <v>66158.09</v>
      </c>
      <c r="D83">
        <v>25.32715</v>
      </c>
      <c r="E83">
        <v>3501.3610800000001</v>
      </c>
      <c r="F83">
        <v>1.5771999999999999</v>
      </c>
      <c r="G83">
        <v>2441.0479999999998</v>
      </c>
      <c r="I83" s="1">
        <v>40652</v>
      </c>
      <c r="J83">
        <f t="shared" si="10"/>
        <v>-1.1843701347699076E-3</v>
      </c>
      <c r="K83">
        <f t="shared" si="11"/>
        <v>1.1352051326069645E-2</v>
      </c>
      <c r="L83">
        <f t="shared" si="12"/>
        <v>4.388522059530775E-4</v>
      </c>
      <c r="M83">
        <f t="shared" si="13"/>
        <v>-4.3343020427866197E-3</v>
      </c>
      <c r="N83">
        <f t="shared" si="14"/>
        <v>-7.6134147108789518E-3</v>
      </c>
      <c r="O83">
        <f t="shared" si="15"/>
        <v>3.8891864633350259E-4</v>
      </c>
      <c r="Q83" s="1">
        <v>40652</v>
      </c>
      <c r="R83">
        <f t="shared" si="18"/>
        <v>100.87665463288279</v>
      </c>
      <c r="S83" s="19">
        <f t="shared" si="16"/>
        <v>8.7665463288280066E-3</v>
      </c>
      <c r="U83" s="1">
        <v>40652</v>
      </c>
      <c r="V83">
        <f t="shared" si="17"/>
        <v>1.6470554736711662E-3</v>
      </c>
      <c r="X83" s="1">
        <v>40652</v>
      </c>
      <c r="Y83" s="19">
        <f>IF(R83/MAX($R$7:R83)&lt;1,R83/MAX($R$7:R83)-1,0)</f>
        <v>-1.2640818571573398E-2</v>
      </c>
    </row>
    <row r="84" spans="1:25" x14ac:dyDescent="0.25">
      <c r="A84" s="1">
        <v>40653</v>
      </c>
      <c r="B84">
        <v>1047.6300000000001</v>
      </c>
      <c r="C84">
        <v>67058.02</v>
      </c>
      <c r="D84">
        <v>25.338239999999999</v>
      </c>
      <c r="E84">
        <v>3547.6397499999998</v>
      </c>
      <c r="F84">
        <v>1.5660000000000001</v>
      </c>
      <c r="G84">
        <v>2440.54</v>
      </c>
      <c r="I84" s="1">
        <v>40653</v>
      </c>
      <c r="J84">
        <f t="shared" si="10"/>
        <v>1.8169125873792602E-3</v>
      </c>
      <c r="K84">
        <f t="shared" si="11"/>
        <v>1.3602720392925649E-2</v>
      </c>
      <c r="L84">
        <f t="shared" si="12"/>
        <v>4.3787003275141956E-4</v>
      </c>
      <c r="M84">
        <f t="shared" si="13"/>
        <v>1.3217337184772582E-2</v>
      </c>
      <c r="N84">
        <f t="shared" si="14"/>
        <v>-7.1011919857975059E-3</v>
      </c>
      <c r="O84">
        <f t="shared" si="15"/>
        <v>-2.0810733750409316E-4</v>
      </c>
      <c r="Q84" s="1">
        <v>40653</v>
      </c>
      <c r="R84">
        <f t="shared" si="18"/>
        <v>101.38112096281124</v>
      </c>
      <c r="S84" s="19">
        <f t="shared" si="16"/>
        <v>1.3811209628112442E-2</v>
      </c>
      <c r="U84" s="1">
        <v>40653</v>
      </c>
      <c r="V84">
        <f t="shared" si="17"/>
        <v>5.0008233497069732E-3</v>
      </c>
      <c r="X84" s="1">
        <v>40653</v>
      </c>
      <c r="Y84" s="19">
        <f>IF(R84/MAX($R$7:R84)&lt;1,R84/MAX($R$7:R84)-1,0)</f>
        <v>-7.7032097225384621E-3</v>
      </c>
    </row>
    <row r="85" spans="1:25" x14ac:dyDescent="0.25">
      <c r="A85" s="1">
        <v>40654</v>
      </c>
      <c r="B85">
        <v>1047.6300000000001</v>
      </c>
      <c r="C85">
        <v>67058.02</v>
      </c>
      <c r="D85">
        <v>25.338239999999999</v>
      </c>
      <c r="E85">
        <v>3540.4754400000002</v>
      </c>
      <c r="F85">
        <v>1.5660000000000001</v>
      </c>
      <c r="G85">
        <v>2440.54</v>
      </c>
      <c r="I85" s="1">
        <v>40654</v>
      </c>
      <c r="J85">
        <f t="shared" si="10"/>
        <v>0</v>
      </c>
      <c r="K85">
        <f t="shared" si="11"/>
        <v>0</v>
      </c>
      <c r="L85">
        <f t="shared" si="12"/>
        <v>0</v>
      </c>
      <c r="M85">
        <f t="shared" si="13"/>
        <v>-2.0194581481954854E-3</v>
      </c>
      <c r="N85">
        <f t="shared" si="14"/>
        <v>0</v>
      </c>
      <c r="O85">
        <f t="shared" si="15"/>
        <v>0</v>
      </c>
      <c r="Q85" s="1">
        <v>40654</v>
      </c>
      <c r="R85">
        <f t="shared" si="18"/>
        <v>101.350410723191</v>
      </c>
      <c r="S85" s="19">
        <f t="shared" si="16"/>
        <v>1.3504107231909979E-2</v>
      </c>
      <c r="U85" s="1">
        <v>40654</v>
      </c>
      <c r="V85">
        <f t="shared" si="17"/>
        <v>-3.0291872222931726E-4</v>
      </c>
      <c r="X85" s="1">
        <v>40654</v>
      </c>
      <c r="Y85" s="19">
        <f>IF(R85/MAX($R$7:R85)&lt;1,R85/MAX($R$7:R85)-1,0)</f>
        <v>-8.0037949983216006E-3</v>
      </c>
    </row>
    <row r="86" spans="1:25" x14ac:dyDescent="0.25">
      <c r="A86" s="1">
        <v>40655</v>
      </c>
      <c r="B86">
        <v>1047.6300000000001</v>
      </c>
      <c r="C86">
        <v>67058.02</v>
      </c>
      <c r="D86">
        <v>25.338239999999999</v>
      </c>
      <c r="E86">
        <v>3540.4754400000002</v>
      </c>
      <c r="F86">
        <v>1.5660000000000001</v>
      </c>
      <c r="G86">
        <v>2440.54</v>
      </c>
      <c r="I86" s="1">
        <v>40655</v>
      </c>
      <c r="J86">
        <f t="shared" si="10"/>
        <v>0</v>
      </c>
      <c r="K86">
        <f t="shared" si="11"/>
        <v>0</v>
      </c>
      <c r="L86">
        <f t="shared" si="12"/>
        <v>0</v>
      </c>
      <c r="M86">
        <f t="shared" si="13"/>
        <v>0</v>
      </c>
      <c r="N86">
        <f t="shared" si="14"/>
        <v>0</v>
      </c>
      <c r="O86">
        <f t="shared" si="15"/>
        <v>0</v>
      </c>
      <c r="Q86" s="1">
        <v>40655</v>
      </c>
      <c r="R86">
        <f t="shared" si="18"/>
        <v>101.350410723191</v>
      </c>
      <c r="S86" s="19">
        <f t="shared" si="16"/>
        <v>1.3504107231909979E-2</v>
      </c>
      <c r="U86" s="1">
        <v>40655</v>
      </c>
      <c r="V86">
        <f t="shared" si="17"/>
        <v>0</v>
      </c>
      <c r="X86" s="1">
        <v>40655</v>
      </c>
      <c r="Y86" s="19">
        <f>IF(R86/MAX($R$7:R86)&lt;1,R86/MAX($R$7:R86)-1,0)</f>
        <v>-8.0037949983216006E-3</v>
      </c>
    </row>
    <row r="87" spans="1:25" x14ac:dyDescent="0.25">
      <c r="A87" s="1">
        <v>40658</v>
      </c>
      <c r="B87">
        <v>1046.0600999999999</v>
      </c>
      <c r="C87">
        <v>66972.37</v>
      </c>
      <c r="D87">
        <v>25.349309999999999</v>
      </c>
      <c r="E87">
        <v>3549.05845</v>
      </c>
      <c r="F87">
        <v>1.5696000000000001</v>
      </c>
      <c r="G87">
        <v>2433.2170000000001</v>
      </c>
      <c r="I87" s="1">
        <v>40658</v>
      </c>
      <c r="J87">
        <f t="shared" si="10"/>
        <v>-1.4985252426907847E-3</v>
      </c>
      <c r="K87">
        <f t="shared" si="11"/>
        <v>-1.2772521467232512E-3</v>
      </c>
      <c r="L87">
        <f t="shared" si="12"/>
        <v>4.368890656967217E-4</v>
      </c>
      <c r="M87">
        <f t="shared" si="13"/>
        <v>2.4242535064724624E-3</v>
      </c>
      <c r="N87">
        <f t="shared" si="14"/>
        <v>2.2988505747125743E-3</v>
      </c>
      <c r="O87">
        <f t="shared" si="15"/>
        <v>-3.0005654486301436E-3</v>
      </c>
      <c r="Q87" s="1">
        <v>40658</v>
      </c>
      <c r="R87">
        <f t="shared" si="18"/>
        <v>101.25621737328397</v>
      </c>
      <c r="S87" s="19">
        <f t="shared" si="16"/>
        <v>1.2562173732839632E-2</v>
      </c>
      <c r="U87" s="1">
        <v>40658</v>
      </c>
      <c r="V87">
        <f t="shared" si="17"/>
        <v>-9.2938301122713618E-4</v>
      </c>
      <c r="X87" s="1">
        <v>40658</v>
      </c>
      <c r="Y87" s="19">
        <f>IF(R87/MAX($R$7:R87)&lt;1,R87/MAX($R$7:R87)-1,0)</f>
        <v>-8.9257394184519834E-3</v>
      </c>
    </row>
    <row r="88" spans="1:25" x14ac:dyDescent="0.25">
      <c r="A88" s="1">
        <v>40659</v>
      </c>
      <c r="B88">
        <v>1043.98</v>
      </c>
      <c r="C88">
        <v>67144.259999999995</v>
      </c>
      <c r="D88">
        <v>25.360600000000002</v>
      </c>
      <c r="E88">
        <v>3563.1644000000001</v>
      </c>
      <c r="F88">
        <v>1.5625</v>
      </c>
      <c r="G88">
        <v>2435.8029999999999</v>
      </c>
      <c r="I88" s="1">
        <v>40659</v>
      </c>
      <c r="J88">
        <f t="shared" si="10"/>
        <v>-1.988509073235778E-3</v>
      </c>
      <c r="K88">
        <f t="shared" si="11"/>
        <v>2.5665808153421121E-3</v>
      </c>
      <c r="L88">
        <f t="shared" si="12"/>
        <v>4.4537701420677145E-4</v>
      </c>
      <c r="M88">
        <f t="shared" si="13"/>
        <v>3.9745611966464089E-3</v>
      </c>
      <c r="N88">
        <f t="shared" si="14"/>
        <v>-4.5234454638125587E-3</v>
      </c>
      <c r="O88">
        <f t="shared" si="15"/>
        <v>1.0627905361502155E-3</v>
      </c>
      <c r="Q88" s="1">
        <v>40659</v>
      </c>
      <c r="R88">
        <f t="shared" si="18"/>
        <v>101.37966252831919</v>
      </c>
      <c r="S88" s="19">
        <f t="shared" si="16"/>
        <v>1.379662528319181E-2</v>
      </c>
      <c r="U88" s="1">
        <v>40659</v>
      </c>
      <c r="V88">
        <f t="shared" si="17"/>
        <v>1.2191365452665082E-3</v>
      </c>
      <c r="X88" s="1">
        <v>40659</v>
      </c>
      <c r="Y88" s="19">
        <f>IF(R88/MAX($R$7:R88)&lt;1,R88/MAX($R$7:R88)-1,0)</f>
        <v>-7.7174845683041227E-3</v>
      </c>
    </row>
    <row r="89" spans="1:25" x14ac:dyDescent="0.25">
      <c r="A89" s="1">
        <v>40660</v>
      </c>
      <c r="B89">
        <v>1052.53</v>
      </c>
      <c r="C89">
        <v>66264.47</v>
      </c>
      <c r="D89">
        <v>25.37191</v>
      </c>
      <c r="E89">
        <v>3597.0396099999998</v>
      </c>
      <c r="F89">
        <v>1.5659000000000001</v>
      </c>
      <c r="G89">
        <v>2438.8090000000002</v>
      </c>
      <c r="I89" s="1">
        <v>40660</v>
      </c>
      <c r="J89">
        <f t="shared" si="10"/>
        <v>8.1898120653651763E-3</v>
      </c>
      <c r="K89">
        <f t="shared" si="11"/>
        <v>-1.3102981550470516E-2</v>
      </c>
      <c r="L89">
        <f t="shared" si="12"/>
        <v>4.4596736670254877E-4</v>
      </c>
      <c r="M89">
        <f t="shared" si="13"/>
        <v>9.5070578275870954E-3</v>
      </c>
      <c r="N89">
        <f t="shared" si="14"/>
        <v>2.1759999999999557E-3</v>
      </c>
      <c r="O89">
        <f t="shared" si="15"/>
        <v>1.2340899489819979E-3</v>
      </c>
      <c r="Q89" s="1">
        <v>40660</v>
      </c>
      <c r="R89">
        <f t="shared" si="18"/>
        <v>101.42967865440636</v>
      </c>
      <c r="S89" s="19">
        <f t="shared" si="16"/>
        <v>1.4296786544063522E-2</v>
      </c>
      <c r="U89" s="1">
        <v>40660</v>
      </c>
      <c r="V89">
        <f t="shared" si="17"/>
        <v>4.9335463188393547E-4</v>
      </c>
      <c r="X89" s="1">
        <v>40660</v>
      </c>
      <c r="Y89" s="19">
        <f>IF(R89/MAX($R$7:R89)&lt;1,R89/MAX($R$7:R89)-1,0)</f>
        <v>-7.2279373931785074E-3</v>
      </c>
    </row>
    <row r="90" spans="1:25" x14ac:dyDescent="0.25">
      <c r="A90" s="1">
        <v>40661</v>
      </c>
      <c r="B90">
        <v>1052.26</v>
      </c>
      <c r="C90">
        <v>65673.210000000006</v>
      </c>
      <c r="D90">
        <v>25.383230000000001</v>
      </c>
      <c r="E90">
        <v>3649.6797900000001</v>
      </c>
      <c r="F90">
        <v>1.5778000000000001</v>
      </c>
      <c r="G90">
        <v>2441.8209999999999</v>
      </c>
      <c r="I90" s="1">
        <v>40661</v>
      </c>
      <c r="J90">
        <f t="shared" si="10"/>
        <v>-2.5652475463877611E-4</v>
      </c>
      <c r="K90">
        <f t="shared" si="11"/>
        <v>-8.9227303862838836E-3</v>
      </c>
      <c r="L90">
        <f t="shared" si="12"/>
        <v>4.461627051333128E-4</v>
      </c>
      <c r="M90">
        <f t="shared" si="13"/>
        <v>1.4634306459583302E-2</v>
      </c>
      <c r="N90">
        <f t="shared" si="14"/>
        <v>7.5994635672775868E-3</v>
      </c>
      <c r="O90">
        <f t="shared" si="15"/>
        <v>1.2350290654166152E-3</v>
      </c>
      <c r="Q90" s="1">
        <v>40661</v>
      </c>
      <c r="R90">
        <f t="shared" si="18"/>
        <v>101.51405419429265</v>
      </c>
      <c r="S90" s="19">
        <f t="shared" si="16"/>
        <v>1.5140541942926466E-2</v>
      </c>
      <c r="U90" s="1">
        <v>40661</v>
      </c>
      <c r="V90">
        <f t="shared" si="17"/>
        <v>8.3186243913657698E-4</v>
      </c>
      <c r="X90" s="1">
        <v>40661</v>
      </c>
      <c r="Y90" s="19">
        <f>IF(R90/MAX($R$7:R90)&lt;1,R90/MAX($R$7:R90)-1,0)</f>
        <v>-6.40208760367178E-3</v>
      </c>
    </row>
    <row r="91" spans="1:25" x14ac:dyDescent="0.25">
      <c r="A91" s="1">
        <v>40662</v>
      </c>
      <c r="B91">
        <v>1046.3900000000001</v>
      </c>
      <c r="C91">
        <v>66132.86</v>
      </c>
      <c r="D91">
        <v>25.394539999999999</v>
      </c>
      <c r="E91">
        <v>3628.1133599999998</v>
      </c>
      <c r="F91">
        <v>1.5743</v>
      </c>
      <c r="G91">
        <v>2443.9549999999999</v>
      </c>
      <c r="I91" s="1">
        <v>40662</v>
      </c>
      <c r="J91">
        <f t="shared" si="10"/>
        <v>-5.578469199627345E-3</v>
      </c>
      <c r="K91">
        <f t="shared" si="11"/>
        <v>6.9990487749873598E-3</v>
      </c>
      <c r="L91">
        <f t="shared" si="12"/>
        <v>4.455697718532825E-4</v>
      </c>
      <c r="M91">
        <f t="shared" si="13"/>
        <v>-5.9091293595376904E-3</v>
      </c>
      <c r="N91">
        <f t="shared" si="14"/>
        <v>-2.2182786157941559E-3</v>
      </c>
      <c r="O91">
        <f t="shared" si="15"/>
        <v>8.7393793402545938E-4</v>
      </c>
      <c r="Q91" s="1">
        <v>40662</v>
      </c>
      <c r="R91">
        <f t="shared" si="18"/>
        <v>101.51689306585114</v>
      </c>
      <c r="S91" s="19">
        <f t="shared" si="16"/>
        <v>1.5168930658511437E-2</v>
      </c>
      <c r="U91" s="1">
        <v>40662</v>
      </c>
      <c r="V91">
        <f t="shared" si="17"/>
        <v>2.7965305700927701E-5</v>
      </c>
      <c r="X91" s="1">
        <v>40662</v>
      </c>
      <c r="Y91" s="19">
        <f>IF(R91/MAX($R$7:R91)&lt;1,R91/MAX($R$7:R91)-1,0)</f>
        <v>-6.3743013343078303E-3</v>
      </c>
    </row>
    <row r="92" spans="1:25" x14ac:dyDescent="0.25">
      <c r="A92" s="1">
        <v>40665</v>
      </c>
      <c r="B92">
        <v>1048.6099999999999</v>
      </c>
      <c r="C92">
        <v>65462.75</v>
      </c>
      <c r="D92">
        <v>25.405889999999999</v>
      </c>
      <c r="E92">
        <v>3622.6771100000001</v>
      </c>
      <c r="F92">
        <v>1.5884</v>
      </c>
      <c r="G92">
        <v>2448.9189999999999</v>
      </c>
      <c r="I92" s="1">
        <v>40665</v>
      </c>
      <c r="J92">
        <f t="shared" si="10"/>
        <v>2.1215799080647191E-3</v>
      </c>
      <c r="K92">
        <f t="shared" si="11"/>
        <v>-1.013278421649999E-2</v>
      </c>
      <c r="L92">
        <f t="shared" si="12"/>
        <v>4.4694646959553275E-4</v>
      </c>
      <c r="M92">
        <f t="shared" si="13"/>
        <v>-1.4983682869268433E-3</v>
      </c>
      <c r="N92">
        <f t="shared" si="14"/>
        <v>8.9563615575176669E-3</v>
      </c>
      <c r="O92">
        <f t="shared" si="15"/>
        <v>2.0311339611407409E-3</v>
      </c>
      <c r="Q92" s="1">
        <v>40665</v>
      </c>
      <c r="R92">
        <f t="shared" si="18"/>
        <v>101.39158613375574</v>
      </c>
      <c r="S92" s="19">
        <f t="shared" si="16"/>
        <v>1.39158613375574E-2</v>
      </c>
      <c r="U92" s="1">
        <v>40665</v>
      </c>
      <c r="V92">
        <f t="shared" si="17"/>
        <v>-1.2343456178679491E-3</v>
      </c>
      <c r="X92" s="1">
        <v>40665</v>
      </c>
      <c r="Y92" s="19">
        <f>IF(R92/MAX($R$7:R92)&lt;1,R92/MAX($R$7:R92)-1,0)</f>
        <v>-7.6007788612567628E-3</v>
      </c>
    </row>
    <row r="93" spans="1:25" x14ac:dyDescent="0.25">
      <c r="A93" s="1">
        <v>40666</v>
      </c>
      <c r="B93">
        <v>1041.1199999999999</v>
      </c>
      <c r="C93">
        <v>64318.18</v>
      </c>
      <c r="D93">
        <v>25.41722</v>
      </c>
      <c r="E93">
        <v>3644.3983600000001</v>
      </c>
      <c r="F93">
        <v>1.5866</v>
      </c>
      <c r="G93">
        <v>2453.1179999999999</v>
      </c>
      <c r="I93" s="1">
        <v>40666</v>
      </c>
      <c r="J93">
        <f t="shared" si="10"/>
        <v>-7.1427890254718296E-3</v>
      </c>
      <c r="K93">
        <f t="shared" si="11"/>
        <v>-1.7484294503362641E-2</v>
      </c>
      <c r="L93">
        <f t="shared" si="12"/>
        <v>4.4595957866477853E-4</v>
      </c>
      <c r="M93">
        <f t="shared" si="13"/>
        <v>5.9959111288281353E-3</v>
      </c>
      <c r="N93">
        <f t="shared" si="14"/>
        <v>-1.1332158146563076E-3</v>
      </c>
      <c r="O93">
        <f t="shared" si="15"/>
        <v>1.7146340895717316E-3</v>
      </c>
      <c r="Q93" s="1">
        <v>40666</v>
      </c>
      <c r="R93">
        <f t="shared" si="18"/>
        <v>101.08078964877492</v>
      </c>
      <c r="S93" s="19">
        <f t="shared" si="16"/>
        <v>1.0807896487749158E-2</v>
      </c>
      <c r="U93" s="1">
        <v>40666</v>
      </c>
      <c r="V93">
        <f t="shared" si="17"/>
        <v>-3.0653084425645849E-3</v>
      </c>
      <c r="X93" s="1">
        <v>40666</v>
      </c>
      <c r="Y93" s="19">
        <f>IF(R93/MAX($R$7:R93)&lt;1,R93/MAX($R$7:R93)-1,0)</f>
        <v>-1.0642788572207795E-2</v>
      </c>
    </row>
    <row r="94" spans="1:25" x14ac:dyDescent="0.25">
      <c r="A94" s="1">
        <v>40667</v>
      </c>
      <c r="B94">
        <v>1044.8900000000001</v>
      </c>
      <c r="C94">
        <v>63615.5</v>
      </c>
      <c r="D94">
        <v>25.428570000000001</v>
      </c>
      <c r="E94">
        <v>3665.1763599999999</v>
      </c>
      <c r="F94">
        <v>1.6175999999999999</v>
      </c>
      <c r="G94">
        <v>2456.1849999999999</v>
      </c>
      <c r="I94" s="1">
        <v>40667</v>
      </c>
      <c r="J94">
        <f t="shared" si="10"/>
        <v>3.6211003534656339E-3</v>
      </c>
      <c r="K94">
        <f t="shared" si="11"/>
        <v>-1.0925060379507023E-2</v>
      </c>
      <c r="L94">
        <f t="shared" si="12"/>
        <v>4.4654765548712838E-4</v>
      </c>
      <c r="M94">
        <f t="shared" si="13"/>
        <v>5.7013525821034694E-3</v>
      </c>
      <c r="N94">
        <f t="shared" si="14"/>
        <v>1.9538636077146121E-2</v>
      </c>
      <c r="O94">
        <f t="shared" si="15"/>
        <v>1.2502456057963407E-3</v>
      </c>
      <c r="Q94" s="1">
        <v>40667</v>
      </c>
      <c r="R94">
        <f t="shared" si="18"/>
        <v>101.04821526023247</v>
      </c>
      <c r="S94" s="19">
        <f t="shared" si="16"/>
        <v>1.0482152602324657E-2</v>
      </c>
      <c r="U94" s="1">
        <v>40667</v>
      </c>
      <c r="V94">
        <f t="shared" si="17"/>
        <v>-3.2226092272968909E-4</v>
      </c>
      <c r="X94" s="1">
        <v>40667</v>
      </c>
      <c r="Y94" s="19">
        <f>IF(R94/MAX($R$7:R94)&lt;1,R94/MAX($R$7:R94)-1,0)</f>
        <v>-1.0961619740071815E-2</v>
      </c>
    </row>
    <row r="95" spans="1:25" x14ac:dyDescent="0.25">
      <c r="A95" s="1">
        <v>40668</v>
      </c>
      <c r="B95">
        <v>1043.5500999999999</v>
      </c>
      <c r="C95">
        <v>63407.01</v>
      </c>
      <c r="D95">
        <v>25.439920000000001</v>
      </c>
      <c r="E95">
        <v>3661.0250999999998</v>
      </c>
      <c r="F95">
        <v>1.6221000000000001</v>
      </c>
      <c r="G95">
        <v>2459.8760000000002</v>
      </c>
      <c r="I95" s="1">
        <v>40668</v>
      </c>
      <c r="J95">
        <f t="shared" si="10"/>
        <v>-1.282335939668422E-3</v>
      </c>
      <c r="K95">
        <f t="shared" si="11"/>
        <v>-3.2773459298440777E-3</v>
      </c>
      <c r="L95">
        <f t="shared" si="12"/>
        <v>4.4634833968260068E-4</v>
      </c>
      <c r="M95">
        <f t="shared" si="13"/>
        <v>-1.1326221693735983E-3</v>
      </c>
      <c r="N95">
        <f t="shared" si="14"/>
        <v>2.7818991097923185E-3</v>
      </c>
      <c r="O95">
        <f t="shared" si="15"/>
        <v>1.5027369681031022E-3</v>
      </c>
      <c r="Q95" s="1">
        <v>40668</v>
      </c>
      <c r="R95">
        <f t="shared" si="18"/>
        <v>100.99995239501678</v>
      </c>
      <c r="S95" s="19">
        <f t="shared" si="16"/>
        <v>9.9995239501677879E-3</v>
      </c>
      <c r="U95" s="1">
        <v>40668</v>
      </c>
      <c r="V95">
        <f t="shared" si="17"/>
        <v>-4.7762214395774549E-4</v>
      </c>
      <c r="X95" s="1">
        <v>40668</v>
      </c>
      <c r="Y95" s="19">
        <f>IF(R95/MAX($R$7:R95)&lt;1,R95/MAX($R$7:R95)-1,0)</f>
        <v>-1.1434006371707994E-2</v>
      </c>
    </row>
    <row r="96" spans="1:25" x14ac:dyDescent="0.25">
      <c r="A96" s="1">
        <v>40669</v>
      </c>
      <c r="B96">
        <v>1044.3699999999999</v>
      </c>
      <c r="C96">
        <v>64417.34</v>
      </c>
      <c r="D96">
        <v>25.451270000000001</v>
      </c>
      <c r="E96">
        <v>3646.4212400000001</v>
      </c>
      <c r="F96">
        <v>1.6154999999999999</v>
      </c>
      <c r="G96">
        <v>2456.7469999999998</v>
      </c>
      <c r="I96" s="1">
        <v>40669</v>
      </c>
      <c r="J96">
        <f t="shared" si="10"/>
        <v>7.8568340897100519E-4</v>
      </c>
      <c r="K96">
        <f t="shared" si="11"/>
        <v>1.5934042623993783E-2</v>
      </c>
      <c r="L96">
        <f t="shared" si="12"/>
        <v>4.4614920172714179E-4</v>
      </c>
      <c r="M96">
        <f t="shared" si="13"/>
        <v>-3.9890084337307341E-3</v>
      </c>
      <c r="N96">
        <f t="shared" si="14"/>
        <v>-4.0687997040873558E-3</v>
      </c>
      <c r="O96">
        <f t="shared" si="15"/>
        <v>-1.2720153373586562E-3</v>
      </c>
      <c r="Q96" s="1">
        <v>40669</v>
      </c>
      <c r="R96">
        <f t="shared" si="18"/>
        <v>101.24375971613392</v>
      </c>
      <c r="S96" s="19">
        <f t="shared" si="16"/>
        <v>1.2437597161339298E-2</v>
      </c>
      <c r="U96" s="1">
        <v>40669</v>
      </c>
      <c r="V96">
        <f t="shared" si="17"/>
        <v>2.4139350102225787E-3</v>
      </c>
      <c r="X96" s="1">
        <v>40669</v>
      </c>
      <c r="Y96" s="19">
        <f>IF(R96/MAX($R$7:R96)&lt;1,R96/MAX($R$7:R96)-1,0)</f>
        <v>-9.0476723097731027E-3</v>
      </c>
    </row>
    <row r="97" spans="1:25" x14ac:dyDescent="0.25">
      <c r="A97" s="1">
        <v>40672</v>
      </c>
      <c r="B97">
        <v>1041.1899000000001</v>
      </c>
      <c r="C97">
        <v>64621.97</v>
      </c>
      <c r="D97">
        <v>25.462630000000001</v>
      </c>
      <c r="E97">
        <v>3693.3251399999999</v>
      </c>
      <c r="F97">
        <v>1.6142000000000001</v>
      </c>
      <c r="G97">
        <v>2458.7440000000001</v>
      </c>
      <c r="I97" s="1">
        <v>40672</v>
      </c>
      <c r="J97">
        <f t="shared" si="10"/>
        <v>-3.0449936325246396E-3</v>
      </c>
      <c r="K97">
        <f t="shared" si="11"/>
        <v>3.1766291498531718E-3</v>
      </c>
      <c r="L97">
        <f t="shared" si="12"/>
        <v>4.4634314908442718E-4</v>
      </c>
      <c r="M97">
        <f t="shared" si="13"/>
        <v>1.2862995499664187E-2</v>
      </c>
      <c r="N97">
        <f t="shared" si="14"/>
        <v>-8.047044258742142E-4</v>
      </c>
      <c r="O97">
        <f t="shared" si="15"/>
        <v>8.1286351423259795E-4</v>
      </c>
      <c r="Q97" s="1">
        <v>40672</v>
      </c>
      <c r="R97">
        <f t="shared" si="18"/>
        <v>101.49091130429677</v>
      </c>
      <c r="S97" s="19">
        <f t="shared" si="16"/>
        <v>1.4909113042967714E-2</v>
      </c>
      <c r="U97" s="1">
        <v>40672</v>
      </c>
      <c r="V97">
        <f t="shared" si="17"/>
        <v>2.4411537941282369E-3</v>
      </c>
      <c r="X97" s="1">
        <v>40672</v>
      </c>
      <c r="Y97" s="19">
        <f>IF(R97/MAX($R$7:R97)&lt;1,R97/MAX($R$7:R97)-1,0)</f>
        <v>-6.6286052752319025E-3</v>
      </c>
    </row>
    <row r="98" spans="1:25" x14ac:dyDescent="0.25">
      <c r="A98" s="1">
        <v>40673</v>
      </c>
      <c r="B98">
        <v>1046.48</v>
      </c>
      <c r="C98">
        <v>64876.88</v>
      </c>
      <c r="D98">
        <v>25.473980000000001</v>
      </c>
      <c r="E98">
        <v>3694.2726200000002</v>
      </c>
      <c r="F98">
        <v>1.6037999999999999</v>
      </c>
      <c r="G98">
        <v>2459.0250000000001</v>
      </c>
      <c r="I98" s="1">
        <v>40673</v>
      </c>
      <c r="J98">
        <f t="shared" si="10"/>
        <v>5.0808214716642208E-3</v>
      </c>
      <c r="K98">
        <f t="shared" si="11"/>
        <v>3.9446336903687929E-3</v>
      </c>
      <c r="L98">
        <f t="shared" si="12"/>
        <v>4.4575128335133662E-4</v>
      </c>
      <c r="M98">
        <f t="shared" si="13"/>
        <v>2.5653847524509388E-4</v>
      </c>
      <c r="N98">
        <f t="shared" si="14"/>
        <v>-6.4428199727419866E-3</v>
      </c>
      <c r="O98">
        <f t="shared" si="15"/>
        <v>1.1428599317375721E-4</v>
      </c>
      <c r="Q98" s="1">
        <v>40673</v>
      </c>
      <c r="R98">
        <f t="shared" si="18"/>
        <v>101.66476186431328</v>
      </c>
      <c r="S98" s="19">
        <f t="shared" si="16"/>
        <v>1.66476186431328E-2</v>
      </c>
      <c r="U98" s="1">
        <v>40673</v>
      </c>
      <c r="V98">
        <f t="shared" si="17"/>
        <v>1.7129667847326502E-3</v>
      </c>
      <c r="X98" s="1">
        <v>40673</v>
      </c>
      <c r="Y98" s="19">
        <f>IF(R98/MAX($R$7:R98)&lt;1,R98/MAX($R$7:R98)-1,0)</f>
        <v>-4.9269930711648424E-3</v>
      </c>
    </row>
    <row r="99" spans="1:25" x14ac:dyDescent="0.25">
      <c r="A99" s="1">
        <v>40674</v>
      </c>
      <c r="B99">
        <v>1044.5500999999999</v>
      </c>
      <c r="C99">
        <v>63775.82</v>
      </c>
      <c r="D99">
        <v>25.485340000000001</v>
      </c>
      <c r="E99">
        <v>3682.7343099999998</v>
      </c>
      <c r="F99">
        <v>1.6218999999999999</v>
      </c>
      <c r="G99">
        <v>2461.52</v>
      </c>
      <c r="I99" s="1">
        <v>40674</v>
      </c>
      <c r="J99">
        <f t="shared" si="10"/>
        <v>-1.8441824019571618E-3</v>
      </c>
      <c r="K99">
        <f t="shared" si="11"/>
        <v>-1.6971531306684273E-2</v>
      </c>
      <c r="L99">
        <f t="shared" si="12"/>
        <v>4.459452350986659E-4</v>
      </c>
      <c r="M99">
        <f t="shared" si="13"/>
        <v>-3.1232968399609318E-3</v>
      </c>
      <c r="N99">
        <f t="shared" si="14"/>
        <v>1.1285696470881623E-2</v>
      </c>
      <c r="O99">
        <f t="shared" si="15"/>
        <v>1.0146297821289618E-3</v>
      </c>
      <c r="Q99" s="1">
        <v>40674</v>
      </c>
      <c r="R99">
        <f t="shared" si="18"/>
        <v>101.28394089921093</v>
      </c>
      <c r="S99" s="19">
        <f t="shared" si="16"/>
        <v>1.2839408992109336E-2</v>
      </c>
      <c r="U99" s="1">
        <v>40674</v>
      </c>
      <c r="V99">
        <f t="shared" si="17"/>
        <v>-3.7458501659661803E-3</v>
      </c>
      <c r="X99" s="1">
        <v>40674</v>
      </c>
      <c r="Y99" s="19">
        <f>IF(R99/MAX($R$7:R99)&lt;1,R99/MAX($R$7:R99)-1,0)</f>
        <v>-8.6543874593176806E-3</v>
      </c>
    </row>
    <row r="100" spans="1:25" x14ac:dyDescent="0.25">
      <c r="A100" s="1">
        <v>40675</v>
      </c>
      <c r="B100">
        <v>1043.5</v>
      </c>
      <c r="C100">
        <v>64003.16</v>
      </c>
      <c r="D100">
        <v>25.496700000000001</v>
      </c>
      <c r="E100">
        <v>3695.68968</v>
      </c>
      <c r="F100">
        <v>1.6194999999999999</v>
      </c>
      <c r="G100">
        <v>2462.9899999999998</v>
      </c>
      <c r="I100" s="1">
        <v>40675</v>
      </c>
      <c r="J100">
        <f t="shared" si="10"/>
        <v>-1.00531319656183E-3</v>
      </c>
      <c r="K100">
        <f t="shared" si="11"/>
        <v>3.5646738842403103E-3</v>
      </c>
      <c r="L100">
        <f t="shared" si="12"/>
        <v>4.4574645659034573E-4</v>
      </c>
      <c r="M100">
        <f t="shared" si="13"/>
        <v>3.5178671360629465E-3</v>
      </c>
      <c r="N100">
        <f t="shared" si="14"/>
        <v>-1.4797459769405608E-3</v>
      </c>
      <c r="O100">
        <f t="shared" si="15"/>
        <v>5.9719197893981502E-4</v>
      </c>
      <c r="Q100" s="1">
        <v>40675</v>
      </c>
      <c r="R100">
        <f t="shared" si="18"/>
        <v>101.42149712640457</v>
      </c>
      <c r="S100" s="19">
        <f t="shared" si="16"/>
        <v>1.4214971264045806E-2</v>
      </c>
      <c r="U100" s="1">
        <v>40675</v>
      </c>
      <c r="V100">
        <f t="shared" si="17"/>
        <v>1.3581247527731932E-3</v>
      </c>
      <c r="X100" s="1">
        <v>40675</v>
      </c>
      <c r="Y100" s="19">
        <f>IF(R100/MAX($R$7:R100)&lt;1,R100/MAX($R$7:R100)-1,0)</f>
        <v>-7.3080164443729556E-3</v>
      </c>
    </row>
    <row r="101" spans="1:25" x14ac:dyDescent="0.25">
      <c r="A101" s="1">
        <v>40676</v>
      </c>
      <c r="B101">
        <v>1041.1601000000001</v>
      </c>
      <c r="C101">
        <v>63235.3</v>
      </c>
      <c r="D101">
        <v>25.508050000000001</v>
      </c>
      <c r="E101">
        <v>3702.9431</v>
      </c>
      <c r="F101">
        <v>1.6367</v>
      </c>
      <c r="G101">
        <v>2467.9769999999999</v>
      </c>
      <c r="I101" s="1">
        <v>40676</v>
      </c>
      <c r="J101">
        <f t="shared" si="10"/>
        <v>-2.2423574508864119E-3</v>
      </c>
      <c r="K101">
        <f t="shared" si="11"/>
        <v>-1.1997220137255682E-2</v>
      </c>
      <c r="L101">
        <f t="shared" si="12"/>
        <v>4.4515564759350923E-4</v>
      </c>
      <c r="M101">
        <f t="shared" si="13"/>
        <v>1.9626701990844708E-3</v>
      </c>
      <c r="N101">
        <f t="shared" si="14"/>
        <v>1.062056190182159E-2</v>
      </c>
      <c r="O101">
        <f t="shared" si="15"/>
        <v>2.0247747656303439E-3</v>
      </c>
      <c r="Q101" s="1">
        <v>40676</v>
      </c>
      <c r="R101">
        <f t="shared" si="18"/>
        <v>101.24452335276757</v>
      </c>
      <c r="S101" s="19">
        <f t="shared" si="16"/>
        <v>1.2445233527675681E-2</v>
      </c>
      <c r="U101" s="1">
        <v>40676</v>
      </c>
      <c r="V101">
        <f t="shared" si="17"/>
        <v>-1.7449335560135726E-3</v>
      </c>
      <c r="X101" s="1">
        <v>40676</v>
      </c>
      <c r="Y101" s="19">
        <f>IF(R101/MAX($R$7:R101)&lt;1,R101/MAX($R$7:R101)-1,0)</f>
        <v>-9.0401979972649649E-3</v>
      </c>
    </row>
    <row r="102" spans="1:25" x14ac:dyDescent="0.25">
      <c r="A102" s="1">
        <v>40679</v>
      </c>
      <c r="B102">
        <v>1046.6099999999999</v>
      </c>
      <c r="C102">
        <v>62829.68</v>
      </c>
      <c r="D102">
        <v>25.519400000000001</v>
      </c>
      <c r="E102">
        <v>3670.5198500000001</v>
      </c>
      <c r="F102">
        <v>1.6353</v>
      </c>
      <c r="G102">
        <v>2473.7420000000002</v>
      </c>
      <c r="I102" s="1">
        <v>40679</v>
      </c>
      <c r="J102">
        <f t="shared" si="10"/>
        <v>5.2344495337459662E-3</v>
      </c>
      <c r="K102">
        <f t="shared" si="11"/>
        <v>-6.4144552172600289E-3</v>
      </c>
      <c r="L102">
        <f t="shared" si="12"/>
        <v>4.4495757221740817E-4</v>
      </c>
      <c r="M102">
        <f t="shared" si="13"/>
        <v>-8.756075673968633E-3</v>
      </c>
      <c r="N102">
        <f t="shared" si="14"/>
        <v>-8.5537972750049374E-4</v>
      </c>
      <c r="O102">
        <f t="shared" si="15"/>
        <v>2.3359212828970577E-3</v>
      </c>
      <c r="Q102" s="1">
        <v>40679</v>
      </c>
      <c r="R102">
        <f t="shared" si="18"/>
        <v>101.14111553108593</v>
      </c>
      <c r="S102" s="19">
        <f t="shared" si="16"/>
        <v>1.1411155310859344E-2</v>
      </c>
      <c r="U102" s="1">
        <v>40679</v>
      </c>
      <c r="V102">
        <f t="shared" si="17"/>
        <v>-1.0213670651728624E-3</v>
      </c>
      <c r="X102" s="1">
        <v>40679</v>
      </c>
      <c r="Y102" s="19">
        <f>IF(R102/MAX($R$7:R102)&lt;1,R102/MAX($R$7:R102)-1,0)</f>
        <v>-1.0052331701940753E-2</v>
      </c>
    </row>
    <row r="103" spans="1:25" x14ac:dyDescent="0.25">
      <c r="A103" s="1">
        <v>40680</v>
      </c>
      <c r="B103">
        <v>1045.6899000000001</v>
      </c>
      <c r="C103">
        <v>63673.34</v>
      </c>
      <c r="D103">
        <v>25.530760000000001</v>
      </c>
      <c r="E103">
        <v>3666.9453199999998</v>
      </c>
      <c r="F103">
        <v>1.6165</v>
      </c>
      <c r="G103">
        <v>2478.326</v>
      </c>
      <c r="I103" s="1">
        <v>40680</v>
      </c>
      <c r="J103">
        <f t="shared" si="10"/>
        <v>-8.7912402900780506E-4</v>
      </c>
      <c r="K103">
        <f t="shared" si="11"/>
        <v>1.3427730333816612E-2</v>
      </c>
      <c r="L103">
        <f t="shared" si="12"/>
        <v>4.4515153177582256E-4</v>
      </c>
      <c r="M103">
        <f t="shared" si="13"/>
        <v>-9.7384843185099879E-4</v>
      </c>
      <c r="N103">
        <f t="shared" si="14"/>
        <v>-1.1496361523879339E-2</v>
      </c>
      <c r="O103">
        <f t="shared" si="15"/>
        <v>1.8530630922706237E-3</v>
      </c>
      <c r="Q103" s="1">
        <v>40680</v>
      </c>
      <c r="R103">
        <f t="shared" si="18"/>
        <v>101.4498537858189</v>
      </c>
      <c r="S103" s="19">
        <f t="shared" si="16"/>
        <v>1.4498537858188998E-2</v>
      </c>
      <c r="U103" s="1">
        <v>40680</v>
      </c>
      <c r="V103">
        <f t="shared" si="17"/>
        <v>3.0525494316708812E-3</v>
      </c>
      <c r="X103" s="1">
        <v>40680</v>
      </c>
      <c r="Y103" s="19">
        <f>IF(R103/MAX($R$7:R103)&lt;1,R103/MAX($R$7:R103)-1,0)</f>
        <v>-7.0304675096936053E-3</v>
      </c>
    </row>
    <row r="104" spans="1:25" x14ac:dyDescent="0.25">
      <c r="A104" s="1">
        <v>40681</v>
      </c>
      <c r="B104">
        <v>1041.26</v>
      </c>
      <c r="C104">
        <v>62840.61</v>
      </c>
      <c r="D104">
        <v>25.54213</v>
      </c>
      <c r="E104">
        <v>3661.2941300000002</v>
      </c>
      <c r="F104">
        <v>1.6096999999999999</v>
      </c>
      <c r="G104">
        <v>2481.6509999999998</v>
      </c>
      <c r="I104" s="1">
        <v>40681</v>
      </c>
      <c r="J104">
        <f t="shared" si="10"/>
        <v>-4.2363419595045082E-3</v>
      </c>
      <c r="K104">
        <f t="shared" si="11"/>
        <v>-1.3078157985744077E-2</v>
      </c>
      <c r="L104">
        <f t="shared" si="12"/>
        <v>4.4534514444527495E-4</v>
      </c>
      <c r="M104">
        <f t="shared" si="13"/>
        <v>-1.5411165171123065E-3</v>
      </c>
      <c r="N104">
        <f t="shared" si="14"/>
        <v>-4.2066192390969315E-3</v>
      </c>
      <c r="O104">
        <f t="shared" si="15"/>
        <v>1.3416314076517555E-3</v>
      </c>
      <c r="Q104" s="1">
        <v>40681</v>
      </c>
      <c r="R104">
        <f t="shared" si="18"/>
        <v>101.14644852807449</v>
      </c>
      <c r="S104" s="19">
        <f t="shared" si="16"/>
        <v>1.1464485280744841E-2</v>
      </c>
      <c r="U104" s="1">
        <v>40681</v>
      </c>
      <c r="V104">
        <f t="shared" si="17"/>
        <v>-2.9906919174567115E-3</v>
      </c>
      <c r="X104" s="1">
        <v>40681</v>
      </c>
      <c r="Y104" s="19">
        <f>IF(R104/MAX($R$7:R104)&lt;1,R104/MAX($R$7:R104)-1,0)</f>
        <v>-1.0000133464793226E-2</v>
      </c>
    </row>
    <row r="105" spans="1:25" x14ac:dyDescent="0.25">
      <c r="A105" s="1">
        <v>40682</v>
      </c>
      <c r="B105">
        <v>1030.6899000000001</v>
      </c>
      <c r="C105">
        <v>62367.360000000001</v>
      </c>
      <c r="D105">
        <v>25.553509999999999</v>
      </c>
      <c r="E105">
        <v>3658.88654</v>
      </c>
      <c r="F105">
        <v>1.6164000000000001</v>
      </c>
      <c r="G105">
        <v>2485.2469999999998</v>
      </c>
      <c r="I105" s="1">
        <v>40682</v>
      </c>
      <c r="J105">
        <f t="shared" si="10"/>
        <v>-1.0151259051533579E-2</v>
      </c>
      <c r="K105">
        <f t="shared" si="11"/>
        <v>-7.5309580858620162E-3</v>
      </c>
      <c r="L105">
        <f t="shared" si="12"/>
        <v>4.4553841046135467E-4</v>
      </c>
      <c r="M105">
        <f t="shared" si="13"/>
        <v>-6.5757896375295832E-4</v>
      </c>
      <c r="N105">
        <f t="shared" si="14"/>
        <v>4.1622662607940786E-3</v>
      </c>
      <c r="O105">
        <f t="shared" si="15"/>
        <v>1.4490353397798028E-3</v>
      </c>
      <c r="Q105" s="1">
        <v>40682</v>
      </c>
      <c r="R105">
        <f t="shared" si="18"/>
        <v>100.88309361760383</v>
      </c>
      <c r="S105" s="19">
        <f t="shared" si="16"/>
        <v>8.830936176038362E-3</v>
      </c>
      <c r="U105" s="1">
        <v>40682</v>
      </c>
      <c r="V105">
        <f t="shared" si="17"/>
        <v>-2.603699035439222E-3</v>
      </c>
      <c r="X105" s="1">
        <v>40682</v>
      </c>
      <c r="Y105" s="19">
        <f>IF(R105/MAX($R$7:R105)&lt;1,R105/MAX($R$7:R105)-1,0)</f>
        <v>-1.2577795162375893E-2</v>
      </c>
    </row>
    <row r="106" spans="1:25" x14ac:dyDescent="0.25">
      <c r="A106" s="1">
        <v>40683</v>
      </c>
      <c r="B106">
        <v>1036.78</v>
      </c>
      <c r="C106">
        <v>62596.52</v>
      </c>
      <c r="D106">
        <v>25.564900000000002</v>
      </c>
      <c r="E106">
        <v>3642.0410900000002</v>
      </c>
      <c r="F106">
        <v>1.6235999999999999</v>
      </c>
      <c r="G106">
        <v>2481.277</v>
      </c>
      <c r="I106" s="1">
        <v>40683</v>
      </c>
      <c r="J106">
        <f t="shared" si="10"/>
        <v>5.9087607242487294E-3</v>
      </c>
      <c r="K106">
        <f t="shared" si="11"/>
        <v>3.6743578692444157E-3</v>
      </c>
      <c r="L106">
        <f t="shared" si="12"/>
        <v>4.4573133006009513E-4</v>
      </c>
      <c r="M106">
        <f t="shared" si="13"/>
        <v>-4.6039826094197434E-3</v>
      </c>
      <c r="N106">
        <f t="shared" si="14"/>
        <v>4.4543429844097204E-3</v>
      </c>
      <c r="O106">
        <f t="shared" si="15"/>
        <v>-1.5974267346464677E-3</v>
      </c>
      <c r="Q106" s="1">
        <v>40683</v>
      </c>
      <c r="R106">
        <f t="shared" si="18"/>
        <v>100.93762158914578</v>
      </c>
      <c r="S106" s="19">
        <f t="shared" si="16"/>
        <v>9.376215891457873E-3</v>
      </c>
      <c r="U106" s="1">
        <v>40683</v>
      </c>
      <c r="V106">
        <f t="shared" si="17"/>
        <v>5.4050653669124316E-4</v>
      </c>
      <c r="X106" s="1">
        <v>40683</v>
      </c>
      <c r="Y106" s="19">
        <f>IF(R106/MAX($R$7:R106)&lt;1,R106/MAX($R$7:R106)-1,0)</f>
        <v>-1.2044087006187087E-2</v>
      </c>
    </row>
    <row r="107" spans="1:25" x14ac:dyDescent="0.25">
      <c r="A107" s="1">
        <v>40686</v>
      </c>
      <c r="B107">
        <v>1034.4201</v>
      </c>
      <c r="C107">
        <v>62345.18</v>
      </c>
      <c r="D107">
        <v>25.576309999999999</v>
      </c>
      <c r="E107">
        <v>3648.8612400000002</v>
      </c>
      <c r="F107">
        <v>1.6333</v>
      </c>
      <c r="G107">
        <v>2479.2840000000001</v>
      </c>
      <c r="I107" s="1">
        <v>40686</v>
      </c>
      <c r="J107">
        <f t="shared" si="10"/>
        <v>-2.2761820251161469E-3</v>
      </c>
      <c r="K107">
        <f t="shared" si="11"/>
        <v>-4.0152391858204739E-3</v>
      </c>
      <c r="L107">
        <f t="shared" si="12"/>
        <v>4.4631506479575478E-4</v>
      </c>
      <c r="M107">
        <f t="shared" si="13"/>
        <v>1.8726175327143935E-3</v>
      </c>
      <c r="N107">
        <f t="shared" si="14"/>
        <v>5.9743779255974072E-3</v>
      </c>
      <c r="O107">
        <f t="shared" si="15"/>
        <v>-8.0321544108130638E-4</v>
      </c>
      <c r="Q107" s="1">
        <v>40686</v>
      </c>
      <c r="R107">
        <f t="shared" si="18"/>
        <v>100.83514122378705</v>
      </c>
      <c r="S107" s="19">
        <f t="shared" si="16"/>
        <v>8.3514122378705036E-3</v>
      </c>
      <c r="U107" s="1">
        <v>40686</v>
      </c>
      <c r="V107">
        <f t="shared" si="17"/>
        <v>-1.0152841303896487E-3</v>
      </c>
      <c r="X107" s="1">
        <v>40686</v>
      </c>
      <c r="Y107" s="19">
        <f>IF(R107/MAX($R$7:R107)&lt;1,R107/MAX($R$7:R107)-1,0)</f>
        <v>-1.3047142966174263E-2</v>
      </c>
    </row>
    <row r="108" spans="1:25" x14ac:dyDescent="0.25">
      <c r="A108" s="1">
        <v>40687</v>
      </c>
      <c r="B108">
        <v>1040.3599999999999</v>
      </c>
      <c r="C108">
        <v>63336.75</v>
      </c>
      <c r="D108">
        <v>25.587720000000001</v>
      </c>
      <c r="E108">
        <v>3629.3867700000001</v>
      </c>
      <c r="F108">
        <v>1.6240000000000001</v>
      </c>
      <c r="G108">
        <v>2477.5680000000002</v>
      </c>
      <c r="I108" s="1">
        <v>40687</v>
      </c>
      <c r="J108">
        <f t="shared" si="10"/>
        <v>5.7422511414848554E-3</v>
      </c>
      <c r="K108">
        <f t="shared" si="11"/>
        <v>1.5904517398137363E-2</v>
      </c>
      <c r="L108">
        <f t="shared" si="12"/>
        <v>4.461159565238848E-4</v>
      </c>
      <c r="M108">
        <f t="shared" si="13"/>
        <v>-5.3371363609321376E-3</v>
      </c>
      <c r="N108">
        <f t="shared" si="14"/>
        <v>-5.6939937549744801E-3</v>
      </c>
      <c r="O108">
        <f t="shared" si="15"/>
        <v>-6.921353100329819E-4</v>
      </c>
      <c r="Q108" s="1">
        <v>40687</v>
      </c>
      <c r="R108">
        <f t="shared" si="18"/>
        <v>101.15007491086655</v>
      </c>
      <c r="S108" s="19">
        <f t="shared" si="16"/>
        <v>1.1500749108665609E-2</v>
      </c>
      <c r="U108" s="1">
        <v>40687</v>
      </c>
      <c r="V108">
        <f t="shared" si="17"/>
        <v>3.1232532950051795E-3</v>
      </c>
      <c r="X108" s="1">
        <v>40687</v>
      </c>
      <c r="Y108" s="19">
        <f>IF(R108/MAX($R$7:R108)&lt;1,R108/MAX($R$7:R108)-1,0)</f>
        <v>-9.9646392034286047E-3</v>
      </c>
    </row>
    <row r="109" spans="1:25" x14ac:dyDescent="0.25">
      <c r="A109" s="1">
        <v>40688</v>
      </c>
      <c r="B109">
        <v>1040.0799</v>
      </c>
      <c r="C109">
        <v>63388.44</v>
      </c>
      <c r="D109">
        <v>25.599129999999999</v>
      </c>
      <c r="E109">
        <v>3640.9816500000002</v>
      </c>
      <c r="F109">
        <v>1.6296999999999999</v>
      </c>
      <c r="G109">
        <v>2478.366</v>
      </c>
      <c r="I109" s="1">
        <v>40688</v>
      </c>
      <c r="J109">
        <f t="shared" si="10"/>
        <v>-2.6923372678677726E-4</v>
      </c>
      <c r="K109">
        <f t="shared" si="11"/>
        <v>8.1611386754132376E-4</v>
      </c>
      <c r="L109">
        <f t="shared" si="12"/>
        <v>4.4591702582330583E-4</v>
      </c>
      <c r="M109">
        <f t="shared" si="13"/>
        <v>3.1947215148966368E-3</v>
      </c>
      <c r="N109">
        <f t="shared" si="14"/>
        <v>3.5098522167487101E-3</v>
      </c>
      <c r="O109">
        <f t="shared" si="15"/>
        <v>3.2209004959682375E-4</v>
      </c>
      <c r="Q109" s="1">
        <v>40688</v>
      </c>
      <c r="R109">
        <f t="shared" si="18"/>
        <v>101.22976664087844</v>
      </c>
      <c r="S109" s="19">
        <f t="shared" si="16"/>
        <v>1.229766640878438E-2</v>
      </c>
      <c r="U109" s="1">
        <v>40688</v>
      </c>
      <c r="V109">
        <f t="shared" si="17"/>
        <v>7.8785636176847973E-4</v>
      </c>
      <c r="X109" s="1">
        <v>40688</v>
      </c>
      <c r="Y109" s="19">
        <f>IF(R109/MAX($R$7:R109)&lt;1,R109/MAX($R$7:R109)-1,0)</f>
        <v>-9.184633546049259E-3</v>
      </c>
    </row>
    <row r="110" spans="1:25" x14ac:dyDescent="0.25">
      <c r="A110" s="1">
        <v>40689</v>
      </c>
      <c r="B110">
        <v>1042.3599999999999</v>
      </c>
      <c r="C110">
        <v>64098.57</v>
      </c>
      <c r="D110">
        <v>25.61055</v>
      </c>
      <c r="E110">
        <v>3643.4474700000001</v>
      </c>
      <c r="F110">
        <v>1.615</v>
      </c>
      <c r="G110">
        <v>2480.6559999999999</v>
      </c>
      <c r="I110" s="1">
        <v>40689</v>
      </c>
      <c r="J110">
        <f t="shared" si="10"/>
        <v>2.1922354234515939E-3</v>
      </c>
      <c r="K110">
        <f t="shared" si="11"/>
        <v>1.120283130488775E-2</v>
      </c>
      <c r="L110">
        <f t="shared" si="12"/>
        <v>4.4610891073260106E-4</v>
      </c>
      <c r="M110">
        <f t="shared" si="13"/>
        <v>6.7724043596872896E-4</v>
      </c>
      <c r="N110">
        <f t="shared" si="14"/>
        <v>-9.0200650426458528E-3</v>
      </c>
      <c r="O110">
        <f t="shared" si="15"/>
        <v>9.2399589084091183E-4</v>
      </c>
      <c r="Q110" s="1">
        <v>40689</v>
      </c>
      <c r="R110">
        <f t="shared" si="18"/>
        <v>101.53724276307329</v>
      </c>
      <c r="S110" s="19">
        <f t="shared" si="16"/>
        <v>1.5372427630732988E-2</v>
      </c>
      <c r="U110" s="1">
        <v>40689</v>
      </c>
      <c r="V110">
        <f t="shared" si="17"/>
        <v>3.0374081892894367E-3</v>
      </c>
      <c r="X110" s="1">
        <v>40689</v>
      </c>
      <c r="Y110" s="19">
        <f>IF(R110/MAX($R$7:R110)&lt;1,R110/MAX($R$7:R110)-1,0)</f>
        <v>-6.1751228379083312E-3</v>
      </c>
    </row>
    <row r="111" spans="1:25" x14ac:dyDescent="0.25">
      <c r="A111" s="1">
        <v>40690</v>
      </c>
      <c r="B111">
        <v>1044.0600999999999</v>
      </c>
      <c r="C111">
        <v>64294.96</v>
      </c>
      <c r="D111">
        <v>25.621960000000001</v>
      </c>
      <c r="E111">
        <v>3603.5446499999998</v>
      </c>
      <c r="F111">
        <v>1.5948</v>
      </c>
      <c r="G111">
        <v>2481.777</v>
      </c>
      <c r="I111" s="1">
        <v>40690</v>
      </c>
      <c r="J111">
        <f t="shared" si="10"/>
        <v>1.6310103994781056E-3</v>
      </c>
      <c r="K111">
        <f t="shared" si="11"/>
        <v>3.0638749039175739E-3</v>
      </c>
      <c r="L111">
        <f t="shared" si="12"/>
        <v>4.4551952222815494E-4</v>
      </c>
      <c r="M111">
        <f t="shared" si="13"/>
        <v>-1.0951940525713244E-2</v>
      </c>
      <c r="N111">
        <f t="shared" si="14"/>
        <v>-1.250773993808052E-2</v>
      </c>
      <c r="O111">
        <f t="shared" si="15"/>
        <v>4.5189659509414781E-4</v>
      </c>
      <c r="Q111" s="1">
        <v>40690</v>
      </c>
      <c r="R111">
        <f t="shared" si="18"/>
        <v>101.48031167836626</v>
      </c>
      <c r="S111" s="19">
        <f t="shared" si="16"/>
        <v>1.480311678366264E-2</v>
      </c>
      <c r="U111" s="1">
        <v>40690</v>
      </c>
      <c r="V111">
        <f t="shared" si="17"/>
        <v>-5.6069165517791397E-4</v>
      </c>
      <c r="X111" s="1">
        <v>40690</v>
      </c>
      <c r="Y111" s="19">
        <f>IF(R111/MAX($R$7:R111)&lt;1,R111/MAX($R$7:R111)-1,0)</f>
        <v>-6.7323521532413055E-3</v>
      </c>
    </row>
    <row r="112" spans="1:25" x14ac:dyDescent="0.25">
      <c r="A112" s="1">
        <v>40693</v>
      </c>
      <c r="B112">
        <v>1039.4301</v>
      </c>
      <c r="C112">
        <v>63953.93</v>
      </c>
      <c r="D112">
        <v>25.633379999999999</v>
      </c>
      <c r="E112">
        <v>3603.5446499999998</v>
      </c>
      <c r="F112">
        <v>1.5939000000000001</v>
      </c>
      <c r="G112">
        <v>2482.1219999999998</v>
      </c>
      <c r="I112" s="1">
        <v>40693</v>
      </c>
      <c r="J112">
        <f t="shared" si="10"/>
        <v>-4.4346106129330432E-3</v>
      </c>
      <c r="K112">
        <f t="shared" si="11"/>
        <v>-5.3041482567217635E-3</v>
      </c>
      <c r="L112">
        <f t="shared" si="12"/>
        <v>4.4571141317839569E-4</v>
      </c>
      <c r="M112">
        <f t="shared" si="13"/>
        <v>0</v>
      </c>
      <c r="N112">
        <f t="shared" si="14"/>
        <v>-5.6433408577871713E-4</v>
      </c>
      <c r="O112">
        <f t="shared" si="15"/>
        <v>1.3901329571508469E-4</v>
      </c>
      <c r="Q112" s="1">
        <v>40693</v>
      </c>
      <c r="R112">
        <f t="shared" si="18"/>
        <v>101.31843282503287</v>
      </c>
      <c r="S112" s="19">
        <f t="shared" si="16"/>
        <v>1.3184328250328781E-2</v>
      </c>
      <c r="U112" s="1">
        <v>40693</v>
      </c>
      <c r="V112">
        <f t="shared" si="17"/>
        <v>-1.5951749719339547E-3</v>
      </c>
      <c r="X112" s="1">
        <v>40693</v>
      </c>
      <c r="Y112" s="19">
        <f>IF(R112/MAX($R$7:R112)&lt;1,R112/MAX($R$7:R112)-1,0)</f>
        <v>-8.3167878455182587E-3</v>
      </c>
    </row>
    <row r="113" spans="1:25" x14ac:dyDescent="0.25">
      <c r="A113" s="1">
        <v>40694</v>
      </c>
      <c r="B113">
        <v>1040.5999999999999</v>
      </c>
      <c r="C113">
        <v>64620.08</v>
      </c>
      <c r="D113">
        <v>25.6448</v>
      </c>
      <c r="E113">
        <v>3609.15771</v>
      </c>
      <c r="F113">
        <v>1.5805</v>
      </c>
      <c r="G113">
        <v>2480.4110000000001</v>
      </c>
      <c r="I113" s="1">
        <v>40694</v>
      </c>
      <c r="J113">
        <f t="shared" si="10"/>
        <v>1.1255206098033099E-3</v>
      </c>
      <c r="K113">
        <f t="shared" si="11"/>
        <v>1.0416091708515873E-2</v>
      </c>
      <c r="L113">
        <f t="shared" si="12"/>
        <v>4.4551284301963534E-4</v>
      </c>
      <c r="M113">
        <f t="shared" si="13"/>
        <v>1.5576496325639955E-3</v>
      </c>
      <c r="N113">
        <f t="shared" si="14"/>
        <v>-8.4070518853127663E-3</v>
      </c>
      <c r="O113">
        <f t="shared" si="15"/>
        <v>-6.8932953335887337E-4</v>
      </c>
      <c r="Q113" s="1">
        <v>40694</v>
      </c>
      <c r="R113">
        <f t="shared" si="18"/>
        <v>101.55835462944619</v>
      </c>
      <c r="S113" s="19">
        <f t="shared" si="16"/>
        <v>1.5583546294461792E-2</v>
      </c>
      <c r="U113" s="1">
        <v>40694</v>
      </c>
      <c r="V113">
        <f t="shared" si="17"/>
        <v>2.3679975866546243E-3</v>
      </c>
      <c r="X113" s="1">
        <v>40694</v>
      </c>
      <c r="Y113" s="19">
        <f>IF(R113/MAX($R$7:R113)&lt;1,R113/MAX($R$7:R113)-1,0)</f>
        <v>-5.9684843924104891E-3</v>
      </c>
    </row>
    <row r="114" spans="1:25" x14ac:dyDescent="0.25">
      <c r="A114" s="1">
        <v>40695</v>
      </c>
      <c r="B114">
        <v>1035.27</v>
      </c>
      <c r="C114">
        <v>63411.48</v>
      </c>
      <c r="D114">
        <v>25.656199999999998</v>
      </c>
      <c r="E114">
        <v>3534.4357399999999</v>
      </c>
      <c r="F114">
        <v>1.5942000000000001</v>
      </c>
      <c r="G114">
        <v>2480.9270000000001</v>
      </c>
      <c r="I114" s="1">
        <v>40695</v>
      </c>
      <c r="J114">
        <f t="shared" si="10"/>
        <v>-5.1220449740533303E-3</v>
      </c>
      <c r="K114">
        <f t="shared" si="11"/>
        <v>-1.8703164712888021E-2</v>
      </c>
      <c r="L114">
        <f t="shared" si="12"/>
        <v>4.4453456451210016E-4</v>
      </c>
      <c r="M114">
        <f t="shared" si="13"/>
        <v>-2.0703437201695429E-2</v>
      </c>
      <c r="N114">
        <f t="shared" si="14"/>
        <v>8.6681429927237819E-3</v>
      </c>
      <c r="O114">
        <f t="shared" si="15"/>
        <v>2.0803004018299376E-4</v>
      </c>
      <c r="Q114" s="1">
        <v>40695</v>
      </c>
      <c r="R114">
        <f t="shared" si="18"/>
        <v>100.80041047730103</v>
      </c>
      <c r="S114" s="19">
        <f t="shared" si="16"/>
        <v>8.0041047730103898E-3</v>
      </c>
      <c r="U114" s="1">
        <v>40695</v>
      </c>
      <c r="V114">
        <f t="shared" si="17"/>
        <v>-7.4631393439825722E-3</v>
      </c>
      <c r="X114" s="1">
        <v>40695</v>
      </c>
      <c r="Y114" s="19">
        <f>IF(R114/MAX($R$7:R114)&lt;1,R114/MAX($R$7:R114)-1,0)</f>
        <v>-1.3387080105700111E-2</v>
      </c>
    </row>
    <row r="115" spans="1:25" x14ac:dyDescent="0.25">
      <c r="A115" s="1">
        <v>40696</v>
      </c>
      <c r="B115">
        <v>1040.6199999999999</v>
      </c>
      <c r="C115">
        <v>64218.080000000002</v>
      </c>
      <c r="D115">
        <v>25.667660000000001</v>
      </c>
      <c r="E115">
        <v>3515.6237299999998</v>
      </c>
      <c r="F115">
        <v>1.5746</v>
      </c>
      <c r="G115">
        <v>2477.5369999999998</v>
      </c>
      <c r="I115" s="1">
        <v>40696</v>
      </c>
      <c r="J115">
        <f t="shared" si="10"/>
        <v>5.1677340210765088E-3</v>
      </c>
      <c r="K115">
        <f t="shared" si="11"/>
        <v>1.2720094216378541E-2</v>
      </c>
      <c r="L115">
        <f t="shared" si="12"/>
        <v>4.4667565734601844E-4</v>
      </c>
      <c r="M115">
        <f t="shared" si="13"/>
        <v>-5.3224931456810065E-3</v>
      </c>
      <c r="N115">
        <f t="shared" si="14"/>
        <v>-1.2294567808305179E-2</v>
      </c>
      <c r="O115">
        <f t="shared" si="15"/>
        <v>-1.3664247275314567E-3</v>
      </c>
      <c r="Q115" s="1">
        <v>40696</v>
      </c>
      <c r="R115">
        <f t="shared" si="18"/>
        <v>101.0221928193681</v>
      </c>
      <c r="S115" s="19">
        <f t="shared" si="16"/>
        <v>1.0221928193681062E-2</v>
      </c>
      <c r="U115" s="1">
        <v>40696</v>
      </c>
      <c r="V115">
        <f t="shared" si="17"/>
        <v>2.2002126877946893E-3</v>
      </c>
      <c r="X115" s="1">
        <v>40696</v>
      </c>
      <c r="Y115" s="19">
        <f>IF(R115/MAX($R$7:R115)&lt;1,R115/MAX($R$7:R115)-1,0)</f>
        <v>-1.1216321841406418E-2</v>
      </c>
    </row>
    <row r="116" spans="1:25" x14ac:dyDescent="0.25">
      <c r="A116" s="1">
        <v>40697</v>
      </c>
      <c r="B116">
        <v>1035.8499999999999</v>
      </c>
      <c r="C116">
        <v>64340.5</v>
      </c>
      <c r="D116">
        <v>25.679110000000001</v>
      </c>
      <c r="E116">
        <v>3465.4912300000001</v>
      </c>
      <c r="F116">
        <v>1.575</v>
      </c>
      <c r="G116">
        <v>2476.0630000000001</v>
      </c>
      <c r="I116" s="1">
        <v>40697</v>
      </c>
      <c r="J116">
        <f t="shared" si="10"/>
        <v>-4.5838058080759359E-3</v>
      </c>
      <c r="K116">
        <f t="shared" si="11"/>
        <v>1.906316725756918E-3</v>
      </c>
      <c r="L116">
        <f t="shared" si="12"/>
        <v>4.4608663197198695E-4</v>
      </c>
      <c r="M116">
        <f t="shared" si="13"/>
        <v>-1.4259916262426509E-2</v>
      </c>
      <c r="N116">
        <f t="shared" si="14"/>
        <v>2.5403277022739701E-4</v>
      </c>
      <c r="O116">
        <f t="shared" si="15"/>
        <v>-5.9494570615881148E-4</v>
      </c>
      <c r="Q116" s="1">
        <v>40697</v>
      </c>
      <c r="R116">
        <f t="shared" si="18"/>
        <v>100.76614587386726</v>
      </c>
      <c r="S116" s="19">
        <f t="shared" si="16"/>
        <v>7.6614587386725219E-3</v>
      </c>
      <c r="U116" s="1">
        <v>40697</v>
      </c>
      <c r="V116">
        <f t="shared" si="17"/>
        <v>-2.5345613508772624E-3</v>
      </c>
      <c r="X116" s="1">
        <v>40697</v>
      </c>
      <c r="Y116" s="19">
        <f>IF(R116/MAX($R$7:R116)&lt;1,R116/MAX($R$7:R116)-1,0)</f>
        <v>-1.3722454736445511E-2</v>
      </c>
    </row>
    <row r="117" spans="1:25" x14ac:dyDescent="0.25">
      <c r="A117" s="1">
        <v>40700</v>
      </c>
      <c r="B117">
        <v>1035.75</v>
      </c>
      <c r="C117">
        <v>63067.73</v>
      </c>
      <c r="D117">
        <v>25.690560000000001</v>
      </c>
      <c r="E117">
        <v>3447.01935</v>
      </c>
      <c r="F117">
        <v>1.5839000000000001</v>
      </c>
      <c r="G117">
        <v>2472.7330000000002</v>
      </c>
      <c r="I117" s="1">
        <v>40700</v>
      </c>
      <c r="J117">
        <f t="shared" si="10"/>
        <v>-9.6539074190160612E-5</v>
      </c>
      <c r="K117">
        <f t="shared" si="11"/>
        <v>-1.9781785966848209E-2</v>
      </c>
      <c r="L117">
        <f t="shared" si="12"/>
        <v>4.4588772741738225E-4</v>
      </c>
      <c r="M117">
        <f t="shared" si="13"/>
        <v>-5.3302342363740207E-3</v>
      </c>
      <c r="N117">
        <f t="shared" si="14"/>
        <v>5.650793650793684E-3</v>
      </c>
      <c r="O117">
        <f t="shared" si="15"/>
        <v>-1.344876927606431E-3</v>
      </c>
      <c r="Q117" s="1">
        <v>40700</v>
      </c>
      <c r="R117">
        <f t="shared" si="18"/>
        <v>100.25378441129152</v>
      </c>
      <c r="S117" s="19">
        <f t="shared" si="16"/>
        <v>2.537844112915133E-3</v>
      </c>
      <c r="U117" s="1">
        <v>40700</v>
      </c>
      <c r="V117">
        <f t="shared" si="17"/>
        <v>-5.0846587227527662E-3</v>
      </c>
      <c r="X117" s="1">
        <v>40700</v>
      </c>
      <c r="Y117" s="19">
        <f>IF(R117/MAX($R$7:R117)&lt;1,R117/MAX($R$7:R117)-1,0)</f>
        <v>-1.8737339460025093E-2</v>
      </c>
    </row>
    <row r="118" spans="1:25" x14ac:dyDescent="0.25">
      <c r="A118" s="1">
        <v>40701</v>
      </c>
      <c r="B118">
        <v>1034.3299</v>
      </c>
      <c r="C118">
        <v>63217.85</v>
      </c>
      <c r="D118">
        <v>25.702030000000001</v>
      </c>
      <c r="E118">
        <v>3433.6356599999999</v>
      </c>
      <c r="F118">
        <v>1.5797000000000001</v>
      </c>
      <c r="G118">
        <v>2475.172</v>
      </c>
      <c r="I118" s="1">
        <v>40701</v>
      </c>
      <c r="J118">
        <f t="shared" si="10"/>
        <v>-1.3710837557325828E-3</v>
      </c>
      <c r="K118">
        <f t="shared" si="11"/>
        <v>2.3802981334510864E-3</v>
      </c>
      <c r="L118">
        <f t="shared" si="12"/>
        <v>4.464674962321169E-4</v>
      </c>
      <c r="M118">
        <f t="shared" si="13"/>
        <v>-3.8826849057288504E-3</v>
      </c>
      <c r="N118">
        <f t="shared" si="14"/>
        <v>-2.6516825557169055E-3</v>
      </c>
      <c r="O118">
        <f t="shared" si="15"/>
        <v>9.8635800953839059E-4</v>
      </c>
      <c r="Q118" s="1">
        <v>40701</v>
      </c>
      <c r="R118">
        <f t="shared" si="18"/>
        <v>100.26112251005766</v>
      </c>
      <c r="S118" s="19">
        <f t="shared" si="16"/>
        <v>2.6112251005765419E-3</v>
      </c>
      <c r="U118" s="1">
        <v>40701</v>
      </c>
      <c r="V118">
        <f t="shared" si="17"/>
        <v>7.3195229578937315E-5</v>
      </c>
      <c r="X118" s="1">
        <v>40701</v>
      </c>
      <c r="Y118" s="19">
        <f>IF(R118/MAX($R$7:R118)&lt;1,R118/MAX($R$7:R118)-1,0)</f>
        <v>-1.8665515714309633E-2</v>
      </c>
    </row>
    <row r="119" spans="1:25" x14ac:dyDescent="0.25">
      <c r="A119" s="1">
        <v>40702</v>
      </c>
      <c r="B119">
        <v>1035.72</v>
      </c>
      <c r="C119">
        <v>63032.97</v>
      </c>
      <c r="D119">
        <v>25.71349</v>
      </c>
      <c r="E119">
        <v>3430.6303499999999</v>
      </c>
      <c r="F119">
        <v>1.5831</v>
      </c>
      <c r="G119">
        <v>2481.4119999999998</v>
      </c>
      <c r="I119" s="1">
        <v>40702</v>
      </c>
      <c r="J119">
        <f t="shared" si="10"/>
        <v>1.3439619216268905E-3</v>
      </c>
      <c r="K119">
        <f t="shared" si="11"/>
        <v>-2.9244904722320886E-3</v>
      </c>
      <c r="L119">
        <f t="shared" si="12"/>
        <v>4.4587917763694307E-4</v>
      </c>
      <c r="M119">
        <f t="shared" si="13"/>
        <v>-8.752559378999436E-4</v>
      </c>
      <c r="N119">
        <f t="shared" si="14"/>
        <v>2.152307400139275E-3</v>
      </c>
      <c r="O119">
        <f t="shared" si="15"/>
        <v>2.521036921878439E-3</v>
      </c>
      <c r="Q119" s="1">
        <v>40702</v>
      </c>
      <c r="R119">
        <f t="shared" si="18"/>
        <v>100.29429838563662</v>
      </c>
      <c r="S119" s="19">
        <f t="shared" si="16"/>
        <v>2.9429838563661548E-3</v>
      </c>
      <c r="U119" s="1">
        <v>40702</v>
      </c>
      <c r="V119">
        <f t="shared" si="17"/>
        <v>3.3089471520364455E-4</v>
      </c>
      <c r="X119" s="1">
        <v>40702</v>
      </c>
      <c r="Y119" s="19">
        <f>IF(R119/MAX($R$7:R119)&lt;1,R119/MAX($R$7:R119)-1,0)</f>
        <v>-1.8340797319612356E-2</v>
      </c>
    </row>
    <row r="120" spans="1:25" x14ac:dyDescent="0.25">
      <c r="A120" s="1">
        <v>40703</v>
      </c>
      <c r="B120">
        <v>1039.0400999999999</v>
      </c>
      <c r="C120">
        <v>63468.82</v>
      </c>
      <c r="D120">
        <v>25.72495</v>
      </c>
      <c r="E120">
        <v>3464.7048599999998</v>
      </c>
      <c r="F120">
        <v>1.5831999999999999</v>
      </c>
      <c r="G120">
        <v>2484.1509999999998</v>
      </c>
      <c r="I120" s="1">
        <v>40703</v>
      </c>
      <c r="J120">
        <f t="shared" si="10"/>
        <v>3.2055961070558414E-3</v>
      </c>
      <c r="K120">
        <f t="shared" si="11"/>
        <v>6.9146353091087409E-3</v>
      </c>
      <c r="L120">
        <f t="shared" si="12"/>
        <v>4.4568045800086331E-4</v>
      </c>
      <c r="M120">
        <f t="shared" si="13"/>
        <v>9.9324341370674585E-3</v>
      </c>
      <c r="N120">
        <f t="shared" si="14"/>
        <v>6.3167203587788379E-5</v>
      </c>
      <c r="O120">
        <f t="shared" si="15"/>
        <v>1.1038070259996591E-3</v>
      </c>
      <c r="Q120" s="1">
        <v>40703</v>
      </c>
      <c r="R120">
        <f t="shared" si="18"/>
        <v>100.67280002098171</v>
      </c>
      <c r="S120" s="19">
        <f t="shared" si="16"/>
        <v>6.7280002098171199E-3</v>
      </c>
      <c r="U120" s="1">
        <v>40703</v>
      </c>
      <c r="V120">
        <f t="shared" si="17"/>
        <v>3.7739097978404246E-3</v>
      </c>
      <c r="X120" s="1">
        <v>40703</v>
      </c>
      <c r="Y120" s="19">
        <f>IF(R120/MAX($R$7:R120)&lt;1,R120/MAX($R$7:R120)-1,0)</f>
        <v>-1.4636104036476638E-2</v>
      </c>
    </row>
    <row r="121" spans="1:25" x14ac:dyDescent="0.25">
      <c r="A121" s="1">
        <v>40704</v>
      </c>
      <c r="B121">
        <v>1041.8100999999999</v>
      </c>
      <c r="C121">
        <v>62697.16</v>
      </c>
      <c r="D121">
        <v>25.73659</v>
      </c>
      <c r="E121">
        <v>3443.0435000000002</v>
      </c>
      <c r="F121">
        <v>1.5968</v>
      </c>
      <c r="G121">
        <v>2486.4679999999998</v>
      </c>
      <c r="I121" s="1">
        <v>40704</v>
      </c>
      <c r="J121">
        <f t="shared" si="10"/>
        <v>2.665922133322951E-3</v>
      </c>
      <c r="K121">
        <f t="shared" si="11"/>
        <v>-1.215809589653627E-2</v>
      </c>
      <c r="L121">
        <f t="shared" si="12"/>
        <v>4.5247901356471054E-4</v>
      </c>
      <c r="M121">
        <f t="shared" si="13"/>
        <v>-6.2520072777568769E-3</v>
      </c>
      <c r="N121">
        <f t="shared" si="14"/>
        <v>8.5901970692268126E-3</v>
      </c>
      <c r="O121">
        <f t="shared" si="15"/>
        <v>9.3271302750919105E-4</v>
      </c>
      <c r="Q121" s="1">
        <v>40704</v>
      </c>
      <c r="R121">
        <f t="shared" si="18"/>
        <v>100.41112904020343</v>
      </c>
      <c r="S121" s="19">
        <f t="shared" si="16"/>
        <v>4.1112904020343954E-3</v>
      </c>
      <c r="U121" s="1">
        <v>40704</v>
      </c>
      <c r="V121">
        <f t="shared" si="17"/>
        <v>-2.5992222400066378E-3</v>
      </c>
      <c r="X121" s="1">
        <v>40704</v>
      </c>
      <c r="Y121" s="19">
        <f>IF(R121/MAX($R$7:R121)&lt;1,R121/MAX($R$7:R121)-1,0)</f>
        <v>-1.7197283789364581E-2</v>
      </c>
    </row>
    <row r="122" spans="1:25" x14ac:dyDescent="0.25">
      <c r="A122" s="1">
        <v>40707</v>
      </c>
      <c r="B122">
        <v>1041.6300000000001</v>
      </c>
      <c r="C122">
        <v>62022.92</v>
      </c>
      <c r="D122">
        <v>25.748249999999999</v>
      </c>
      <c r="E122">
        <v>3434.1828</v>
      </c>
      <c r="F122">
        <v>1.5837000000000001</v>
      </c>
      <c r="G122">
        <v>2488.3530000000001</v>
      </c>
      <c r="I122" s="1">
        <v>40707</v>
      </c>
      <c r="J122">
        <f t="shared" si="10"/>
        <v>-1.7287219618988825E-4</v>
      </c>
      <c r="K122">
        <f t="shared" si="11"/>
        <v>-1.0753916126344576E-2</v>
      </c>
      <c r="L122">
        <f t="shared" si="12"/>
        <v>4.5305147263086099E-4</v>
      </c>
      <c r="M122">
        <f t="shared" si="13"/>
        <v>-2.5735080024403834E-3</v>
      </c>
      <c r="N122">
        <f t="shared" si="14"/>
        <v>-8.203907815631184E-3</v>
      </c>
      <c r="O122">
        <f t="shared" si="15"/>
        <v>7.5810346242155546E-4</v>
      </c>
      <c r="Q122" s="1">
        <v>40707</v>
      </c>
      <c r="R122">
        <f t="shared" si="18"/>
        <v>100.18573628710908</v>
      </c>
      <c r="S122" s="19">
        <f t="shared" si="16"/>
        <v>1.8573628710907286E-3</v>
      </c>
      <c r="U122" s="1">
        <v>40707</v>
      </c>
      <c r="V122">
        <f t="shared" si="17"/>
        <v>-2.2446989218108948E-3</v>
      </c>
      <c r="X122" s="1">
        <v>40707</v>
      </c>
      <c r="Y122" s="19">
        <f>IF(R122/MAX($R$7:R122)&lt;1,R122/MAX($R$7:R122)-1,0)</f>
        <v>-1.9403379986795422E-2</v>
      </c>
    </row>
    <row r="123" spans="1:25" x14ac:dyDescent="0.25">
      <c r="A123" s="1">
        <v>40708</v>
      </c>
      <c r="B123">
        <v>1039.99</v>
      </c>
      <c r="C123">
        <v>62204.83</v>
      </c>
      <c r="D123">
        <v>25.759889999999999</v>
      </c>
      <c r="E123">
        <v>3456.0658100000001</v>
      </c>
      <c r="F123">
        <v>1.5837000000000001</v>
      </c>
      <c r="G123">
        <v>2487.3510000000001</v>
      </c>
      <c r="I123" s="1">
        <v>40708</v>
      </c>
      <c r="J123">
        <f t="shared" si="10"/>
        <v>-1.5744554208309003E-3</v>
      </c>
      <c r="K123">
        <f t="shared" si="11"/>
        <v>2.932948013411929E-3</v>
      </c>
      <c r="L123">
        <f t="shared" si="12"/>
        <v>4.5206955812537863E-4</v>
      </c>
      <c r="M123">
        <f t="shared" si="13"/>
        <v>6.3721156602380979E-3</v>
      </c>
      <c r="N123">
        <f t="shared" si="14"/>
        <v>0</v>
      </c>
      <c r="O123">
        <f t="shared" si="15"/>
        <v>-4.0267598688770168E-4</v>
      </c>
      <c r="Q123" s="1">
        <v>40708</v>
      </c>
      <c r="R123">
        <f t="shared" si="18"/>
        <v>100.31355823412055</v>
      </c>
      <c r="S123" s="19">
        <f t="shared" si="16"/>
        <v>3.1355823412055894E-3</v>
      </c>
      <c r="U123" s="1">
        <v>40708</v>
      </c>
      <c r="V123">
        <f t="shared" si="17"/>
        <v>1.2758497541522917E-3</v>
      </c>
      <c r="X123" s="1">
        <v>40708</v>
      </c>
      <c r="Y123" s="19">
        <f>IF(R123/MAX($R$7:R123)&lt;1,R123/MAX($R$7:R123)-1,0)</f>
        <v>-1.8152286030229003E-2</v>
      </c>
    </row>
    <row r="124" spans="1:25" x14ac:dyDescent="0.25">
      <c r="A124" s="1">
        <v>40709</v>
      </c>
      <c r="B124">
        <v>1041.8699999999999</v>
      </c>
      <c r="C124">
        <v>61603.74</v>
      </c>
      <c r="D124">
        <v>25.771529999999998</v>
      </c>
      <c r="E124">
        <v>3431.3149699999999</v>
      </c>
      <c r="F124">
        <v>1.6002000000000001</v>
      </c>
      <c r="G124">
        <v>2490.1869999999999</v>
      </c>
      <c r="I124" s="1">
        <v>40709</v>
      </c>
      <c r="J124">
        <f t="shared" si="10"/>
        <v>1.8077096895161571E-3</v>
      </c>
      <c r="K124">
        <f t="shared" si="11"/>
        <v>-9.6630760022976547E-3</v>
      </c>
      <c r="L124">
        <f t="shared" si="12"/>
        <v>4.5186528358631683E-4</v>
      </c>
      <c r="M124">
        <f t="shared" si="13"/>
        <v>-7.1615650166106937E-3</v>
      </c>
      <c r="N124">
        <f t="shared" si="14"/>
        <v>1.0418639893919224E-2</v>
      </c>
      <c r="O124">
        <f t="shared" si="15"/>
        <v>1.140168798050567E-3</v>
      </c>
      <c r="Q124" s="1">
        <v>40709</v>
      </c>
      <c r="R124">
        <f t="shared" si="18"/>
        <v>100.08250904456916</v>
      </c>
      <c r="S124" s="19">
        <f t="shared" si="16"/>
        <v>8.2509044569167855E-4</v>
      </c>
      <c r="U124" s="1">
        <v>40709</v>
      </c>
      <c r="V124">
        <f t="shared" si="17"/>
        <v>-2.3032698033913501E-3</v>
      </c>
      <c r="X124" s="1">
        <v>40709</v>
      </c>
      <c r="Y124" s="19">
        <f>IF(R124/MAX($R$7:R124)&lt;1,R124/MAX($R$7:R124)-1,0)</f>
        <v>-2.0413746221344398E-2</v>
      </c>
    </row>
    <row r="125" spans="1:25" x14ac:dyDescent="0.25">
      <c r="A125" s="1">
        <v>40710</v>
      </c>
      <c r="B125">
        <v>1041.3100999999999</v>
      </c>
      <c r="C125">
        <v>60880.62</v>
      </c>
      <c r="D125">
        <v>25.783239999999999</v>
      </c>
      <c r="E125">
        <v>3463.50909</v>
      </c>
      <c r="F125">
        <v>1.6029</v>
      </c>
      <c r="G125">
        <v>2489.9450000000002</v>
      </c>
      <c r="I125" s="1">
        <v>40710</v>
      </c>
      <c r="J125">
        <f t="shared" si="10"/>
        <v>-5.3739909969574562E-4</v>
      </c>
      <c r="K125">
        <f t="shared" si="11"/>
        <v>-1.1738248359596248E-2</v>
      </c>
      <c r="L125">
        <f t="shared" si="12"/>
        <v>4.5437736913567228E-4</v>
      </c>
      <c r="M125">
        <f t="shared" si="13"/>
        <v>9.3824438390159859E-3</v>
      </c>
      <c r="N125">
        <f t="shared" si="14"/>
        <v>1.6872890888639525E-3</v>
      </c>
      <c r="O125">
        <f t="shared" si="15"/>
        <v>-9.7181456653605558E-5</v>
      </c>
      <c r="Q125" s="1">
        <v>40710</v>
      </c>
      <c r="R125">
        <f t="shared" si="18"/>
        <v>99.986512711791107</v>
      </c>
      <c r="S125" s="19">
        <f t="shared" si="16"/>
        <v>-1.3487288208891002E-4</v>
      </c>
      <c r="U125" s="1">
        <v>40710</v>
      </c>
      <c r="V125">
        <f t="shared" si="17"/>
        <v>-9.5917192419014974E-4</v>
      </c>
      <c r="X125" s="1">
        <v>40710</v>
      </c>
      <c r="Y125" s="19">
        <f>IF(R125/MAX($R$7:R125)&lt;1,R125/MAX($R$7:R125)-1,0)</f>
        <v>-2.1353337853291521E-2</v>
      </c>
    </row>
    <row r="126" spans="1:25" x14ac:dyDescent="0.25">
      <c r="A126" s="1">
        <v>40711</v>
      </c>
      <c r="B126">
        <v>1041.24</v>
      </c>
      <c r="C126">
        <v>61059.98</v>
      </c>
      <c r="D126">
        <v>25.79496</v>
      </c>
      <c r="E126">
        <v>3449.0511499999998</v>
      </c>
      <c r="F126">
        <v>1.5973999999999999</v>
      </c>
      <c r="G126">
        <v>2490.991</v>
      </c>
      <c r="I126" s="1">
        <v>40711</v>
      </c>
      <c r="J126">
        <f t="shared" si="10"/>
        <v>-6.731904357781815E-5</v>
      </c>
      <c r="K126">
        <f t="shared" si="11"/>
        <v>2.9460935187586301E-3</v>
      </c>
      <c r="L126">
        <f t="shared" si="12"/>
        <v>4.5455885296030729E-4</v>
      </c>
      <c r="M126">
        <f t="shared" si="13"/>
        <v>-4.1743617886680351E-3</v>
      </c>
      <c r="N126">
        <f t="shared" si="14"/>
        <v>-3.4312808035436015E-3</v>
      </c>
      <c r="O126">
        <f t="shared" si="15"/>
        <v>4.2008960037254184E-4</v>
      </c>
      <c r="Q126" s="1">
        <v>40711</v>
      </c>
      <c r="R126">
        <f t="shared" si="18"/>
        <v>100.00350094319218</v>
      </c>
      <c r="S126" s="19">
        <f t="shared" si="16"/>
        <v>3.5009431921695366E-5</v>
      </c>
      <c r="U126" s="1">
        <v>40711</v>
      </c>
      <c r="V126">
        <f t="shared" si="17"/>
        <v>1.6990522961868315E-4</v>
      </c>
      <c r="X126" s="1">
        <v>40711</v>
      </c>
      <c r="Y126" s="19">
        <f>IF(R126/MAX($R$7:R126)&lt;1,R126/MAX($R$7:R126)-1,0)</f>
        <v>-2.1187060667443802E-2</v>
      </c>
    </row>
    <row r="127" spans="1:25" x14ac:dyDescent="0.25">
      <c r="A127" s="1">
        <v>40714</v>
      </c>
      <c r="B127">
        <v>1047.2099000000001</v>
      </c>
      <c r="C127">
        <v>61168.24</v>
      </c>
      <c r="D127">
        <v>25.80668</v>
      </c>
      <c r="E127">
        <v>3460.3204000000001</v>
      </c>
      <c r="F127">
        <v>1.597</v>
      </c>
      <c r="G127">
        <v>2490.5300000000002</v>
      </c>
      <c r="I127" s="1">
        <v>40714</v>
      </c>
      <c r="J127">
        <f t="shared" si="10"/>
        <v>5.7334524221122063E-3</v>
      </c>
      <c r="K127">
        <f t="shared" si="11"/>
        <v>1.7730107346907165E-3</v>
      </c>
      <c r="L127">
        <f t="shared" si="12"/>
        <v>4.5435232308954632E-4</v>
      </c>
      <c r="M127">
        <f t="shared" si="13"/>
        <v>3.2673478907381259E-3</v>
      </c>
      <c r="N127">
        <f t="shared" si="14"/>
        <v>-2.5040691123068282E-4</v>
      </c>
      <c r="O127">
        <f t="shared" si="15"/>
        <v>-1.850669071064015E-4</v>
      </c>
      <c r="Q127" s="1">
        <v>40714</v>
      </c>
      <c r="R127">
        <f t="shared" si="18"/>
        <v>100.17751429372262</v>
      </c>
      <c r="S127" s="19">
        <f t="shared" si="16"/>
        <v>1.7751429372261374E-3</v>
      </c>
      <c r="U127" s="1">
        <v>40714</v>
      </c>
      <c r="V127">
        <f t="shared" si="17"/>
        <v>1.7400725863516708E-3</v>
      </c>
      <c r="X127" s="1">
        <v>40714</v>
      </c>
      <c r="Y127" s="19">
        <f>IF(R127/MAX($R$7:R127)&lt;1,R127/MAX($R$7:R127)-1,0)</f>
        <v>-1.9483855104544978E-2</v>
      </c>
    </row>
    <row r="128" spans="1:25" x14ac:dyDescent="0.25">
      <c r="A128" s="1">
        <v>40715</v>
      </c>
      <c r="B128">
        <v>1044.8398999999999</v>
      </c>
      <c r="C128">
        <v>61423.61</v>
      </c>
      <c r="D128">
        <v>25.8184</v>
      </c>
      <c r="E128">
        <v>3491.7612800000002</v>
      </c>
      <c r="F128">
        <v>1.5861000000000001</v>
      </c>
      <c r="G128">
        <v>2490.1109999999999</v>
      </c>
      <c r="I128" s="1">
        <v>40715</v>
      </c>
      <c r="J128">
        <f t="shared" si="10"/>
        <v>-2.2631566030841821E-3</v>
      </c>
      <c r="K128">
        <f t="shared" si="11"/>
        <v>4.1748789894886507E-3</v>
      </c>
      <c r="L128">
        <f t="shared" si="12"/>
        <v>4.5414598080806279E-4</v>
      </c>
      <c r="M128">
        <f t="shared" si="13"/>
        <v>9.086118152527245E-3</v>
      </c>
      <c r="N128">
        <f t="shared" si="14"/>
        <v>-6.8252974326862281E-3</v>
      </c>
      <c r="O128">
        <f t="shared" si="15"/>
        <v>-1.6823728282744366E-4</v>
      </c>
      <c r="Q128" s="1">
        <v>40715</v>
      </c>
      <c r="R128">
        <f t="shared" si="18"/>
        <v>100.36772915812837</v>
      </c>
      <c r="S128" s="19">
        <f t="shared" si="16"/>
        <v>3.6772915812837148E-3</v>
      </c>
      <c r="U128" s="1">
        <v>40715</v>
      </c>
      <c r="V128">
        <f t="shared" si="17"/>
        <v>1.8987780416275246E-3</v>
      </c>
      <c r="X128" s="1">
        <v>40715</v>
      </c>
      <c r="Y128" s="19">
        <f>IF(R128/MAX($R$7:R128)&lt;1,R128/MAX($R$7:R128)-1,0)</f>
        <v>-1.7622072579156156E-2</v>
      </c>
    </row>
    <row r="129" spans="1:25" x14ac:dyDescent="0.25">
      <c r="A129" s="1">
        <v>40716</v>
      </c>
      <c r="B129">
        <v>1046.1999000000001</v>
      </c>
      <c r="C129">
        <v>61194.09</v>
      </c>
      <c r="D129">
        <v>25.83014</v>
      </c>
      <c r="E129">
        <v>3462.9979699999999</v>
      </c>
      <c r="F129">
        <v>1.591</v>
      </c>
      <c r="G129">
        <v>2489.4960000000001</v>
      </c>
      <c r="I129" s="1">
        <v>40716</v>
      </c>
      <c r="J129">
        <f t="shared" si="10"/>
        <v>1.3016348246273068E-3</v>
      </c>
      <c r="K129">
        <f t="shared" si="11"/>
        <v>-3.7366738946148503E-3</v>
      </c>
      <c r="L129">
        <f t="shared" si="12"/>
        <v>4.5471446720157793E-4</v>
      </c>
      <c r="M129">
        <f t="shared" si="13"/>
        <v>-8.2374789378499846E-3</v>
      </c>
      <c r="N129">
        <f t="shared" si="14"/>
        <v>3.089338629342242E-3</v>
      </c>
      <c r="O129">
        <f t="shared" si="15"/>
        <v>-2.4697694199160569E-4</v>
      </c>
      <c r="Q129" s="1">
        <v>40716</v>
      </c>
      <c r="R129">
        <f t="shared" si="18"/>
        <v>100.18999180218218</v>
      </c>
      <c r="S129" s="19">
        <f t="shared" si="16"/>
        <v>1.8999180218217671E-3</v>
      </c>
      <c r="U129" s="1">
        <v>40716</v>
      </c>
      <c r="V129">
        <f t="shared" si="17"/>
        <v>-1.7708615850635656E-3</v>
      </c>
      <c r="X129" s="1">
        <v>40716</v>
      </c>
      <c r="Y129" s="19">
        <f>IF(R129/MAX($R$7:R129)&lt;1,R129/MAX($R$7:R129)-1,0)</f>
        <v>-1.9361727912840077E-2</v>
      </c>
    </row>
    <row r="130" spans="1:25" x14ac:dyDescent="0.25">
      <c r="A130" s="1">
        <v>40717</v>
      </c>
      <c r="B130">
        <v>1046.1999000000001</v>
      </c>
      <c r="C130">
        <v>61194.09</v>
      </c>
      <c r="D130">
        <v>25.83014</v>
      </c>
      <c r="E130">
        <v>3467.1372000000001</v>
      </c>
      <c r="F130">
        <v>1.591</v>
      </c>
      <c r="G130">
        <v>2489.4960000000001</v>
      </c>
      <c r="I130" s="1">
        <v>40717</v>
      </c>
      <c r="J130">
        <f t="shared" si="10"/>
        <v>0</v>
      </c>
      <c r="K130">
        <f t="shared" si="11"/>
        <v>0</v>
      </c>
      <c r="L130">
        <f t="shared" si="12"/>
        <v>0</v>
      </c>
      <c r="M130">
        <f t="shared" si="13"/>
        <v>1.195273585447687E-3</v>
      </c>
      <c r="N130">
        <f t="shared" si="14"/>
        <v>0</v>
      </c>
      <c r="O130">
        <f t="shared" si="15"/>
        <v>0</v>
      </c>
      <c r="Q130" s="1">
        <v>40717</v>
      </c>
      <c r="R130">
        <f t="shared" si="18"/>
        <v>100.20795496979127</v>
      </c>
      <c r="S130" s="19">
        <f t="shared" si="16"/>
        <v>2.079549697912686E-3</v>
      </c>
      <c r="U130" s="1">
        <v>40717</v>
      </c>
      <c r="V130">
        <f t="shared" si="17"/>
        <v>1.7929103781710864E-4</v>
      </c>
      <c r="X130" s="1">
        <v>40717</v>
      </c>
      <c r="Y130" s="19">
        <f>IF(R130/MAX($R$7:R130)&lt;1,R130/MAX($R$7:R130)-1,0)</f>
        <v>-1.9185908259314433E-2</v>
      </c>
    </row>
    <row r="131" spans="1:25" x14ac:dyDescent="0.25">
      <c r="A131" s="1">
        <v>40718</v>
      </c>
      <c r="B131">
        <v>1048.9499000000001</v>
      </c>
      <c r="C131">
        <v>61016.72</v>
      </c>
      <c r="D131">
        <v>25.84188</v>
      </c>
      <c r="E131">
        <v>3443.2655399999999</v>
      </c>
      <c r="F131">
        <v>1.6047</v>
      </c>
      <c r="G131">
        <v>2487.8629999999998</v>
      </c>
      <c r="I131" s="1">
        <v>40718</v>
      </c>
      <c r="J131">
        <f t="shared" si="10"/>
        <v>2.6285607559319857E-3</v>
      </c>
      <c r="K131">
        <f t="shared" si="11"/>
        <v>-2.8984825168573147E-3</v>
      </c>
      <c r="L131">
        <f t="shared" si="12"/>
        <v>4.5450779593148027E-4</v>
      </c>
      <c r="M131">
        <f t="shared" si="13"/>
        <v>-6.8851212464278166E-3</v>
      </c>
      <c r="N131">
        <f t="shared" si="14"/>
        <v>8.6109365179132258E-3</v>
      </c>
      <c r="O131">
        <f t="shared" si="15"/>
        <v>-6.5595606500279402E-4</v>
      </c>
      <c r="Q131" s="1">
        <v>40718</v>
      </c>
      <c r="R131">
        <f t="shared" si="18"/>
        <v>100.07527303999404</v>
      </c>
      <c r="S131" s="19">
        <f t="shared" si="16"/>
        <v>7.5273039994039337E-4</v>
      </c>
      <c r="U131" s="1">
        <v>40718</v>
      </c>
      <c r="V131">
        <f t="shared" si="17"/>
        <v>-1.324065837260413E-3</v>
      </c>
      <c r="X131" s="1">
        <v>40718</v>
      </c>
      <c r="Y131" s="19">
        <f>IF(R131/MAX($R$7:R131)&lt;1,R131/MAX($R$7:R131)-1,0)</f>
        <v>-2.0484570690891934E-2</v>
      </c>
    </row>
    <row r="132" spans="1:25" x14ac:dyDescent="0.25">
      <c r="A132" s="1">
        <v>40721</v>
      </c>
      <c r="B132">
        <v>1048.9499000000001</v>
      </c>
      <c r="C132">
        <v>61216.98</v>
      </c>
      <c r="D132">
        <v>25.85361</v>
      </c>
      <c r="E132">
        <v>3471.4182599999999</v>
      </c>
      <c r="F132">
        <v>1.5943000000000001</v>
      </c>
      <c r="G132">
        <v>2482.799</v>
      </c>
      <c r="I132" s="1">
        <v>40721</v>
      </c>
      <c r="J132">
        <f t="shared" si="10"/>
        <v>0</v>
      </c>
      <c r="K132">
        <f t="shared" si="11"/>
        <v>3.2820512148146186E-3</v>
      </c>
      <c r="L132">
        <f t="shared" si="12"/>
        <v>4.5391434369324024E-4</v>
      </c>
      <c r="M132">
        <f t="shared" si="13"/>
        <v>8.1761687191863608E-3</v>
      </c>
      <c r="N132">
        <f t="shared" si="14"/>
        <v>-6.4809621736149348E-3</v>
      </c>
      <c r="O132">
        <f t="shared" si="15"/>
        <v>-2.0354818573208311E-3</v>
      </c>
      <c r="Q132" s="1">
        <v>40721</v>
      </c>
      <c r="R132">
        <f t="shared" si="18"/>
        <v>100.21167302141842</v>
      </c>
      <c r="S132" s="19">
        <f t="shared" si="16"/>
        <v>2.116730214184237E-3</v>
      </c>
      <c r="U132" s="1">
        <v>40721</v>
      </c>
      <c r="V132">
        <f t="shared" si="17"/>
        <v>1.3629738623832655E-3</v>
      </c>
      <c r="X132" s="1">
        <v>40721</v>
      </c>
      <c r="Y132" s="19">
        <f>IF(R132/MAX($R$7:R132)&lt;1,R132/MAX($R$7:R132)-1,0)</f>
        <v>-1.914951676294252E-2</v>
      </c>
    </row>
    <row r="133" spans="1:25" x14ac:dyDescent="0.25">
      <c r="A133" s="1">
        <v>40722</v>
      </c>
      <c r="B133">
        <v>1047.4399000000001</v>
      </c>
      <c r="C133">
        <v>62303.37</v>
      </c>
      <c r="D133">
        <v>25.865349999999999</v>
      </c>
      <c r="E133">
        <v>3476.6342599999998</v>
      </c>
      <c r="F133">
        <v>1.5764</v>
      </c>
      <c r="G133">
        <v>2476.5630000000001</v>
      </c>
      <c r="I133" s="1">
        <v>40722</v>
      </c>
      <c r="J133">
        <f t="shared" si="10"/>
        <v>-1.4395349101038457E-3</v>
      </c>
      <c r="K133">
        <f t="shared" si="11"/>
        <v>1.7746546791429507E-2</v>
      </c>
      <c r="L133">
        <f t="shared" si="12"/>
        <v>4.5409519212213922E-4</v>
      </c>
      <c r="M133">
        <f t="shared" si="13"/>
        <v>1.5025559034766989E-3</v>
      </c>
      <c r="N133">
        <f t="shared" si="14"/>
        <v>-1.1227497961487809E-2</v>
      </c>
      <c r="O133">
        <f t="shared" si="15"/>
        <v>-2.5116813725154508E-3</v>
      </c>
      <c r="Q133" s="1">
        <v>40722</v>
      </c>
      <c r="R133">
        <f t="shared" si="18"/>
        <v>100.5018937562118</v>
      </c>
      <c r="S133" s="19">
        <f t="shared" si="16"/>
        <v>5.0189375621179089E-3</v>
      </c>
      <c r="U133" s="1">
        <v>40722</v>
      </c>
      <c r="V133">
        <f t="shared" si="17"/>
        <v>2.896077133961672E-3</v>
      </c>
      <c r="X133" s="1">
        <v>40722</v>
      </c>
      <c r="Y133" s="19">
        <f>IF(R133/MAX($R$7:R133)&lt;1,R133/MAX($R$7:R133)-1,0)</f>
        <v>-1.6308898106604408E-2</v>
      </c>
    </row>
    <row r="134" spans="1:25" x14ac:dyDescent="0.25">
      <c r="A134" s="1">
        <v>40723</v>
      </c>
      <c r="B134">
        <v>1048.6601000000001</v>
      </c>
      <c r="C134">
        <v>62333.97</v>
      </c>
      <c r="D134">
        <v>25.877089999999999</v>
      </c>
      <c r="E134">
        <v>3483.0344</v>
      </c>
      <c r="F134">
        <v>1.5706</v>
      </c>
      <c r="G134">
        <v>2476.09</v>
      </c>
      <c r="I134" s="1">
        <v>40723</v>
      </c>
      <c r="J134">
        <f t="shared" si="10"/>
        <v>1.1649355729144162E-3</v>
      </c>
      <c r="K134">
        <f t="shared" si="11"/>
        <v>4.9114518203419166E-4</v>
      </c>
      <c r="L134">
        <f t="shared" si="12"/>
        <v>4.5388908327170796E-4</v>
      </c>
      <c r="M134">
        <f t="shared" si="13"/>
        <v>1.8409011478821569E-3</v>
      </c>
      <c r="N134">
        <f t="shared" si="14"/>
        <v>-3.6792692210099176E-3</v>
      </c>
      <c r="O134">
        <f t="shared" si="15"/>
        <v>-1.9099049771797993E-4</v>
      </c>
      <c r="Q134" s="1">
        <v>40723</v>
      </c>
      <c r="R134">
        <f t="shared" si="18"/>
        <v>100.56044467327862</v>
      </c>
      <c r="S134" s="19">
        <f t="shared" si="16"/>
        <v>5.6044467327862613E-3</v>
      </c>
      <c r="U134" s="1">
        <v>40723</v>
      </c>
      <c r="V134">
        <f t="shared" si="17"/>
        <v>5.825852118652719E-4</v>
      </c>
      <c r="X134" s="1">
        <v>40723</v>
      </c>
      <c r="Y134" s="19">
        <f>IF(R134/MAX($R$7:R134)&lt;1,R134/MAX($R$7:R134)-1,0)</f>
        <v>-1.5735814217597843E-2</v>
      </c>
    </row>
    <row r="135" spans="1:25" x14ac:dyDescent="0.25">
      <c r="A135" s="1">
        <v>40724</v>
      </c>
      <c r="B135">
        <v>1056.0999999999999</v>
      </c>
      <c r="C135">
        <v>62403.64</v>
      </c>
      <c r="D135">
        <v>25.888839999999998</v>
      </c>
      <c r="E135">
        <v>3498.1104300000002</v>
      </c>
      <c r="F135">
        <v>1.5634999999999999</v>
      </c>
      <c r="G135">
        <v>2472.9279999999999</v>
      </c>
      <c r="I135" s="1">
        <v>40724</v>
      </c>
      <c r="J135">
        <f t="shared" si="10"/>
        <v>7.0946725254443788E-3</v>
      </c>
      <c r="K135">
        <f t="shared" si="11"/>
        <v>1.1176891187902882E-3</v>
      </c>
      <c r="L135">
        <f t="shared" si="12"/>
        <v>4.5406960365323989E-4</v>
      </c>
      <c r="M135">
        <f t="shared" si="13"/>
        <v>4.3284183469449733E-3</v>
      </c>
      <c r="N135">
        <f t="shared" si="14"/>
        <v>-4.5205653890233455E-3</v>
      </c>
      <c r="O135">
        <f t="shared" si="15"/>
        <v>-1.2770133557343799E-3</v>
      </c>
      <c r="Q135" s="1">
        <v>40724</v>
      </c>
      <c r="R135">
        <f t="shared" si="18"/>
        <v>100.72583757986693</v>
      </c>
      <c r="S135" s="19">
        <f t="shared" si="16"/>
        <v>7.258375798669281E-3</v>
      </c>
      <c r="U135" s="1">
        <v>40724</v>
      </c>
      <c r="V135">
        <f t="shared" si="17"/>
        <v>1.6447113686268722E-3</v>
      </c>
      <c r="X135" s="1">
        <v>40724</v>
      </c>
      <c r="Y135" s="19">
        <f>IF(R135/MAX($R$7:R135)&lt;1,R135/MAX($R$7:R135)-1,0)</f>
        <v>-1.4116983721509269E-2</v>
      </c>
    </row>
    <row r="136" spans="1:25" x14ac:dyDescent="0.25">
      <c r="A136" s="1">
        <v>40725</v>
      </c>
      <c r="B136">
        <v>1065.3398999999999</v>
      </c>
      <c r="C136">
        <v>63394.34</v>
      </c>
      <c r="D136">
        <v>25.90062</v>
      </c>
      <c r="E136">
        <v>3537.384</v>
      </c>
      <c r="F136">
        <v>1.556</v>
      </c>
      <c r="G136">
        <v>2474.6750000000002</v>
      </c>
      <c r="I136" s="1">
        <v>40725</v>
      </c>
      <c r="J136">
        <f t="shared" si="10"/>
        <v>8.749076791970456E-3</v>
      </c>
      <c r="K136">
        <f t="shared" si="11"/>
        <v>1.5875676482974388E-2</v>
      </c>
      <c r="L136">
        <f t="shared" si="12"/>
        <v>4.550223184971447E-4</v>
      </c>
      <c r="M136">
        <f t="shared" si="13"/>
        <v>1.1227081244544967E-2</v>
      </c>
      <c r="N136">
        <f t="shared" si="14"/>
        <v>-4.796929964822394E-3</v>
      </c>
      <c r="O136">
        <f t="shared" si="15"/>
        <v>7.0645000582314488E-4</v>
      </c>
      <c r="Q136" s="1">
        <v>40725</v>
      </c>
      <c r="R136">
        <f t="shared" si="18"/>
        <v>101.37798686091729</v>
      </c>
      <c r="S136" s="19">
        <f t="shared" si="16"/>
        <v>1.3779868609172796E-2</v>
      </c>
      <c r="U136" s="1">
        <v>40725</v>
      </c>
      <c r="V136">
        <f t="shared" si="17"/>
        <v>6.4744984675184636E-3</v>
      </c>
      <c r="X136" s="1">
        <v>40725</v>
      </c>
      <c r="Y136" s="19">
        <f>IF(R136/MAX($R$7:R136)&lt;1,R136/MAX($R$7:R136)-1,0)</f>
        <v>-7.7338856434617798E-3</v>
      </c>
    </row>
    <row r="137" spans="1:25" x14ac:dyDescent="0.25">
      <c r="A137" s="1">
        <v>40728</v>
      </c>
      <c r="B137">
        <v>1055.8000999999999</v>
      </c>
      <c r="C137">
        <v>63891.31</v>
      </c>
      <c r="D137">
        <v>25.912410000000001</v>
      </c>
      <c r="E137">
        <v>3537.384</v>
      </c>
      <c r="F137">
        <v>1.5529999999999999</v>
      </c>
      <c r="G137">
        <v>2476.2919999999999</v>
      </c>
      <c r="I137" s="1">
        <v>40728</v>
      </c>
      <c r="J137">
        <f t="shared" ref="J137:J200" si="19">B137/B136-1</f>
        <v>-8.9547007485591967E-3</v>
      </c>
      <c r="K137">
        <f t="shared" ref="K137:K200" si="20">C137/C136-1</f>
        <v>7.8393433861760897E-3</v>
      </c>
      <c r="L137">
        <f t="shared" ref="L137:L200" si="21">D137/D136-1</f>
        <v>4.55201458497978E-4</v>
      </c>
      <c r="M137">
        <f t="shared" ref="M137:M200" si="22">E137/E136-1</f>
        <v>0</v>
      </c>
      <c r="N137">
        <f t="shared" ref="N137:N200" si="23">F137/F136-1</f>
        <v>-1.928020565552746E-3</v>
      </c>
      <c r="O137">
        <f t="shared" ref="O137:O200" si="24">G137/G136-1</f>
        <v>6.5341913584604505E-4</v>
      </c>
      <c r="Q137" s="1">
        <v>40728</v>
      </c>
      <c r="R137">
        <f t="shared" si="18"/>
        <v>101.42986497731933</v>
      </c>
      <c r="S137" s="19">
        <f t="shared" ref="S137:S200" si="25">R137/R$7-1</f>
        <v>1.4298649773193173E-2</v>
      </c>
      <c r="U137" s="1">
        <v>40728</v>
      </c>
      <c r="V137">
        <f t="shared" ref="V137:V200" si="26">R137/R136-1</f>
        <v>5.1172959740464208E-4</v>
      </c>
      <c r="X137" s="1">
        <v>40728</v>
      </c>
      <c r="Y137" s="19">
        <f>IF(R137/MAX($R$7:R137)&lt;1,R137/MAX($R$7:R137)-1,0)</f>
        <v>-7.2261137042437529E-3</v>
      </c>
    </row>
    <row r="138" spans="1:25" x14ac:dyDescent="0.25">
      <c r="A138" s="1">
        <v>40729</v>
      </c>
      <c r="B138">
        <v>1061.51</v>
      </c>
      <c r="C138">
        <v>63038.81</v>
      </c>
      <c r="D138">
        <v>25.924199999999999</v>
      </c>
      <c r="E138">
        <v>3550.4805299999998</v>
      </c>
      <c r="F138">
        <v>1.5646</v>
      </c>
      <c r="G138">
        <v>2474.4609999999998</v>
      </c>
      <c r="I138" s="1">
        <v>40729</v>
      </c>
      <c r="J138">
        <f t="shared" si="19"/>
        <v>5.4081260268872278E-3</v>
      </c>
      <c r="K138">
        <f t="shared" si="20"/>
        <v>-1.3342972620220217E-2</v>
      </c>
      <c r="L138">
        <f t="shared" si="21"/>
        <v>4.5499434440854358E-4</v>
      </c>
      <c r="M138">
        <f t="shared" si="22"/>
        <v>3.7023206980073553E-3</v>
      </c>
      <c r="N138">
        <f t="shared" si="23"/>
        <v>7.4694140373470219E-3</v>
      </c>
      <c r="O138">
        <f t="shared" si="24"/>
        <v>-7.3941199180072026E-4</v>
      </c>
      <c r="Q138" s="1">
        <v>40729</v>
      </c>
      <c r="R138">
        <f t="shared" ref="R138:R201" si="27">((($AB$7*L138)+($AB$8*K138)+($AB$9*J138)+($AB$10*O138)+($AB$11*N138)+($AB$12*M138))+1)*R137</f>
        <v>101.28453096768116</v>
      </c>
      <c r="S138" s="19">
        <f t="shared" si="25"/>
        <v>1.2845309676811745E-2</v>
      </c>
      <c r="U138" s="1">
        <v>40729</v>
      </c>
      <c r="V138">
        <f t="shared" si="26"/>
        <v>-1.4328522439683855E-3</v>
      </c>
      <c r="X138" s="1">
        <v>40729</v>
      </c>
      <c r="Y138" s="19">
        <f>IF(R138/MAX($R$7:R138)&lt;1,R138/MAX($R$7:R138)-1,0)</f>
        <v>-8.6486119949757967E-3</v>
      </c>
    </row>
    <row r="139" spans="1:25" x14ac:dyDescent="0.25">
      <c r="A139" s="1">
        <v>40730</v>
      </c>
      <c r="B139">
        <v>1063.1300000000001</v>
      </c>
      <c r="C139">
        <v>62565.46</v>
      </c>
      <c r="D139">
        <v>25.93601</v>
      </c>
      <c r="E139">
        <v>3557.4203200000002</v>
      </c>
      <c r="F139">
        <v>1.5697000000000001</v>
      </c>
      <c r="G139">
        <v>2475.5720000000001</v>
      </c>
      <c r="I139" s="1">
        <v>40730</v>
      </c>
      <c r="J139">
        <f t="shared" si="19"/>
        <v>1.5261278744431728E-3</v>
      </c>
      <c r="K139">
        <f t="shared" si="20"/>
        <v>-7.5088663634355068E-3</v>
      </c>
      <c r="L139">
        <f t="shared" si="21"/>
        <v>4.5555889863524435E-4</v>
      </c>
      <c r="M139">
        <f t="shared" si="22"/>
        <v>1.9546058459867233E-3</v>
      </c>
      <c r="N139">
        <f t="shared" si="23"/>
        <v>3.2596190719673679E-3</v>
      </c>
      <c r="O139">
        <f t="shared" si="24"/>
        <v>4.4898666820780697E-4</v>
      </c>
      <c r="Q139" s="1">
        <v>40730</v>
      </c>
      <c r="R139">
        <f t="shared" si="27"/>
        <v>101.20817707358717</v>
      </c>
      <c r="S139" s="19">
        <f t="shared" si="25"/>
        <v>1.2081770735871578E-2</v>
      </c>
      <c r="U139" s="1">
        <v>40730</v>
      </c>
      <c r="V139">
        <f t="shared" si="26"/>
        <v>-7.5385543443318159E-4</v>
      </c>
      <c r="X139" s="1">
        <v>40730</v>
      </c>
      <c r="Y139" s="19">
        <f>IF(R139/MAX($R$7:R139)&lt;1,R139/MAX($R$7:R139)-1,0)</f>
        <v>-9.3959476262562847E-3</v>
      </c>
    </row>
    <row r="140" spans="1:25" x14ac:dyDescent="0.25">
      <c r="A140" s="1">
        <v>40731</v>
      </c>
      <c r="B140">
        <v>1058</v>
      </c>
      <c r="C140">
        <v>62207.33</v>
      </c>
      <c r="D140">
        <v>25.94781</v>
      </c>
      <c r="E140">
        <v>3575.2510400000001</v>
      </c>
      <c r="F140">
        <v>1.5537000000000001</v>
      </c>
      <c r="G140">
        <v>2474.8960000000002</v>
      </c>
      <c r="I140" s="1">
        <v>40731</v>
      </c>
      <c r="J140">
        <f t="shared" si="19"/>
        <v>-4.8253741311035103E-3</v>
      </c>
      <c r="K140">
        <f t="shared" si="20"/>
        <v>-5.7240848225202923E-3</v>
      </c>
      <c r="L140">
        <f t="shared" si="21"/>
        <v>4.5496589490823247E-4</v>
      </c>
      <c r="M140">
        <f t="shared" si="22"/>
        <v>5.0122612444063463E-3</v>
      </c>
      <c r="N140">
        <f t="shared" si="23"/>
        <v>-1.0193030515385115E-2</v>
      </c>
      <c r="O140">
        <f t="shared" si="24"/>
        <v>-2.730682040352761E-4</v>
      </c>
      <c r="Q140" s="1">
        <v>40731</v>
      </c>
      <c r="R140">
        <f t="shared" si="27"/>
        <v>101.0960676443619</v>
      </c>
      <c r="S140" s="19">
        <f t="shared" si="25"/>
        <v>1.0960676443618977E-2</v>
      </c>
      <c r="U140" s="1">
        <v>40731</v>
      </c>
      <c r="V140">
        <f t="shared" si="26"/>
        <v>-1.1077111797375139E-3</v>
      </c>
      <c r="X140" s="1">
        <v>40731</v>
      </c>
      <c r="Y140" s="19">
        <f>IF(R140/MAX($R$7:R140)&lt;1,R140/MAX($R$7:R140)-1,0)</f>
        <v>-1.0493250809764043E-2</v>
      </c>
    </row>
    <row r="141" spans="1:25" x14ac:dyDescent="0.25">
      <c r="A141" s="1">
        <v>40732</v>
      </c>
      <c r="B141">
        <v>1060.03</v>
      </c>
      <c r="C141">
        <v>61513.24</v>
      </c>
      <c r="D141">
        <v>25.959630000000001</v>
      </c>
      <c r="E141">
        <v>3569.5484799999999</v>
      </c>
      <c r="F141">
        <v>1.5624</v>
      </c>
      <c r="G141">
        <v>2475.6149999999998</v>
      </c>
      <c r="I141" s="1">
        <v>40732</v>
      </c>
      <c r="J141">
        <f t="shared" si="19"/>
        <v>1.9187145557655327E-3</v>
      </c>
      <c r="K141">
        <f t="shared" si="20"/>
        <v>-1.1157688330298066E-2</v>
      </c>
      <c r="L141">
        <f t="shared" si="21"/>
        <v>4.5552977303287001E-4</v>
      </c>
      <c r="M141">
        <f t="shared" si="22"/>
        <v>-1.5950096751807807E-3</v>
      </c>
      <c r="N141">
        <f t="shared" si="23"/>
        <v>5.5995365900751715E-3</v>
      </c>
      <c r="O141">
        <f t="shared" si="24"/>
        <v>2.9051725809869922E-4</v>
      </c>
      <c r="Q141" s="1">
        <v>40732</v>
      </c>
      <c r="R141">
        <f t="shared" si="27"/>
        <v>100.89339825456135</v>
      </c>
      <c r="S141" s="19">
        <f t="shared" si="25"/>
        <v>8.9339825456133948E-3</v>
      </c>
      <c r="U141" s="1">
        <v>40732</v>
      </c>
      <c r="V141">
        <f t="shared" si="26"/>
        <v>-2.0047208019356999E-3</v>
      </c>
      <c r="X141" s="1">
        <v>40732</v>
      </c>
      <c r="Y141" s="19">
        <f>IF(R141/MAX($R$7:R141)&lt;1,R141/MAX($R$7:R141)-1,0)</f>
        <v>-1.2476935573521364E-2</v>
      </c>
    </row>
    <row r="142" spans="1:25" x14ac:dyDescent="0.25">
      <c r="A142" s="1">
        <v>40735</v>
      </c>
      <c r="B142">
        <v>1059.8299</v>
      </c>
      <c r="C142">
        <v>60223.63</v>
      </c>
      <c r="D142">
        <v>25.971440000000001</v>
      </c>
      <c r="E142">
        <v>3543.8039899999999</v>
      </c>
      <c r="F142">
        <v>1.5772999999999999</v>
      </c>
      <c r="G142">
        <v>2473.3049999999998</v>
      </c>
      <c r="I142" s="1">
        <v>40735</v>
      </c>
      <c r="J142">
        <f t="shared" si="19"/>
        <v>-1.8876824240821044E-4</v>
      </c>
      <c r="K142">
        <f t="shared" si="20"/>
        <v>-2.0964754904797767E-2</v>
      </c>
      <c r="L142">
        <f t="shared" si="21"/>
        <v>4.5493714663891183E-4</v>
      </c>
      <c r="M142">
        <f t="shared" si="22"/>
        <v>-7.212253915094613E-3</v>
      </c>
      <c r="N142">
        <f t="shared" si="23"/>
        <v>9.5366103430618576E-3</v>
      </c>
      <c r="O142">
        <f t="shared" si="24"/>
        <v>-9.3310147175551528E-4</v>
      </c>
      <c r="Q142" s="1">
        <v>40735</v>
      </c>
      <c r="R142">
        <f t="shared" si="27"/>
        <v>100.33928693739618</v>
      </c>
      <c r="S142" s="19">
        <f t="shared" si="25"/>
        <v>3.392869373961771E-3</v>
      </c>
      <c r="U142" s="1">
        <v>40735</v>
      </c>
      <c r="V142">
        <f t="shared" si="26"/>
        <v>-5.4920473167838768E-3</v>
      </c>
      <c r="X142" s="1">
        <v>40735</v>
      </c>
      <c r="Y142" s="19">
        <f>IF(R142/MAX($R$7:R142)&lt;1,R142/MAX($R$7:R142)-1,0)</f>
        <v>-1.7900458969766997E-2</v>
      </c>
    </row>
    <row r="143" spans="1:25" x14ac:dyDescent="0.25">
      <c r="A143" s="1">
        <v>40736</v>
      </c>
      <c r="B143">
        <v>1059.5799</v>
      </c>
      <c r="C143">
        <v>59704.75</v>
      </c>
      <c r="D143">
        <v>25.983260000000001</v>
      </c>
      <c r="E143">
        <v>3518.5235499999999</v>
      </c>
      <c r="F143">
        <v>1.5790999999999999</v>
      </c>
      <c r="G143">
        <v>2473.317</v>
      </c>
      <c r="I143" s="1">
        <v>40736</v>
      </c>
      <c r="J143">
        <f t="shared" si="19"/>
        <v>-2.3588690977671689E-4</v>
      </c>
      <c r="K143">
        <f t="shared" si="20"/>
        <v>-8.6158871526009762E-3</v>
      </c>
      <c r="L143">
        <f t="shared" si="21"/>
        <v>4.5511531128039628E-4</v>
      </c>
      <c r="M143">
        <f t="shared" si="22"/>
        <v>-7.1337015453837305E-3</v>
      </c>
      <c r="N143">
        <f t="shared" si="23"/>
        <v>1.1411906422367224E-3</v>
      </c>
      <c r="O143">
        <f t="shared" si="24"/>
        <v>4.8518076016801359E-6</v>
      </c>
      <c r="Q143" s="1">
        <v>40736</v>
      </c>
      <c r="R143">
        <f t="shared" si="27"/>
        <v>100.06474489239541</v>
      </c>
      <c r="S143" s="19">
        <f t="shared" si="25"/>
        <v>6.4744892395407483E-4</v>
      </c>
      <c r="U143" s="1">
        <v>40736</v>
      </c>
      <c r="V143">
        <f t="shared" si="26"/>
        <v>-2.7361370942576846E-3</v>
      </c>
      <c r="X143" s="1">
        <v>40736</v>
      </c>
      <c r="Y143" s="19">
        <f>IF(R143/MAX($R$7:R143)&lt;1,R143/MAX($R$7:R143)-1,0)</f>
        <v>-2.058761795423325E-2</v>
      </c>
    </row>
    <row r="144" spans="1:25" x14ac:dyDescent="0.25">
      <c r="A144" s="1">
        <v>40737</v>
      </c>
      <c r="B144">
        <v>1065.8900000000001</v>
      </c>
      <c r="C144">
        <v>60669.89</v>
      </c>
      <c r="D144">
        <v>25.995080000000002</v>
      </c>
      <c r="E144">
        <v>3516.80125</v>
      </c>
      <c r="F144">
        <v>1.5750999999999999</v>
      </c>
      <c r="G144">
        <v>2474.6669999999999</v>
      </c>
      <c r="I144" s="1">
        <v>40737</v>
      </c>
      <c r="J144">
        <f t="shared" si="19"/>
        <v>5.9552847312411838E-3</v>
      </c>
      <c r="K144">
        <f t="shared" si="20"/>
        <v>1.6165212985566502E-2</v>
      </c>
      <c r="L144">
        <f t="shared" si="21"/>
        <v>4.5490827555894064E-4</v>
      </c>
      <c r="M144">
        <f t="shared" si="22"/>
        <v>-4.8949508949569509E-4</v>
      </c>
      <c r="N144">
        <f t="shared" si="23"/>
        <v>-2.5330884681147303E-3</v>
      </c>
      <c r="O144">
        <f t="shared" si="24"/>
        <v>5.4582570693528787E-4</v>
      </c>
      <c r="Q144" s="1">
        <v>40737</v>
      </c>
      <c r="R144">
        <f t="shared" si="27"/>
        <v>100.49578783116702</v>
      </c>
      <c r="S144" s="19">
        <f t="shared" si="25"/>
        <v>4.9578783116701608E-3</v>
      </c>
      <c r="U144" s="1">
        <v>40737</v>
      </c>
      <c r="V144">
        <f t="shared" si="26"/>
        <v>4.3076404105675259E-3</v>
      </c>
      <c r="X144" s="1">
        <v>40737</v>
      </c>
      <c r="Y144" s="19">
        <f>IF(R144/MAX($R$7:R144)&lt;1,R144/MAX($R$7:R144)-1,0)</f>
        <v>-1.6368661598722634E-2</v>
      </c>
    </row>
    <row r="145" spans="1:25" x14ac:dyDescent="0.25">
      <c r="A145" s="1">
        <v>40738</v>
      </c>
      <c r="B145">
        <v>1069.28</v>
      </c>
      <c r="C145">
        <v>59679.35</v>
      </c>
      <c r="D145">
        <v>26.006930000000001</v>
      </c>
      <c r="E145">
        <v>3506.5729900000001</v>
      </c>
      <c r="F145">
        <v>1.5791999999999999</v>
      </c>
      <c r="G145">
        <v>2475.779</v>
      </c>
      <c r="I145" s="1">
        <v>40738</v>
      </c>
      <c r="J145">
        <f t="shared" si="19"/>
        <v>3.18044075842705E-3</v>
      </c>
      <c r="K145">
        <f t="shared" si="20"/>
        <v>-1.6326714948716736E-2</v>
      </c>
      <c r="L145">
        <f t="shared" si="21"/>
        <v>4.5585549265481085E-4</v>
      </c>
      <c r="M145">
        <f t="shared" si="22"/>
        <v>-2.9083986477768109E-3</v>
      </c>
      <c r="N145">
        <f t="shared" si="23"/>
        <v>2.6030093327407133E-3</v>
      </c>
      <c r="O145">
        <f t="shared" si="24"/>
        <v>4.4935338774876321E-4</v>
      </c>
      <c r="Q145" s="1">
        <v>40738</v>
      </c>
      <c r="R145">
        <f t="shared" si="27"/>
        <v>100.19444522599797</v>
      </c>
      <c r="S145" s="19">
        <f t="shared" si="25"/>
        <v>1.9444522599796343E-3</v>
      </c>
      <c r="U145" s="1">
        <v>40738</v>
      </c>
      <c r="V145">
        <f t="shared" si="26"/>
        <v>-2.9985595582902036E-3</v>
      </c>
      <c r="X145" s="1">
        <v>40738</v>
      </c>
      <c r="Y145" s="19">
        <f>IF(R145/MAX($R$7:R145)&lt;1,R145/MAX($R$7:R145)-1,0)</f>
        <v>-1.9318138750319624E-2</v>
      </c>
    </row>
    <row r="146" spans="1:25" x14ac:dyDescent="0.25">
      <c r="A146" s="1">
        <v>40739</v>
      </c>
      <c r="B146">
        <v>1072.49</v>
      </c>
      <c r="C146">
        <v>59478.01</v>
      </c>
      <c r="D146">
        <v>26.01877</v>
      </c>
      <c r="E146">
        <v>3516.2303200000001</v>
      </c>
      <c r="F146">
        <v>1.5743</v>
      </c>
      <c r="G146">
        <v>2477.1480000000001</v>
      </c>
      <c r="I146" s="1">
        <v>40739</v>
      </c>
      <c r="J146">
        <f t="shared" si="19"/>
        <v>3.0020200508753536E-3</v>
      </c>
      <c r="K146">
        <f t="shared" si="20"/>
        <v>-3.3736962617721966E-3</v>
      </c>
      <c r="L146">
        <f t="shared" si="21"/>
        <v>4.5526327021305768E-4</v>
      </c>
      <c r="M146">
        <f t="shared" si="22"/>
        <v>2.7540650166246738E-3</v>
      </c>
      <c r="N146">
        <f t="shared" si="23"/>
        <v>-3.10283687943258E-3</v>
      </c>
      <c r="O146">
        <f t="shared" si="24"/>
        <v>5.5295727122661731E-4</v>
      </c>
      <c r="Q146" s="1">
        <v>40739</v>
      </c>
      <c r="R146">
        <f t="shared" si="27"/>
        <v>100.23909320770331</v>
      </c>
      <c r="S146" s="19">
        <f t="shared" si="25"/>
        <v>2.3909320770330034E-3</v>
      </c>
      <c r="U146" s="1">
        <v>40739</v>
      </c>
      <c r="V146">
        <f t="shared" si="26"/>
        <v>4.4561334318116153E-4</v>
      </c>
      <c r="X146" s="1">
        <v>40739</v>
      </c>
      <c r="Y146" s="19">
        <f>IF(R146/MAX($R$7:R146)&lt;1,R146/MAX($R$7:R146)-1,0)</f>
        <v>-1.8881133827531094E-2</v>
      </c>
    </row>
    <row r="147" spans="1:25" x14ac:dyDescent="0.25">
      <c r="A147" s="1">
        <v>40742</v>
      </c>
      <c r="B147">
        <v>1078.4399000000001</v>
      </c>
      <c r="C147">
        <v>58837.61</v>
      </c>
      <c r="D147">
        <v>26.030619999999999</v>
      </c>
      <c r="E147">
        <v>3507.9423499999998</v>
      </c>
      <c r="F147">
        <v>1.5742</v>
      </c>
      <c r="G147">
        <v>2479.0390000000002</v>
      </c>
      <c r="I147" s="1">
        <v>40742</v>
      </c>
      <c r="J147">
        <f t="shared" si="19"/>
        <v>5.5477440349094298E-3</v>
      </c>
      <c r="K147">
        <f t="shared" si="20"/>
        <v>-1.0767004477789333E-2</v>
      </c>
      <c r="L147">
        <f t="shared" si="21"/>
        <v>4.5544043780698651E-4</v>
      </c>
      <c r="M147">
        <f t="shared" si="22"/>
        <v>-2.3570611836372102E-3</v>
      </c>
      <c r="N147">
        <f t="shared" si="23"/>
        <v>-6.3520294734109584E-5</v>
      </c>
      <c r="O147">
        <f t="shared" si="24"/>
        <v>7.633778845672623E-4</v>
      </c>
      <c r="Q147" s="1">
        <v>40742</v>
      </c>
      <c r="R147">
        <f t="shared" si="27"/>
        <v>100.10329960735498</v>
      </c>
      <c r="S147" s="19">
        <f t="shared" si="25"/>
        <v>1.0329960735497856E-3</v>
      </c>
      <c r="U147" s="1">
        <v>40742</v>
      </c>
      <c r="V147">
        <f t="shared" si="26"/>
        <v>-1.3546970149355131E-3</v>
      </c>
      <c r="X147" s="1">
        <v>40742</v>
      </c>
      <c r="Y147" s="19">
        <f>IF(R147/MAX($R$7:R147)&lt;1,R147/MAX($R$7:R147)-1,0)</f>
        <v>-2.0210252626831848E-2</v>
      </c>
    </row>
    <row r="148" spans="1:25" x14ac:dyDescent="0.25">
      <c r="A148" s="1">
        <v>40743</v>
      </c>
      <c r="B148">
        <v>1075.9499000000001</v>
      </c>
      <c r="C148">
        <v>59082.13</v>
      </c>
      <c r="D148">
        <v>26.042480000000001</v>
      </c>
      <c r="E148">
        <v>3531.11283</v>
      </c>
      <c r="F148">
        <v>1.5632999999999999</v>
      </c>
      <c r="G148">
        <v>2479.8589999999999</v>
      </c>
      <c r="I148" s="1">
        <v>40743</v>
      </c>
      <c r="J148">
        <f t="shared" si="19"/>
        <v>-2.3088908338795289E-3</v>
      </c>
      <c r="K148">
        <f t="shared" si="20"/>
        <v>4.1558452153307446E-3</v>
      </c>
      <c r="L148">
        <f t="shared" si="21"/>
        <v>4.5561726920073653E-4</v>
      </c>
      <c r="M148">
        <f t="shared" si="22"/>
        <v>6.6051484569009666E-3</v>
      </c>
      <c r="N148">
        <f t="shared" si="23"/>
        <v>-6.9241519501970217E-3</v>
      </c>
      <c r="O148">
        <f t="shared" si="24"/>
        <v>3.3077333595787906E-4</v>
      </c>
      <c r="Q148" s="1">
        <v>40743</v>
      </c>
      <c r="R148">
        <f t="shared" si="27"/>
        <v>100.27006801480802</v>
      </c>
      <c r="S148" s="19">
        <f t="shared" si="25"/>
        <v>2.7006801480802256E-3</v>
      </c>
      <c r="U148" s="1">
        <v>40743</v>
      </c>
      <c r="V148">
        <f t="shared" si="26"/>
        <v>1.6659631411468645E-3</v>
      </c>
      <c r="X148" s="1">
        <v>40743</v>
      </c>
      <c r="Y148" s="19">
        <f>IF(R148/MAX($R$7:R148)&lt;1,R148/MAX($R$7:R148)-1,0)</f>
        <v>-1.8577959021634616E-2</v>
      </c>
    </row>
    <row r="149" spans="1:25" x14ac:dyDescent="0.25">
      <c r="A149" s="1">
        <v>40744</v>
      </c>
      <c r="B149">
        <v>1075.9201</v>
      </c>
      <c r="C149">
        <v>59119.71</v>
      </c>
      <c r="D149">
        <v>26.05433</v>
      </c>
      <c r="E149">
        <v>3526.7705599999999</v>
      </c>
      <c r="F149">
        <v>1.5658000000000001</v>
      </c>
      <c r="G149">
        <v>2479.779</v>
      </c>
      <c r="I149" s="1">
        <v>40744</v>
      </c>
      <c r="J149">
        <f t="shared" si="19"/>
        <v>-2.7696456870396347E-5</v>
      </c>
      <c r="K149">
        <f t="shared" si="20"/>
        <v>6.3606373026847685E-4</v>
      </c>
      <c r="L149">
        <f t="shared" si="21"/>
        <v>4.5502578863443333E-4</v>
      </c>
      <c r="M149">
        <f t="shared" si="22"/>
        <v>-1.2297171484039193E-3</v>
      </c>
      <c r="N149">
        <f t="shared" si="23"/>
        <v>1.5991812192157617E-3</v>
      </c>
      <c r="O149">
        <f t="shared" si="24"/>
        <v>-3.2259898647413188E-5</v>
      </c>
      <c r="Q149" s="1">
        <v>40744</v>
      </c>
      <c r="R149">
        <f t="shared" si="27"/>
        <v>100.27206618603415</v>
      </c>
      <c r="S149" s="19">
        <f t="shared" si="25"/>
        <v>2.7206618603414778E-3</v>
      </c>
      <c r="U149" s="1">
        <v>40744</v>
      </c>
      <c r="V149">
        <f t="shared" si="26"/>
        <v>1.992789339522183E-5</v>
      </c>
      <c r="X149" s="1">
        <v>40744</v>
      </c>
      <c r="Y149" s="19">
        <f>IF(R149/MAX($R$7:R149)&lt;1,R149/MAX($R$7:R149)-1,0)</f>
        <v>-1.8558401347826159E-2</v>
      </c>
    </row>
    <row r="150" spans="1:25" x14ac:dyDescent="0.25">
      <c r="A150" s="1">
        <v>40745</v>
      </c>
      <c r="B150">
        <v>1081.77</v>
      </c>
      <c r="C150">
        <v>60262.95</v>
      </c>
      <c r="D150">
        <v>26.066189999999999</v>
      </c>
      <c r="E150">
        <v>3547.22613</v>
      </c>
      <c r="F150">
        <v>1.5523</v>
      </c>
      <c r="G150">
        <v>2481.4630000000002</v>
      </c>
      <c r="I150" s="1">
        <v>40745</v>
      </c>
      <c r="J150">
        <f t="shared" si="19"/>
        <v>5.4371137782442958E-3</v>
      </c>
      <c r="K150">
        <f t="shared" si="20"/>
        <v>1.9337713260095368E-2</v>
      </c>
      <c r="L150">
        <f t="shared" si="21"/>
        <v>4.5520264769804974E-4</v>
      </c>
      <c r="M150">
        <f t="shared" si="22"/>
        <v>5.8000852768829159E-3</v>
      </c>
      <c r="N150">
        <f t="shared" si="23"/>
        <v>-8.6217907778771696E-3</v>
      </c>
      <c r="O150">
        <f t="shared" si="24"/>
        <v>6.7909277399325063E-4</v>
      </c>
      <c r="Q150" s="1">
        <v>40745</v>
      </c>
      <c r="R150">
        <f t="shared" si="27"/>
        <v>100.85844628660261</v>
      </c>
      <c r="S150" s="19">
        <f t="shared" si="25"/>
        <v>8.5844628660260991E-3</v>
      </c>
      <c r="U150" s="1">
        <v>40745</v>
      </c>
      <c r="V150">
        <f t="shared" si="26"/>
        <v>5.8478908720256406E-3</v>
      </c>
      <c r="X150" s="1">
        <v>40745</v>
      </c>
      <c r="Y150" s="19">
        <f>IF(R150/MAX($R$7:R150)&lt;1,R150/MAX($R$7:R150)-1,0)</f>
        <v>-1.2819037981641856E-2</v>
      </c>
    </row>
    <row r="151" spans="1:25" x14ac:dyDescent="0.25">
      <c r="A151" s="1">
        <v>40746</v>
      </c>
      <c r="B151">
        <v>1079.5</v>
      </c>
      <c r="C151">
        <v>60270.47</v>
      </c>
      <c r="D151">
        <v>26.078289999999999</v>
      </c>
      <c r="E151">
        <v>3546.3906099999999</v>
      </c>
      <c r="F151">
        <v>1.552</v>
      </c>
      <c r="G151">
        <v>2482.7269999999999</v>
      </c>
      <c r="I151" s="1">
        <v>40746</v>
      </c>
      <c r="J151">
        <f t="shared" si="19"/>
        <v>-2.098412786451842E-3</v>
      </c>
      <c r="K151">
        <f t="shared" si="20"/>
        <v>1.2478645668689836E-4</v>
      </c>
      <c r="L151">
        <f t="shared" si="21"/>
        <v>4.642028620216454E-4</v>
      </c>
      <c r="M151">
        <f t="shared" si="22"/>
        <v>-2.3554179220031113E-4</v>
      </c>
      <c r="N151">
        <f t="shared" si="23"/>
        <v>-1.9326161180177603E-4</v>
      </c>
      <c r="O151">
        <f t="shared" si="24"/>
        <v>5.0937692804597923E-4</v>
      </c>
      <c r="Q151" s="1">
        <v>40746</v>
      </c>
      <c r="R151">
        <f t="shared" si="27"/>
        <v>100.85042983090062</v>
      </c>
      <c r="S151" s="19">
        <f t="shared" si="25"/>
        <v>8.5042983090062307E-3</v>
      </c>
      <c r="U151" s="1">
        <v>40746</v>
      </c>
      <c r="V151">
        <f t="shared" si="26"/>
        <v>-7.9482244642270494E-5</v>
      </c>
      <c r="X151" s="1">
        <v>40746</v>
      </c>
      <c r="Y151" s="19">
        <f>IF(R151/MAX($R$7:R151)&lt;1,R151/MAX($R$7:R151)-1,0)</f>
        <v>-1.2897501340371265E-2</v>
      </c>
    </row>
    <row r="152" spans="1:25" x14ac:dyDescent="0.25">
      <c r="A152" s="1">
        <v>40749</v>
      </c>
      <c r="B152">
        <v>1086.4201</v>
      </c>
      <c r="C152">
        <v>59970.54</v>
      </c>
      <c r="D152">
        <v>26.09038</v>
      </c>
      <c r="E152">
        <v>3498.9220599999999</v>
      </c>
      <c r="F152">
        <v>1.5398000000000001</v>
      </c>
      <c r="G152">
        <v>2481.2910000000002</v>
      </c>
      <c r="I152" s="1">
        <v>40749</v>
      </c>
      <c r="J152">
        <f t="shared" si="19"/>
        <v>6.4104678091709832E-3</v>
      </c>
      <c r="K152">
        <f t="shared" si="20"/>
        <v>-4.9764005490582353E-3</v>
      </c>
      <c r="L152">
        <f t="shared" si="21"/>
        <v>4.6360401698120057E-4</v>
      </c>
      <c r="M152">
        <f t="shared" si="22"/>
        <v>-1.3385031492625155E-2</v>
      </c>
      <c r="N152">
        <f t="shared" si="23"/>
        <v>-7.8608247422680133E-3</v>
      </c>
      <c r="O152">
        <f t="shared" si="24"/>
        <v>-5.7839625540778705E-4</v>
      </c>
      <c r="Q152" s="1">
        <v>40749</v>
      </c>
      <c r="R152">
        <f t="shared" si="27"/>
        <v>100.63639872180572</v>
      </c>
      <c r="S152" s="19">
        <f t="shared" si="25"/>
        <v>6.3639872180571988E-3</v>
      </c>
      <c r="U152" s="1">
        <v>40749</v>
      </c>
      <c r="V152">
        <f t="shared" si="26"/>
        <v>-2.1222627355558243E-3</v>
      </c>
      <c r="X152" s="1">
        <v>40749</v>
      </c>
      <c r="Y152" s="19">
        <f>IF(R152/MAX($R$7:R152)&lt;1,R152/MAX($R$7:R152)-1,0)</f>
        <v>-1.4992392189450587E-2</v>
      </c>
    </row>
    <row r="153" spans="1:25" x14ac:dyDescent="0.25">
      <c r="A153" s="1">
        <v>40750</v>
      </c>
      <c r="B153">
        <v>1081.7099000000001</v>
      </c>
      <c r="C153">
        <v>59339.9</v>
      </c>
      <c r="D153">
        <v>26.102499999999999</v>
      </c>
      <c r="E153">
        <v>3478.6878700000002</v>
      </c>
      <c r="F153">
        <v>1.5390999999999999</v>
      </c>
      <c r="G153">
        <v>2485.17</v>
      </c>
      <c r="I153" s="1">
        <v>40750</v>
      </c>
      <c r="J153">
        <f t="shared" si="19"/>
        <v>-4.3355236155884214E-3</v>
      </c>
      <c r="K153">
        <f t="shared" si="20"/>
        <v>-1.0515829939166776E-2</v>
      </c>
      <c r="L153">
        <f t="shared" si="21"/>
        <v>4.6453903699372745E-4</v>
      </c>
      <c r="M153">
        <f t="shared" si="22"/>
        <v>-5.7829782010061503E-3</v>
      </c>
      <c r="N153">
        <f t="shared" si="23"/>
        <v>-4.5460449409018278E-4</v>
      </c>
      <c r="O153">
        <f t="shared" si="24"/>
        <v>1.563299105183491E-3</v>
      </c>
      <c r="Q153" s="1">
        <v>40750</v>
      </c>
      <c r="R153">
        <f t="shared" si="27"/>
        <v>100.32854757815461</v>
      </c>
      <c r="S153" s="19">
        <f t="shared" si="25"/>
        <v>3.2854757815461433E-3</v>
      </c>
      <c r="U153" s="1">
        <v>40750</v>
      </c>
      <c r="V153">
        <f t="shared" si="26"/>
        <v>-3.0590437213687816E-3</v>
      </c>
      <c r="X153" s="1">
        <v>40750</v>
      </c>
      <c r="Y153" s="19">
        <f>IF(R153/MAX($R$7:R153)&lt;1,R153/MAX($R$7:R153)-1,0)</f>
        <v>-1.8005573527623886E-2</v>
      </c>
    </row>
    <row r="154" spans="1:25" x14ac:dyDescent="0.25">
      <c r="A154" s="1">
        <v>40751</v>
      </c>
      <c r="B154">
        <v>1089.52</v>
      </c>
      <c r="C154">
        <v>58288.46</v>
      </c>
      <c r="D154">
        <v>26.114609999999999</v>
      </c>
      <c r="E154">
        <v>3470.5023099999999</v>
      </c>
      <c r="F154">
        <v>1.5549999999999999</v>
      </c>
      <c r="G154">
        <v>2486.6759999999999</v>
      </c>
      <c r="I154" s="1">
        <v>40751</v>
      </c>
      <c r="J154">
        <f t="shared" si="19"/>
        <v>7.2201428497602471E-3</v>
      </c>
      <c r="K154">
        <f t="shared" si="20"/>
        <v>-1.7718937847889915E-2</v>
      </c>
      <c r="L154">
        <f t="shared" si="21"/>
        <v>4.6394023560969444E-4</v>
      </c>
      <c r="M154">
        <f t="shared" si="22"/>
        <v>-2.3530596322228758E-3</v>
      </c>
      <c r="N154">
        <f t="shared" si="23"/>
        <v>1.0330712754206939E-2</v>
      </c>
      <c r="O154">
        <f t="shared" si="24"/>
        <v>6.0599476092182414E-4</v>
      </c>
      <c r="Q154" s="1">
        <v>40751</v>
      </c>
      <c r="R154">
        <f t="shared" si="27"/>
        <v>100.0737994891583</v>
      </c>
      <c r="S154" s="19">
        <f t="shared" si="25"/>
        <v>7.3799489158310472E-4</v>
      </c>
      <c r="U154" s="1">
        <v>40751</v>
      </c>
      <c r="V154">
        <f t="shared" si="26"/>
        <v>-2.5391386115488634E-3</v>
      </c>
      <c r="X154" s="1">
        <v>40751</v>
      </c>
      <c r="Y154" s="19">
        <f>IF(R154/MAX($R$7:R154)&lt;1,R154/MAX($R$7:R154)-1,0)</f>
        <v>-2.0498993492205742E-2</v>
      </c>
    </row>
    <row r="155" spans="1:25" x14ac:dyDescent="0.25">
      <c r="A155" s="1">
        <v>40752</v>
      </c>
      <c r="B155">
        <v>1088.5600999999999</v>
      </c>
      <c r="C155">
        <v>58708.25</v>
      </c>
      <c r="D155">
        <v>26.126729999999998</v>
      </c>
      <c r="E155">
        <v>3455.85095</v>
      </c>
      <c r="F155">
        <v>1.5674999999999999</v>
      </c>
      <c r="G155">
        <v>2487.9760000000001</v>
      </c>
      <c r="I155" s="1">
        <v>40752</v>
      </c>
      <c r="J155">
        <f t="shared" si="19"/>
        <v>-8.8103017842722231E-4</v>
      </c>
      <c r="K155">
        <f t="shared" si="20"/>
        <v>7.2019401438980779E-3</v>
      </c>
      <c r="L155">
        <f t="shared" si="21"/>
        <v>4.6410802229090997E-4</v>
      </c>
      <c r="M155">
        <f t="shared" si="22"/>
        <v>-4.2216828260804862E-3</v>
      </c>
      <c r="N155">
        <f t="shared" si="23"/>
        <v>8.0385852090032461E-3</v>
      </c>
      <c r="O155">
        <f t="shared" si="24"/>
        <v>5.2278624155310816E-4</v>
      </c>
      <c r="Q155" s="1">
        <v>40752</v>
      </c>
      <c r="R155">
        <f t="shared" si="27"/>
        <v>100.16633158251409</v>
      </c>
      <c r="S155" s="19">
        <f t="shared" si="25"/>
        <v>1.6633158251408986E-3</v>
      </c>
      <c r="U155" s="1">
        <v>40752</v>
      </c>
      <c r="V155">
        <f t="shared" si="26"/>
        <v>9.2463855502766812E-4</v>
      </c>
      <c r="X155" s="1">
        <v>40752</v>
      </c>
      <c r="Y155" s="19">
        <f>IF(R155/MAX($R$7:R155)&lt;1,R155/MAX($R$7:R155)-1,0)</f>
        <v>-1.9593309096900158E-2</v>
      </c>
    </row>
    <row r="156" spans="1:25" x14ac:dyDescent="0.25">
      <c r="A156" s="1">
        <v>40753</v>
      </c>
      <c r="B156">
        <v>1084.51</v>
      </c>
      <c r="C156">
        <v>58823.45</v>
      </c>
      <c r="D156">
        <v>26.138850000000001</v>
      </c>
      <c r="E156">
        <v>3404.3632200000002</v>
      </c>
      <c r="F156">
        <v>1.5497000000000001</v>
      </c>
      <c r="G156">
        <v>2489.5909999999999</v>
      </c>
      <c r="I156" s="1">
        <v>40753</v>
      </c>
      <c r="J156">
        <f t="shared" si="19"/>
        <v>-3.7206030241232479E-3</v>
      </c>
      <c r="K156">
        <f t="shared" si="20"/>
        <v>1.9622455106393932E-3</v>
      </c>
      <c r="L156">
        <f t="shared" si="21"/>
        <v>4.638927259554837E-4</v>
      </c>
      <c r="M156">
        <f t="shared" si="22"/>
        <v>-1.4898712573237494E-2</v>
      </c>
      <c r="N156">
        <f t="shared" si="23"/>
        <v>-1.1355661881977563E-2</v>
      </c>
      <c r="O156">
        <f t="shared" si="24"/>
        <v>6.4912201725420005E-4</v>
      </c>
      <c r="Q156" s="1">
        <v>40753</v>
      </c>
      <c r="R156">
        <f t="shared" si="27"/>
        <v>99.954686826299067</v>
      </c>
      <c r="S156" s="19">
        <f t="shared" si="25"/>
        <v>-4.5313173700933795E-4</v>
      </c>
      <c r="U156" s="1">
        <v>40753</v>
      </c>
      <c r="V156">
        <f t="shared" si="26"/>
        <v>-2.1129330871090257E-3</v>
      </c>
      <c r="X156" s="1">
        <v>40753</v>
      </c>
      <c r="Y156" s="19">
        <f>IF(R156/MAX($R$7:R156)&lt;1,R156/MAX($R$7:R156)-1,0)</f>
        <v>-2.1664842832932352E-2</v>
      </c>
    </row>
    <row r="157" spans="1:25" x14ac:dyDescent="0.25">
      <c r="A157" s="1">
        <v>40756</v>
      </c>
      <c r="B157">
        <v>1089.7099000000001</v>
      </c>
      <c r="C157">
        <v>58535.74</v>
      </c>
      <c r="D157">
        <v>26.150980000000001</v>
      </c>
      <c r="E157">
        <v>3414.3444</v>
      </c>
      <c r="F157">
        <v>1.5658000000000001</v>
      </c>
      <c r="G157">
        <v>2490.3420000000001</v>
      </c>
      <c r="I157" s="1">
        <v>40756</v>
      </c>
      <c r="J157">
        <f t="shared" si="19"/>
        <v>4.7946999105588084E-3</v>
      </c>
      <c r="K157">
        <f t="shared" si="20"/>
        <v>-4.8910766029534036E-3</v>
      </c>
      <c r="L157">
        <f t="shared" si="21"/>
        <v>4.6406020157729877E-4</v>
      </c>
      <c r="M157">
        <f t="shared" si="22"/>
        <v>2.9318786965393251E-3</v>
      </c>
      <c r="N157">
        <f t="shared" si="23"/>
        <v>1.0389107569206857E-2</v>
      </c>
      <c r="O157">
        <f t="shared" si="24"/>
        <v>3.0165597481679463E-4</v>
      </c>
      <c r="Q157" s="1">
        <v>40756</v>
      </c>
      <c r="R157">
        <f t="shared" si="27"/>
        <v>99.991078358988503</v>
      </c>
      <c r="S157" s="19">
        <f t="shared" si="25"/>
        <v>-8.9216410114945077E-5</v>
      </c>
      <c r="U157" s="1">
        <v>40756</v>
      </c>
      <c r="V157">
        <f t="shared" si="26"/>
        <v>3.6408030323453744E-4</v>
      </c>
      <c r="X157" s="1">
        <v>40756</v>
      </c>
      <c r="Y157" s="19">
        <f>IF(R157/MAX($R$7:R157)&lt;1,R157/MAX($R$7:R157)-1,0)</f>
        <v>-2.1308650272245933E-2</v>
      </c>
    </row>
    <row r="158" spans="1:25" x14ac:dyDescent="0.25">
      <c r="A158" s="1">
        <v>40757</v>
      </c>
      <c r="B158">
        <v>1090.6899000000001</v>
      </c>
      <c r="C158">
        <v>57310.78</v>
      </c>
      <c r="D158">
        <v>26.163119999999999</v>
      </c>
      <c r="E158">
        <v>3333.6797299999998</v>
      </c>
      <c r="F158">
        <v>1.5684</v>
      </c>
      <c r="G158">
        <v>2492.6729999999998</v>
      </c>
      <c r="I158" s="1">
        <v>40757</v>
      </c>
      <c r="J158">
        <f t="shared" si="19"/>
        <v>8.9932192044872572E-4</v>
      </c>
      <c r="K158">
        <f t="shared" si="20"/>
        <v>-2.0926702216457871E-2</v>
      </c>
      <c r="L158">
        <f t="shared" si="21"/>
        <v>4.6422734444373503E-4</v>
      </c>
      <c r="M158">
        <f t="shared" si="22"/>
        <v>-2.3625229487687305E-2</v>
      </c>
      <c r="N158">
        <f t="shared" si="23"/>
        <v>1.6604930387023042E-3</v>
      </c>
      <c r="O158">
        <f t="shared" si="24"/>
        <v>9.3601601707704596E-4</v>
      </c>
      <c r="Q158" s="1">
        <v>40757</v>
      </c>
      <c r="R158">
        <f t="shared" si="27"/>
        <v>99.269085147941638</v>
      </c>
      <c r="S158" s="19">
        <f t="shared" si="25"/>
        <v>-7.3091485205836193E-3</v>
      </c>
      <c r="U158" s="1">
        <v>40757</v>
      </c>
      <c r="V158">
        <f t="shared" si="26"/>
        <v>-7.2205763043654558E-3</v>
      </c>
      <c r="X158" s="1">
        <v>40757</v>
      </c>
      <c r="Y158" s="19">
        <f>IF(R158/MAX($R$7:R158)&lt;1,R158/MAX($R$7:R158)-1,0)</f>
        <v>-2.8375365841377564E-2</v>
      </c>
    </row>
    <row r="159" spans="1:25" x14ac:dyDescent="0.25">
      <c r="A159" s="1">
        <v>40758</v>
      </c>
      <c r="B159">
        <v>1083.9499000000001</v>
      </c>
      <c r="C159">
        <v>56017.22</v>
      </c>
      <c r="D159">
        <v>26.175260000000002</v>
      </c>
      <c r="E159">
        <v>3350.5353300000002</v>
      </c>
      <c r="F159">
        <v>1.5590999999999999</v>
      </c>
      <c r="G159">
        <v>2492.0630000000001</v>
      </c>
      <c r="I159" s="1">
        <v>40758</v>
      </c>
      <c r="J159">
        <f t="shared" si="19"/>
        <v>-6.1795749644331099E-3</v>
      </c>
      <c r="K159">
        <f t="shared" si="20"/>
        <v>-2.257097181367973E-2</v>
      </c>
      <c r="L159">
        <f t="shared" si="21"/>
        <v>4.6401193741418822E-4</v>
      </c>
      <c r="M159">
        <f t="shared" si="22"/>
        <v>5.0561545694733923E-3</v>
      </c>
      <c r="N159">
        <f t="shared" si="23"/>
        <v>-5.9296097934200542E-3</v>
      </c>
      <c r="O159">
        <f t="shared" si="24"/>
        <v>-2.4471721722008066E-4</v>
      </c>
      <c r="Q159" s="1">
        <v>40758</v>
      </c>
      <c r="R159">
        <f t="shared" si="27"/>
        <v>98.806161617969167</v>
      </c>
      <c r="S159" s="19">
        <f t="shared" si="25"/>
        <v>-1.1938383820308318E-2</v>
      </c>
      <c r="U159" s="1">
        <v>40758</v>
      </c>
      <c r="V159">
        <f t="shared" si="26"/>
        <v>-4.6633201996630902E-3</v>
      </c>
      <c r="X159" s="1">
        <v>40758</v>
      </c>
      <c r="Y159" s="19">
        <f>IF(R159/MAX($R$7:R159)&lt;1,R159/MAX($R$7:R159)-1,0)</f>
        <v>-3.2906362624339769E-2</v>
      </c>
    </row>
    <row r="160" spans="1:25" x14ac:dyDescent="0.25">
      <c r="A160" s="1">
        <v>40759</v>
      </c>
      <c r="B160">
        <v>1080.5898999999999</v>
      </c>
      <c r="C160">
        <v>52811.360000000001</v>
      </c>
      <c r="D160">
        <v>26.1874</v>
      </c>
      <c r="E160">
        <v>3220.6597200000001</v>
      </c>
      <c r="F160">
        <v>1.5888</v>
      </c>
      <c r="G160">
        <v>2491.9209999999998</v>
      </c>
      <c r="I160" s="1">
        <v>40759</v>
      </c>
      <c r="J160">
        <f t="shared" si="19"/>
        <v>-3.0997742607846712E-3</v>
      </c>
      <c r="K160">
        <f t="shared" si="20"/>
        <v>-5.7229901805194938E-2</v>
      </c>
      <c r="L160">
        <f t="shared" si="21"/>
        <v>4.6379673019480983E-4</v>
      </c>
      <c r="M160">
        <f t="shared" si="22"/>
        <v>-3.876264453537337E-2</v>
      </c>
      <c r="N160">
        <f t="shared" si="23"/>
        <v>1.9049451606696133E-2</v>
      </c>
      <c r="O160">
        <f t="shared" si="24"/>
        <v>-5.6980902970904523E-5</v>
      </c>
      <c r="Q160" s="1">
        <v>40759</v>
      </c>
      <c r="R160">
        <f t="shared" si="27"/>
        <v>97.062264670590281</v>
      </c>
      <c r="S160" s="19">
        <f t="shared" si="25"/>
        <v>-2.9377353294097186E-2</v>
      </c>
      <c r="U160" s="1">
        <v>40759</v>
      </c>
      <c r="V160">
        <f t="shared" si="26"/>
        <v>-1.7649678105315036E-2</v>
      </c>
      <c r="X160" s="1">
        <v>40759</v>
      </c>
      <c r="Y160" s="19">
        <f>IF(R160/MAX($R$7:R160)&lt;1,R160/MAX($R$7:R160)-1,0)</f>
        <v>-4.9975254021718429E-2</v>
      </c>
    </row>
    <row r="161" spans="1:25" x14ac:dyDescent="0.25">
      <c r="A161" s="1">
        <v>40760</v>
      </c>
      <c r="B161">
        <v>1083.27</v>
      </c>
      <c r="C161">
        <v>52949.22</v>
      </c>
      <c r="D161">
        <v>26.199549999999999</v>
      </c>
      <c r="E161">
        <v>3237.3838099999998</v>
      </c>
      <c r="F161">
        <v>1.5778000000000001</v>
      </c>
      <c r="G161">
        <v>2490.587</v>
      </c>
      <c r="I161" s="1">
        <v>40760</v>
      </c>
      <c r="J161">
        <f t="shared" si="19"/>
        <v>2.4802193690687258E-3</v>
      </c>
      <c r="K161">
        <f t="shared" si="20"/>
        <v>2.6104232119756876E-3</v>
      </c>
      <c r="L161">
        <f t="shared" si="21"/>
        <v>4.6396358554101624E-4</v>
      </c>
      <c r="M161">
        <f t="shared" si="22"/>
        <v>5.192752868657502E-3</v>
      </c>
      <c r="N161">
        <f t="shared" si="23"/>
        <v>-6.9234642497482124E-3</v>
      </c>
      <c r="O161">
        <f t="shared" si="24"/>
        <v>-5.3532997233851631E-4</v>
      </c>
      <c r="Q161" s="1">
        <v>40760</v>
      </c>
      <c r="R161">
        <f t="shared" si="27"/>
        <v>97.218071367082231</v>
      </c>
      <c r="S161" s="19">
        <f t="shared" si="25"/>
        <v>-2.7819286329177739E-2</v>
      </c>
      <c r="U161" s="1">
        <v>40760</v>
      </c>
      <c r="V161">
        <f t="shared" si="26"/>
        <v>1.6052242034607644E-3</v>
      </c>
      <c r="X161" s="1">
        <v>40760</v>
      </c>
      <c r="Y161" s="19">
        <f>IF(R161/MAX($R$7:R161)&lt;1,R161/MAX($R$7:R161)-1,0)</f>
        <v>-4.8450251305587333E-2</v>
      </c>
    </row>
    <row r="162" spans="1:25" x14ac:dyDescent="0.25">
      <c r="A162" s="1">
        <v>40763</v>
      </c>
      <c r="B162">
        <v>1074.6500000000001</v>
      </c>
      <c r="C162">
        <v>48668.29</v>
      </c>
      <c r="D162">
        <v>26.21171</v>
      </c>
      <c r="E162">
        <v>3051.2624099999998</v>
      </c>
      <c r="F162">
        <v>1.6255999999999999</v>
      </c>
      <c r="G162">
        <v>2492.5940000000001</v>
      </c>
      <c r="I162" s="1">
        <v>40763</v>
      </c>
      <c r="J162">
        <f t="shared" si="19"/>
        <v>-7.9573882780838989E-3</v>
      </c>
      <c r="K162">
        <f t="shared" si="20"/>
        <v>-8.0849727342536926E-2</v>
      </c>
      <c r="L162">
        <f t="shared" si="21"/>
        <v>4.6413010910506536E-4</v>
      </c>
      <c r="M162">
        <f t="shared" si="22"/>
        <v>-5.7491298815138037E-2</v>
      </c>
      <c r="N162">
        <f t="shared" si="23"/>
        <v>3.0295347952845608E-2</v>
      </c>
      <c r="O162">
        <f t="shared" si="24"/>
        <v>8.0583412665369281E-4</v>
      </c>
      <c r="Q162" s="1">
        <v>40763</v>
      </c>
      <c r="R162">
        <f t="shared" si="27"/>
        <v>94.724168043321086</v>
      </c>
      <c r="S162" s="19">
        <f t="shared" si="25"/>
        <v>-5.2758319566789114E-2</v>
      </c>
      <c r="U162" s="1">
        <v>40763</v>
      </c>
      <c r="V162">
        <f t="shared" si="26"/>
        <v>-2.5652672272673538E-2</v>
      </c>
      <c r="X162" s="1">
        <v>40763</v>
      </c>
      <c r="Y162" s="19">
        <f>IF(R162/MAX($R$7:R162)&lt;1,R162/MAX($R$7:R162)-1,0)</f>
        <v>-7.2860045159990006E-2</v>
      </c>
    </row>
    <row r="163" spans="1:25" x14ac:dyDescent="0.25">
      <c r="A163" s="1">
        <v>40764</v>
      </c>
      <c r="B163">
        <v>1080.3800000000001</v>
      </c>
      <c r="C163">
        <v>51150.9</v>
      </c>
      <c r="D163">
        <v>26.223870000000002</v>
      </c>
      <c r="E163">
        <v>3251.4238099999998</v>
      </c>
      <c r="F163">
        <v>1.5885</v>
      </c>
      <c r="G163">
        <v>2493.8969999999999</v>
      </c>
      <c r="I163" s="1">
        <v>40764</v>
      </c>
      <c r="J163">
        <f t="shared" si="19"/>
        <v>5.3319685478994128E-3</v>
      </c>
      <c r="K163">
        <f t="shared" si="20"/>
        <v>5.1010832720853827E-2</v>
      </c>
      <c r="L163">
        <f t="shared" si="21"/>
        <v>4.6391479228180543E-4</v>
      </c>
      <c r="M163">
        <f t="shared" si="22"/>
        <v>6.5599536553789806E-2</v>
      </c>
      <c r="N163">
        <f t="shared" si="23"/>
        <v>-2.2822342519684957E-2</v>
      </c>
      <c r="O163">
        <f t="shared" si="24"/>
        <v>5.2274859042422683E-4</v>
      </c>
      <c r="Q163" s="1">
        <v>40764</v>
      </c>
      <c r="R163">
        <f t="shared" si="27"/>
        <v>96.722042818925289</v>
      </c>
      <c r="S163" s="19">
        <f t="shared" si="25"/>
        <v>-3.2779571810747088E-2</v>
      </c>
      <c r="U163" s="1">
        <v>40764</v>
      </c>
      <c r="V163">
        <f t="shared" si="26"/>
        <v>2.10914998450078E-2</v>
      </c>
      <c r="X163" s="1">
        <v>40764</v>
      </c>
      <c r="Y163" s="19">
        <f>IF(R163/MAX($R$7:R163)&lt;1,R163/MAX($R$7:R163)-1,0)</f>
        <v>-5.330527294618137E-2</v>
      </c>
    </row>
    <row r="164" spans="1:25" x14ac:dyDescent="0.25">
      <c r="A164" s="1">
        <v>40765</v>
      </c>
      <c r="B164">
        <v>1082.5400999999999</v>
      </c>
      <c r="C164">
        <v>51395.29</v>
      </c>
      <c r="D164">
        <v>26.236039999999999</v>
      </c>
      <c r="E164">
        <v>3089.34121</v>
      </c>
      <c r="F164">
        <v>1.6246</v>
      </c>
      <c r="G164">
        <v>2493.71</v>
      </c>
      <c r="I164" s="1">
        <v>40765</v>
      </c>
      <c r="J164">
        <f t="shared" si="19"/>
        <v>1.999389103833682E-3</v>
      </c>
      <c r="K164">
        <f t="shared" si="20"/>
        <v>4.7778240461067156E-3</v>
      </c>
      <c r="L164">
        <f t="shared" si="21"/>
        <v>4.6408100711281541E-4</v>
      </c>
      <c r="M164">
        <f t="shared" si="22"/>
        <v>-4.9849730294003081E-2</v>
      </c>
      <c r="N164">
        <f t="shared" si="23"/>
        <v>2.2725841989298168E-2</v>
      </c>
      <c r="O164">
        <f t="shared" si="24"/>
        <v>-7.4983048618193493E-5</v>
      </c>
      <c r="Q164" s="1">
        <v>40765</v>
      </c>
      <c r="R164">
        <f t="shared" si="27"/>
        <v>96.127041205411231</v>
      </c>
      <c r="S164" s="19">
        <f t="shared" si="25"/>
        <v>-3.8729587945887656E-2</v>
      </c>
      <c r="U164" s="1">
        <v>40765</v>
      </c>
      <c r="V164">
        <f t="shared" si="26"/>
        <v>-6.1516650824670061E-3</v>
      </c>
      <c r="X164" s="1">
        <v>40765</v>
      </c>
      <c r="Y164" s="19">
        <f>IF(R164/MAX($R$7:R164)&lt;1,R164/MAX($R$7:R164)-1,0)</f>
        <v>-5.9129021842353913E-2</v>
      </c>
    </row>
    <row r="165" spans="1:25" x14ac:dyDescent="0.25">
      <c r="A165" s="1">
        <v>40766</v>
      </c>
      <c r="B165">
        <v>1082.1899000000001</v>
      </c>
      <c r="C165">
        <v>53343.11</v>
      </c>
      <c r="D165">
        <v>26.24821</v>
      </c>
      <c r="E165">
        <v>3242.7010399999999</v>
      </c>
      <c r="F165">
        <v>1.6242000000000001</v>
      </c>
      <c r="G165">
        <v>2491.348</v>
      </c>
      <c r="I165" s="1">
        <v>40766</v>
      </c>
      <c r="J165">
        <f t="shared" si="19"/>
        <v>-3.2349840897338833E-4</v>
      </c>
      <c r="K165">
        <f t="shared" si="20"/>
        <v>3.7898803567408601E-2</v>
      </c>
      <c r="L165">
        <f t="shared" si="21"/>
        <v>4.6386573583512281E-4</v>
      </c>
      <c r="M165">
        <f t="shared" si="22"/>
        <v>4.9641596565501933E-2</v>
      </c>
      <c r="N165">
        <f t="shared" si="23"/>
        <v>-2.4621445278838472E-4</v>
      </c>
      <c r="O165">
        <f t="shared" si="24"/>
        <v>-9.471831127115804E-4</v>
      </c>
      <c r="Q165" s="1">
        <v>40766</v>
      </c>
      <c r="R165">
        <f t="shared" si="27"/>
        <v>97.548384639002094</v>
      </c>
      <c r="S165" s="19">
        <f t="shared" si="25"/>
        <v>-2.4516153609979052E-2</v>
      </c>
      <c r="U165" s="1">
        <v>40766</v>
      </c>
      <c r="V165">
        <f t="shared" si="26"/>
        <v>1.478609365031458E-2</v>
      </c>
      <c r="X165" s="1">
        <v>40766</v>
      </c>
      <c r="Y165" s="19">
        <f>IF(R165/MAX($R$7:R165)&lt;1,R165/MAX($R$7:R165)-1,0)</f>
        <v>-4.5217215446451853E-2</v>
      </c>
    </row>
    <row r="166" spans="1:25" x14ac:dyDescent="0.25">
      <c r="A166" s="1">
        <v>40767</v>
      </c>
      <c r="B166">
        <v>1081.4599000000001</v>
      </c>
      <c r="C166">
        <v>53473.35</v>
      </c>
      <c r="D166">
        <v>26.260390000000001</v>
      </c>
      <c r="E166">
        <v>3242.3661200000001</v>
      </c>
      <c r="F166">
        <v>1.611</v>
      </c>
      <c r="G166">
        <v>2500.27</v>
      </c>
      <c r="I166" s="1">
        <v>40767</v>
      </c>
      <c r="J166">
        <f t="shared" si="19"/>
        <v>-6.7455813439032397E-4</v>
      </c>
      <c r="K166">
        <f t="shared" si="20"/>
        <v>2.441552432919547E-3</v>
      </c>
      <c r="L166">
        <f t="shared" si="21"/>
        <v>4.6403164253860929E-4</v>
      </c>
      <c r="M166">
        <f t="shared" si="22"/>
        <v>-1.0328426699479643E-4</v>
      </c>
      <c r="N166">
        <f t="shared" si="23"/>
        <v>-8.1270779460658193E-3</v>
      </c>
      <c r="O166">
        <f t="shared" si="24"/>
        <v>3.5811937954874917E-3</v>
      </c>
      <c r="Q166" s="1">
        <v>40767</v>
      </c>
      <c r="R166">
        <f t="shared" si="27"/>
        <v>97.698491956085718</v>
      </c>
      <c r="S166" s="19">
        <f t="shared" si="25"/>
        <v>-2.3015080439142799E-2</v>
      </c>
      <c r="U166" s="1">
        <v>40767</v>
      </c>
      <c r="V166">
        <f t="shared" si="26"/>
        <v>1.5387985935300108E-3</v>
      </c>
      <c r="X166" s="1">
        <v>40767</v>
      </c>
      <c r="Y166" s="19">
        <f>IF(R166/MAX($R$7:R166)&lt;1,R166/MAX($R$7:R166)-1,0)</f>
        <v>-4.3747997040454178E-2</v>
      </c>
    </row>
    <row r="167" spans="1:25" x14ac:dyDescent="0.25">
      <c r="A167" s="1">
        <v>40770</v>
      </c>
      <c r="B167">
        <v>1081.8699999999999</v>
      </c>
      <c r="C167">
        <v>54651.83</v>
      </c>
      <c r="D167">
        <v>26.272570000000002</v>
      </c>
      <c r="E167">
        <v>3261.7951699999999</v>
      </c>
      <c r="F167">
        <v>1.5894999999999999</v>
      </c>
      <c r="G167">
        <v>2510.2919999999999</v>
      </c>
      <c r="I167" s="1">
        <v>40770</v>
      </c>
      <c r="J167">
        <f t="shared" si="19"/>
        <v>3.7920962210424847E-4</v>
      </c>
      <c r="K167">
        <f t="shared" si="20"/>
        <v>2.2038641678518323E-2</v>
      </c>
      <c r="L167">
        <f t="shared" si="21"/>
        <v>4.6381641704495991E-4</v>
      </c>
      <c r="M167">
        <f t="shared" si="22"/>
        <v>5.9922443305076012E-3</v>
      </c>
      <c r="N167">
        <f t="shared" si="23"/>
        <v>-1.334574798261956E-2</v>
      </c>
      <c r="O167">
        <f t="shared" si="24"/>
        <v>4.0083670963535489E-3</v>
      </c>
      <c r="Q167" s="1">
        <v>40770</v>
      </c>
      <c r="R167">
        <f t="shared" si="27"/>
        <v>98.34903884290074</v>
      </c>
      <c r="S167" s="19">
        <f t="shared" si="25"/>
        <v>-1.6509611570992622E-2</v>
      </c>
      <c r="U167" s="1">
        <v>40770</v>
      </c>
      <c r="V167">
        <f t="shared" si="26"/>
        <v>6.6587198409104875E-3</v>
      </c>
      <c r="X167" s="1">
        <v>40770</v>
      </c>
      <c r="Y167" s="19">
        <f>IF(R167/MAX($R$7:R167)&lt;1,R167/MAX($R$7:R167)-1,0)</f>
        <v>-3.7380582855436995E-2</v>
      </c>
    </row>
    <row r="168" spans="1:25" x14ac:dyDescent="0.25">
      <c r="A168" s="1">
        <v>40771</v>
      </c>
      <c r="B168">
        <v>1078.6899000000001</v>
      </c>
      <c r="C168">
        <v>54323.61</v>
      </c>
      <c r="D168">
        <v>26.284759999999999</v>
      </c>
      <c r="E168">
        <v>3229.6027199999999</v>
      </c>
      <c r="F168">
        <v>1.5902000000000001</v>
      </c>
      <c r="G168">
        <v>2522.9830000000002</v>
      </c>
      <c r="I168" s="1">
        <v>40771</v>
      </c>
      <c r="J168">
        <f t="shared" si="19"/>
        <v>-2.9394474382318236E-3</v>
      </c>
      <c r="K168">
        <f t="shared" si="20"/>
        <v>-6.005654339479638E-3</v>
      </c>
      <c r="L168">
        <f t="shared" si="21"/>
        <v>4.6398201622444013E-4</v>
      </c>
      <c r="M168">
        <f t="shared" si="22"/>
        <v>-9.8695498405561022E-3</v>
      </c>
      <c r="N168">
        <f t="shared" si="23"/>
        <v>4.4039005976737045E-4</v>
      </c>
      <c r="O168">
        <f t="shared" si="24"/>
        <v>5.0555871587847356E-3</v>
      </c>
      <c r="Q168" s="1">
        <v>40771</v>
      </c>
      <c r="R168">
        <f t="shared" si="27"/>
        <v>98.200235969305226</v>
      </c>
      <c r="S168" s="19">
        <f t="shared" si="25"/>
        <v>-1.7997640306947726E-2</v>
      </c>
      <c r="U168" s="1">
        <v>40771</v>
      </c>
      <c r="V168">
        <f t="shared" si="26"/>
        <v>-1.5130079088337967E-3</v>
      </c>
      <c r="X168" s="1">
        <v>40771</v>
      </c>
      <c r="Y168" s="19">
        <f>IF(R168/MAX($R$7:R168)&lt;1,R168/MAX($R$7:R168)-1,0)</f>
        <v>-3.8837033646773711E-2</v>
      </c>
    </row>
    <row r="169" spans="1:25" x14ac:dyDescent="0.25">
      <c r="A169" s="1">
        <v>40772</v>
      </c>
      <c r="B169">
        <v>1083.25</v>
      </c>
      <c r="C169">
        <v>55073.02</v>
      </c>
      <c r="D169">
        <v>26.296959999999999</v>
      </c>
      <c r="E169">
        <v>3220.9633699999999</v>
      </c>
      <c r="F169">
        <v>1.5882000000000001</v>
      </c>
      <c r="G169">
        <v>2534.0720000000001</v>
      </c>
      <c r="I169" s="1">
        <v>40772</v>
      </c>
      <c r="J169">
        <f t="shared" si="19"/>
        <v>4.2274429379565159E-3</v>
      </c>
      <c r="K169">
        <f t="shared" si="20"/>
        <v>1.3795290850515896E-2</v>
      </c>
      <c r="L169">
        <f t="shared" si="21"/>
        <v>4.6414728534704963E-4</v>
      </c>
      <c r="M169">
        <f t="shared" si="22"/>
        <v>-2.675050385144595E-3</v>
      </c>
      <c r="N169">
        <f t="shared" si="23"/>
        <v>-1.2577034335303772E-3</v>
      </c>
      <c r="O169">
        <f t="shared" si="24"/>
        <v>4.3951941015851759E-3</v>
      </c>
      <c r="Q169" s="1">
        <v>40772</v>
      </c>
      <c r="R169">
        <f t="shared" si="27"/>
        <v>98.632641533873937</v>
      </c>
      <c r="S169" s="19">
        <f t="shared" si="25"/>
        <v>-1.3673584661260674E-2</v>
      </c>
      <c r="U169" s="1">
        <v>40772</v>
      </c>
      <c r="V169">
        <f t="shared" si="26"/>
        <v>4.4033047405698245E-3</v>
      </c>
      <c r="X169" s="1">
        <v>40772</v>
      </c>
      <c r="Y169" s="19">
        <f>IF(R169/MAX($R$7:R169)&lt;1,R169/MAX($R$7:R169)-1,0)</f>
        <v>-3.4604740200570472E-2</v>
      </c>
    </row>
    <row r="170" spans="1:25" x14ac:dyDescent="0.25">
      <c r="A170" s="1">
        <v>40773</v>
      </c>
      <c r="B170">
        <v>1082.6899000000001</v>
      </c>
      <c r="C170">
        <v>53134.1</v>
      </c>
      <c r="D170">
        <v>26.309159999999999</v>
      </c>
      <c r="E170">
        <v>3117.5583700000002</v>
      </c>
      <c r="F170">
        <v>1.599</v>
      </c>
      <c r="G170">
        <v>2550.1529999999998</v>
      </c>
      <c r="I170" s="1">
        <v>40773</v>
      </c>
      <c r="J170">
        <f t="shared" si="19"/>
        <v>-5.1705515808897484E-4</v>
      </c>
      <c r="K170">
        <f t="shared" si="20"/>
        <v>-3.5206349679026139E-2</v>
      </c>
      <c r="L170">
        <f t="shared" si="21"/>
        <v>4.6393195259075704E-4</v>
      </c>
      <c r="M170">
        <f t="shared" si="22"/>
        <v>-3.2103749133912007E-2</v>
      </c>
      <c r="N170">
        <f t="shared" si="23"/>
        <v>6.8001511144690774E-3</v>
      </c>
      <c r="O170">
        <f t="shared" si="24"/>
        <v>6.3459128233134265E-3</v>
      </c>
      <c r="Q170" s="1">
        <v>40773</v>
      </c>
      <c r="R170">
        <f t="shared" si="27"/>
        <v>97.652447076117809</v>
      </c>
      <c r="S170" s="19">
        <f t="shared" si="25"/>
        <v>-2.3475529238821902E-2</v>
      </c>
      <c r="U170" s="1">
        <v>40773</v>
      </c>
      <c r="V170">
        <f t="shared" si="26"/>
        <v>-9.937830342093168E-3</v>
      </c>
      <c r="X170" s="1">
        <v>40773</v>
      </c>
      <c r="Y170" s="19">
        <f>IF(R170/MAX($R$7:R170)&lt;1,R170/MAX($R$7:R170)-1,0)</f>
        <v>-4.4198674505518176E-2</v>
      </c>
    </row>
    <row r="171" spans="1:25" x14ac:dyDescent="0.25">
      <c r="A171" s="1">
        <v>40774</v>
      </c>
      <c r="B171">
        <v>1082.77</v>
      </c>
      <c r="C171">
        <v>52447.63</v>
      </c>
      <c r="D171">
        <v>26.321349999999999</v>
      </c>
      <c r="E171">
        <v>3057.7541200000001</v>
      </c>
      <c r="F171">
        <v>1.5994999999999999</v>
      </c>
      <c r="G171">
        <v>2560.6289999999999</v>
      </c>
      <c r="I171" s="1">
        <v>40774</v>
      </c>
      <c r="J171">
        <f t="shared" si="19"/>
        <v>7.3982402532646319E-5</v>
      </c>
      <c r="K171">
        <f t="shared" si="20"/>
        <v>-1.2919575188061971E-2</v>
      </c>
      <c r="L171">
        <f t="shared" si="21"/>
        <v>4.6333672378739976E-4</v>
      </c>
      <c r="M171">
        <f t="shared" si="22"/>
        <v>-1.9183040989862898E-2</v>
      </c>
      <c r="N171">
        <f t="shared" si="23"/>
        <v>3.1269543464662597E-4</v>
      </c>
      <c r="O171">
        <f t="shared" si="24"/>
        <v>4.1079888147887988E-3</v>
      </c>
      <c r="Q171" s="1">
        <v>40774</v>
      </c>
      <c r="R171">
        <f t="shared" si="27"/>
        <v>97.249610240879377</v>
      </c>
      <c r="S171" s="19">
        <f t="shared" si="25"/>
        <v>-2.7503897591206194E-2</v>
      </c>
      <c r="U171" s="1">
        <v>40774</v>
      </c>
      <c r="V171">
        <f t="shared" si="26"/>
        <v>-4.1252098365177625E-3</v>
      </c>
      <c r="X171" s="1">
        <v>40774</v>
      </c>
      <c r="Y171" s="19">
        <f>IF(R171/MAX($R$7:R171)&lt;1,R171/MAX($R$7:R171)-1,0)</f>
        <v>-4.8141555535204716E-2</v>
      </c>
    </row>
    <row r="172" spans="1:25" x14ac:dyDescent="0.25">
      <c r="A172" s="1">
        <v>40777</v>
      </c>
      <c r="B172">
        <v>1086.5400999999999</v>
      </c>
      <c r="C172">
        <v>52440.23</v>
      </c>
      <c r="D172">
        <v>26.333570000000002</v>
      </c>
      <c r="E172">
        <v>3063.9105800000002</v>
      </c>
      <c r="F172">
        <v>1.6066</v>
      </c>
      <c r="G172">
        <v>2562.1680000000001</v>
      </c>
      <c r="I172" s="1">
        <v>40777</v>
      </c>
      <c r="J172">
        <f t="shared" si="19"/>
        <v>3.4819028971988519E-3</v>
      </c>
      <c r="K172">
        <f t="shared" si="20"/>
        <v>-1.4109312470356183E-4</v>
      </c>
      <c r="L172">
        <f t="shared" si="21"/>
        <v>4.6426190146031665E-4</v>
      </c>
      <c r="M172">
        <f t="shared" si="22"/>
        <v>2.0133927576884147E-3</v>
      </c>
      <c r="N172">
        <f t="shared" si="23"/>
        <v>4.4388871522351714E-3</v>
      </c>
      <c r="O172">
        <f t="shared" si="24"/>
        <v>6.0102420147556401E-4</v>
      </c>
      <c r="Q172" s="1">
        <v>40777</v>
      </c>
      <c r="R172">
        <f t="shared" si="27"/>
        <v>97.353592963286786</v>
      </c>
      <c r="S172" s="19">
        <f t="shared" si="25"/>
        <v>-2.6464070367132164E-2</v>
      </c>
      <c r="U172" s="1">
        <v>40777</v>
      </c>
      <c r="V172">
        <f t="shared" si="26"/>
        <v>1.0692353640271435E-3</v>
      </c>
      <c r="X172" s="1">
        <v>40777</v>
      </c>
      <c r="Y172" s="19">
        <f>IF(R172/MAX($R$7:R172)&lt;1,R172/MAX($R$7:R172)-1,0)</f>
        <v>-4.7123794824834975E-2</v>
      </c>
    </row>
    <row r="173" spans="1:25" x14ac:dyDescent="0.25">
      <c r="A173" s="1">
        <v>40778</v>
      </c>
      <c r="B173">
        <v>1090.49</v>
      </c>
      <c r="C173">
        <v>53786.63</v>
      </c>
      <c r="D173">
        <v>26.345780000000001</v>
      </c>
      <c r="E173">
        <v>3169.3902200000002</v>
      </c>
      <c r="F173">
        <v>1.5971</v>
      </c>
      <c r="G173">
        <v>2570.7539999999999</v>
      </c>
      <c r="I173" s="1">
        <v>40778</v>
      </c>
      <c r="J173">
        <f t="shared" si="19"/>
        <v>3.6353007127856163E-3</v>
      </c>
      <c r="K173">
        <f t="shared" si="20"/>
        <v>2.5674944598831795E-2</v>
      </c>
      <c r="L173">
        <f t="shared" si="21"/>
        <v>4.6366671894459976E-4</v>
      </c>
      <c r="M173">
        <f t="shared" si="22"/>
        <v>3.4426474678644237E-2</v>
      </c>
      <c r="N173">
        <f t="shared" si="23"/>
        <v>-5.913108427735625E-3</v>
      </c>
      <c r="O173">
        <f t="shared" si="24"/>
        <v>3.3510683140214326E-3</v>
      </c>
      <c r="Q173" s="1">
        <v>40778</v>
      </c>
      <c r="R173">
        <f t="shared" si="27"/>
        <v>98.516219659186262</v>
      </c>
      <c r="S173" s="19">
        <f t="shared" si="25"/>
        <v>-1.483780340813734E-2</v>
      </c>
      <c r="U173" s="1">
        <v>40778</v>
      </c>
      <c r="V173">
        <f t="shared" si="26"/>
        <v>1.1942309066476087E-2</v>
      </c>
      <c r="X173" s="1">
        <v>40778</v>
      </c>
      <c r="Y173" s="19">
        <f>IF(R173/MAX($R$7:R173)&lt;1,R173/MAX($R$7:R173)-1,0)</f>
        <v>-3.5744252680542377E-2</v>
      </c>
    </row>
    <row r="174" spans="1:25" x14ac:dyDescent="0.25">
      <c r="A174" s="1">
        <v>40779</v>
      </c>
      <c r="B174">
        <v>1086.5799</v>
      </c>
      <c r="C174">
        <v>53795.7</v>
      </c>
      <c r="D174">
        <v>26.358000000000001</v>
      </c>
      <c r="E174">
        <v>3220.2387800000001</v>
      </c>
      <c r="F174">
        <v>1.6131</v>
      </c>
      <c r="G174">
        <v>2575.7750000000001</v>
      </c>
      <c r="I174" s="1">
        <v>40779</v>
      </c>
      <c r="J174">
        <f t="shared" si="19"/>
        <v>-3.5856358150923029E-3</v>
      </c>
      <c r="K174">
        <f t="shared" si="20"/>
        <v>1.6862926716165738E-4</v>
      </c>
      <c r="L174">
        <f t="shared" si="21"/>
        <v>4.6383139918426686E-4</v>
      </c>
      <c r="M174">
        <f t="shared" si="22"/>
        <v>1.6043641353824745E-2</v>
      </c>
      <c r="N174">
        <f t="shared" si="23"/>
        <v>1.0018157911214187E-2</v>
      </c>
      <c r="O174">
        <f t="shared" si="24"/>
        <v>1.9531234805041375E-3</v>
      </c>
      <c r="Q174" s="1">
        <v>40779</v>
      </c>
      <c r="R174">
        <f t="shared" si="27"/>
        <v>98.770502830045999</v>
      </c>
      <c r="S174" s="19">
        <f t="shared" si="25"/>
        <v>-1.2294971699539969E-2</v>
      </c>
      <c r="U174" s="1">
        <v>40779</v>
      </c>
      <c r="V174">
        <f t="shared" si="26"/>
        <v>2.5811300082303479E-3</v>
      </c>
      <c r="X174" s="1">
        <v>40779</v>
      </c>
      <c r="Y174" s="19">
        <f>IF(R174/MAX($R$7:R174)&lt;1,R174/MAX($R$7:R174)-1,0)</f>
        <v>-3.3255383235527569E-2</v>
      </c>
    </row>
    <row r="175" spans="1:25" x14ac:dyDescent="0.25">
      <c r="A175" s="1">
        <v>40780</v>
      </c>
      <c r="B175">
        <v>1089.0999999999999</v>
      </c>
      <c r="C175">
        <v>52953.3</v>
      </c>
      <c r="D175">
        <v>26.370229999999999</v>
      </c>
      <c r="E175">
        <v>3179.6547700000001</v>
      </c>
      <c r="F175">
        <v>1.6097999999999999</v>
      </c>
      <c r="G175">
        <v>2579.7919999999999</v>
      </c>
      <c r="I175" s="1">
        <v>40780</v>
      </c>
      <c r="J175">
        <f t="shared" si="19"/>
        <v>2.3192956173769819E-3</v>
      </c>
      <c r="K175">
        <f t="shared" si="20"/>
        <v>-1.5659244140330819E-2</v>
      </c>
      <c r="L175">
        <f t="shared" si="21"/>
        <v>4.6399575081568223E-4</v>
      </c>
      <c r="M175">
        <f t="shared" si="22"/>
        <v>-1.2602795249860299E-2</v>
      </c>
      <c r="N175">
        <f t="shared" si="23"/>
        <v>-2.0457504184490105E-3</v>
      </c>
      <c r="O175">
        <f t="shared" si="24"/>
        <v>1.5595306267044418E-3</v>
      </c>
      <c r="Q175" s="1">
        <v>40780</v>
      </c>
      <c r="R175">
        <f t="shared" si="27"/>
        <v>98.364189088054616</v>
      </c>
      <c r="S175" s="19">
        <f t="shared" si="25"/>
        <v>-1.635810911945379E-2</v>
      </c>
      <c r="U175" s="1">
        <v>40780</v>
      </c>
      <c r="V175">
        <f t="shared" si="26"/>
        <v>-4.1137154347642424E-3</v>
      </c>
      <c r="X175" s="1">
        <v>40780</v>
      </c>
      <c r="Y175" s="19">
        <f>IF(R175/MAX($R$7:R175)&lt;1,R175/MAX($R$7:R175)-1,0)</f>
        <v>-3.7232295486986811E-2</v>
      </c>
    </row>
    <row r="176" spans="1:25" x14ac:dyDescent="0.25">
      <c r="A176" s="1">
        <v>40781</v>
      </c>
      <c r="B176">
        <v>1088.6999000000001</v>
      </c>
      <c r="C176">
        <v>53350.79</v>
      </c>
      <c r="D176">
        <v>26.382449999999999</v>
      </c>
      <c r="E176">
        <v>3212.9891499999999</v>
      </c>
      <c r="F176">
        <v>1.6032999999999999</v>
      </c>
      <c r="G176">
        <v>2600.9360000000001</v>
      </c>
      <c r="I176" s="1">
        <v>40781</v>
      </c>
      <c r="J176">
        <f t="shared" si="19"/>
        <v>-3.6736755118893516E-4</v>
      </c>
      <c r="K176">
        <f t="shared" si="20"/>
        <v>7.506425473011058E-3</v>
      </c>
      <c r="L176">
        <f t="shared" si="21"/>
        <v>4.6340134310551839E-4</v>
      </c>
      <c r="M176">
        <f t="shared" si="22"/>
        <v>1.0483647569072385E-2</v>
      </c>
      <c r="N176">
        <f t="shared" si="23"/>
        <v>-4.0377686669150759E-3</v>
      </c>
      <c r="O176">
        <f t="shared" si="24"/>
        <v>8.1960096007740457E-3</v>
      </c>
      <c r="Q176" s="1">
        <v>40781</v>
      </c>
      <c r="R176">
        <f t="shared" si="27"/>
        <v>98.912098301965969</v>
      </c>
      <c r="S176" s="19">
        <f t="shared" si="25"/>
        <v>-1.0879016980340328E-2</v>
      </c>
      <c r="U176" s="1">
        <v>40781</v>
      </c>
      <c r="V176">
        <f t="shared" si="26"/>
        <v>5.5702102461381298E-3</v>
      </c>
      <c r="X176" s="1">
        <v>40781</v>
      </c>
      <c r="Y176" s="19">
        <f>IF(R176/MAX($R$7:R176)&lt;1,R176/MAX($R$7:R176)-1,0)</f>
        <v>-3.1869476954657472E-2</v>
      </c>
    </row>
    <row r="177" spans="1:25" x14ac:dyDescent="0.25">
      <c r="A177" s="1">
        <v>40784</v>
      </c>
      <c r="B177">
        <v>1089.4399000000001</v>
      </c>
      <c r="C177">
        <v>54860.73</v>
      </c>
      <c r="D177">
        <v>26.394690000000001</v>
      </c>
      <c r="E177">
        <v>3287.58086</v>
      </c>
      <c r="F177">
        <v>1.5913999999999999</v>
      </c>
      <c r="G177">
        <v>2626.9389999999999</v>
      </c>
      <c r="I177" s="1">
        <v>40784</v>
      </c>
      <c r="J177">
        <f t="shared" si="19"/>
        <v>6.7970980800136083E-4</v>
      </c>
      <c r="K177">
        <f t="shared" si="20"/>
        <v>2.8302111365173799E-2</v>
      </c>
      <c r="L177">
        <f t="shared" si="21"/>
        <v>4.6394478147404605E-4</v>
      </c>
      <c r="M177">
        <f t="shared" si="22"/>
        <v>2.3215674413341825E-2</v>
      </c>
      <c r="N177">
        <f t="shared" si="23"/>
        <v>-7.4221917295578255E-3</v>
      </c>
      <c r="O177">
        <f t="shared" si="24"/>
        <v>9.9975547264521403E-3</v>
      </c>
      <c r="Q177" s="1">
        <v>40784</v>
      </c>
      <c r="R177">
        <f t="shared" si="27"/>
        <v>100.13235562035774</v>
      </c>
      <c r="S177" s="19">
        <f t="shared" si="25"/>
        <v>1.3235562035773807E-3</v>
      </c>
      <c r="U177" s="1">
        <v>40784</v>
      </c>
      <c r="V177">
        <f t="shared" si="26"/>
        <v>1.2336785280466778E-2</v>
      </c>
      <c r="X177" s="1">
        <v>40784</v>
      </c>
      <c r="Y177" s="19">
        <f>IF(R177/MAX($R$7:R177)&lt;1,R177/MAX($R$7:R177)-1,0)</f>
        <v>-1.9925858568381138E-2</v>
      </c>
    </row>
    <row r="178" spans="1:25" x14ac:dyDescent="0.25">
      <c r="A178" s="1">
        <v>40785</v>
      </c>
      <c r="B178">
        <v>1091.75</v>
      </c>
      <c r="C178">
        <v>55385.03</v>
      </c>
      <c r="D178">
        <v>26.40692</v>
      </c>
      <c r="E178">
        <v>3279.3291899999999</v>
      </c>
      <c r="F178">
        <v>1.5944</v>
      </c>
      <c r="G178">
        <v>2620.3679999999999</v>
      </c>
      <c r="I178" s="1">
        <v>40785</v>
      </c>
      <c r="J178">
        <f t="shared" si="19"/>
        <v>2.1204473968687854E-3</v>
      </c>
      <c r="K178">
        <f t="shared" si="20"/>
        <v>9.5569271498938679E-3</v>
      </c>
      <c r="L178">
        <f t="shared" si="21"/>
        <v>4.6335077244696876E-4</v>
      </c>
      <c r="M178">
        <f t="shared" si="22"/>
        <v>-2.5099519529384606E-3</v>
      </c>
      <c r="N178">
        <f t="shared" si="23"/>
        <v>1.8851325876587666E-3</v>
      </c>
      <c r="O178">
        <f t="shared" si="24"/>
        <v>-2.5013904015280808E-3</v>
      </c>
      <c r="Q178" s="1">
        <v>40785</v>
      </c>
      <c r="R178">
        <f t="shared" si="27"/>
        <v>100.2520350915467</v>
      </c>
      <c r="S178" s="19">
        <f t="shared" si="25"/>
        <v>2.5203509154669845E-3</v>
      </c>
      <c r="U178" s="1">
        <v>40785</v>
      </c>
      <c r="V178">
        <f t="shared" si="26"/>
        <v>1.1952127805991974E-3</v>
      </c>
      <c r="X178" s="1">
        <v>40785</v>
      </c>
      <c r="Y178" s="19">
        <f>IF(R178/MAX($R$7:R178)&lt;1,R178/MAX($R$7:R178)-1,0)</f>
        <v>-1.8754461428607261E-2</v>
      </c>
    </row>
    <row r="179" spans="1:25" x14ac:dyDescent="0.25">
      <c r="A179" s="1">
        <v>40786</v>
      </c>
      <c r="B179">
        <v>1092.9101000000001</v>
      </c>
      <c r="C179">
        <v>56495.12</v>
      </c>
      <c r="D179">
        <v>26.419160000000002</v>
      </c>
      <c r="E179">
        <v>3289.8272000000002</v>
      </c>
      <c r="F179">
        <v>1.5895999999999999</v>
      </c>
      <c r="G179">
        <v>2624.6849999999999</v>
      </c>
      <c r="I179" s="1">
        <v>40786</v>
      </c>
      <c r="J179">
        <f t="shared" si="19"/>
        <v>1.0626059079459349E-3</v>
      </c>
      <c r="K179">
        <f t="shared" si="20"/>
        <v>2.0043141621481464E-2</v>
      </c>
      <c r="L179">
        <f t="shared" si="21"/>
        <v>4.6351486655771268E-4</v>
      </c>
      <c r="M179">
        <f t="shared" si="22"/>
        <v>3.2012675128842982E-3</v>
      </c>
      <c r="N179">
        <f t="shared" si="23"/>
        <v>-3.0105368790768194E-3</v>
      </c>
      <c r="O179">
        <f t="shared" si="24"/>
        <v>1.647478522100787E-3</v>
      </c>
      <c r="Q179" s="1">
        <v>40786</v>
      </c>
      <c r="R179">
        <f t="shared" si="27"/>
        <v>100.77687012127126</v>
      </c>
      <c r="S179" s="19">
        <f t="shared" si="25"/>
        <v>7.7687012127125588E-3</v>
      </c>
      <c r="U179" s="1">
        <v>40786</v>
      </c>
      <c r="V179">
        <f t="shared" si="26"/>
        <v>5.235155867362673E-3</v>
      </c>
      <c r="X179" s="1">
        <v>40786</v>
      </c>
      <c r="Y179" s="19">
        <f>IF(R179/MAX($R$7:R179)&lt;1,R179/MAX($R$7:R179)-1,0)</f>
        <v>-1.3617488090031826E-2</v>
      </c>
    </row>
    <row r="180" spans="1:25" x14ac:dyDescent="0.25">
      <c r="A180" s="1">
        <v>40787</v>
      </c>
      <c r="B180">
        <v>1092.72</v>
      </c>
      <c r="C180">
        <v>58118.2</v>
      </c>
      <c r="D180">
        <v>26.43141</v>
      </c>
      <c r="E180">
        <v>3286.3479900000002</v>
      </c>
      <c r="F180">
        <v>1.6196999999999999</v>
      </c>
      <c r="G180">
        <v>2665.8020000000001</v>
      </c>
      <c r="I180" s="1">
        <v>40787</v>
      </c>
      <c r="J180">
        <f t="shared" si="19"/>
        <v>-1.7393928375264434E-4</v>
      </c>
      <c r="K180">
        <f t="shared" si="20"/>
        <v>2.8729561066513254E-2</v>
      </c>
      <c r="L180">
        <f t="shared" si="21"/>
        <v>4.6367863323437675E-4</v>
      </c>
      <c r="M180">
        <f t="shared" si="22"/>
        <v>-1.0575661846311535E-3</v>
      </c>
      <c r="N180">
        <f t="shared" si="23"/>
        <v>1.8935581278308966E-2</v>
      </c>
      <c r="O180">
        <f t="shared" si="24"/>
        <v>1.5665498907488029E-2</v>
      </c>
      <c r="Q180" s="1">
        <v>40787</v>
      </c>
      <c r="R180">
        <f t="shared" si="27"/>
        <v>101.82027068103868</v>
      </c>
      <c r="S180" s="19">
        <f t="shared" si="25"/>
        <v>1.8202706810386715E-2</v>
      </c>
      <c r="U180" s="1">
        <v>40787</v>
      </c>
      <c r="V180">
        <f t="shared" si="26"/>
        <v>1.0353571791938299E-2</v>
      </c>
      <c r="X180" s="1">
        <v>40787</v>
      </c>
      <c r="Y180" s="19">
        <f>IF(R180/MAX($R$7:R180)&lt;1,R180/MAX($R$7:R180)-1,0)</f>
        <v>-3.4049059386594971E-3</v>
      </c>
    </row>
    <row r="181" spans="1:25" x14ac:dyDescent="0.25">
      <c r="A181" s="1">
        <v>40788</v>
      </c>
      <c r="B181">
        <v>1094.6999000000001</v>
      </c>
      <c r="C181">
        <v>56531.62</v>
      </c>
      <c r="D181">
        <v>26.443190000000001</v>
      </c>
      <c r="E181">
        <v>3279.2195999999999</v>
      </c>
      <c r="F181">
        <v>1.6409</v>
      </c>
      <c r="G181">
        <v>2645.076</v>
      </c>
      <c r="I181" s="1">
        <v>40788</v>
      </c>
      <c r="J181">
        <f t="shared" si="19"/>
        <v>1.8119005783732156E-3</v>
      </c>
      <c r="K181">
        <f t="shared" si="20"/>
        <v>-2.7299193712124525E-2</v>
      </c>
      <c r="L181">
        <f t="shared" si="21"/>
        <v>4.4568186108873142E-4</v>
      </c>
      <c r="M181">
        <f t="shared" si="22"/>
        <v>-2.1690916548372519E-3</v>
      </c>
      <c r="N181">
        <f t="shared" si="23"/>
        <v>1.3088843613014767E-2</v>
      </c>
      <c r="O181">
        <f t="shared" si="24"/>
        <v>-7.7747709694868661E-3</v>
      </c>
      <c r="Q181" s="1">
        <v>40788</v>
      </c>
      <c r="R181">
        <f t="shared" si="27"/>
        <v>101.03048013276445</v>
      </c>
      <c r="S181" s="19">
        <f t="shared" si="25"/>
        <v>1.0304801327644553E-2</v>
      </c>
      <c r="U181" s="1">
        <v>40788</v>
      </c>
      <c r="V181">
        <f t="shared" si="26"/>
        <v>-7.7567123225228407E-3</v>
      </c>
      <c r="X181" s="1">
        <v>40788</v>
      </c>
      <c r="Y181" s="19">
        <f>IF(R181/MAX($R$7:R181)&lt;1,R181/MAX($R$7:R181)-1,0)</f>
        <v>-1.1135207385331025E-2</v>
      </c>
    </row>
    <row r="182" spans="1:25" x14ac:dyDescent="0.25">
      <c r="A182" s="1">
        <v>40791</v>
      </c>
      <c r="B182">
        <v>1094.4101000000001</v>
      </c>
      <c r="C182">
        <v>54998.41</v>
      </c>
      <c r="D182">
        <v>26.454969999999999</v>
      </c>
      <c r="E182">
        <v>3279.2195999999999</v>
      </c>
      <c r="F182">
        <v>1.645</v>
      </c>
      <c r="G182">
        <v>2648.0749999999998</v>
      </c>
      <c r="I182" s="1">
        <v>40791</v>
      </c>
      <c r="J182">
        <f t="shared" si="19"/>
        <v>-2.6473008721383806E-4</v>
      </c>
      <c r="K182">
        <f t="shared" si="20"/>
        <v>-2.7121281859603497E-2</v>
      </c>
      <c r="L182">
        <f t="shared" si="21"/>
        <v>4.4548331725469126E-4</v>
      </c>
      <c r="M182">
        <f t="shared" si="22"/>
        <v>0</v>
      </c>
      <c r="N182">
        <f t="shared" si="23"/>
        <v>2.4986288012676106E-3</v>
      </c>
      <c r="O182">
        <f t="shared" si="24"/>
        <v>1.1338048509759169E-3</v>
      </c>
      <c r="Q182" s="1">
        <v>40791</v>
      </c>
      <c r="R182">
        <f t="shared" si="27"/>
        <v>100.52181916920155</v>
      </c>
      <c r="S182" s="19">
        <f t="shared" si="25"/>
        <v>5.2181916920155391E-3</v>
      </c>
      <c r="U182" s="1">
        <v>40791</v>
      </c>
      <c r="V182">
        <f t="shared" si="26"/>
        <v>-5.0347277662589063E-3</v>
      </c>
      <c r="X182" s="1">
        <v>40791</v>
      </c>
      <c r="Y182" s="19">
        <f>IF(R182/MAX($R$7:R182)&lt;1,R182/MAX($R$7:R182)-1,0)</f>
        <v>-1.6113872413783925E-2</v>
      </c>
    </row>
    <row r="183" spans="1:25" x14ac:dyDescent="0.25">
      <c r="A183" s="1">
        <v>40792</v>
      </c>
      <c r="B183">
        <v>1096.4499000000001</v>
      </c>
      <c r="C183">
        <v>56607.3</v>
      </c>
      <c r="D183">
        <v>26.466760000000001</v>
      </c>
      <c r="E183">
        <v>3297.2050399999998</v>
      </c>
      <c r="F183">
        <v>1.657</v>
      </c>
      <c r="G183">
        <v>2650.3510000000001</v>
      </c>
      <c r="I183" s="1">
        <v>40792</v>
      </c>
      <c r="J183">
        <f t="shared" si="19"/>
        <v>1.8638351382174179E-3</v>
      </c>
      <c r="K183">
        <f t="shared" si="20"/>
        <v>2.9253391143489349E-2</v>
      </c>
      <c r="L183">
        <f t="shared" si="21"/>
        <v>4.4566295104475628E-4</v>
      </c>
      <c r="M183">
        <f t="shared" si="22"/>
        <v>5.4846708039923975E-3</v>
      </c>
      <c r="N183">
        <f t="shared" si="23"/>
        <v>7.2948328267476992E-3</v>
      </c>
      <c r="O183">
        <f t="shared" si="24"/>
        <v>8.594922726887777E-4</v>
      </c>
      <c r="Q183" s="1">
        <v>40792</v>
      </c>
      <c r="R183">
        <f t="shared" si="27"/>
        <v>101.25562185410574</v>
      </c>
      <c r="S183" s="19">
        <f t="shared" si="25"/>
        <v>1.2556218541057484E-2</v>
      </c>
      <c r="U183" s="1">
        <v>40792</v>
      </c>
      <c r="V183">
        <f t="shared" si="26"/>
        <v>7.2999343920450155E-3</v>
      </c>
      <c r="X183" s="1">
        <v>40792</v>
      </c>
      <c r="Y183" s="19">
        <f>IF(R183/MAX($R$7:R183)&lt;1,R183/MAX($R$7:R183)-1,0)</f>
        <v>-8.9315682331613244E-3</v>
      </c>
    </row>
    <row r="184" spans="1:25" x14ac:dyDescent="0.25">
      <c r="A184" s="1">
        <v>40793</v>
      </c>
      <c r="B184">
        <v>1096.4499000000001</v>
      </c>
      <c r="C184">
        <v>56607.3</v>
      </c>
      <c r="D184">
        <v>26.466760000000001</v>
      </c>
      <c r="E184">
        <v>3394.3232699999999</v>
      </c>
      <c r="F184">
        <v>1.657</v>
      </c>
      <c r="G184">
        <v>2650.3510000000001</v>
      </c>
      <c r="I184" s="1">
        <v>40793</v>
      </c>
      <c r="J184">
        <f t="shared" si="19"/>
        <v>0</v>
      </c>
      <c r="K184">
        <f t="shared" si="20"/>
        <v>0</v>
      </c>
      <c r="L184">
        <f t="shared" si="21"/>
        <v>0</v>
      </c>
      <c r="M184">
        <f t="shared" si="22"/>
        <v>2.9454713559457613E-2</v>
      </c>
      <c r="N184">
        <f t="shared" si="23"/>
        <v>0</v>
      </c>
      <c r="O184">
        <f t="shared" si="24"/>
        <v>0</v>
      </c>
      <c r="Q184" s="1">
        <v>40793</v>
      </c>
      <c r="R184">
        <f t="shared" si="27"/>
        <v>101.70299015480536</v>
      </c>
      <c r="S184" s="19">
        <f t="shared" si="25"/>
        <v>1.7029901548053727E-2</v>
      </c>
      <c r="U184" s="1">
        <v>40793</v>
      </c>
      <c r="V184">
        <f t="shared" si="26"/>
        <v>4.4182070339187085E-3</v>
      </c>
      <c r="X184" s="1">
        <v>40793</v>
      </c>
      <c r="Y184" s="19">
        <f>IF(R184/MAX($R$7:R184)&lt;1,R184/MAX($R$7:R184)-1,0)</f>
        <v>-4.552822716834215E-3</v>
      </c>
    </row>
    <row r="185" spans="1:25" x14ac:dyDescent="0.25">
      <c r="A185" s="1">
        <v>40794</v>
      </c>
      <c r="B185">
        <v>1093.1801</v>
      </c>
      <c r="C185">
        <v>57623.63</v>
      </c>
      <c r="D185">
        <v>26.478549999999998</v>
      </c>
      <c r="E185">
        <v>3347.0672399999999</v>
      </c>
      <c r="F185">
        <v>1.6601999999999999</v>
      </c>
      <c r="G185">
        <v>2640.2330000000002</v>
      </c>
      <c r="I185" s="1">
        <v>40794</v>
      </c>
      <c r="J185">
        <f t="shared" si="19"/>
        <v>-2.9821700015659758E-3</v>
      </c>
      <c r="K185">
        <f t="shared" si="20"/>
        <v>1.7954044796342439E-2</v>
      </c>
      <c r="L185">
        <f t="shared" si="21"/>
        <v>4.454644240547978E-4</v>
      </c>
      <c r="M185">
        <f t="shared" si="22"/>
        <v>-1.392207702126147E-2</v>
      </c>
      <c r="N185">
        <f t="shared" si="23"/>
        <v>1.9312009656005102E-3</v>
      </c>
      <c r="O185">
        <f t="shared" si="24"/>
        <v>-3.8176075546220156E-3</v>
      </c>
      <c r="Q185" s="1">
        <v>40794</v>
      </c>
      <c r="R185">
        <f t="shared" si="27"/>
        <v>101.70288667448109</v>
      </c>
      <c r="S185" s="19">
        <f t="shared" si="25"/>
        <v>1.7028866744810855E-2</v>
      </c>
      <c r="U185" s="1">
        <v>40794</v>
      </c>
      <c r="V185">
        <f t="shared" si="26"/>
        <v>-1.0174757312242377E-6</v>
      </c>
      <c r="X185" s="1">
        <v>40794</v>
      </c>
      <c r="Y185" s="19">
        <f>IF(R185/MAX($R$7:R185)&lt;1,R185/MAX($R$7:R185)-1,0)</f>
        <v>-4.5538355601788538E-3</v>
      </c>
    </row>
    <row r="186" spans="1:25" x14ac:dyDescent="0.25">
      <c r="A186" s="1">
        <v>40795</v>
      </c>
      <c r="B186">
        <v>1097.9399000000001</v>
      </c>
      <c r="C186">
        <v>55778.39</v>
      </c>
      <c r="D186">
        <v>26.490349999999999</v>
      </c>
      <c r="E186">
        <v>3303.38213</v>
      </c>
      <c r="F186">
        <v>1.6736</v>
      </c>
      <c r="G186">
        <v>2646.616</v>
      </c>
      <c r="I186" s="1">
        <v>40795</v>
      </c>
      <c r="J186">
        <f t="shared" si="19"/>
        <v>4.3540858455071163E-3</v>
      </c>
      <c r="K186">
        <f t="shared" si="20"/>
        <v>-3.2022279748776694E-2</v>
      </c>
      <c r="L186">
        <f t="shared" si="21"/>
        <v>4.456437380446765E-4</v>
      </c>
      <c r="M186">
        <f t="shared" si="22"/>
        <v>-1.305175751413945E-2</v>
      </c>
      <c r="N186">
        <f t="shared" si="23"/>
        <v>8.0713167088302118E-3</v>
      </c>
      <c r="O186">
        <f t="shared" si="24"/>
        <v>2.4175896597005142E-3</v>
      </c>
      <c r="Q186" s="1">
        <v>40795</v>
      </c>
      <c r="R186">
        <f t="shared" si="27"/>
        <v>101.0016756744777</v>
      </c>
      <c r="S186" s="19">
        <f t="shared" si="25"/>
        <v>1.0016756744776867E-2</v>
      </c>
      <c r="U186" s="1">
        <v>40795</v>
      </c>
      <c r="V186">
        <f t="shared" si="26"/>
        <v>-6.8947010545310494E-3</v>
      </c>
      <c r="X186" s="1">
        <v>40795</v>
      </c>
      <c r="Y186" s="19">
        <f>IF(R186/MAX($R$7:R186)&lt;1,R186/MAX($R$7:R186)-1,0)</f>
        <v>-1.141713927987098E-2</v>
      </c>
    </row>
    <row r="187" spans="1:25" x14ac:dyDescent="0.25">
      <c r="A187" s="1">
        <v>40798</v>
      </c>
      <c r="B187">
        <v>1102.0898999999999</v>
      </c>
      <c r="C187">
        <v>55685.47</v>
      </c>
      <c r="D187">
        <v>26.50215</v>
      </c>
      <c r="E187">
        <v>3374.35203</v>
      </c>
      <c r="F187">
        <v>1.7028000000000001</v>
      </c>
      <c r="G187">
        <v>2650.99</v>
      </c>
      <c r="I187" s="1">
        <v>40798</v>
      </c>
      <c r="J187">
        <f t="shared" si="19"/>
        <v>3.7798061624318979E-3</v>
      </c>
      <c r="K187">
        <f t="shared" si="20"/>
        <v>-1.6658781295049163E-3</v>
      </c>
      <c r="L187">
        <f t="shared" si="21"/>
        <v>4.4544522816791776E-4</v>
      </c>
      <c r="M187">
        <f t="shared" si="22"/>
        <v>2.1484011599953723E-2</v>
      </c>
      <c r="N187">
        <f t="shared" si="23"/>
        <v>1.744741873804978E-2</v>
      </c>
      <c r="O187">
        <f t="shared" si="24"/>
        <v>1.652676474410919E-3</v>
      </c>
      <c r="Q187" s="1">
        <v>40798</v>
      </c>
      <c r="R187">
        <f t="shared" si="27"/>
        <v>101.40985263803036</v>
      </c>
      <c r="S187" s="19">
        <f t="shared" si="25"/>
        <v>1.4098526380303511E-2</v>
      </c>
      <c r="U187" s="1">
        <v>40798</v>
      </c>
      <c r="V187">
        <f t="shared" si="26"/>
        <v>4.0412890264136525E-3</v>
      </c>
      <c r="X187" s="1">
        <v>40798</v>
      </c>
      <c r="Y187" s="19">
        <f>IF(R187/MAX($R$7:R187)&lt;1,R187/MAX($R$7:R187)-1,0)</f>
        <v>-7.421990213142049E-3</v>
      </c>
    </row>
    <row r="188" spans="1:25" x14ac:dyDescent="0.25">
      <c r="A188" s="1">
        <v>40799</v>
      </c>
      <c r="B188">
        <v>1100.02</v>
      </c>
      <c r="C188">
        <v>55543.97</v>
      </c>
      <c r="D188">
        <v>26.513960000000001</v>
      </c>
      <c r="E188">
        <v>3420.7368200000001</v>
      </c>
      <c r="F188">
        <v>1.7097</v>
      </c>
      <c r="G188">
        <v>2646.4369999999999</v>
      </c>
      <c r="I188" s="1">
        <v>40799</v>
      </c>
      <c r="J188">
        <f t="shared" si="19"/>
        <v>-1.8781589414801347E-3</v>
      </c>
      <c r="K188">
        <f t="shared" si="20"/>
        <v>-2.541057837888383E-3</v>
      </c>
      <c r="L188">
        <f t="shared" si="21"/>
        <v>4.4562422294047721E-4</v>
      </c>
      <c r="M188">
        <f t="shared" si="22"/>
        <v>1.3746280645176245E-2</v>
      </c>
      <c r="N188">
        <f t="shared" si="23"/>
        <v>4.0521494009866377E-3</v>
      </c>
      <c r="O188">
        <f t="shared" si="24"/>
        <v>-1.7174715860867051E-3</v>
      </c>
      <c r="Q188" s="1">
        <v>40799</v>
      </c>
      <c r="R188">
        <f t="shared" si="27"/>
        <v>101.49563422403222</v>
      </c>
      <c r="S188" s="19">
        <f t="shared" si="25"/>
        <v>1.4956342240322051E-2</v>
      </c>
      <c r="U188" s="1">
        <v>40799</v>
      </c>
      <c r="V188">
        <f t="shared" si="26"/>
        <v>8.4589005673874063E-4</v>
      </c>
      <c r="X188" s="1">
        <v>40799</v>
      </c>
      <c r="Y188" s="19">
        <f>IF(R188/MAX($R$7:R188)&lt;1,R188/MAX($R$7:R188)-1,0)</f>
        <v>-6.5823783441256722E-3</v>
      </c>
    </row>
    <row r="189" spans="1:25" x14ac:dyDescent="0.25">
      <c r="A189" s="1">
        <v>40800</v>
      </c>
      <c r="B189">
        <v>1098.77</v>
      </c>
      <c r="C189">
        <v>56286.04</v>
      </c>
      <c r="D189">
        <v>26.525780000000001</v>
      </c>
      <c r="E189">
        <v>3501.7116000000001</v>
      </c>
      <c r="F189">
        <v>1.7149000000000001</v>
      </c>
      <c r="G189">
        <v>2643.5729999999999</v>
      </c>
      <c r="I189" s="1">
        <v>40800</v>
      </c>
      <c r="J189">
        <f t="shared" si="19"/>
        <v>-1.136342975582294E-3</v>
      </c>
      <c r="K189">
        <f t="shared" si="20"/>
        <v>1.3360046104014422E-2</v>
      </c>
      <c r="L189">
        <f t="shared" si="21"/>
        <v>4.4580289025097919E-4</v>
      </c>
      <c r="M189">
        <f t="shared" si="22"/>
        <v>2.3671736313230829E-2</v>
      </c>
      <c r="N189">
        <f t="shared" si="23"/>
        <v>3.0414692636135943E-3</v>
      </c>
      <c r="O189">
        <f t="shared" si="24"/>
        <v>-1.0822097786571394E-3</v>
      </c>
      <c r="Q189" s="1">
        <v>40800</v>
      </c>
      <c r="R189">
        <f t="shared" si="27"/>
        <v>102.08601563950648</v>
      </c>
      <c r="S189" s="19">
        <f t="shared" si="25"/>
        <v>2.0860156395064777E-2</v>
      </c>
      <c r="U189" s="1">
        <v>40800</v>
      </c>
      <c r="V189">
        <f t="shared" si="26"/>
        <v>5.8168158659033242E-3</v>
      </c>
      <c r="X189" s="1">
        <v>40800</v>
      </c>
      <c r="Y189" s="19">
        <f>IF(R189/MAX($R$7:R189)&lt;1,R189/MAX($R$7:R189)-1,0)</f>
        <v>-8.0385096100987763E-4</v>
      </c>
    </row>
    <row r="190" spans="1:25" x14ac:dyDescent="0.25">
      <c r="A190" s="1">
        <v>40801</v>
      </c>
      <c r="B190">
        <v>1100.9101000000001</v>
      </c>
      <c r="C190">
        <v>56381.46</v>
      </c>
      <c r="D190">
        <v>26.537590000000002</v>
      </c>
      <c r="E190">
        <v>3542.9454999999998</v>
      </c>
      <c r="F190">
        <v>1.7072000000000001</v>
      </c>
      <c r="G190">
        <v>2645.1</v>
      </c>
      <c r="I190" s="1">
        <v>40801</v>
      </c>
      <c r="J190">
        <f t="shared" si="19"/>
        <v>1.9477233633973245E-3</v>
      </c>
      <c r="K190">
        <f t="shared" si="20"/>
        <v>1.6952693776288719E-3</v>
      </c>
      <c r="L190">
        <f t="shared" si="21"/>
        <v>4.452272468520313E-4</v>
      </c>
      <c r="M190">
        <f t="shared" si="22"/>
        <v>1.17753558002891E-2</v>
      </c>
      <c r="N190">
        <f t="shared" si="23"/>
        <v>-4.4900577293136568E-3</v>
      </c>
      <c r="O190">
        <f t="shared" si="24"/>
        <v>5.7762732483657153E-4</v>
      </c>
      <c r="Q190" s="1">
        <v>40801</v>
      </c>
      <c r="R190">
        <f t="shared" si="27"/>
        <v>102.35754906663716</v>
      </c>
      <c r="S190" s="19">
        <f t="shared" si="25"/>
        <v>2.3575490666371657E-2</v>
      </c>
      <c r="U190" s="1">
        <v>40801</v>
      </c>
      <c r="V190">
        <f t="shared" si="26"/>
        <v>2.6598493969001158E-3</v>
      </c>
      <c r="X190" s="1">
        <v>40801</v>
      </c>
      <c r="Y190" s="19">
        <f>IF(R190/MAX($R$7:R190)&lt;1,R190/MAX($R$7:R190)-1,0)</f>
        <v>0</v>
      </c>
    </row>
    <row r="191" spans="1:25" x14ac:dyDescent="0.25">
      <c r="A191" s="1">
        <v>40802</v>
      </c>
      <c r="B191">
        <v>1105.6701</v>
      </c>
      <c r="C191">
        <v>57210.11</v>
      </c>
      <c r="D191">
        <v>26.549420000000001</v>
      </c>
      <c r="E191">
        <v>3548.71666</v>
      </c>
      <c r="F191">
        <v>1.7326999999999999</v>
      </c>
      <c r="G191">
        <v>2646.5529999999999</v>
      </c>
      <c r="I191" s="1">
        <v>40802</v>
      </c>
      <c r="J191">
        <f t="shared" si="19"/>
        <v>4.3236954588752319E-3</v>
      </c>
      <c r="K191">
        <f t="shared" si="20"/>
        <v>1.4697207202509555E-2</v>
      </c>
      <c r="L191">
        <f t="shared" si="21"/>
        <v>4.4578275570605896E-4</v>
      </c>
      <c r="M191">
        <f t="shared" si="22"/>
        <v>1.6289158272404514E-3</v>
      </c>
      <c r="N191">
        <f t="shared" si="23"/>
        <v>1.4936738519212733E-2</v>
      </c>
      <c r="O191">
        <f t="shared" si="24"/>
        <v>5.4931760613974312E-4</v>
      </c>
      <c r="Q191" s="1">
        <v>40802</v>
      </c>
      <c r="R191">
        <f t="shared" si="27"/>
        <v>102.77581118058598</v>
      </c>
      <c r="S191" s="19">
        <f t="shared" si="25"/>
        <v>2.7758111805859853E-2</v>
      </c>
      <c r="U191" s="1">
        <v>40802</v>
      </c>
      <c r="V191">
        <f t="shared" si="26"/>
        <v>4.0862849664025092E-3</v>
      </c>
      <c r="X191" s="1">
        <v>40802</v>
      </c>
      <c r="Y191" s="19">
        <f>IF(R191/MAX($R$7:R191)&lt;1,R191/MAX($R$7:R191)-1,0)</f>
        <v>0</v>
      </c>
    </row>
    <row r="192" spans="1:25" x14ac:dyDescent="0.25">
      <c r="A192" s="1">
        <v>40805</v>
      </c>
      <c r="B192">
        <v>1103.5400999999999</v>
      </c>
      <c r="C192">
        <v>57102.78</v>
      </c>
      <c r="D192">
        <v>26.561250000000001</v>
      </c>
      <c r="E192">
        <v>3675.5784800000001</v>
      </c>
      <c r="F192">
        <v>1.7979000000000001</v>
      </c>
      <c r="G192">
        <v>2642.2779999999998</v>
      </c>
      <c r="I192" s="1">
        <v>40805</v>
      </c>
      <c r="J192">
        <f t="shared" si="19"/>
        <v>-1.9264335718223169E-3</v>
      </c>
      <c r="K192">
        <f t="shared" si="20"/>
        <v>-1.8760670098344479E-3</v>
      </c>
      <c r="L192">
        <f t="shared" si="21"/>
        <v>4.4558412198836272E-4</v>
      </c>
      <c r="M192">
        <f t="shared" si="22"/>
        <v>3.5748647230686492E-2</v>
      </c>
      <c r="N192">
        <f t="shared" si="23"/>
        <v>3.7629133721936991E-2</v>
      </c>
      <c r="O192">
        <f t="shared" si="24"/>
        <v>-1.6153086675385619E-3</v>
      </c>
      <c r="Q192" s="1">
        <v>40805</v>
      </c>
      <c r="R192">
        <f t="shared" si="27"/>
        <v>103.21801879187325</v>
      </c>
      <c r="S192" s="19">
        <f t="shared" si="25"/>
        <v>3.218018791873245E-2</v>
      </c>
      <c r="U192" s="1">
        <v>40805</v>
      </c>
      <c r="V192">
        <f t="shared" si="26"/>
        <v>4.3026428709989073E-3</v>
      </c>
      <c r="X192" s="1">
        <v>40805</v>
      </c>
      <c r="Y192" s="19">
        <f>IF(R192/MAX($R$7:R192)&lt;1,R192/MAX($R$7:R192)-1,0)</f>
        <v>0</v>
      </c>
    </row>
    <row r="193" spans="1:25" x14ac:dyDescent="0.25">
      <c r="A193" s="1">
        <v>40806</v>
      </c>
      <c r="B193">
        <v>1106.3900000000001</v>
      </c>
      <c r="C193">
        <v>56378.63</v>
      </c>
      <c r="D193">
        <v>26.573070000000001</v>
      </c>
      <c r="E193">
        <v>3674.09384</v>
      </c>
      <c r="F193">
        <v>1.7855000000000001</v>
      </c>
      <c r="G193">
        <v>2635.2060000000001</v>
      </c>
      <c r="I193" s="1">
        <v>40806</v>
      </c>
      <c r="J193">
        <f t="shared" si="19"/>
        <v>2.5825069700684544E-3</v>
      </c>
      <c r="K193">
        <f t="shared" si="20"/>
        <v>-1.2681519183479373E-2</v>
      </c>
      <c r="L193">
        <f t="shared" si="21"/>
        <v>4.4500917690237785E-4</v>
      </c>
      <c r="M193">
        <f t="shared" si="22"/>
        <v>-4.039200926000408E-4</v>
      </c>
      <c r="N193">
        <f t="shared" si="23"/>
        <v>-6.8969353134211708E-3</v>
      </c>
      <c r="O193">
        <f t="shared" si="24"/>
        <v>-2.6764784023481925E-3</v>
      </c>
      <c r="Q193" s="1">
        <v>40806</v>
      </c>
      <c r="R193">
        <f t="shared" si="27"/>
        <v>102.91626530169194</v>
      </c>
      <c r="S193" s="19">
        <f t="shared" si="25"/>
        <v>2.9162653016919338E-2</v>
      </c>
      <c r="U193" s="1">
        <v>40806</v>
      </c>
      <c r="V193">
        <f t="shared" si="26"/>
        <v>-2.9234574903996835E-3</v>
      </c>
      <c r="X193" s="1">
        <v>40806</v>
      </c>
      <c r="Y193" s="19">
        <f>IF(R193/MAX($R$7:R193)&lt;1,R193/MAX($R$7:R193)-1,0)</f>
        <v>-2.9234574903996835E-3</v>
      </c>
    </row>
    <row r="194" spans="1:25" x14ac:dyDescent="0.25">
      <c r="A194" s="1">
        <v>40807</v>
      </c>
      <c r="B194">
        <v>1103.3699999999999</v>
      </c>
      <c r="C194">
        <v>55981.9</v>
      </c>
      <c r="D194">
        <v>26.584900000000001</v>
      </c>
      <c r="E194">
        <v>3654.8032800000001</v>
      </c>
      <c r="F194">
        <v>1.875</v>
      </c>
      <c r="G194">
        <v>2618.779</v>
      </c>
      <c r="I194" s="1">
        <v>40807</v>
      </c>
      <c r="J194">
        <f t="shared" si="19"/>
        <v>-2.7295980621663274E-3</v>
      </c>
      <c r="K194">
        <f t="shared" si="20"/>
        <v>-7.0368861393048654E-3</v>
      </c>
      <c r="L194">
        <f t="shared" si="21"/>
        <v>4.4518755266143017E-4</v>
      </c>
      <c r="M194">
        <f t="shared" si="22"/>
        <v>-5.2504265922613813E-3</v>
      </c>
      <c r="N194">
        <f t="shared" si="23"/>
        <v>5.0126015121814582E-2</v>
      </c>
      <c r="O194">
        <f t="shared" si="24"/>
        <v>-6.233668259711056E-3</v>
      </c>
      <c r="Q194" s="1">
        <v>40807</v>
      </c>
      <c r="R194">
        <f t="shared" si="27"/>
        <v>102.46493179449247</v>
      </c>
      <c r="S194" s="19">
        <f t="shared" si="25"/>
        <v>2.4649317944924753E-2</v>
      </c>
      <c r="U194" s="1">
        <v>40807</v>
      </c>
      <c r="V194">
        <f t="shared" si="26"/>
        <v>-4.3854438934061157E-3</v>
      </c>
      <c r="X194" s="1">
        <v>40807</v>
      </c>
      <c r="Y194" s="19">
        <f>IF(R194/MAX($R$7:R194)&lt;1,R194/MAX($R$7:R194)-1,0)</f>
        <v>-7.2960807250067594E-3</v>
      </c>
    </row>
    <row r="195" spans="1:25" x14ac:dyDescent="0.25">
      <c r="A195" s="1">
        <v>40808</v>
      </c>
      <c r="B195">
        <v>1104.8398999999999</v>
      </c>
      <c r="C195">
        <v>53280.28</v>
      </c>
      <c r="D195">
        <v>26.59675</v>
      </c>
      <c r="E195">
        <v>3553.71614</v>
      </c>
      <c r="F195">
        <v>1.905</v>
      </c>
      <c r="G195">
        <v>2606.8249999999998</v>
      </c>
      <c r="I195" s="1">
        <v>40808</v>
      </c>
      <c r="J195">
        <f t="shared" si="19"/>
        <v>1.3321913773258753E-3</v>
      </c>
      <c r="K195">
        <f t="shared" si="20"/>
        <v>-4.8258812223236469E-2</v>
      </c>
      <c r="L195">
        <f t="shared" si="21"/>
        <v>4.4574175565825769E-4</v>
      </c>
      <c r="M195">
        <f t="shared" si="22"/>
        <v>-2.7658708897733142E-2</v>
      </c>
      <c r="N195">
        <f t="shared" si="23"/>
        <v>1.6000000000000014E-2</v>
      </c>
      <c r="O195">
        <f t="shared" si="24"/>
        <v>-4.5647227200157348E-3</v>
      </c>
      <c r="Q195" s="1">
        <v>40808</v>
      </c>
      <c r="R195">
        <f t="shared" si="27"/>
        <v>100.94015026965593</v>
      </c>
      <c r="S195" s="19">
        <f t="shared" si="25"/>
        <v>9.4015026965592607E-3</v>
      </c>
      <c r="U195" s="1">
        <v>40808</v>
      </c>
      <c r="V195">
        <f t="shared" si="26"/>
        <v>-1.4881008537581453E-2</v>
      </c>
      <c r="X195" s="1">
        <v>40808</v>
      </c>
      <c r="Y195" s="19">
        <f>IF(R195/MAX($R$7:R195)&lt;1,R195/MAX($R$7:R195)-1,0)</f>
        <v>-2.2068516223028523E-2</v>
      </c>
    </row>
    <row r="196" spans="1:25" x14ac:dyDescent="0.25">
      <c r="A196" s="1">
        <v>40809</v>
      </c>
      <c r="B196">
        <v>1107.2099000000001</v>
      </c>
      <c r="C196">
        <v>53230.36</v>
      </c>
      <c r="D196">
        <v>26.608599999999999</v>
      </c>
      <c r="E196">
        <v>3608.1704</v>
      </c>
      <c r="F196">
        <v>1.8340000000000001</v>
      </c>
      <c r="G196">
        <v>2616.4250000000002</v>
      </c>
      <c r="I196" s="1">
        <v>40809</v>
      </c>
      <c r="J196">
        <f t="shared" si="19"/>
        <v>2.1451071779723385E-3</v>
      </c>
      <c r="K196">
        <f t="shared" si="20"/>
        <v>-9.3693201312006202E-4</v>
      </c>
      <c r="L196">
        <f t="shared" si="21"/>
        <v>4.4554315846867532E-4</v>
      </c>
      <c r="M196">
        <f t="shared" si="22"/>
        <v>1.5323187855966536E-2</v>
      </c>
      <c r="N196">
        <f t="shared" si="23"/>
        <v>-3.7270341207349067E-2</v>
      </c>
      <c r="O196">
        <f t="shared" si="24"/>
        <v>3.6826407603121059E-3</v>
      </c>
      <c r="Q196" s="1">
        <v>40809</v>
      </c>
      <c r="R196">
        <f t="shared" si="27"/>
        <v>101.30623583906267</v>
      </c>
      <c r="S196" s="19">
        <f t="shared" si="25"/>
        <v>1.3062358390626638E-2</v>
      </c>
      <c r="U196" s="1">
        <v>40809</v>
      </c>
      <c r="V196">
        <f t="shared" si="26"/>
        <v>3.6267587122542633E-3</v>
      </c>
      <c r="X196" s="1">
        <v>40809</v>
      </c>
      <c r="Y196" s="19">
        <f>IF(R196/MAX($R$7:R196)&lt;1,R196/MAX($R$7:R196)-1,0)</f>
        <v>-1.8521794694252636E-2</v>
      </c>
    </row>
    <row r="197" spans="1:25" x14ac:dyDescent="0.25">
      <c r="A197" s="1">
        <v>40812</v>
      </c>
      <c r="B197">
        <v>1103.6899000000001</v>
      </c>
      <c r="C197">
        <v>53747.519999999997</v>
      </c>
      <c r="D197">
        <v>26.620450000000002</v>
      </c>
      <c r="E197">
        <v>3676.4948100000001</v>
      </c>
      <c r="F197">
        <v>1.8242</v>
      </c>
      <c r="G197">
        <v>2627.21</v>
      </c>
      <c r="I197" s="1">
        <v>40812</v>
      </c>
      <c r="J197">
        <f t="shared" si="19"/>
        <v>-3.1791623250478906E-3</v>
      </c>
      <c r="K197">
        <f t="shared" si="20"/>
        <v>9.715508217490898E-3</v>
      </c>
      <c r="L197">
        <f t="shared" si="21"/>
        <v>4.4534473816737474E-4</v>
      </c>
      <c r="M197">
        <f t="shared" si="22"/>
        <v>1.8936026413830076E-2</v>
      </c>
      <c r="N197">
        <f t="shared" si="23"/>
        <v>-5.3435114503816994E-3</v>
      </c>
      <c r="O197">
        <f t="shared" si="24"/>
        <v>4.1220367486167753E-3</v>
      </c>
      <c r="Q197" s="1">
        <v>40812</v>
      </c>
      <c r="R197">
        <f t="shared" si="27"/>
        <v>101.87682408875018</v>
      </c>
      <c r="S197" s="19">
        <f t="shared" si="25"/>
        <v>1.8768240887501841E-2</v>
      </c>
      <c r="U197" s="1">
        <v>40812</v>
      </c>
      <c r="V197">
        <f t="shared" si="26"/>
        <v>5.6323112290339594E-3</v>
      </c>
      <c r="X197" s="1">
        <v>40812</v>
      </c>
      <c r="Y197" s="19">
        <f>IF(R197/MAX($R$7:R197)&lt;1,R197/MAX($R$7:R197)-1,0)</f>
        <v>-1.2993803977456864E-2</v>
      </c>
    </row>
    <row r="198" spans="1:25" x14ac:dyDescent="0.25">
      <c r="A198" s="1">
        <v>40813</v>
      </c>
      <c r="B198">
        <v>1116.8699999999999</v>
      </c>
      <c r="C198">
        <v>53920.36</v>
      </c>
      <c r="D198">
        <v>26.63232</v>
      </c>
      <c r="E198">
        <v>3629.7949400000002</v>
      </c>
      <c r="F198">
        <v>1.8057000000000001</v>
      </c>
      <c r="G198">
        <v>2623</v>
      </c>
      <c r="I198" s="1">
        <v>40813</v>
      </c>
      <c r="J198">
        <f t="shared" si="19"/>
        <v>1.1941850695561973E-2</v>
      </c>
      <c r="K198">
        <f t="shared" si="20"/>
        <v>3.2157762813986857E-3</v>
      </c>
      <c r="L198">
        <f t="shared" si="21"/>
        <v>4.4589779661863282E-4</v>
      </c>
      <c r="M198">
        <f t="shared" si="22"/>
        <v>-1.2702280953308276E-2</v>
      </c>
      <c r="N198">
        <f t="shared" si="23"/>
        <v>-1.0141431860541616E-2</v>
      </c>
      <c r="O198">
        <f t="shared" si="24"/>
        <v>-1.6024604047639723E-3</v>
      </c>
      <c r="Q198" s="1">
        <v>40813</v>
      </c>
      <c r="R198">
        <f t="shared" si="27"/>
        <v>101.89083542796386</v>
      </c>
      <c r="S198" s="19">
        <f t="shared" si="25"/>
        <v>1.8908354279638662E-2</v>
      </c>
      <c r="U198" s="1">
        <v>40813</v>
      </c>
      <c r="V198">
        <f t="shared" si="26"/>
        <v>1.3753215551237652E-4</v>
      </c>
      <c r="X198" s="1">
        <v>40813</v>
      </c>
      <c r="Y198" s="19">
        <f>IF(R198/MAX($R$7:R198)&lt;1,R198/MAX($R$7:R198)-1,0)</f>
        <v>-1.2858058887813884E-2</v>
      </c>
    </row>
    <row r="199" spans="1:25" x14ac:dyDescent="0.25">
      <c r="A199" s="1">
        <v>40814</v>
      </c>
      <c r="B199">
        <v>1112.4599000000001</v>
      </c>
      <c r="C199">
        <v>53270.36</v>
      </c>
      <c r="D199">
        <v>26.644179999999999</v>
      </c>
      <c r="E199">
        <v>3571.7012800000002</v>
      </c>
      <c r="F199">
        <v>1.8408</v>
      </c>
      <c r="G199">
        <v>2630.9830000000002</v>
      </c>
      <c r="I199" s="1">
        <v>40814</v>
      </c>
      <c r="J199">
        <f t="shared" si="19"/>
        <v>-3.9486242803548066E-3</v>
      </c>
      <c r="K199">
        <f t="shared" si="20"/>
        <v>-1.205481565775901E-2</v>
      </c>
      <c r="L199">
        <f t="shared" si="21"/>
        <v>4.4532357676674295E-4</v>
      </c>
      <c r="M199">
        <f t="shared" si="22"/>
        <v>-1.6004667194780997E-2</v>
      </c>
      <c r="N199">
        <f t="shared" si="23"/>
        <v>1.9438444924406051E-2</v>
      </c>
      <c r="O199">
        <f t="shared" si="24"/>
        <v>3.043461685093396E-3</v>
      </c>
      <c r="Q199" s="1">
        <v>40814</v>
      </c>
      <c r="R199">
        <f t="shared" si="27"/>
        <v>101.44232688397381</v>
      </c>
      <c r="S199" s="19">
        <f t="shared" si="25"/>
        <v>1.4423268839738101E-2</v>
      </c>
      <c r="U199" s="1">
        <v>40814</v>
      </c>
      <c r="V199">
        <f t="shared" si="26"/>
        <v>-4.4018536319407886E-3</v>
      </c>
      <c r="X199" s="1">
        <v>40814</v>
      </c>
      <c r="Y199" s="19">
        <f>IF(R199/MAX($R$7:R199)&lt;1,R199/MAX($R$7:R199)-1,0)</f>
        <v>-1.7203313226539563E-2</v>
      </c>
    </row>
    <row r="200" spans="1:25" x14ac:dyDescent="0.25">
      <c r="A200" s="1">
        <v>40815</v>
      </c>
      <c r="B200">
        <v>1111.5999999999999</v>
      </c>
      <c r="C200">
        <v>53384.67</v>
      </c>
      <c r="D200">
        <v>26.65605</v>
      </c>
      <c r="E200">
        <v>3625.40508</v>
      </c>
      <c r="F200">
        <v>1.8403</v>
      </c>
      <c r="G200">
        <v>2631.9059999999999</v>
      </c>
      <c r="I200" s="1">
        <v>40815</v>
      </c>
      <c r="J200">
        <f t="shared" si="19"/>
        <v>-7.7297168194567778E-4</v>
      </c>
      <c r="K200">
        <f t="shared" si="20"/>
        <v>2.1458462079100293E-3</v>
      </c>
      <c r="L200">
        <f t="shared" si="21"/>
        <v>4.4550066843873637E-4</v>
      </c>
      <c r="M200">
        <f t="shared" si="22"/>
        <v>1.5035915881520756E-2</v>
      </c>
      <c r="N200">
        <f t="shared" si="23"/>
        <v>-2.7162103433286955E-4</v>
      </c>
      <c r="O200">
        <f t="shared" si="24"/>
        <v>3.5081944657178177E-4</v>
      </c>
      <c r="Q200" s="1">
        <v>40815</v>
      </c>
      <c r="R200">
        <f t="shared" si="27"/>
        <v>101.72260765481997</v>
      </c>
      <c r="S200" s="19">
        <f t="shared" si="25"/>
        <v>1.7226076548199742E-2</v>
      </c>
      <c r="U200" s="1">
        <v>40815</v>
      </c>
      <c r="V200">
        <f t="shared" si="26"/>
        <v>2.7629568391775994E-3</v>
      </c>
      <c r="X200" s="1">
        <v>40815</v>
      </c>
      <c r="Y200" s="19">
        <f>IF(R200/MAX($R$7:R200)&lt;1,R200/MAX($R$7:R200)-1,0)</f>
        <v>-1.4487888399297821E-2</v>
      </c>
    </row>
    <row r="201" spans="1:25" x14ac:dyDescent="0.25">
      <c r="A201" s="1">
        <v>40816</v>
      </c>
      <c r="B201">
        <v>1111.1701</v>
      </c>
      <c r="C201">
        <v>52324.42</v>
      </c>
      <c r="D201">
        <v>26.667929999999998</v>
      </c>
      <c r="E201">
        <v>3589.1455299999998</v>
      </c>
      <c r="F201">
        <v>1.8792</v>
      </c>
      <c r="G201">
        <v>2641.9229999999998</v>
      </c>
      <c r="I201" s="1">
        <v>40816</v>
      </c>
      <c r="J201">
        <f t="shared" ref="J201:J264" si="28">B201/B200-1</f>
        <v>-3.8673983447268245E-4</v>
      </c>
      <c r="K201">
        <f t="shared" ref="K201:K264" si="29">C201/C200-1</f>
        <v>-1.9860570459646953E-2</v>
      </c>
      <c r="L201">
        <f t="shared" ref="L201:L264" si="30">D201/D200-1</f>
        <v>4.456774353287507E-4</v>
      </c>
      <c r="M201">
        <f t="shared" ref="M201:M264" si="31">E201/E200-1</f>
        <v>-1.0001516851187331E-2</v>
      </c>
      <c r="N201">
        <f t="shared" ref="N201:N264" si="32">F201/F200-1</f>
        <v>2.1137857957941542E-2</v>
      </c>
      <c r="O201">
        <f t="shared" ref="O201:O264" si="33">G201/G200-1</f>
        <v>3.8059869919366829E-3</v>
      </c>
      <c r="Q201" s="1">
        <v>40816</v>
      </c>
      <c r="R201">
        <f t="shared" si="27"/>
        <v>101.28525933826346</v>
      </c>
      <c r="S201" s="19">
        <f t="shared" ref="S201:S264" si="34">R201/R$7-1</f>
        <v>1.2852593382634669E-2</v>
      </c>
      <c r="U201" s="1">
        <v>40816</v>
      </c>
      <c r="V201">
        <f t="shared" ref="V201:V264" si="35">R201/R200-1</f>
        <v>-4.2994210101315877E-3</v>
      </c>
      <c r="X201" s="1">
        <v>40816</v>
      </c>
      <c r="Y201" s="19">
        <f>IF(R201/MAX($R$7:R201)&lt;1,R201/MAX($R$7:R201)-1,0)</f>
        <v>-1.8725019877653071E-2</v>
      </c>
    </row>
    <row r="202" spans="1:25" x14ac:dyDescent="0.25">
      <c r="A202" s="1">
        <v>40819</v>
      </c>
      <c r="B202">
        <v>1113.3499999999999</v>
      </c>
      <c r="C202">
        <v>50791.53</v>
      </c>
      <c r="D202">
        <v>26.67981</v>
      </c>
      <c r="E202">
        <v>3544.7951200000002</v>
      </c>
      <c r="F202">
        <v>1.8909</v>
      </c>
      <c r="G202">
        <v>2659.3049999999998</v>
      </c>
      <c r="I202" s="1">
        <v>40819</v>
      </c>
      <c r="J202">
        <f t="shared" si="28"/>
        <v>1.9618058477273159E-3</v>
      </c>
      <c r="K202">
        <f t="shared" si="29"/>
        <v>-2.9295881349473141E-2</v>
      </c>
      <c r="L202">
        <f t="shared" si="30"/>
        <v>4.4547889543733454E-4</v>
      </c>
      <c r="M202">
        <f t="shared" si="31"/>
        <v>-1.2356815746058514E-2</v>
      </c>
      <c r="N202">
        <f t="shared" si="32"/>
        <v>6.2260536398468513E-3</v>
      </c>
      <c r="O202">
        <f t="shared" si="33"/>
        <v>6.5792984882602212E-3</v>
      </c>
      <c r="Q202" s="1">
        <v>40819</v>
      </c>
      <c r="R202">
        <f t="shared" ref="R202:R265" si="36">((($AB$7*L202)+($AB$8*K202)+($AB$9*J202)+($AB$10*O202)+($AB$11*N202)+($AB$12*M202))+1)*R201</f>
        <v>100.74282183443714</v>
      </c>
      <c r="S202" s="19">
        <f t="shared" si="34"/>
        <v>7.4282183443714622E-3</v>
      </c>
      <c r="U202" s="1">
        <v>40819</v>
      </c>
      <c r="V202">
        <f t="shared" si="35"/>
        <v>-5.3555424290787634E-3</v>
      </c>
      <c r="X202" s="1">
        <v>40819</v>
      </c>
      <c r="Y202" s="19">
        <f>IF(R202/MAX($R$7:R202)&lt;1,R202/MAX($R$7:R202)-1,0)</f>
        <v>-2.3980279668291749E-2</v>
      </c>
    </row>
    <row r="203" spans="1:25" x14ac:dyDescent="0.25">
      <c r="A203" s="1">
        <v>40820</v>
      </c>
      <c r="B203">
        <v>1111.01</v>
      </c>
      <c r="C203">
        <v>50686.34</v>
      </c>
      <c r="D203">
        <v>26.69171</v>
      </c>
      <c r="E203">
        <v>3613.8630800000001</v>
      </c>
      <c r="F203">
        <v>1.8581000000000001</v>
      </c>
      <c r="G203">
        <v>2660.7260000000001</v>
      </c>
      <c r="I203" s="1">
        <v>40820</v>
      </c>
      <c r="J203">
        <f t="shared" si="28"/>
        <v>-2.1017649436384511E-3</v>
      </c>
      <c r="K203">
        <f t="shared" si="29"/>
        <v>-2.0710145963314108E-3</v>
      </c>
      <c r="L203">
        <f t="shared" si="30"/>
        <v>4.4603016288347064E-4</v>
      </c>
      <c r="M203">
        <f t="shared" si="31"/>
        <v>1.9484330592285382E-2</v>
      </c>
      <c r="N203">
        <f t="shared" si="32"/>
        <v>-1.7346237241525175E-2</v>
      </c>
      <c r="O203">
        <f t="shared" si="33"/>
        <v>5.3435014035629891E-4</v>
      </c>
      <c r="Q203" s="1">
        <v>40820</v>
      </c>
      <c r="R203">
        <f t="shared" si="36"/>
        <v>100.98890562040582</v>
      </c>
      <c r="S203" s="19">
        <f t="shared" si="34"/>
        <v>9.8890562040581109E-3</v>
      </c>
      <c r="U203" s="1">
        <v>40820</v>
      </c>
      <c r="V203">
        <f t="shared" si="35"/>
        <v>2.4426930027143801E-3</v>
      </c>
      <c r="X203" s="1">
        <v>40820</v>
      </c>
      <c r="Y203" s="19">
        <f>IF(R203/MAX($R$7:R203)&lt;1,R203/MAX($R$7:R203)-1,0)</f>
        <v>-2.1596163126926249E-2</v>
      </c>
    </row>
    <row r="204" spans="1:25" x14ac:dyDescent="0.25">
      <c r="A204" s="1">
        <v>40821</v>
      </c>
      <c r="B204">
        <v>1110.8000999999999</v>
      </c>
      <c r="C204">
        <v>51013.85</v>
      </c>
      <c r="D204">
        <v>26.703600000000002</v>
      </c>
      <c r="E204">
        <v>3584.78908</v>
      </c>
      <c r="F204">
        <v>1.8325</v>
      </c>
      <c r="G204">
        <v>2667.3850000000002</v>
      </c>
      <c r="I204" s="1">
        <v>40821</v>
      </c>
      <c r="J204">
        <f t="shared" si="28"/>
        <v>-1.8892719237451061E-4</v>
      </c>
      <c r="K204">
        <f t="shared" si="29"/>
        <v>6.4615042238205245E-3</v>
      </c>
      <c r="L204">
        <f t="shared" si="30"/>
        <v>4.4545666051365451E-4</v>
      </c>
      <c r="M204">
        <f t="shared" si="31"/>
        <v>-8.0451304757235276E-3</v>
      </c>
      <c r="N204">
        <f t="shared" si="32"/>
        <v>-1.3777514665518575E-2</v>
      </c>
      <c r="O204">
        <f t="shared" si="33"/>
        <v>2.5027003907955869E-3</v>
      </c>
      <c r="Q204" s="1">
        <v>40821</v>
      </c>
      <c r="R204">
        <f t="shared" si="36"/>
        <v>101.07950212574137</v>
      </c>
      <c r="S204" s="19">
        <f t="shared" si="34"/>
        <v>1.0795021257413717E-2</v>
      </c>
      <c r="U204" s="1">
        <v>40821</v>
      </c>
      <c r="V204">
        <f t="shared" si="35"/>
        <v>8.9709364389078949E-4</v>
      </c>
      <c r="X204" s="1">
        <v>40821</v>
      </c>
      <c r="Y204" s="19">
        <f>IF(R204/MAX($R$7:R204)&lt;1,R204/MAX($R$7:R204)-1,0)</f>
        <v>-2.0718443263708974E-2</v>
      </c>
    </row>
    <row r="205" spans="1:25" x14ac:dyDescent="0.25">
      <c r="A205" s="1">
        <v>40822</v>
      </c>
      <c r="B205">
        <v>1113.7099000000001</v>
      </c>
      <c r="C205">
        <v>52290.37</v>
      </c>
      <c r="D205">
        <v>26.715499999999999</v>
      </c>
      <c r="E205">
        <v>3599.8013700000001</v>
      </c>
      <c r="F205">
        <v>1.7809999999999999</v>
      </c>
      <c r="G205">
        <v>2665.7269999999999</v>
      </c>
      <c r="I205" s="1">
        <v>40822</v>
      </c>
      <c r="J205">
        <f t="shared" si="28"/>
        <v>2.6195532391473098E-3</v>
      </c>
      <c r="K205">
        <f t="shared" si="29"/>
        <v>2.5023008457507157E-2</v>
      </c>
      <c r="L205">
        <f t="shared" si="30"/>
        <v>4.4563279857379179E-4</v>
      </c>
      <c r="M205">
        <f t="shared" si="31"/>
        <v>4.1877749750343085E-3</v>
      </c>
      <c r="N205">
        <f t="shared" si="32"/>
        <v>-2.8103683492496589E-2</v>
      </c>
      <c r="O205">
        <f t="shared" si="33"/>
        <v>-6.2158256119770883E-4</v>
      </c>
      <c r="Q205" s="1">
        <v>40822</v>
      </c>
      <c r="R205">
        <f t="shared" si="36"/>
        <v>101.67873706659775</v>
      </c>
      <c r="S205" s="19">
        <f t="shared" si="34"/>
        <v>1.6787370665977575E-2</v>
      </c>
      <c r="U205" s="1">
        <v>40822</v>
      </c>
      <c r="V205">
        <f t="shared" si="35"/>
        <v>5.928352714984042E-3</v>
      </c>
      <c r="X205" s="1">
        <v>40822</v>
      </c>
      <c r="Y205" s="19">
        <f>IF(R205/MAX($R$7:R205)&lt;1,R205/MAX($R$7:R205)-1,0)</f>
        <v>-1.4912916788097585E-2</v>
      </c>
    </row>
    <row r="206" spans="1:25" x14ac:dyDescent="0.25">
      <c r="A206" s="1">
        <v>40823</v>
      </c>
      <c r="B206">
        <v>1113.8398999999999</v>
      </c>
      <c r="C206">
        <v>51243.62</v>
      </c>
      <c r="D206">
        <v>26.727399999999999</v>
      </c>
      <c r="E206">
        <v>3516.2397599999999</v>
      </c>
      <c r="F206">
        <v>1.772</v>
      </c>
      <c r="G206">
        <v>2672.4929999999999</v>
      </c>
      <c r="I206" s="1">
        <v>40823</v>
      </c>
      <c r="J206">
        <f t="shared" si="28"/>
        <v>1.1672698608489185E-4</v>
      </c>
      <c r="K206">
        <f t="shared" si="29"/>
        <v>-2.0018026263726951E-2</v>
      </c>
      <c r="L206">
        <f t="shared" si="30"/>
        <v>4.4543429844101645E-4</v>
      </c>
      <c r="M206">
        <f t="shared" si="31"/>
        <v>-2.3212839101730776E-2</v>
      </c>
      <c r="N206">
        <f t="shared" si="32"/>
        <v>-5.0533408197641627E-3</v>
      </c>
      <c r="O206">
        <f t="shared" si="33"/>
        <v>2.5381443786254287E-3</v>
      </c>
      <c r="Q206" s="1">
        <v>40823</v>
      </c>
      <c r="R206">
        <f t="shared" si="36"/>
        <v>101.00587884798101</v>
      </c>
      <c r="S206" s="19">
        <f t="shared" si="34"/>
        <v>1.005878847981001E-2</v>
      </c>
      <c r="U206" s="1">
        <v>40823</v>
      </c>
      <c r="V206">
        <f t="shared" si="35"/>
        <v>-6.6174918968163743E-3</v>
      </c>
      <c r="X206" s="1">
        <v>40823</v>
      </c>
      <c r="Y206" s="19">
        <f>IF(R206/MAX($R$7:R206)&lt;1,R206/MAX($R$7:R206)-1,0)</f>
        <v>-2.1431722578910906E-2</v>
      </c>
    </row>
    <row r="207" spans="1:25" x14ac:dyDescent="0.25">
      <c r="A207" s="1">
        <v>40826</v>
      </c>
      <c r="B207">
        <v>1103.8100999999999</v>
      </c>
      <c r="C207">
        <v>53273.11</v>
      </c>
      <c r="D207">
        <v>26.73931</v>
      </c>
      <c r="E207">
        <v>3565.4117999999999</v>
      </c>
      <c r="F207">
        <v>1.7632000000000001</v>
      </c>
      <c r="G207">
        <v>2675.433</v>
      </c>
      <c r="I207" s="1">
        <v>40826</v>
      </c>
      <c r="J207">
        <f t="shared" si="28"/>
        <v>-9.0047052543188455E-3</v>
      </c>
      <c r="K207">
        <f t="shared" si="29"/>
        <v>3.960473518459473E-2</v>
      </c>
      <c r="L207">
        <f t="shared" si="30"/>
        <v>4.4561012294508373E-4</v>
      </c>
      <c r="M207">
        <f t="shared" si="31"/>
        <v>1.3984268240001985E-2</v>
      </c>
      <c r="N207">
        <f t="shared" si="32"/>
        <v>-4.9661399548531771E-3</v>
      </c>
      <c r="O207">
        <f t="shared" si="33"/>
        <v>1.100096426819519E-3</v>
      </c>
      <c r="Q207" s="1">
        <v>40826</v>
      </c>
      <c r="R207">
        <f t="shared" si="36"/>
        <v>101.92372254544135</v>
      </c>
      <c r="S207" s="19">
        <f t="shared" si="34"/>
        <v>1.9237225454413531E-2</v>
      </c>
      <c r="U207" s="1">
        <v>40826</v>
      </c>
      <c r="V207">
        <f t="shared" si="35"/>
        <v>9.0870324374063838E-3</v>
      </c>
      <c r="X207" s="1">
        <v>40826</v>
      </c>
      <c r="Y207" s="19">
        <f>IF(R207/MAX($R$7:R207)&lt;1,R207/MAX($R$7:R207)-1,0)</f>
        <v>-1.253944089976855E-2</v>
      </c>
    </row>
    <row r="208" spans="1:25" x14ac:dyDescent="0.25">
      <c r="A208" s="1">
        <v>40827</v>
      </c>
      <c r="B208">
        <v>1104.8100999999999</v>
      </c>
      <c r="C208">
        <v>53838.47</v>
      </c>
      <c r="D208">
        <v>26.75123</v>
      </c>
      <c r="E208">
        <v>3589.04763</v>
      </c>
      <c r="F208">
        <v>1.7757000000000001</v>
      </c>
      <c r="G208">
        <v>2683.627</v>
      </c>
      <c r="I208" s="1">
        <v>40827</v>
      </c>
      <c r="J208">
        <f t="shared" si="28"/>
        <v>9.0595293520134845E-4</v>
      </c>
      <c r="K208">
        <f t="shared" si="29"/>
        <v>1.0612483483693813E-2</v>
      </c>
      <c r="L208">
        <f t="shared" si="30"/>
        <v>4.4578562423636114E-4</v>
      </c>
      <c r="M208">
        <f t="shared" si="31"/>
        <v>6.6292005877133242E-3</v>
      </c>
      <c r="N208">
        <f t="shared" si="32"/>
        <v>7.0893829401088571E-3</v>
      </c>
      <c r="O208">
        <f t="shared" si="33"/>
        <v>3.0626818163639324E-3</v>
      </c>
      <c r="Q208" s="1">
        <v>40827</v>
      </c>
      <c r="R208">
        <f t="shared" si="36"/>
        <v>102.35799214997908</v>
      </c>
      <c r="S208" s="19">
        <f t="shared" si="34"/>
        <v>2.3579921499790935E-2</v>
      </c>
      <c r="U208" s="1">
        <v>40827</v>
      </c>
      <c r="V208">
        <f t="shared" si="35"/>
        <v>4.2607313949323267E-3</v>
      </c>
      <c r="X208" s="1">
        <v>40827</v>
      </c>
      <c r="Y208" s="19">
        <f>IF(R208/MAX($R$7:R208)&lt;1,R208/MAX($R$7:R208)-1,0)</f>
        <v>-8.332136694352843E-3</v>
      </c>
    </row>
    <row r="209" spans="1:25" x14ac:dyDescent="0.25">
      <c r="A209" s="1">
        <v>40828</v>
      </c>
      <c r="B209">
        <v>1104.8100999999999</v>
      </c>
      <c r="C209">
        <v>53838.47</v>
      </c>
      <c r="D209">
        <v>26.75123</v>
      </c>
      <c r="E209">
        <v>3650.7480700000001</v>
      </c>
      <c r="F209">
        <v>1.7757000000000001</v>
      </c>
      <c r="G209">
        <v>2683.627</v>
      </c>
      <c r="I209" s="1">
        <v>40828</v>
      </c>
      <c r="J209">
        <f t="shared" si="28"/>
        <v>0</v>
      </c>
      <c r="K209">
        <f t="shared" si="29"/>
        <v>0</v>
      </c>
      <c r="L209">
        <f t="shared" si="30"/>
        <v>0</v>
      </c>
      <c r="M209">
        <f t="shared" si="31"/>
        <v>1.7191312671434256E-2</v>
      </c>
      <c r="N209">
        <f t="shared" si="32"/>
        <v>0</v>
      </c>
      <c r="O209">
        <f t="shared" si="33"/>
        <v>0</v>
      </c>
      <c r="Q209" s="1">
        <v>40828</v>
      </c>
      <c r="R209">
        <f t="shared" si="36"/>
        <v>102.62194238709965</v>
      </c>
      <c r="S209" s="19">
        <f t="shared" si="34"/>
        <v>2.6219423870996517E-2</v>
      </c>
      <c r="U209" s="1">
        <v>40828</v>
      </c>
      <c r="V209">
        <f t="shared" si="35"/>
        <v>2.578696900715105E-3</v>
      </c>
      <c r="X209" s="1">
        <v>40828</v>
      </c>
      <c r="Y209" s="19">
        <f>IF(R209/MAX($R$7:R209)&lt;1,R209/MAX($R$7:R209)-1,0)</f>
        <v>-5.7749258487078681E-3</v>
      </c>
    </row>
    <row r="210" spans="1:25" x14ac:dyDescent="0.25">
      <c r="A210" s="1">
        <v>40829</v>
      </c>
      <c r="B210">
        <v>1102.1701</v>
      </c>
      <c r="C210">
        <v>54601.07</v>
      </c>
      <c r="D210">
        <v>26.76315</v>
      </c>
      <c r="E210">
        <v>3595.3706099999999</v>
      </c>
      <c r="F210">
        <v>1.7509999999999999</v>
      </c>
      <c r="G210">
        <v>2682.3679999999999</v>
      </c>
      <c r="I210" s="1">
        <v>40829</v>
      </c>
      <c r="J210">
        <f t="shared" si="28"/>
        <v>-2.3895509282544358E-3</v>
      </c>
      <c r="K210">
        <f t="shared" si="29"/>
        <v>1.416459271595194E-2</v>
      </c>
      <c r="L210">
        <f t="shared" si="30"/>
        <v>4.4558698796270946E-4</v>
      </c>
      <c r="M210">
        <f t="shared" si="31"/>
        <v>-1.5168797993776684E-2</v>
      </c>
      <c r="N210">
        <f t="shared" si="32"/>
        <v>-1.3910007321056628E-2</v>
      </c>
      <c r="O210">
        <f t="shared" si="33"/>
        <v>-4.6914120330432407E-4</v>
      </c>
      <c r="Q210" s="1">
        <v>40829</v>
      </c>
      <c r="R210">
        <f t="shared" si="36"/>
        <v>102.63708335588323</v>
      </c>
      <c r="S210" s="19">
        <f t="shared" si="34"/>
        <v>2.6370833558832407E-2</v>
      </c>
      <c r="U210" s="1">
        <v>40829</v>
      </c>
      <c r="V210">
        <f t="shared" si="35"/>
        <v>1.4754124148685932E-4</v>
      </c>
      <c r="X210" s="1">
        <v>40829</v>
      </c>
      <c r="Y210" s="19">
        <f>IF(R210/MAX($R$7:R210)&lt;1,R210/MAX($R$7:R210)-1,0)</f>
        <v>-5.6282366469502243E-3</v>
      </c>
    </row>
    <row r="211" spans="1:25" x14ac:dyDescent="0.25">
      <c r="A211" s="1">
        <v>40830</v>
      </c>
      <c r="B211">
        <v>1104.9399000000001</v>
      </c>
      <c r="C211">
        <v>55030.45</v>
      </c>
      <c r="D211">
        <v>26.77506</v>
      </c>
      <c r="E211">
        <v>3632.7406299999998</v>
      </c>
      <c r="F211">
        <v>1.7327999999999999</v>
      </c>
      <c r="G211">
        <v>2675.2089999999998</v>
      </c>
      <c r="I211" s="1">
        <v>40830</v>
      </c>
      <c r="J211">
        <f t="shared" si="28"/>
        <v>2.5130422246075756E-3</v>
      </c>
      <c r="K211">
        <f t="shared" si="29"/>
        <v>7.8639484537572635E-3</v>
      </c>
      <c r="L211">
        <f t="shared" si="30"/>
        <v>4.4501488053527716E-4</v>
      </c>
      <c r="M211">
        <f t="shared" si="31"/>
        <v>1.0393927095042832E-2</v>
      </c>
      <c r="N211">
        <f t="shared" si="32"/>
        <v>-1.0394060536836114E-2</v>
      </c>
      <c r="O211">
        <f t="shared" si="33"/>
        <v>-2.6689104552395371E-3</v>
      </c>
      <c r="Q211" s="1">
        <v>40830</v>
      </c>
      <c r="R211">
        <f t="shared" si="36"/>
        <v>102.92417620578256</v>
      </c>
      <c r="S211" s="19">
        <f t="shared" si="34"/>
        <v>2.9241762057825582E-2</v>
      </c>
      <c r="U211" s="1">
        <v>40830</v>
      </c>
      <c r="V211">
        <f t="shared" si="35"/>
        <v>2.7971649282341193E-3</v>
      </c>
      <c r="X211" s="1">
        <v>40830</v>
      </c>
      <c r="Y211" s="19">
        <f>IF(R211/MAX($R$7:R211)&lt;1,R211/MAX($R$7:R211)-1,0)</f>
        <v>-2.846814824872701E-3</v>
      </c>
    </row>
    <row r="212" spans="1:25" x14ac:dyDescent="0.25">
      <c r="A212" s="1">
        <v>40833</v>
      </c>
      <c r="B212">
        <v>1114</v>
      </c>
      <c r="C212">
        <v>53911.33</v>
      </c>
      <c r="D212">
        <v>26.78698</v>
      </c>
      <c r="E212">
        <v>3593.4774600000001</v>
      </c>
      <c r="F212">
        <v>1.7741</v>
      </c>
      <c r="G212">
        <v>2671.8029999999999</v>
      </c>
      <c r="I212" s="1">
        <v>40833</v>
      </c>
      <c r="J212">
        <f t="shared" si="28"/>
        <v>8.1996314912693435E-3</v>
      </c>
      <c r="K212">
        <f t="shared" si="29"/>
        <v>-2.0336377405599904E-2</v>
      </c>
      <c r="L212">
        <f t="shared" si="30"/>
        <v>4.4519041227175649E-4</v>
      </c>
      <c r="M212">
        <f t="shared" si="31"/>
        <v>-1.0808140189188187E-2</v>
      </c>
      <c r="N212">
        <f t="shared" si="32"/>
        <v>2.3834256694367673E-2</v>
      </c>
      <c r="O212">
        <f t="shared" si="33"/>
        <v>-1.273171554072916E-3</v>
      </c>
      <c r="Q212" s="1">
        <v>40833</v>
      </c>
      <c r="R212">
        <f t="shared" si="36"/>
        <v>102.43513556743355</v>
      </c>
      <c r="S212" s="19">
        <f t="shared" si="34"/>
        <v>2.4351355674335551E-2</v>
      </c>
      <c r="U212" s="1">
        <v>40833</v>
      </c>
      <c r="V212">
        <f t="shared" si="35"/>
        <v>-4.751465169575364E-3</v>
      </c>
      <c r="X212" s="1">
        <v>40833</v>
      </c>
      <c r="Y212" s="19">
        <f>IF(R212/MAX($R$7:R212)&lt;1,R212/MAX($R$7:R212)-1,0)</f>
        <v>-7.5847534529633887E-3</v>
      </c>
    </row>
    <row r="213" spans="1:25" x14ac:dyDescent="0.25">
      <c r="A213" s="1">
        <v>40834</v>
      </c>
      <c r="B213">
        <v>1109</v>
      </c>
      <c r="C213">
        <v>55031.93</v>
      </c>
      <c r="D213">
        <v>26.798909999999999</v>
      </c>
      <c r="E213">
        <v>3686.1115399999999</v>
      </c>
      <c r="F213">
        <v>1.7543</v>
      </c>
      <c r="G213">
        <v>2675.76</v>
      </c>
      <c r="I213" s="1">
        <v>40834</v>
      </c>
      <c r="J213">
        <f t="shared" si="28"/>
        <v>-4.4883303411130671E-3</v>
      </c>
      <c r="K213">
        <f t="shared" si="29"/>
        <v>2.0785983206127456E-2</v>
      </c>
      <c r="L213">
        <f t="shared" si="30"/>
        <v>4.4536562165653493E-4</v>
      </c>
      <c r="M213">
        <f t="shared" si="31"/>
        <v>2.5778394613890088E-2</v>
      </c>
      <c r="N213">
        <f t="shared" si="32"/>
        <v>-1.1160588467391985E-2</v>
      </c>
      <c r="O213">
        <f t="shared" si="33"/>
        <v>1.4810223657957255E-3</v>
      </c>
      <c r="Q213" s="1">
        <v>40834</v>
      </c>
      <c r="R213">
        <f t="shared" si="36"/>
        <v>103.24274299757306</v>
      </c>
      <c r="S213" s="19">
        <f t="shared" si="34"/>
        <v>3.242742997573056E-2</v>
      </c>
      <c r="U213" s="1">
        <v>40834</v>
      </c>
      <c r="V213">
        <f t="shared" si="35"/>
        <v>7.8840861162121634E-3</v>
      </c>
      <c r="X213" s="1">
        <v>40834</v>
      </c>
      <c r="Y213" s="19">
        <f>IF(R213/MAX($R$7:R213)&lt;1,R213/MAX($R$7:R213)-1,0)</f>
        <v>0</v>
      </c>
    </row>
    <row r="214" spans="1:25" x14ac:dyDescent="0.25">
      <c r="A214" s="1">
        <v>40835</v>
      </c>
      <c r="B214">
        <v>1113.4399000000001</v>
      </c>
      <c r="C214">
        <v>54966.13</v>
      </c>
      <c r="D214">
        <v>26.810839999999999</v>
      </c>
      <c r="E214">
        <v>3653.9173999999998</v>
      </c>
      <c r="F214">
        <v>1.7745</v>
      </c>
      <c r="G214">
        <v>2675.0810000000001</v>
      </c>
      <c r="I214" s="1">
        <v>40835</v>
      </c>
      <c r="J214">
        <f t="shared" si="28"/>
        <v>4.003516681695185E-3</v>
      </c>
      <c r="K214">
        <f t="shared" si="29"/>
        <v>-1.1956694958726866E-3</v>
      </c>
      <c r="L214">
        <f t="shared" si="30"/>
        <v>4.4516735941879659E-4</v>
      </c>
      <c r="M214">
        <f t="shared" si="31"/>
        <v>-8.7339028270425612E-3</v>
      </c>
      <c r="N214">
        <f t="shared" si="32"/>
        <v>1.1514564213646494E-2</v>
      </c>
      <c r="O214">
        <f t="shared" si="33"/>
        <v>-2.5375967949292644E-4</v>
      </c>
      <c r="Q214" s="1">
        <v>40835</v>
      </c>
      <c r="R214">
        <f t="shared" si="36"/>
        <v>103.14612985796003</v>
      </c>
      <c r="S214" s="19">
        <f t="shared" si="34"/>
        <v>3.1461298579600339E-2</v>
      </c>
      <c r="U214" s="1">
        <v>40835</v>
      </c>
      <c r="V214">
        <f t="shared" si="35"/>
        <v>-9.3578625294077344E-4</v>
      </c>
      <c r="X214" s="1">
        <v>40835</v>
      </c>
      <c r="Y214" s="19">
        <f>IF(R214/MAX($R$7:R214)&lt;1,R214/MAX($R$7:R214)-1,0)</f>
        <v>-9.3578625294077344E-4</v>
      </c>
    </row>
    <row r="215" spans="1:25" x14ac:dyDescent="0.25">
      <c r="A215" s="1">
        <v>40836</v>
      </c>
      <c r="B215">
        <v>1110.5999999999999</v>
      </c>
      <c r="C215">
        <v>54009.98</v>
      </c>
      <c r="D215">
        <v>26.822780000000002</v>
      </c>
      <c r="E215">
        <v>3713.2289999999998</v>
      </c>
      <c r="F215">
        <v>1.7808999999999999</v>
      </c>
      <c r="G215">
        <v>2655.71</v>
      </c>
      <c r="I215" s="1">
        <v>40836</v>
      </c>
      <c r="J215">
        <f t="shared" si="28"/>
        <v>-2.5505642468894862E-3</v>
      </c>
      <c r="K215">
        <f t="shared" si="29"/>
        <v>-1.7395257770557837E-2</v>
      </c>
      <c r="L215">
        <f t="shared" si="30"/>
        <v>4.4534225708714459E-4</v>
      </c>
      <c r="M215">
        <f t="shared" si="31"/>
        <v>1.6232331907667152E-2</v>
      </c>
      <c r="N215">
        <f t="shared" si="32"/>
        <v>3.6066497604958503E-3</v>
      </c>
      <c r="O215">
        <f t="shared" si="33"/>
        <v>-7.2412760585567337E-3</v>
      </c>
      <c r="Q215" s="1">
        <v>40836</v>
      </c>
      <c r="R215">
        <f t="shared" si="36"/>
        <v>102.78407654800503</v>
      </c>
      <c r="S215" s="19">
        <f t="shared" si="34"/>
        <v>2.7840765480050322E-2</v>
      </c>
      <c r="U215" s="1">
        <v>40836</v>
      </c>
      <c r="V215">
        <f t="shared" si="35"/>
        <v>-3.5101007711445531E-3</v>
      </c>
      <c r="X215" s="1">
        <v>40836</v>
      </c>
      <c r="Y215" s="19">
        <f>IF(R215/MAX($R$7:R215)&lt;1,R215/MAX($R$7:R215)-1,0)</f>
        <v>-4.4426023200372367E-3</v>
      </c>
    </row>
    <row r="216" spans="1:25" x14ac:dyDescent="0.25">
      <c r="A216" s="1">
        <v>40837</v>
      </c>
      <c r="B216">
        <v>1116.8699999999999</v>
      </c>
      <c r="C216">
        <v>55255.23</v>
      </c>
      <c r="D216">
        <v>26.83427</v>
      </c>
      <c r="E216">
        <v>3750.9966100000001</v>
      </c>
      <c r="F216">
        <v>1.7757000000000001</v>
      </c>
      <c r="G216">
        <v>2661.1370000000002</v>
      </c>
      <c r="I216" s="1">
        <v>40837</v>
      </c>
      <c r="J216">
        <f t="shared" si="28"/>
        <v>5.6455969746083134E-3</v>
      </c>
      <c r="K216">
        <f t="shared" si="29"/>
        <v>2.3055924108840609E-2</v>
      </c>
      <c r="L216">
        <f t="shared" si="30"/>
        <v>4.2836723113715003E-4</v>
      </c>
      <c r="M216">
        <f t="shared" si="31"/>
        <v>1.0171096369224752E-2</v>
      </c>
      <c r="N216">
        <f t="shared" si="32"/>
        <v>-2.9198719748441126E-3</v>
      </c>
      <c r="O216">
        <f t="shared" si="33"/>
        <v>2.0435213182161682E-3</v>
      </c>
      <c r="Q216" s="1">
        <v>40837</v>
      </c>
      <c r="R216">
        <f t="shared" si="36"/>
        <v>103.57370685614585</v>
      </c>
      <c r="S216" s="19">
        <f t="shared" si="34"/>
        <v>3.5737068561458418E-2</v>
      </c>
      <c r="U216" s="1">
        <v>40837</v>
      </c>
      <c r="V216">
        <f t="shared" si="35"/>
        <v>7.6824186650352733E-3</v>
      </c>
      <c r="X216" s="1">
        <v>40837</v>
      </c>
      <c r="Y216" s="19">
        <f>IF(R216/MAX($R$7:R216)&lt;1,R216/MAX($R$7:R216)-1,0)</f>
        <v>0</v>
      </c>
    </row>
    <row r="217" spans="1:25" x14ac:dyDescent="0.25">
      <c r="A217" s="1">
        <v>40840</v>
      </c>
      <c r="B217">
        <v>1110.1300000000001</v>
      </c>
      <c r="C217">
        <v>56891.97</v>
      </c>
      <c r="D217">
        <v>26.845759999999999</v>
      </c>
      <c r="E217">
        <v>3770.40861</v>
      </c>
      <c r="F217">
        <v>1.7507999999999999</v>
      </c>
      <c r="G217">
        <v>2658.7730000000001</v>
      </c>
      <c r="I217" s="1">
        <v>40840</v>
      </c>
      <c r="J217">
        <f t="shared" si="28"/>
        <v>-6.0347220356887776E-3</v>
      </c>
      <c r="K217">
        <f t="shared" si="29"/>
        <v>2.9621449408499423E-2</v>
      </c>
      <c r="L217">
        <f t="shared" si="30"/>
        <v>4.2818381122344817E-4</v>
      </c>
      <c r="M217">
        <f t="shared" si="31"/>
        <v>5.1751579695509253E-3</v>
      </c>
      <c r="N217">
        <f t="shared" si="32"/>
        <v>-1.4022638959283795E-2</v>
      </c>
      <c r="O217">
        <f t="shared" si="33"/>
        <v>-8.8834208836297002E-4</v>
      </c>
      <c r="Q217" s="1">
        <v>40840</v>
      </c>
      <c r="R217">
        <f t="shared" si="36"/>
        <v>104.15522033618674</v>
      </c>
      <c r="S217" s="19">
        <f t="shared" si="34"/>
        <v>4.1552203361867379E-2</v>
      </c>
      <c r="U217" s="1">
        <v>40840</v>
      </c>
      <c r="V217">
        <f t="shared" si="35"/>
        <v>5.6144894075149665E-3</v>
      </c>
      <c r="X217" s="1">
        <v>40840</v>
      </c>
      <c r="Y217" s="19">
        <f>IF(R217/MAX($R$7:R217)&lt;1,R217/MAX($R$7:R217)-1,0)</f>
        <v>0</v>
      </c>
    </row>
    <row r="218" spans="1:25" x14ac:dyDescent="0.25">
      <c r="A218" s="1">
        <v>40841</v>
      </c>
      <c r="B218">
        <v>1114.3599999999999</v>
      </c>
      <c r="C218">
        <v>56285.99</v>
      </c>
      <c r="D218">
        <v>26.857250000000001</v>
      </c>
      <c r="E218">
        <v>3692.7289099999998</v>
      </c>
      <c r="F218">
        <v>1.766</v>
      </c>
      <c r="G218">
        <v>2657.7930000000001</v>
      </c>
      <c r="I218" s="1">
        <v>40841</v>
      </c>
      <c r="J218">
        <f t="shared" si="28"/>
        <v>3.8103645518992035E-3</v>
      </c>
      <c r="K218">
        <f t="shared" si="29"/>
        <v>-1.0651415305182876E-2</v>
      </c>
      <c r="L218">
        <f t="shared" si="30"/>
        <v>4.2800054831748646E-4</v>
      </c>
      <c r="M218">
        <f t="shared" si="31"/>
        <v>-2.0602461970295582E-2</v>
      </c>
      <c r="N218">
        <f t="shared" si="32"/>
        <v>8.6817454877770039E-3</v>
      </c>
      <c r="O218">
        <f t="shared" si="33"/>
        <v>-3.6859107565778704E-4</v>
      </c>
      <c r="Q218" s="1">
        <v>40841</v>
      </c>
      <c r="R218">
        <f t="shared" si="36"/>
        <v>103.66839103648114</v>
      </c>
      <c r="S218" s="19">
        <f t="shared" si="34"/>
        <v>3.6683910364811334E-2</v>
      </c>
      <c r="U218" s="1">
        <v>40841</v>
      </c>
      <c r="V218">
        <f t="shared" si="35"/>
        <v>-4.6740748868299153E-3</v>
      </c>
      <c r="X218" s="1">
        <v>40841</v>
      </c>
      <c r="Y218" s="19">
        <f>IF(R218/MAX($R$7:R218)&lt;1,R218/MAX($R$7:R218)-1,0)</f>
        <v>-4.6740748868299153E-3</v>
      </c>
    </row>
    <row r="219" spans="1:25" x14ac:dyDescent="0.25">
      <c r="A219" s="1">
        <v>40842</v>
      </c>
      <c r="B219">
        <v>1112.51</v>
      </c>
      <c r="C219">
        <v>57143.79</v>
      </c>
      <c r="D219">
        <v>26.868749999999999</v>
      </c>
      <c r="E219">
        <v>3748.01712</v>
      </c>
      <c r="F219">
        <v>1.7586999999999999</v>
      </c>
      <c r="G219">
        <v>2665.1970000000001</v>
      </c>
      <c r="I219" s="1">
        <v>40842</v>
      </c>
      <c r="J219">
        <f t="shared" si="28"/>
        <v>-1.6601457338740744E-3</v>
      </c>
      <c r="K219">
        <f t="shared" si="29"/>
        <v>1.5240026869919099E-2</v>
      </c>
      <c r="L219">
        <f t="shared" si="30"/>
        <v>4.2818978115777284E-4</v>
      </c>
      <c r="M219">
        <f t="shared" si="31"/>
        <v>1.4972182184908922E-2</v>
      </c>
      <c r="N219">
        <f t="shared" si="32"/>
        <v>-4.1336353340883925E-3</v>
      </c>
      <c r="O219">
        <f t="shared" si="33"/>
        <v>2.7857699978892647E-3</v>
      </c>
      <c r="Q219" s="1">
        <v>40842</v>
      </c>
      <c r="R219">
        <f t="shared" si="36"/>
        <v>104.28689529669511</v>
      </c>
      <c r="S219" s="19">
        <f t="shared" si="34"/>
        <v>4.2868952966951035E-2</v>
      </c>
      <c r="U219" s="1">
        <v>40842</v>
      </c>
      <c r="V219">
        <f t="shared" si="35"/>
        <v>5.9661797972374586E-3</v>
      </c>
      <c r="X219" s="1">
        <v>40842</v>
      </c>
      <c r="Y219" s="19">
        <f>IF(R219/MAX($R$7:R219)&lt;1,R219/MAX($R$7:R219)-1,0)</f>
        <v>0</v>
      </c>
    </row>
    <row r="220" spans="1:25" x14ac:dyDescent="0.25">
      <c r="A220" s="1">
        <v>40843</v>
      </c>
      <c r="B220">
        <v>1112.8000999999999</v>
      </c>
      <c r="C220">
        <v>59270.13</v>
      </c>
      <c r="D220">
        <v>26.88025</v>
      </c>
      <c r="E220">
        <v>3772.2660500000002</v>
      </c>
      <c r="F220">
        <v>1.7098</v>
      </c>
      <c r="G220">
        <v>2667.7809999999999</v>
      </c>
      <c r="I220" s="1">
        <v>40843</v>
      </c>
      <c r="J220">
        <f t="shared" si="28"/>
        <v>2.6076170101840823E-4</v>
      </c>
      <c r="K220">
        <f t="shared" si="29"/>
        <v>3.7210342541157848E-2</v>
      </c>
      <c r="L220">
        <f t="shared" si="30"/>
        <v>4.2800651314256477E-4</v>
      </c>
      <c r="M220">
        <f t="shared" si="31"/>
        <v>6.4698023577864916E-3</v>
      </c>
      <c r="N220">
        <f t="shared" si="32"/>
        <v>-2.7804628418718336E-2</v>
      </c>
      <c r="O220">
        <f t="shared" si="33"/>
        <v>9.6953433461011151E-4</v>
      </c>
      <c r="Q220" s="1">
        <v>40843</v>
      </c>
      <c r="R220">
        <f t="shared" si="36"/>
        <v>105.20755197217363</v>
      </c>
      <c r="S220" s="19">
        <f t="shared" si="34"/>
        <v>5.2075519721736407E-2</v>
      </c>
      <c r="U220" s="1">
        <v>40843</v>
      </c>
      <c r="V220">
        <f t="shared" si="35"/>
        <v>8.8281147200639509E-3</v>
      </c>
      <c r="X220" s="1">
        <v>40843</v>
      </c>
      <c r="Y220" s="19">
        <f>IF(R220/MAX($R$7:R220)&lt;1,R220/MAX($R$7:R220)-1,0)</f>
        <v>0</v>
      </c>
    </row>
    <row r="221" spans="1:25" x14ac:dyDescent="0.25">
      <c r="A221" s="1">
        <v>40844</v>
      </c>
      <c r="B221">
        <v>1109.97</v>
      </c>
      <c r="C221">
        <v>59513.13</v>
      </c>
      <c r="D221">
        <v>26.891760000000001</v>
      </c>
      <c r="E221">
        <v>3708.1655099999998</v>
      </c>
      <c r="F221">
        <v>1.6720999999999999</v>
      </c>
      <c r="G221">
        <v>2675.55</v>
      </c>
      <c r="I221" s="1">
        <v>40844</v>
      </c>
      <c r="J221">
        <f t="shared" si="28"/>
        <v>-2.5432240705225428E-3</v>
      </c>
      <c r="K221">
        <f t="shared" si="29"/>
        <v>4.0998729039398718E-3</v>
      </c>
      <c r="L221">
        <f t="shared" si="30"/>
        <v>4.2819542228955676E-4</v>
      </c>
      <c r="M221">
        <f t="shared" si="31"/>
        <v>-1.6992581952166463E-2</v>
      </c>
      <c r="N221">
        <f t="shared" si="32"/>
        <v>-2.2049362498537839E-2</v>
      </c>
      <c r="O221">
        <f t="shared" si="33"/>
        <v>2.9121580819415627E-3</v>
      </c>
      <c r="Q221" s="1">
        <v>40844</v>
      </c>
      <c r="R221">
        <f t="shared" si="36"/>
        <v>105.08644652663627</v>
      </c>
      <c r="S221" s="19">
        <f t="shared" si="34"/>
        <v>5.0864465266362568E-2</v>
      </c>
      <c r="U221" s="1">
        <v>40844</v>
      </c>
      <c r="V221">
        <f t="shared" si="35"/>
        <v>-1.1511098135749132E-3</v>
      </c>
      <c r="X221" s="1">
        <v>40844</v>
      </c>
      <c r="Y221" s="19">
        <f>IF(R221/MAX($R$7:R221)&lt;1,R221/MAX($R$7:R221)-1,0)</f>
        <v>-1.1511098135749132E-3</v>
      </c>
    </row>
    <row r="222" spans="1:25" x14ac:dyDescent="0.25">
      <c r="A222" s="1">
        <v>40847</v>
      </c>
      <c r="B222">
        <v>1107.1701</v>
      </c>
      <c r="C222">
        <v>58338.39</v>
      </c>
      <c r="D222">
        <v>26.903269999999999</v>
      </c>
      <c r="E222">
        <v>3622.8716199999999</v>
      </c>
      <c r="F222">
        <v>1.7173</v>
      </c>
      <c r="G222">
        <v>2683.0010000000002</v>
      </c>
      <c r="I222" s="1">
        <v>40847</v>
      </c>
      <c r="J222">
        <f t="shared" si="28"/>
        <v>-2.5225006081245338E-3</v>
      </c>
      <c r="K222">
        <f t="shared" si="29"/>
        <v>-1.9739173523556919E-2</v>
      </c>
      <c r="L222">
        <f t="shared" si="30"/>
        <v>4.2801214944643284E-4</v>
      </c>
      <c r="M222">
        <f t="shared" si="31"/>
        <v>-2.3001640506601806E-2</v>
      </c>
      <c r="N222">
        <f t="shared" si="32"/>
        <v>2.7031876083966289E-2</v>
      </c>
      <c r="O222">
        <f t="shared" si="33"/>
        <v>2.784847975182636E-3</v>
      </c>
      <c r="Q222" s="1">
        <v>40847</v>
      </c>
      <c r="R222">
        <f t="shared" si="36"/>
        <v>104.36603700100473</v>
      </c>
      <c r="S222" s="19">
        <f t="shared" si="34"/>
        <v>4.36603700100473E-2</v>
      </c>
      <c r="U222" s="1">
        <v>40847</v>
      </c>
      <c r="V222">
        <f t="shared" si="35"/>
        <v>-6.8553990494762962E-3</v>
      </c>
      <c r="X222" s="1">
        <v>40847</v>
      </c>
      <c r="Y222" s="19">
        <f>IF(R222/MAX($R$7:R222)&lt;1,R222/MAX($R$7:R222)-1,0)</f>
        <v>-7.9986175459293429E-3</v>
      </c>
    </row>
    <row r="223" spans="1:25" x14ac:dyDescent="0.25">
      <c r="A223" s="1">
        <v>40848</v>
      </c>
      <c r="B223">
        <v>1117.78</v>
      </c>
      <c r="C223">
        <v>57322.75</v>
      </c>
      <c r="D223">
        <v>26.91479</v>
      </c>
      <c r="E223">
        <v>3618.6720599999999</v>
      </c>
      <c r="F223">
        <v>1.7445999999999999</v>
      </c>
      <c r="G223">
        <v>2677.893</v>
      </c>
      <c r="I223" s="1">
        <v>40848</v>
      </c>
      <c r="J223">
        <f t="shared" si="28"/>
        <v>9.5828996827136415E-3</v>
      </c>
      <c r="K223">
        <f t="shared" si="29"/>
        <v>-1.7409462276898657E-2</v>
      </c>
      <c r="L223">
        <f t="shared" si="30"/>
        <v>4.2820073544969084E-4</v>
      </c>
      <c r="M223">
        <f t="shared" si="31"/>
        <v>-1.1591799104380129E-3</v>
      </c>
      <c r="N223">
        <f t="shared" si="32"/>
        <v>1.5897047691143085E-2</v>
      </c>
      <c r="O223">
        <f t="shared" si="33"/>
        <v>-1.903838276616443E-3</v>
      </c>
      <c r="Q223" s="1">
        <v>40848</v>
      </c>
      <c r="R223">
        <f t="shared" si="36"/>
        <v>104.08384732754254</v>
      </c>
      <c r="S223" s="19">
        <f t="shared" si="34"/>
        <v>4.0838473275425446E-2</v>
      </c>
      <c r="U223" s="1">
        <v>40848</v>
      </c>
      <c r="V223">
        <f t="shared" si="35"/>
        <v>-2.7038458254332598E-3</v>
      </c>
      <c r="X223" s="1">
        <v>40848</v>
      </c>
      <c r="Y223" s="19">
        <f>IF(R223/MAX($R$7:R223)&lt;1,R223/MAX($R$7:R223)-1,0)</f>
        <v>-1.0680836342701894E-2</v>
      </c>
    </row>
    <row r="224" spans="1:25" x14ac:dyDescent="0.25">
      <c r="A224" s="1">
        <v>40849</v>
      </c>
      <c r="B224">
        <v>1117.78</v>
      </c>
      <c r="C224">
        <v>57322.75</v>
      </c>
      <c r="D224">
        <v>26.91479</v>
      </c>
      <c r="E224">
        <v>3692.95435</v>
      </c>
      <c r="F224">
        <v>1.7445999999999999</v>
      </c>
      <c r="G224">
        <v>2677.893</v>
      </c>
      <c r="I224" s="1">
        <v>40849</v>
      </c>
      <c r="J224">
        <f t="shared" si="28"/>
        <v>0</v>
      </c>
      <c r="K224">
        <f t="shared" si="29"/>
        <v>0</v>
      </c>
      <c r="L224">
        <f t="shared" si="30"/>
        <v>0</v>
      </c>
      <c r="M224">
        <f t="shared" si="31"/>
        <v>2.0527499803339566E-2</v>
      </c>
      <c r="N224">
        <f t="shared" si="32"/>
        <v>0</v>
      </c>
      <c r="O224">
        <f t="shared" si="33"/>
        <v>0</v>
      </c>
      <c r="Q224" s="1">
        <v>40849</v>
      </c>
      <c r="R224">
        <f t="shared" si="36"/>
        <v>104.40433450087458</v>
      </c>
      <c r="S224" s="19">
        <f t="shared" si="34"/>
        <v>4.4043345008745849E-2</v>
      </c>
      <c r="U224" s="1">
        <v>40849</v>
      </c>
      <c r="V224">
        <f t="shared" si="35"/>
        <v>3.0791249705008905E-3</v>
      </c>
      <c r="X224" s="1">
        <v>40849</v>
      </c>
      <c r="Y224" s="19">
        <f>IF(R224/MAX($R$7:R224)&lt;1,R224/MAX($R$7:R224)-1,0)</f>
        <v>-7.6345990020896259E-3</v>
      </c>
    </row>
    <row r="225" spans="1:25" x14ac:dyDescent="0.25">
      <c r="A225" s="1">
        <v>40850</v>
      </c>
      <c r="B225">
        <v>1115.8499999999999</v>
      </c>
      <c r="C225">
        <v>58196.3</v>
      </c>
      <c r="D225">
        <v>26.92632</v>
      </c>
      <c r="E225">
        <v>3745.82413</v>
      </c>
      <c r="F225">
        <v>1.7367999999999999</v>
      </c>
      <c r="G225">
        <v>2677.855</v>
      </c>
      <c r="I225" s="1">
        <v>40850</v>
      </c>
      <c r="J225">
        <f t="shared" si="28"/>
        <v>-1.7266367263684135E-3</v>
      </c>
      <c r="K225">
        <f t="shared" si="29"/>
        <v>1.5239150250118794E-2</v>
      </c>
      <c r="L225">
        <f t="shared" si="30"/>
        <v>4.2838900099173571E-4</v>
      </c>
      <c r="M225">
        <f t="shared" si="31"/>
        <v>1.4316391427909192E-2</v>
      </c>
      <c r="N225">
        <f t="shared" si="32"/>
        <v>-4.4709388971684305E-3</v>
      </c>
      <c r="O225">
        <f t="shared" si="33"/>
        <v>-1.4190260775870378E-5</v>
      </c>
      <c r="Q225" s="1">
        <v>40850</v>
      </c>
      <c r="R225">
        <f t="shared" si="36"/>
        <v>104.92820558938203</v>
      </c>
      <c r="S225" s="19">
        <f t="shared" si="34"/>
        <v>4.9282055893820287E-2</v>
      </c>
      <c r="U225" s="1">
        <v>40850</v>
      </c>
      <c r="V225">
        <f t="shared" si="35"/>
        <v>5.0177139772205059E-3</v>
      </c>
      <c r="X225" s="1">
        <v>40850</v>
      </c>
      <c r="Y225" s="19">
        <f>IF(R225/MAX($R$7:R225)&lt;1,R225/MAX($R$7:R225)-1,0)</f>
        <v>-2.6551932589923277E-3</v>
      </c>
    </row>
    <row r="226" spans="1:25" x14ac:dyDescent="0.25">
      <c r="A226" s="1">
        <v>40851</v>
      </c>
      <c r="B226">
        <v>1117.1400000000001</v>
      </c>
      <c r="C226">
        <v>58669.919999999998</v>
      </c>
      <c r="D226">
        <v>26.937850000000001</v>
      </c>
      <c r="E226">
        <v>3727.4573700000001</v>
      </c>
      <c r="F226">
        <v>1.7517</v>
      </c>
      <c r="G226">
        <v>2679.317</v>
      </c>
      <c r="I226" s="1">
        <v>40851</v>
      </c>
      <c r="J226">
        <f t="shared" si="28"/>
        <v>1.1560693641621267E-3</v>
      </c>
      <c r="K226">
        <f t="shared" si="29"/>
        <v>8.1383180717673476E-3</v>
      </c>
      <c r="L226">
        <f t="shared" si="30"/>
        <v>4.282055624384995E-4</v>
      </c>
      <c r="M226">
        <f t="shared" si="31"/>
        <v>-4.9032627701076636E-3</v>
      </c>
      <c r="N226">
        <f t="shared" si="32"/>
        <v>8.5789958544451039E-3</v>
      </c>
      <c r="O226">
        <f t="shared" si="33"/>
        <v>5.4595935926338157E-4</v>
      </c>
      <c r="Q226" s="1">
        <v>40851</v>
      </c>
      <c r="R226">
        <f t="shared" si="36"/>
        <v>105.06618759875262</v>
      </c>
      <c r="S226" s="19">
        <f t="shared" si="34"/>
        <v>5.0661875987526139E-2</v>
      </c>
      <c r="U226" s="1">
        <v>40851</v>
      </c>
      <c r="V226">
        <f t="shared" si="35"/>
        <v>1.3150135237283145E-3</v>
      </c>
      <c r="X226" s="1">
        <v>40851</v>
      </c>
      <c r="Y226" s="19">
        <f>IF(R226/MAX($R$7:R226)&lt;1,R226/MAX($R$7:R226)-1,0)</f>
        <v>-1.3436713503076625E-3</v>
      </c>
    </row>
    <row r="227" spans="1:25" x14ac:dyDescent="0.25">
      <c r="A227" s="1">
        <v>40854</v>
      </c>
      <c r="B227">
        <v>1119</v>
      </c>
      <c r="C227">
        <v>59198.77</v>
      </c>
      <c r="D227">
        <v>26.949390000000001</v>
      </c>
      <c r="E227">
        <v>3772.5688</v>
      </c>
      <c r="F227">
        <v>1.7475000000000001</v>
      </c>
      <c r="G227">
        <v>2682.4470000000001</v>
      </c>
      <c r="I227" s="1">
        <v>40854</v>
      </c>
      <c r="J227">
        <f t="shared" si="28"/>
        <v>1.664965895053383E-3</v>
      </c>
      <c r="K227">
        <f t="shared" si="29"/>
        <v>9.013988769713599E-3</v>
      </c>
      <c r="L227">
        <f t="shared" si="30"/>
        <v>4.2839350579204627E-4</v>
      </c>
      <c r="M227">
        <f t="shared" si="31"/>
        <v>1.2102467049810883E-2</v>
      </c>
      <c r="N227">
        <f t="shared" si="32"/>
        <v>-2.397670834046961E-3</v>
      </c>
      <c r="O227">
        <f t="shared" si="33"/>
        <v>1.1682081664843302E-3</v>
      </c>
      <c r="Q227" s="1">
        <v>40854</v>
      </c>
      <c r="R227">
        <f t="shared" si="36"/>
        <v>105.51839812765313</v>
      </c>
      <c r="S227" s="19">
        <f t="shared" si="34"/>
        <v>5.5183981276531346E-2</v>
      </c>
      <c r="U227" s="1">
        <v>40854</v>
      </c>
      <c r="V227">
        <f t="shared" si="35"/>
        <v>4.3040538467760125E-3</v>
      </c>
      <c r="X227" s="1">
        <v>40854</v>
      </c>
      <c r="Y227" s="19">
        <f>IF(R227/MAX($R$7:R227)&lt;1,R227/MAX($R$7:R227)-1,0)</f>
        <v>0</v>
      </c>
    </row>
    <row r="228" spans="1:25" x14ac:dyDescent="0.25">
      <c r="A228" s="1">
        <v>40855</v>
      </c>
      <c r="B228">
        <v>1111.3299</v>
      </c>
      <c r="C228">
        <v>59026.13</v>
      </c>
      <c r="D228">
        <v>26.96095</v>
      </c>
      <c r="E228">
        <v>3801.2318300000002</v>
      </c>
      <c r="F228">
        <v>1.7326999999999999</v>
      </c>
      <c r="G228">
        <v>2686.1970000000001</v>
      </c>
      <c r="I228" s="1">
        <v>40855</v>
      </c>
      <c r="J228">
        <f t="shared" si="28"/>
        <v>-6.8544235924933306E-3</v>
      </c>
      <c r="K228">
        <f t="shared" si="29"/>
        <v>-2.9162768077782841E-3</v>
      </c>
      <c r="L228">
        <f t="shared" si="30"/>
        <v>4.2895219520744376E-4</v>
      </c>
      <c r="M228">
        <f t="shared" si="31"/>
        <v>7.5977487806186961E-3</v>
      </c>
      <c r="N228">
        <f t="shared" si="32"/>
        <v>-8.46924177396291E-3</v>
      </c>
      <c r="O228">
        <f t="shared" si="33"/>
        <v>1.3979772946119962E-3</v>
      </c>
      <c r="Q228" s="1">
        <v>40855</v>
      </c>
      <c r="R228">
        <f t="shared" si="36"/>
        <v>105.52192529579946</v>
      </c>
      <c r="S228" s="19">
        <f t="shared" si="34"/>
        <v>5.521925295799468E-2</v>
      </c>
      <c r="U228" s="1">
        <v>40855</v>
      </c>
      <c r="V228">
        <f t="shared" si="35"/>
        <v>3.3427044088263358E-5</v>
      </c>
      <c r="X228" s="1">
        <v>40855</v>
      </c>
      <c r="Y228" s="19">
        <f>IF(R228/MAX($R$7:R228)&lt;1,R228/MAX($R$7:R228)-1,0)</f>
        <v>0</v>
      </c>
    </row>
    <row r="229" spans="1:25" x14ac:dyDescent="0.25">
      <c r="A229" s="1">
        <v>40856</v>
      </c>
      <c r="B229">
        <v>1121.25</v>
      </c>
      <c r="C229">
        <v>57549.74</v>
      </c>
      <c r="D229">
        <v>26.9725</v>
      </c>
      <c r="E229">
        <v>3700.5839700000001</v>
      </c>
      <c r="F229">
        <v>1.7793000000000001</v>
      </c>
      <c r="G229">
        <v>2701.7640000000001</v>
      </c>
      <c r="I229" s="1">
        <v>40856</v>
      </c>
      <c r="J229">
        <f t="shared" si="28"/>
        <v>8.9263323159036734E-3</v>
      </c>
      <c r="K229">
        <f t="shared" si="29"/>
        <v>-2.5012481760196659E-2</v>
      </c>
      <c r="L229">
        <f t="shared" si="30"/>
        <v>4.2839736730337918E-4</v>
      </c>
      <c r="M229">
        <f t="shared" si="31"/>
        <v>-2.6477695784211108E-2</v>
      </c>
      <c r="N229">
        <f t="shared" si="32"/>
        <v>2.6894442200034785E-2</v>
      </c>
      <c r="O229">
        <f t="shared" si="33"/>
        <v>5.7951818128008092E-3</v>
      </c>
      <c r="Q229" s="1">
        <v>40856</v>
      </c>
      <c r="R229">
        <f t="shared" si="36"/>
        <v>104.90874088543143</v>
      </c>
      <c r="S229" s="19">
        <f t="shared" si="34"/>
        <v>4.9087408854314285E-2</v>
      </c>
      <c r="U229" s="1">
        <v>40856</v>
      </c>
      <c r="V229">
        <f t="shared" si="35"/>
        <v>-5.8109668549843896E-3</v>
      </c>
      <c r="X229" s="1">
        <v>40856</v>
      </c>
      <c r="Y229" s="19">
        <f>IF(R229/MAX($R$7:R229)&lt;1,R229/MAX($R$7:R229)-1,0)</f>
        <v>-5.8109668549843896E-3</v>
      </c>
    </row>
    <row r="230" spans="1:25" x14ac:dyDescent="0.25">
      <c r="A230" s="1">
        <v>40857</v>
      </c>
      <c r="B230">
        <v>1123.1500000000001</v>
      </c>
      <c r="C230">
        <v>57321.81</v>
      </c>
      <c r="D230">
        <v>26.98404</v>
      </c>
      <c r="E230">
        <v>3741.2596800000001</v>
      </c>
      <c r="F230">
        <v>1.7615000000000001</v>
      </c>
      <c r="G230">
        <v>2700.5949999999998</v>
      </c>
      <c r="I230" s="1">
        <v>40857</v>
      </c>
      <c r="J230">
        <f t="shared" si="28"/>
        <v>1.6945373467114333E-3</v>
      </c>
      <c r="K230">
        <f t="shared" si="29"/>
        <v>-3.9605739313505195E-3</v>
      </c>
      <c r="L230">
        <f t="shared" si="30"/>
        <v>4.278431736026711E-4</v>
      </c>
      <c r="M230">
        <f t="shared" si="31"/>
        <v>1.0991700318044639E-2</v>
      </c>
      <c r="N230">
        <f t="shared" si="32"/>
        <v>-1.0003934131399994E-2</v>
      </c>
      <c r="O230">
        <f t="shared" si="33"/>
        <v>-4.3268027851450785E-4</v>
      </c>
      <c r="Q230" s="1">
        <v>40857</v>
      </c>
      <c r="R230">
        <f t="shared" si="36"/>
        <v>105.02063501832487</v>
      </c>
      <c r="S230" s="19">
        <f t="shared" si="34"/>
        <v>5.0206350183248594E-2</v>
      </c>
      <c r="U230" s="1">
        <v>40857</v>
      </c>
      <c r="V230">
        <f t="shared" si="35"/>
        <v>1.0665854146094667E-3</v>
      </c>
      <c r="X230" s="1">
        <v>40857</v>
      </c>
      <c r="Y230" s="19">
        <f>IF(R230/MAX($R$7:R230)&lt;1,R230/MAX($R$7:R230)-1,0)</f>
        <v>-4.7505793328673773E-3</v>
      </c>
    </row>
    <row r="231" spans="1:25" x14ac:dyDescent="0.25">
      <c r="A231" s="1">
        <v>40858</v>
      </c>
      <c r="B231">
        <v>1125.8000999999999</v>
      </c>
      <c r="C231">
        <v>58546.97</v>
      </c>
      <c r="D231">
        <v>26.995570000000001</v>
      </c>
      <c r="E231">
        <v>3773.3113499999999</v>
      </c>
      <c r="F231">
        <v>1.7428999999999999</v>
      </c>
      <c r="G231">
        <v>2708.0659999999998</v>
      </c>
      <c r="I231" s="1">
        <v>40858</v>
      </c>
      <c r="J231">
        <f t="shared" si="28"/>
        <v>2.3595245514844709E-3</v>
      </c>
      <c r="K231">
        <f t="shared" si="29"/>
        <v>2.1373365565393154E-2</v>
      </c>
      <c r="L231">
        <f t="shared" si="30"/>
        <v>4.2728961267468613E-4</v>
      </c>
      <c r="M231">
        <f t="shared" si="31"/>
        <v>8.5670797382340069E-3</v>
      </c>
      <c r="N231">
        <f t="shared" si="32"/>
        <v>-1.0559182514902177E-2</v>
      </c>
      <c r="O231">
        <f t="shared" si="33"/>
        <v>2.7664273984067123E-3</v>
      </c>
      <c r="Q231" s="1">
        <v>40858</v>
      </c>
      <c r="R231">
        <f t="shared" si="36"/>
        <v>105.73782617524698</v>
      </c>
      <c r="S231" s="19">
        <f t="shared" si="34"/>
        <v>5.737826175246985E-2</v>
      </c>
      <c r="U231" s="1">
        <v>40858</v>
      </c>
      <c r="V231">
        <f t="shared" si="35"/>
        <v>6.8290498985934533E-3</v>
      </c>
      <c r="X231" s="1">
        <v>40858</v>
      </c>
      <c r="Y231" s="19">
        <f>IF(R231/MAX($R$7:R231)&lt;1,R231/MAX($R$7:R231)-1,0)</f>
        <v>0</v>
      </c>
    </row>
    <row r="232" spans="1:25" x14ac:dyDescent="0.25">
      <c r="A232" s="1">
        <v>40861</v>
      </c>
      <c r="B232">
        <v>1126.9201</v>
      </c>
      <c r="C232">
        <v>58258.23</v>
      </c>
      <c r="D232">
        <v>27.007110000000001</v>
      </c>
      <c r="E232">
        <v>3787.2151199999998</v>
      </c>
      <c r="F232">
        <v>1.7675000000000001</v>
      </c>
      <c r="G232">
        <v>2712.674</v>
      </c>
      <c r="I232" s="1">
        <v>40861</v>
      </c>
      <c r="J232">
        <f t="shared" si="28"/>
        <v>9.9484801964400127E-4</v>
      </c>
      <c r="K232">
        <f t="shared" si="29"/>
        <v>-4.931766750696065E-3</v>
      </c>
      <c r="L232">
        <f t="shared" si="30"/>
        <v>4.2747754538985383E-4</v>
      </c>
      <c r="M232">
        <f t="shared" si="31"/>
        <v>3.6847661669900944E-3</v>
      </c>
      <c r="N232">
        <f t="shared" si="32"/>
        <v>1.411440702277833E-2</v>
      </c>
      <c r="O232">
        <f t="shared" si="33"/>
        <v>1.7015833439806283E-3</v>
      </c>
      <c r="Q232" s="1">
        <v>40861</v>
      </c>
      <c r="R232">
        <f t="shared" si="36"/>
        <v>105.77076977730984</v>
      </c>
      <c r="S232" s="19">
        <f t="shared" si="34"/>
        <v>5.7707697773098365E-2</v>
      </c>
      <c r="U232" s="1">
        <v>40861</v>
      </c>
      <c r="V232">
        <f t="shared" si="35"/>
        <v>3.1155929012816053E-4</v>
      </c>
      <c r="X232" s="1">
        <v>40861</v>
      </c>
      <c r="Y232" s="19">
        <f>IF(R232/MAX($R$7:R232)&lt;1,R232/MAX($R$7:R232)-1,0)</f>
        <v>0</v>
      </c>
    </row>
    <row r="233" spans="1:25" x14ac:dyDescent="0.25">
      <c r="A233" s="1">
        <v>40862</v>
      </c>
      <c r="B233">
        <v>1126.9201</v>
      </c>
      <c r="C233">
        <v>58258.23</v>
      </c>
      <c r="D233">
        <v>27.007110000000001</v>
      </c>
      <c r="E233">
        <v>3802.9212000000002</v>
      </c>
      <c r="F233">
        <v>1.7675000000000001</v>
      </c>
      <c r="G233">
        <v>2712.674</v>
      </c>
      <c r="I233" s="1">
        <v>40862</v>
      </c>
      <c r="J233">
        <f t="shared" si="28"/>
        <v>0</v>
      </c>
      <c r="K233">
        <f t="shared" si="29"/>
        <v>0</v>
      </c>
      <c r="L233">
        <f t="shared" si="30"/>
        <v>0</v>
      </c>
      <c r="M233">
        <f t="shared" si="31"/>
        <v>4.1471317319836665E-3</v>
      </c>
      <c r="N233">
        <f t="shared" si="32"/>
        <v>0</v>
      </c>
      <c r="O233">
        <f t="shared" si="33"/>
        <v>0</v>
      </c>
      <c r="Q233" s="1">
        <v>40862</v>
      </c>
      <c r="R233">
        <f t="shared" si="36"/>
        <v>105.83656657465882</v>
      </c>
      <c r="S233" s="19">
        <f t="shared" si="34"/>
        <v>5.836566574658808E-2</v>
      </c>
      <c r="U233" s="1">
        <v>40862</v>
      </c>
      <c r="V233">
        <f t="shared" si="35"/>
        <v>6.2206975979761658E-4</v>
      </c>
      <c r="X233" s="1">
        <v>40862</v>
      </c>
      <c r="Y233" s="19">
        <f>IF(R233/MAX($R$7:R233)&lt;1,R233/MAX($R$7:R233)-1,0)</f>
        <v>0</v>
      </c>
    </row>
    <row r="234" spans="1:25" x14ac:dyDescent="0.25">
      <c r="A234" s="1">
        <v>40863</v>
      </c>
      <c r="B234">
        <v>1126.1099999999999</v>
      </c>
      <c r="C234">
        <v>58559.99</v>
      </c>
      <c r="D234">
        <v>27.018630000000002</v>
      </c>
      <c r="E234">
        <v>3769.3991999999998</v>
      </c>
      <c r="F234">
        <v>1.7701</v>
      </c>
      <c r="G234">
        <v>2718.8339999999998</v>
      </c>
      <c r="I234" s="1">
        <v>40863</v>
      </c>
      <c r="J234">
        <f t="shared" si="28"/>
        <v>-7.1886196723280893E-4</v>
      </c>
      <c r="K234">
        <f t="shared" si="29"/>
        <v>5.1796973577808991E-3</v>
      </c>
      <c r="L234">
        <f t="shared" si="30"/>
        <v>4.265543406902772E-4</v>
      </c>
      <c r="M234">
        <f t="shared" si="31"/>
        <v>-8.8148026837896465E-3</v>
      </c>
      <c r="N234">
        <f t="shared" si="32"/>
        <v>1.471004243281504E-3</v>
      </c>
      <c r="O234">
        <f t="shared" si="33"/>
        <v>2.2708220744549479E-3</v>
      </c>
      <c r="Q234" s="1">
        <v>40863</v>
      </c>
      <c r="R234">
        <f t="shared" si="36"/>
        <v>105.87598511435064</v>
      </c>
      <c r="S234" s="19">
        <f t="shared" si="34"/>
        <v>5.8759851143506348E-2</v>
      </c>
      <c r="U234" s="1">
        <v>40863</v>
      </c>
      <c r="V234">
        <f t="shared" si="35"/>
        <v>3.7244726437735132E-4</v>
      </c>
      <c r="X234" s="1">
        <v>40863</v>
      </c>
      <c r="Y234" s="19">
        <f>IF(R234/MAX($R$7:R234)&lt;1,R234/MAX($R$7:R234)-1,0)</f>
        <v>0</v>
      </c>
    </row>
    <row r="235" spans="1:25" x14ac:dyDescent="0.25">
      <c r="A235" s="1">
        <v>40864</v>
      </c>
      <c r="B235">
        <v>1124.3398999999999</v>
      </c>
      <c r="C235">
        <v>56988.9</v>
      </c>
      <c r="D235">
        <v>27.030169999999998</v>
      </c>
      <c r="E235">
        <v>3704.8887399999999</v>
      </c>
      <c r="F235">
        <v>1.7795000000000001</v>
      </c>
      <c r="G235">
        <v>2719.7550000000001</v>
      </c>
      <c r="I235" s="1">
        <v>40864</v>
      </c>
      <c r="J235">
        <f t="shared" si="28"/>
        <v>-1.5718713091971148E-3</v>
      </c>
      <c r="K235">
        <f t="shared" si="29"/>
        <v>-2.6828727259003871E-2</v>
      </c>
      <c r="L235">
        <f t="shared" si="30"/>
        <v>4.2711269964446075E-4</v>
      </c>
      <c r="M235">
        <f t="shared" si="31"/>
        <v>-1.7114255237280274E-2</v>
      </c>
      <c r="N235">
        <f t="shared" si="32"/>
        <v>5.3104344387322477E-3</v>
      </c>
      <c r="O235">
        <f t="shared" si="33"/>
        <v>3.3874815453982521E-4</v>
      </c>
      <c r="Q235" s="1">
        <v>40864</v>
      </c>
      <c r="R235">
        <f t="shared" si="36"/>
        <v>105.03092350429264</v>
      </c>
      <c r="S235" s="19">
        <f t="shared" si="34"/>
        <v>5.0309235042926392E-2</v>
      </c>
      <c r="U235" s="1">
        <v>40864</v>
      </c>
      <c r="V235">
        <f t="shared" si="35"/>
        <v>-7.9816174474814927E-3</v>
      </c>
      <c r="X235" s="1">
        <v>40864</v>
      </c>
      <c r="Y235" s="19">
        <f>IF(R235/MAX($R$7:R235)&lt;1,R235/MAX($R$7:R235)-1,0)</f>
        <v>-7.9816174474814927E-3</v>
      </c>
    </row>
    <row r="236" spans="1:25" x14ac:dyDescent="0.25">
      <c r="A236" s="1">
        <v>40865</v>
      </c>
      <c r="B236">
        <v>1128.73</v>
      </c>
      <c r="C236">
        <v>56731.34</v>
      </c>
      <c r="D236">
        <v>27.041720000000002</v>
      </c>
      <c r="E236">
        <v>3715.1265600000002</v>
      </c>
      <c r="F236">
        <v>1.7865</v>
      </c>
      <c r="G236">
        <v>2721.9879999999998</v>
      </c>
      <c r="I236" s="1">
        <v>40865</v>
      </c>
      <c r="J236">
        <f t="shared" si="28"/>
        <v>3.9046021581197188E-3</v>
      </c>
      <c r="K236">
        <f t="shared" si="29"/>
        <v>-4.5194765998292086E-3</v>
      </c>
      <c r="L236">
        <f t="shared" si="30"/>
        <v>4.2730030924720275E-4</v>
      </c>
      <c r="M236">
        <f t="shared" si="31"/>
        <v>2.7633272463669645E-3</v>
      </c>
      <c r="N236">
        <f t="shared" si="32"/>
        <v>3.9336892385501976E-3</v>
      </c>
      <c r="O236">
        <f t="shared" si="33"/>
        <v>8.2102983540788266E-4</v>
      </c>
      <c r="Q236" s="1">
        <v>40865</v>
      </c>
      <c r="R236">
        <f t="shared" si="36"/>
        <v>105.07588336733765</v>
      </c>
      <c r="S236" s="19">
        <f t="shared" si="34"/>
        <v>5.0758833673376635E-2</v>
      </c>
      <c r="U236" s="1">
        <v>40865</v>
      </c>
      <c r="V236">
        <f t="shared" si="35"/>
        <v>4.2806310317899943E-4</v>
      </c>
      <c r="X236" s="1">
        <v>40865</v>
      </c>
      <c r="Y236" s="19">
        <f>IF(R236/MAX($R$7:R236)&lt;1,R236/MAX($R$7:R236)-1,0)</f>
        <v>-7.5569709802354446E-3</v>
      </c>
    </row>
    <row r="237" spans="1:25" x14ac:dyDescent="0.25">
      <c r="A237" s="1">
        <v>40868</v>
      </c>
      <c r="B237">
        <v>1125.0500999999999</v>
      </c>
      <c r="C237">
        <v>56284.59</v>
      </c>
      <c r="D237">
        <v>27.053270000000001</v>
      </c>
      <c r="E237">
        <v>3693.8324899999998</v>
      </c>
      <c r="F237">
        <v>1.8070999999999999</v>
      </c>
      <c r="G237">
        <v>2718.48</v>
      </c>
      <c r="I237" s="1">
        <v>40868</v>
      </c>
      <c r="J237">
        <f t="shared" si="28"/>
        <v>-3.2602128055425617E-3</v>
      </c>
      <c r="K237">
        <f t="shared" si="29"/>
        <v>-7.8748360253785288E-3</v>
      </c>
      <c r="L237">
        <f t="shared" si="30"/>
        <v>4.2711780167836721E-4</v>
      </c>
      <c r="M237">
        <f t="shared" si="31"/>
        <v>-5.7317212902702197E-3</v>
      </c>
      <c r="N237">
        <f t="shared" si="32"/>
        <v>1.1530926392387286E-2</v>
      </c>
      <c r="O237">
        <f t="shared" si="33"/>
        <v>-1.2887639475265278E-3</v>
      </c>
      <c r="Q237" s="1">
        <v>40868</v>
      </c>
      <c r="R237">
        <f t="shared" si="36"/>
        <v>104.73701753723613</v>
      </c>
      <c r="S237" s="19">
        <f t="shared" si="34"/>
        <v>4.7370175372361212E-2</v>
      </c>
      <c r="U237" s="1">
        <v>40868</v>
      </c>
      <c r="V237">
        <f t="shared" si="35"/>
        <v>-3.2249629433699356E-3</v>
      </c>
      <c r="X237" s="1">
        <v>40868</v>
      </c>
      <c r="Y237" s="19">
        <f>IF(R237/MAX($R$7:R237)&lt;1,R237/MAX($R$7:R237)-1,0)</f>
        <v>-1.0757562972229961E-2</v>
      </c>
    </row>
    <row r="238" spans="1:25" x14ac:dyDescent="0.25">
      <c r="A238" s="1">
        <v>40869</v>
      </c>
      <c r="B238">
        <v>1117.6199999999999</v>
      </c>
      <c r="C238">
        <v>55878.44</v>
      </c>
      <c r="D238">
        <v>27.06485</v>
      </c>
      <c r="E238">
        <v>3668.4481099999998</v>
      </c>
      <c r="F238">
        <v>1.8186</v>
      </c>
      <c r="G238">
        <v>2716.2350000000001</v>
      </c>
      <c r="I238" s="1">
        <v>40869</v>
      </c>
      <c r="J238">
        <f t="shared" si="28"/>
        <v>-6.6042392245465598E-3</v>
      </c>
      <c r="K238">
        <f t="shared" si="29"/>
        <v>-7.2160070811565502E-3</v>
      </c>
      <c r="L238">
        <f t="shared" si="30"/>
        <v>4.2804437319410304E-4</v>
      </c>
      <c r="M238">
        <f t="shared" si="31"/>
        <v>-6.8720983067642738E-3</v>
      </c>
      <c r="N238">
        <f t="shared" si="32"/>
        <v>6.363787283492961E-3</v>
      </c>
      <c r="O238">
        <f t="shared" si="33"/>
        <v>-8.2582913981343875E-4</v>
      </c>
      <c r="Q238" s="1">
        <v>40869</v>
      </c>
      <c r="R238">
        <f t="shared" si="36"/>
        <v>104.35715816901592</v>
      </c>
      <c r="S238" s="19">
        <f t="shared" si="34"/>
        <v>4.3571581690159178E-2</v>
      </c>
      <c r="U238" s="1">
        <v>40869</v>
      </c>
      <c r="V238">
        <f t="shared" si="35"/>
        <v>-3.6267919132332294E-3</v>
      </c>
      <c r="X238" s="1">
        <v>40869</v>
      </c>
      <c r="Y238" s="19">
        <f>IF(R238/MAX($R$7:R238)&lt;1,R238/MAX($R$7:R238)-1,0)</f>
        <v>-1.4345339443069371E-2</v>
      </c>
    </row>
    <row r="239" spans="1:25" x14ac:dyDescent="0.25">
      <c r="A239" s="1">
        <v>40870</v>
      </c>
      <c r="B239">
        <v>1124.1999000000001</v>
      </c>
      <c r="C239">
        <v>54972.08</v>
      </c>
      <c r="D239">
        <v>27.076419999999999</v>
      </c>
      <c r="E239">
        <v>3687.2144800000001</v>
      </c>
      <c r="F239">
        <v>1.8658999999999999</v>
      </c>
      <c r="G239">
        <v>2715.6039999999998</v>
      </c>
      <c r="I239" s="1">
        <v>40870</v>
      </c>
      <c r="J239">
        <f t="shared" si="28"/>
        <v>5.8874214849413686E-3</v>
      </c>
      <c r="K239">
        <f t="shared" si="29"/>
        <v>-1.6220209440349409E-2</v>
      </c>
      <c r="L239">
        <f t="shared" si="30"/>
        <v>4.2749174667511269E-4</v>
      </c>
      <c r="M239">
        <f t="shared" si="31"/>
        <v>5.1156154966029987E-3</v>
      </c>
      <c r="N239">
        <f t="shared" si="32"/>
        <v>2.6009017925876954E-2</v>
      </c>
      <c r="O239">
        <f t="shared" si="33"/>
        <v>-2.3230685121145012E-4</v>
      </c>
      <c r="Q239" s="1">
        <v>40870</v>
      </c>
      <c r="R239">
        <f t="shared" si="36"/>
        <v>104.19250552710915</v>
      </c>
      <c r="S239" s="19">
        <f t="shared" si="34"/>
        <v>4.1925055271091471E-2</v>
      </c>
      <c r="U239" s="1">
        <v>40870</v>
      </c>
      <c r="V239">
        <f t="shared" si="35"/>
        <v>-1.5777800468665948E-3</v>
      </c>
      <c r="X239" s="1">
        <v>40870</v>
      </c>
      <c r="Y239" s="19">
        <f>IF(R239/MAX($R$7:R239)&lt;1,R239/MAX($R$7:R239)-1,0)</f>
        <v>-1.5900485699597122E-2</v>
      </c>
    </row>
    <row r="240" spans="1:25" x14ac:dyDescent="0.25">
      <c r="A240" s="1">
        <v>40871</v>
      </c>
      <c r="B240">
        <v>1118.5999999999999</v>
      </c>
      <c r="C240">
        <v>55279.88</v>
      </c>
      <c r="D240">
        <v>27.088010000000001</v>
      </c>
      <c r="E240">
        <v>3687.2144800000001</v>
      </c>
      <c r="F240">
        <v>1.8982000000000001</v>
      </c>
      <c r="G240">
        <v>2717.328</v>
      </c>
      <c r="I240" s="1">
        <v>40871</v>
      </c>
      <c r="J240">
        <f t="shared" si="28"/>
        <v>-4.9812315407607999E-3</v>
      </c>
      <c r="K240">
        <f t="shared" si="29"/>
        <v>5.599205996935197E-3</v>
      </c>
      <c r="L240">
        <f t="shared" si="30"/>
        <v>4.2804772565951943E-4</v>
      </c>
      <c r="M240">
        <f t="shared" si="31"/>
        <v>0</v>
      </c>
      <c r="N240">
        <f t="shared" si="32"/>
        <v>1.7310681172624687E-2</v>
      </c>
      <c r="O240">
        <f t="shared" si="33"/>
        <v>6.3484955833037482E-4</v>
      </c>
      <c r="Q240" s="1">
        <v>40871</v>
      </c>
      <c r="R240">
        <f t="shared" si="36"/>
        <v>104.26009738107827</v>
      </c>
      <c r="S240" s="19">
        <f t="shared" si="34"/>
        <v>4.260097381078265E-2</v>
      </c>
      <c r="U240" s="1">
        <v>40871</v>
      </c>
      <c r="V240">
        <f t="shared" si="35"/>
        <v>6.4872088090384139E-4</v>
      </c>
      <c r="X240" s="1">
        <v>40871</v>
      </c>
      <c r="Y240" s="19">
        <f>IF(R240/MAX($R$7:R240)&lt;1,R240/MAX($R$7:R240)-1,0)</f>
        <v>-1.5262079795783201E-2</v>
      </c>
    </row>
    <row r="241" spans="1:25" x14ac:dyDescent="0.25">
      <c r="A241" s="1">
        <v>40872</v>
      </c>
      <c r="B241">
        <v>1122.8900000000001</v>
      </c>
      <c r="C241">
        <v>54894.49</v>
      </c>
      <c r="D241">
        <v>27.099589999999999</v>
      </c>
      <c r="E241">
        <v>3744.9499500000002</v>
      </c>
      <c r="F241">
        <v>1.8917999999999999</v>
      </c>
      <c r="G241">
        <v>2721.4740000000002</v>
      </c>
      <c r="I241" s="1">
        <v>40872</v>
      </c>
      <c r="J241">
        <f t="shared" si="28"/>
        <v>3.8351510817093981E-3</v>
      </c>
      <c r="K241">
        <f t="shared" si="29"/>
        <v>-6.9716142654433488E-3</v>
      </c>
      <c r="L241">
        <f t="shared" si="30"/>
        <v>4.2749541217679266E-4</v>
      </c>
      <c r="M241">
        <f t="shared" si="31"/>
        <v>1.5658289018218419E-2</v>
      </c>
      <c r="N241">
        <f t="shared" si="32"/>
        <v>-3.371615214413759E-3</v>
      </c>
      <c r="O241">
        <f t="shared" si="33"/>
        <v>1.5257635441876527E-3</v>
      </c>
      <c r="Q241" s="1">
        <v>40872</v>
      </c>
      <c r="R241">
        <f t="shared" si="36"/>
        <v>104.47622035847112</v>
      </c>
      <c r="S241" s="19">
        <f t="shared" si="34"/>
        <v>4.476220358471128E-2</v>
      </c>
      <c r="U241" s="1">
        <v>40872</v>
      </c>
      <c r="V241">
        <f t="shared" si="35"/>
        <v>2.0729213075920683E-3</v>
      </c>
      <c r="X241" s="1">
        <v>40872</v>
      </c>
      <c r="Y241" s="19">
        <f>IF(R241/MAX($R$7:R241)&lt;1,R241/MAX($R$7:R241)-1,0)</f>
        <v>-1.322079557859801E-2</v>
      </c>
    </row>
    <row r="242" spans="1:25" x14ac:dyDescent="0.25">
      <c r="A242" s="1">
        <v>40875</v>
      </c>
      <c r="B242">
        <v>1121.23</v>
      </c>
      <c r="C242">
        <v>56017.35</v>
      </c>
      <c r="D242">
        <v>27.111170000000001</v>
      </c>
      <c r="E242">
        <v>3798.9951599999999</v>
      </c>
      <c r="F242">
        <v>1.8615999999999999</v>
      </c>
      <c r="G242">
        <v>2721.377</v>
      </c>
      <c r="I242" s="1">
        <v>40875</v>
      </c>
      <c r="J242">
        <f t="shared" si="28"/>
        <v>-1.4783282423034283E-3</v>
      </c>
      <c r="K242">
        <f t="shared" si="29"/>
        <v>2.0454876254429211E-2</v>
      </c>
      <c r="L242">
        <f t="shared" si="30"/>
        <v>4.273127379419428E-4</v>
      </c>
      <c r="M242">
        <f t="shared" si="31"/>
        <v>1.4431490599760899E-2</v>
      </c>
      <c r="N242">
        <f t="shared" si="32"/>
        <v>-1.596363251929378E-2</v>
      </c>
      <c r="O242">
        <f t="shared" si="33"/>
        <v>-3.5642449643158436E-5</v>
      </c>
      <c r="Q242" s="1">
        <v>40875</v>
      </c>
      <c r="R242">
        <f t="shared" si="36"/>
        <v>105.11443627441056</v>
      </c>
      <c r="S242" s="19">
        <f t="shared" si="34"/>
        <v>5.114436274410572E-2</v>
      </c>
      <c r="U242" s="1">
        <v>40875</v>
      </c>
      <c r="V242">
        <f t="shared" si="35"/>
        <v>6.1087194171998149E-3</v>
      </c>
      <c r="X242" s="1">
        <v>40875</v>
      </c>
      <c r="Y242" s="19">
        <f>IF(R242/MAX($R$7:R242)&lt;1,R242/MAX($R$7:R242)-1,0)</f>
        <v>-7.1928382920599665E-3</v>
      </c>
    </row>
    <row r="243" spans="1:25" x14ac:dyDescent="0.25">
      <c r="A243" s="1">
        <v>40876</v>
      </c>
      <c r="B243">
        <v>1124.01</v>
      </c>
      <c r="C243">
        <v>55299.76</v>
      </c>
      <c r="D243">
        <v>27.12274</v>
      </c>
      <c r="E243">
        <v>3777.4418599999999</v>
      </c>
      <c r="F243">
        <v>1.8453999999999999</v>
      </c>
      <c r="G243">
        <v>2725.67</v>
      </c>
      <c r="I243" s="1">
        <v>40876</v>
      </c>
      <c r="J243">
        <f t="shared" si="28"/>
        <v>2.4794199227633484E-3</v>
      </c>
      <c r="K243">
        <f t="shared" si="29"/>
        <v>-1.2810138287512651E-2</v>
      </c>
      <c r="L243">
        <f t="shared" si="30"/>
        <v>4.2676136810015919E-4</v>
      </c>
      <c r="M243">
        <f t="shared" si="31"/>
        <v>-5.6734212843798648E-3</v>
      </c>
      <c r="N243">
        <f t="shared" si="32"/>
        <v>-8.7021916630855012E-3</v>
      </c>
      <c r="O243">
        <f t="shared" si="33"/>
        <v>1.5775102089861104E-3</v>
      </c>
      <c r="Q243" s="1">
        <v>40876</v>
      </c>
      <c r="R243">
        <f t="shared" si="36"/>
        <v>104.85348731861156</v>
      </c>
      <c r="S243" s="19">
        <f t="shared" si="34"/>
        <v>4.853487318611549E-2</v>
      </c>
      <c r="U243" s="1">
        <v>40876</v>
      </c>
      <c r="V243">
        <f t="shared" si="35"/>
        <v>-2.4825225254291317E-3</v>
      </c>
      <c r="X243" s="1">
        <v>40876</v>
      </c>
      <c r="Y243" s="19">
        <f>IF(R243/MAX($R$7:R243)&lt;1,R243/MAX($R$7:R243)-1,0)</f>
        <v>-9.6575044344072714E-3</v>
      </c>
    </row>
    <row r="244" spans="1:25" x14ac:dyDescent="0.25">
      <c r="A244" s="1">
        <v>40877</v>
      </c>
      <c r="B244">
        <v>1123.5699</v>
      </c>
      <c r="C244">
        <v>56874.98</v>
      </c>
      <c r="D244">
        <v>27.1343</v>
      </c>
      <c r="E244">
        <v>3865.5502999999999</v>
      </c>
      <c r="F244">
        <v>1.8085</v>
      </c>
      <c r="G244">
        <v>2737.3020000000001</v>
      </c>
      <c r="I244" s="1">
        <v>40877</v>
      </c>
      <c r="J244">
        <f t="shared" si="28"/>
        <v>-3.9154455921208697E-4</v>
      </c>
      <c r="K244">
        <f t="shared" si="29"/>
        <v>2.8485114582775806E-2</v>
      </c>
      <c r="L244">
        <f t="shared" si="30"/>
        <v>4.2621062621250871E-4</v>
      </c>
      <c r="M244">
        <f t="shared" si="31"/>
        <v>2.3324896389007588E-2</v>
      </c>
      <c r="N244">
        <f t="shared" si="32"/>
        <v>-1.9995664896499399E-2</v>
      </c>
      <c r="O244">
        <f t="shared" si="33"/>
        <v>4.2675745779936491E-3</v>
      </c>
      <c r="Q244" s="1">
        <v>40877</v>
      </c>
      <c r="R244">
        <f t="shared" si="36"/>
        <v>105.95471528320181</v>
      </c>
      <c r="S244" s="19">
        <f t="shared" si="34"/>
        <v>5.9547152832018169E-2</v>
      </c>
      <c r="U244" s="1">
        <v>40877</v>
      </c>
      <c r="V244">
        <f t="shared" si="35"/>
        <v>1.0502540189665011E-2</v>
      </c>
      <c r="X244" s="1">
        <v>40877</v>
      </c>
      <c r="Y244" s="19">
        <f>IF(R244/MAX($R$7:R244)&lt;1,R244/MAX($R$7:R244)-1,0)</f>
        <v>0</v>
      </c>
    </row>
    <row r="245" spans="1:25" x14ac:dyDescent="0.25">
      <c r="A245" s="1">
        <v>40878</v>
      </c>
      <c r="B245">
        <v>1120.74</v>
      </c>
      <c r="C245">
        <v>58143.42</v>
      </c>
      <c r="D245">
        <v>27.145890000000001</v>
      </c>
      <c r="E245">
        <v>3853.1776500000001</v>
      </c>
      <c r="F245">
        <v>1.8002</v>
      </c>
      <c r="G245">
        <v>2730.9279999999999</v>
      </c>
      <c r="I245" s="1">
        <v>40878</v>
      </c>
      <c r="J245">
        <f t="shared" si="28"/>
        <v>-2.5186683979341318E-3</v>
      </c>
      <c r="K245">
        <f t="shared" si="29"/>
        <v>2.2302249600790969E-2</v>
      </c>
      <c r="L245">
        <f t="shared" si="30"/>
        <v>4.2713465982169296E-4</v>
      </c>
      <c r="M245">
        <f t="shared" si="31"/>
        <v>-3.2007473812977194E-3</v>
      </c>
      <c r="N245">
        <f t="shared" si="32"/>
        <v>-4.5894387614044962E-3</v>
      </c>
      <c r="O245">
        <f t="shared" si="33"/>
        <v>-2.328570249099382E-3</v>
      </c>
      <c r="Q245" s="1">
        <v>40878</v>
      </c>
      <c r="R245">
        <f t="shared" si="36"/>
        <v>106.27145561088165</v>
      </c>
      <c r="S245" s="19">
        <f t="shared" si="34"/>
        <v>6.2714556108816488E-2</v>
      </c>
      <c r="U245" s="1">
        <v>40878</v>
      </c>
      <c r="V245">
        <f t="shared" si="35"/>
        <v>2.9893934105078568E-3</v>
      </c>
      <c r="X245" s="1">
        <v>40878</v>
      </c>
      <c r="Y245" s="19">
        <f>IF(R245/MAX($R$7:R245)&lt;1,R245/MAX($R$7:R245)-1,0)</f>
        <v>0</v>
      </c>
    </row>
    <row r="246" spans="1:25" x14ac:dyDescent="0.25">
      <c r="A246" s="1">
        <v>40879</v>
      </c>
      <c r="B246">
        <v>1121.01</v>
      </c>
      <c r="C246">
        <v>57885.85</v>
      </c>
      <c r="D246">
        <v>27.15701</v>
      </c>
      <c r="E246">
        <v>3824.8898399999998</v>
      </c>
      <c r="F246">
        <v>1.7907</v>
      </c>
      <c r="G246">
        <v>2731.8719999999998</v>
      </c>
      <c r="I246" s="1">
        <v>40879</v>
      </c>
      <c r="J246">
        <f t="shared" si="28"/>
        <v>2.4091225440336927E-4</v>
      </c>
      <c r="K246">
        <f t="shared" si="29"/>
        <v>-4.429907975829428E-3</v>
      </c>
      <c r="L246">
        <f t="shared" si="30"/>
        <v>4.0963843882080297E-4</v>
      </c>
      <c r="M246">
        <f t="shared" si="31"/>
        <v>-7.3414237726621145E-3</v>
      </c>
      <c r="N246">
        <f t="shared" si="32"/>
        <v>-5.277191423175287E-3</v>
      </c>
      <c r="O246">
        <f t="shared" si="33"/>
        <v>3.4567004329666418E-4</v>
      </c>
      <c r="Q246" s="1">
        <v>40879</v>
      </c>
      <c r="R246">
        <f t="shared" si="36"/>
        <v>106.08384083515703</v>
      </c>
      <c r="S246" s="19">
        <f t="shared" si="34"/>
        <v>6.0838408351570283E-2</v>
      </c>
      <c r="U246" s="1">
        <v>40879</v>
      </c>
      <c r="V246">
        <f t="shared" si="35"/>
        <v>-1.7654296221515375E-3</v>
      </c>
      <c r="X246" s="1">
        <v>40879</v>
      </c>
      <c r="Y246" s="19">
        <f>IF(R246/MAX($R$7:R246)&lt;1,R246/MAX($R$7:R246)-1,0)</f>
        <v>-1.7654296221515375E-3</v>
      </c>
    </row>
    <row r="247" spans="1:25" x14ac:dyDescent="0.25">
      <c r="A247" s="1">
        <v>40882</v>
      </c>
      <c r="B247">
        <v>1127.24</v>
      </c>
      <c r="C247">
        <v>58910.48</v>
      </c>
      <c r="D247">
        <v>27.168140000000001</v>
      </c>
      <c r="E247">
        <v>3843.08725</v>
      </c>
      <c r="F247">
        <v>1.7861</v>
      </c>
      <c r="G247">
        <v>2726.54</v>
      </c>
      <c r="I247" s="1">
        <v>40882</v>
      </c>
      <c r="J247">
        <f t="shared" si="28"/>
        <v>5.5574883364108985E-3</v>
      </c>
      <c r="K247">
        <f t="shared" si="29"/>
        <v>1.7700871629249715E-2</v>
      </c>
      <c r="L247">
        <f t="shared" si="30"/>
        <v>4.0983893293122797E-4</v>
      </c>
      <c r="M247">
        <f t="shared" si="31"/>
        <v>4.7576298301967856E-3</v>
      </c>
      <c r="N247">
        <f t="shared" si="32"/>
        <v>-2.5688278326910785E-3</v>
      </c>
      <c r="O247">
        <f t="shared" si="33"/>
        <v>-1.9517751929811755E-3</v>
      </c>
      <c r="Q247" s="1">
        <v>40882</v>
      </c>
      <c r="R247">
        <f t="shared" si="36"/>
        <v>106.5701161428869</v>
      </c>
      <c r="S247" s="19">
        <f t="shared" si="34"/>
        <v>6.5701161428868948E-2</v>
      </c>
      <c r="U247" s="1">
        <v>40882</v>
      </c>
      <c r="V247">
        <f t="shared" si="35"/>
        <v>4.5838772795330218E-3</v>
      </c>
      <c r="X247" s="1">
        <v>40882</v>
      </c>
      <c r="Y247" s="19">
        <f>IF(R247/MAX($R$7:R247)&lt;1,R247/MAX($R$7:R247)-1,0)</f>
        <v>0</v>
      </c>
    </row>
    <row r="248" spans="1:25" x14ac:dyDescent="0.25">
      <c r="A248" s="1">
        <v>40883</v>
      </c>
      <c r="B248">
        <v>1130.22</v>
      </c>
      <c r="C248">
        <v>59536.160000000003</v>
      </c>
      <c r="D248">
        <v>27.179290000000002</v>
      </c>
      <c r="E248">
        <v>3870.2688199999998</v>
      </c>
      <c r="F248">
        <v>1.7911999999999999</v>
      </c>
      <c r="G248">
        <v>2731.0250000000001</v>
      </c>
      <c r="I248" s="1">
        <v>40883</v>
      </c>
      <c r="J248">
        <f t="shared" si="28"/>
        <v>2.6436251375039355E-3</v>
      </c>
      <c r="K248">
        <f t="shared" si="29"/>
        <v>1.0620860668594023E-2</v>
      </c>
      <c r="L248">
        <f t="shared" si="30"/>
        <v>4.1040719018670124E-4</v>
      </c>
      <c r="M248">
        <f t="shared" si="31"/>
        <v>7.0728474873944513E-3</v>
      </c>
      <c r="N248">
        <f t="shared" si="32"/>
        <v>2.8553832372206767E-3</v>
      </c>
      <c r="O248">
        <f t="shared" si="33"/>
        <v>1.6449419410682342E-3</v>
      </c>
      <c r="Q248" s="1">
        <v>40883</v>
      </c>
      <c r="R248">
        <f t="shared" si="36"/>
        <v>107.01315018080219</v>
      </c>
      <c r="S248" s="19">
        <f t="shared" si="34"/>
        <v>7.0131501808021746E-2</v>
      </c>
      <c r="U248" s="1">
        <v>40883</v>
      </c>
      <c r="V248">
        <f t="shared" si="35"/>
        <v>4.1572070478113066E-3</v>
      </c>
      <c r="X248" s="1">
        <v>40883</v>
      </c>
      <c r="Y248" s="19">
        <f>IF(R248/MAX($R$7:R248)&lt;1,R248/MAX($R$7:R248)-1,0)</f>
        <v>0</v>
      </c>
    </row>
    <row r="249" spans="1:25" x14ac:dyDescent="0.25">
      <c r="A249" s="1">
        <v>40884</v>
      </c>
      <c r="B249">
        <v>1140.9399000000001</v>
      </c>
      <c r="C249">
        <v>58662.83</v>
      </c>
      <c r="D249">
        <v>27.190429999999999</v>
      </c>
      <c r="E249">
        <v>3873.1322</v>
      </c>
      <c r="F249">
        <v>1.7996000000000001</v>
      </c>
      <c r="G249">
        <v>2741.373</v>
      </c>
      <c r="I249" s="1">
        <v>40884</v>
      </c>
      <c r="J249">
        <f t="shared" si="28"/>
        <v>9.4847905717472258E-3</v>
      </c>
      <c r="K249">
        <f t="shared" si="29"/>
        <v>-1.4668900379198102E-2</v>
      </c>
      <c r="L249">
        <f t="shared" si="30"/>
        <v>4.0987089802557719E-4</v>
      </c>
      <c r="M249">
        <f t="shared" si="31"/>
        <v>7.3984008170269178E-4</v>
      </c>
      <c r="N249">
        <f t="shared" si="32"/>
        <v>4.6895935685575818E-3</v>
      </c>
      <c r="O249">
        <f t="shared" si="33"/>
        <v>3.7890535604763187E-3</v>
      </c>
      <c r="Q249" s="1">
        <v>40884</v>
      </c>
      <c r="R249">
        <f t="shared" si="36"/>
        <v>106.99373850580419</v>
      </c>
      <c r="S249" s="19">
        <f t="shared" si="34"/>
        <v>6.9937385058041812E-2</v>
      </c>
      <c r="U249" s="1">
        <v>40884</v>
      </c>
      <c r="V249">
        <f t="shared" si="35"/>
        <v>-1.8139523007409952E-4</v>
      </c>
      <c r="X249" s="1">
        <v>40884</v>
      </c>
      <c r="Y249" s="19">
        <f>IF(R249/MAX($R$7:R249)&lt;1,R249/MAX($R$7:R249)-1,0)</f>
        <v>-1.8139523007409952E-4</v>
      </c>
    </row>
    <row r="250" spans="1:25" x14ac:dyDescent="0.25">
      <c r="A250" s="1">
        <v>40885</v>
      </c>
      <c r="B250">
        <v>1148.49</v>
      </c>
      <c r="C250">
        <v>57455.02</v>
      </c>
      <c r="D250">
        <v>27.201560000000001</v>
      </c>
      <c r="E250">
        <v>3839.5910199999998</v>
      </c>
      <c r="F250">
        <v>1.8244</v>
      </c>
      <c r="G250">
        <v>2741.5239999999999</v>
      </c>
      <c r="I250" s="1">
        <v>40885</v>
      </c>
      <c r="J250">
        <f t="shared" si="28"/>
        <v>6.6174388326676326E-3</v>
      </c>
      <c r="K250">
        <f t="shared" si="29"/>
        <v>-2.0589016929459469E-2</v>
      </c>
      <c r="L250">
        <f t="shared" si="30"/>
        <v>4.0933519624375414E-4</v>
      </c>
      <c r="M250">
        <f t="shared" si="31"/>
        <v>-8.6599626008118102E-3</v>
      </c>
      <c r="N250">
        <f t="shared" si="32"/>
        <v>1.378084018670811E-2</v>
      </c>
      <c r="O250">
        <f t="shared" si="33"/>
        <v>5.508188779845824E-5</v>
      </c>
      <c r="Q250" s="1">
        <v>40885</v>
      </c>
      <c r="R250">
        <f t="shared" si="36"/>
        <v>106.53090602474413</v>
      </c>
      <c r="S250" s="19">
        <f t="shared" si="34"/>
        <v>6.530906024744132E-2</v>
      </c>
      <c r="U250" s="1">
        <v>40885</v>
      </c>
      <c r="V250">
        <f t="shared" si="35"/>
        <v>-4.3257903455252711E-3</v>
      </c>
      <c r="X250" s="1">
        <v>40885</v>
      </c>
      <c r="Y250" s="19">
        <f>IF(R250/MAX($R$7:R250)&lt;1,R250/MAX($R$7:R250)-1,0)</f>
        <v>-4.5064008978643599E-3</v>
      </c>
    </row>
    <row r="251" spans="1:25" x14ac:dyDescent="0.25">
      <c r="A251" s="1">
        <v>40886</v>
      </c>
      <c r="B251">
        <v>1146.6300000000001</v>
      </c>
      <c r="C251">
        <v>58236.46</v>
      </c>
      <c r="D251">
        <v>27.212679999999999</v>
      </c>
      <c r="E251">
        <v>3891.5176299999998</v>
      </c>
      <c r="F251">
        <v>1.7982</v>
      </c>
      <c r="G251">
        <v>2745.6410000000001</v>
      </c>
      <c r="I251" s="1">
        <v>40886</v>
      </c>
      <c r="J251">
        <f t="shared" si="28"/>
        <v>-1.6195178016350509E-3</v>
      </c>
      <c r="K251">
        <f t="shared" si="29"/>
        <v>1.3600900321677711E-2</v>
      </c>
      <c r="L251">
        <f t="shared" si="30"/>
        <v>4.0880008352450758E-4</v>
      </c>
      <c r="M251">
        <f t="shared" si="31"/>
        <v>1.352399506341162E-2</v>
      </c>
      <c r="N251">
        <f t="shared" si="32"/>
        <v>-1.43608857706643E-2</v>
      </c>
      <c r="O251">
        <f t="shared" si="33"/>
        <v>1.5017194815731827E-3</v>
      </c>
      <c r="Q251" s="1">
        <v>40886</v>
      </c>
      <c r="R251">
        <f t="shared" si="36"/>
        <v>107.06762231356171</v>
      </c>
      <c r="S251" s="19">
        <f t="shared" si="34"/>
        <v>7.0676223135617056E-2</v>
      </c>
      <c r="U251" s="1">
        <v>40886</v>
      </c>
      <c r="V251">
        <f t="shared" si="35"/>
        <v>5.038127514778834E-3</v>
      </c>
      <c r="X251" s="1">
        <v>40886</v>
      </c>
      <c r="Y251" s="19">
        <f>IF(R251/MAX($R$7:R251)&lt;1,R251/MAX($R$7:R251)-1,0)</f>
        <v>0</v>
      </c>
    </row>
    <row r="252" spans="1:25" x14ac:dyDescent="0.25">
      <c r="A252" s="1">
        <v>40889</v>
      </c>
      <c r="B252">
        <v>1146.1999000000001</v>
      </c>
      <c r="C252">
        <v>57346.86</v>
      </c>
      <c r="D252">
        <v>27.223790000000001</v>
      </c>
      <c r="E252">
        <v>3894.2915200000002</v>
      </c>
      <c r="F252">
        <v>1.8440000000000001</v>
      </c>
      <c r="G252">
        <v>2750.8679999999999</v>
      </c>
      <c r="I252" s="1">
        <v>40889</v>
      </c>
      <c r="J252">
        <f t="shared" si="28"/>
        <v>-3.7509920375367045E-4</v>
      </c>
      <c r="K252">
        <f t="shared" si="29"/>
        <v>-1.527565377428497E-2</v>
      </c>
      <c r="L252">
        <f t="shared" si="30"/>
        <v>4.0826555855577595E-4</v>
      </c>
      <c r="M252">
        <f t="shared" si="31"/>
        <v>7.1280417146679653E-4</v>
      </c>
      <c r="N252">
        <f t="shared" si="32"/>
        <v>2.5469914358803303E-2</v>
      </c>
      <c r="O252">
        <f t="shared" si="33"/>
        <v>1.903744881432079E-3</v>
      </c>
      <c r="Q252" s="1">
        <v>40889</v>
      </c>
      <c r="R252">
        <f t="shared" si="36"/>
        <v>106.81583155388201</v>
      </c>
      <c r="S252" s="19">
        <f t="shared" si="34"/>
        <v>6.8158315538820125E-2</v>
      </c>
      <c r="U252" s="1">
        <v>40889</v>
      </c>
      <c r="V252">
        <f t="shared" si="35"/>
        <v>-2.3516984335592017E-3</v>
      </c>
      <c r="X252" s="1">
        <v>40889</v>
      </c>
      <c r="Y252" s="19">
        <f>IF(R252/MAX($R$7:R252)&lt;1,R252/MAX($R$7:R252)-1,0)</f>
        <v>-2.3516984335592017E-3</v>
      </c>
    </row>
    <row r="253" spans="1:25" x14ac:dyDescent="0.25">
      <c r="A253" s="1">
        <v>40890</v>
      </c>
      <c r="B253">
        <v>1150.5</v>
      </c>
      <c r="C253">
        <v>57494.85</v>
      </c>
      <c r="D253">
        <v>27.23489</v>
      </c>
      <c r="E253">
        <v>3898.22696</v>
      </c>
      <c r="F253">
        <v>1.8637999999999999</v>
      </c>
      <c r="G253">
        <v>2750.8560000000002</v>
      </c>
      <c r="I253" s="1">
        <v>40890</v>
      </c>
      <c r="J253">
        <f t="shared" si="28"/>
        <v>3.7516143562741355E-3</v>
      </c>
      <c r="K253">
        <f t="shared" si="29"/>
        <v>2.580612085822942E-3</v>
      </c>
      <c r="L253">
        <f t="shared" si="30"/>
        <v>4.0773162002794017E-4</v>
      </c>
      <c r="M253">
        <f t="shared" si="31"/>
        <v>1.0105663584218938E-3</v>
      </c>
      <c r="N253">
        <f t="shared" si="32"/>
        <v>1.0737527114967449E-2</v>
      </c>
      <c r="O253">
        <f t="shared" si="33"/>
        <v>-4.3622594758652156E-6</v>
      </c>
      <c r="Q253" s="1">
        <v>40890</v>
      </c>
      <c r="R253">
        <f t="shared" si="36"/>
        <v>106.95583369390936</v>
      </c>
      <c r="S253" s="19">
        <f t="shared" si="34"/>
        <v>6.9558336939093524E-2</v>
      </c>
      <c r="U253" s="1">
        <v>40890</v>
      </c>
      <c r="V253">
        <f t="shared" si="35"/>
        <v>1.3106871705317324E-3</v>
      </c>
      <c r="X253" s="1">
        <v>40890</v>
      </c>
      <c r="Y253" s="19">
        <f>IF(R253/MAX($R$7:R253)&lt;1,R253/MAX($R$7:R253)-1,0)</f>
        <v>-1.044093603993268E-3</v>
      </c>
    </row>
    <row r="254" spans="1:25" x14ac:dyDescent="0.25">
      <c r="A254" s="1">
        <v>40891</v>
      </c>
      <c r="B254">
        <v>1153.6400000000001</v>
      </c>
      <c r="C254">
        <v>56646.87</v>
      </c>
      <c r="D254">
        <v>27.246009999999998</v>
      </c>
      <c r="E254">
        <v>3893.6727799999999</v>
      </c>
      <c r="F254">
        <v>1.8796999999999999</v>
      </c>
      <c r="G254">
        <v>2747.6419999999998</v>
      </c>
      <c r="I254" s="1">
        <v>40891</v>
      </c>
      <c r="J254">
        <f t="shared" si="28"/>
        <v>2.7292481529770374E-3</v>
      </c>
      <c r="K254">
        <f t="shared" si="29"/>
        <v>-1.474879924027972E-2</v>
      </c>
      <c r="L254">
        <f t="shared" si="30"/>
        <v>4.0829979485867973E-4</v>
      </c>
      <c r="M254">
        <f t="shared" si="31"/>
        <v>-1.1682695868483473E-3</v>
      </c>
      <c r="N254">
        <f t="shared" si="32"/>
        <v>8.5309582573238618E-3</v>
      </c>
      <c r="O254">
        <f t="shared" si="33"/>
        <v>-1.1683635930054281E-3</v>
      </c>
      <c r="Q254" s="1">
        <v>40891</v>
      </c>
      <c r="R254">
        <f t="shared" si="36"/>
        <v>106.63662805309849</v>
      </c>
      <c r="S254" s="19">
        <f t="shared" si="34"/>
        <v>6.6366280530984811E-2</v>
      </c>
      <c r="U254" s="1">
        <v>40891</v>
      </c>
      <c r="V254">
        <f t="shared" si="35"/>
        <v>-2.9844621820664941E-3</v>
      </c>
      <c r="X254" s="1">
        <v>40891</v>
      </c>
      <c r="Y254" s="19">
        <f>IF(R254/MAX($R$7:R254)&lt;1,R254/MAX($R$7:R254)-1,0)</f>
        <v>-4.0254397281841436E-3</v>
      </c>
    </row>
    <row r="255" spans="1:25" x14ac:dyDescent="0.25">
      <c r="A255" s="1">
        <v>40892</v>
      </c>
      <c r="B255">
        <v>1151.1999000000001</v>
      </c>
      <c r="C255">
        <v>56331.15</v>
      </c>
      <c r="D255">
        <v>27.257149999999999</v>
      </c>
      <c r="E255">
        <v>3880.3782099999999</v>
      </c>
      <c r="F255">
        <v>1.8601000000000001</v>
      </c>
      <c r="G255">
        <v>2743.1559999999999</v>
      </c>
      <c r="I255" s="1">
        <v>40892</v>
      </c>
      <c r="J255">
        <f t="shared" si="28"/>
        <v>-2.115131236780976E-3</v>
      </c>
      <c r="K255">
        <f t="shared" si="29"/>
        <v>-5.5734765221803206E-3</v>
      </c>
      <c r="L255">
        <f t="shared" si="30"/>
        <v>4.0886720661115206E-4</v>
      </c>
      <c r="M255">
        <f t="shared" si="31"/>
        <v>-3.4144035082475099E-3</v>
      </c>
      <c r="N255">
        <f t="shared" si="32"/>
        <v>-1.0427195829121549E-2</v>
      </c>
      <c r="O255">
        <f t="shared" si="33"/>
        <v>-1.6326726698746574E-3</v>
      </c>
      <c r="Q255" s="1">
        <v>40892</v>
      </c>
      <c r="R255">
        <f t="shared" si="36"/>
        <v>106.3858022951179</v>
      </c>
      <c r="S255" s="19">
        <f t="shared" si="34"/>
        <v>6.3858022951178928E-2</v>
      </c>
      <c r="U255" s="1">
        <v>40892</v>
      </c>
      <c r="V255">
        <f t="shared" si="35"/>
        <v>-2.3521538758305427E-3</v>
      </c>
      <c r="X255" s="1">
        <v>40892</v>
      </c>
      <c r="Y255" s="19">
        <f>IF(R255/MAX($R$7:R255)&lt;1,R255/MAX($R$7:R255)-1,0)</f>
        <v>-6.3681251503560077E-3</v>
      </c>
    </row>
    <row r="256" spans="1:25" x14ac:dyDescent="0.25">
      <c r="A256" s="1">
        <v>40893</v>
      </c>
      <c r="B256">
        <v>1156.4000000000001</v>
      </c>
      <c r="C256">
        <v>56096.93</v>
      </c>
      <c r="D256">
        <v>27.268319999999999</v>
      </c>
      <c r="E256">
        <v>3886.22435</v>
      </c>
      <c r="F256">
        <v>1.8512</v>
      </c>
      <c r="G256">
        <v>2739.4859999999999</v>
      </c>
      <c r="I256" s="1">
        <v>40893</v>
      </c>
      <c r="J256">
        <f t="shared" si="28"/>
        <v>4.5171129705623425E-3</v>
      </c>
      <c r="K256">
        <f t="shared" si="29"/>
        <v>-4.1579126291581003E-3</v>
      </c>
      <c r="L256">
        <f t="shared" si="30"/>
        <v>4.0980073118435101E-4</v>
      </c>
      <c r="M256">
        <f t="shared" si="31"/>
        <v>1.5065902557989119E-3</v>
      </c>
      <c r="N256">
        <f t="shared" si="32"/>
        <v>-4.784688995215336E-3</v>
      </c>
      <c r="O256">
        <f t="shared" si="33"/>
        <v>-1.3378750606964918E-3</v>
      </c>
      <c r="Q256" s="1">
        <v>40893</v>
      </c>
      <c r="R256">
        <f t="shared" si="36"/>
        <v>106.35947931841412</v>
      </c>
      <c r="S256" s="19">
        <f t="shared" si="34"/>
        <v>6.3594793184141185E-2</v>
      </c>
      <c r="U256" s="1">
        <v>40893</v>
      </c>
      <c r="V256">
        <f t="shared" si="35"/>
        <v>-2.4742941384947592E-4</v>
      </c>
      <c r="X256" s="1">
        <v>40893</v>
      </c>
      <c r="Y256" s="19">
        <f>IF(R256/MAX($R$7:R256)&lt;1,R256/MAX($R$7:R256)-1,0)</f>
        <v>-6.6139789027321871E-3</v>
      </c>
    </row>
    <row r="257" spans="1:25" x14ac:dyDescent="0.25">
      <c r="A257" s="1">
        <v>40896</v>
      </c>
      <c r="B257">
        <v>1157.6601000000001</v>
      </c>
      <c r="C257">
        <v>55298.33</v>
      </c>
      <c r="D257">
        <v>27.279499999999999</v>
      </c>
      <c r="E257">
        <v>3860.75342</v>
      </c>
      <c r="F257">
        <v>1.8673</v>
      </c>
      <c r="G257">
        <v>2738.808</v>
      </c>
      <c r="I257" s="1">
        <v>40896</v>
      </c>
      <c r="J257">
        <f t="shared" si="28"/>
        <v>1.0896748529920508E-3</v>
      </c>
      <c r="K257">
        <f t="shared" si="29"/>
        <v>-1.4236073168353403E-2</v>
      </c>
      <c r="L257">
        <f t="shared" si="30"/>
        <v>4.0999958926701829E-4</v>
      </c>
      <c r="M257">
        <f t="shared" si="31"/>
        <v>-6.5541584082761117E-3</v>
      </c>
      <c r="N257">
        <f t="shared" si="32"/>
        <v>8.6970613656007778E-3</v>
      </c>
      <c r="O257">
        <f t="shared" si="33"/>
        <v>-2.4749168274629252E-4</v>
      </c>
      <c r="Q257" s="1">
        <v>40896</v>
      </c>
      <c r="R257">
        <f t="shared" si="36"/>
        <v>105.9702956512298</v>
      </c>
      <c r="S257" s="19">
        <f t="shared" si="34"/>
        <v>5.9702956512297956E-2</v>
      </c>
      <c r="U257" s="1">
        <v>40896</v>
      </c>
      <c r="V257">
        <f t="shared" si="35"/>
        <v>-3.6591347539337571E-3</v>
      </c>
      <c r="X257" s="1">
        <v>40896</v>
      </c>
      <c r="Y257" s="19">
        <f>IF(R257/MAX($R$7:R257)&lt;1,R257/MAX($R$7:R257)-1,0)</f>
        <v>-1.024891221660118E-2</v>
      </c>
    </row>
    <row r="258" spans="1:25" x14ac:dyDescent="0.25">
      <c r="A258" s="1">
        <v>40897</v>
      </c>
      <c r="B258">
        <v>1155.78</v>
      </c>
      <c r="C258">
        <v>56864.85</v>
      </c>
      <c r="D258">
        <v>27.290690000000001</v>
      </c>
      <c r="E258">
        <v>3927.11148</v>
      </c>
      <c r="F258">
        <v>1.8452</v>
      </c>
      <c r="G258">
        <v>2743.529</v>
      </c>
      <c r="I258" s="1">
        <v>40897</v>
      </c>
      <c r="J258">
        <f t="shared" si="28"/>
        <v>-1.6240518266114057E-3</v>
      </c>
      <c r="K258">
        <f t="shared" si="29"/>
        <v>2.8328522760090458E-2</v>
      </c>
      <c r="L258">
        <f t="shared" si="30"/>
        <v>4.1019813413001316E-4</v>
      </c>
      <c r="M258">
        <f t="shared" si="31"/>
        <v>1.7187852416640448E-2</v>
      </c>
      <c r="N258">
        <f t="shared" si="32"/>
        <v>-1.1835270176190238E-2</v>
      </c>
      <c r="O258">
        <f t="shared" si="33"/>
        <v>1.7237425916676319E-3</v>
      </c>
      <c r="Q258" s="1">
        <v>40897</v>
      </c>
      <c r="R258">
        <f t="shared" si="36"/>
        <v>106.88158053730656</v>
      </c>
      <c r="S258" s="19">
        <f t="shared" si="34"/>
        <v>6.8815805373065642E-2</v>
      </c>
      <c r="U258" s="1">
        <v>40897</v>
      </c>
      <c r="V258">
        <f t="shared" si="35"/>
        <v>8.5994370448487789E-3</v>
      </c>
      <c r="X258" s="1">
        <v>40897</v>
      </c>
      <c r="Y258" s="19">
        <f>IF(R258/MAX($R$7:R258)&lt;1,R258/MAX($R$7:R258)-1,0)</f>
        <v>-1.7376100471373501E-3</v>
      </c>
    </row>
    <row r="259" spans="1:25" x14ac:dyDescent="0.25">
      <c r="A259" s="1">
        <v>40898</v>
      </c>
      <c r="B259">
        <v>1154.52</v>
      </c>
      <c r="C259">
        <v>56653.37</v>
      </c>
      <c r="D259">
        <v>27.3019</v>
      </c>
      <c r="E259">
        <v>3957.8835300000001</v>
      </c>
      <c r="F259">
        <v>1.8589</v>
      </c>
      <c r="G259">
        <v>2749.18</v>
      </c>
      <c r="I259" s="1">
        <v>40898</v>
      </c>
      <c r="J259">
        <f t="shared" si="28"/>
        <v>-1.090172870269468E-3</v>
      </c>
      <c r="K259">
        <f t="shared" si="29"/>
        <v>-3.7189933676075038E-3</v>
      </c>
      <c r="L259">
        <f t="shared" si="30"/>
        <v>4.1076279126683879E-4</v>
      </c>
      <c r="M259">
        <f t="shared" si="31"/>
        <v>7.8357974192269086E-3</v>
      </c>
      <c r="N259">
        <f t="shared" si="32"/>
        <v>7.4246694125297275E-3</v>
      </c>
      <c r="O259">
        <f t="shared" si="33"/>
        <v>2.0597558837540664E-3</v>
      </c>
      <c r="Q259" s="1">
        <v>40898</v>
      </c>
      <c r="R259">
        <f t="shared" si="36"/>
        <v>106.98505519608891</v>
      </c>
      <c r="S259" s="19">
        <f t="shared" si="34"/>
        <v>6.9850551960889184E-2</v>
      </c>
      <c r="U259" s="1">
        <v>40898</v>
      </c>
      <c r="V259">
        <f t="shared" si="35"/>
        <v>9.6812433220172522E-4</v>
      </c>
      <c r="X259" s="1">
        <v>40898</v>
      </c>
      <c r="Y259" s="19">
        <f>IF(R259/MAX($R$7:R259)&lt;1,R259/MAX($R$7:R259)-1,0)</f>
        <v>-7.71167937502093E-4</v>
      </c>
    </row>
    <row r="260" spans="1:25" x14ac:dyDescent="0.25">
      <c r="A260" s="1">
        <v>40899</v>
      </c>
      <c r="B260">
        <v>1151.1801</v>
      </c>
      <c r="C260">
        <v>57347.87</v>
      </c>
      <c r="D260">
        <v>27.313099999999999</v>
      </c>
      <c r="E260">
        <v>3981.2739999999999</v>
      </c>
      <c r="F260">
        <v>1.8527</v>
      </c>
      <c r="G260">
        <v>2737.1660000000002</v>
      </c>
      <c r="I260" s="1">
        <v>40899</v>
      </c>
      <c r="J260">
        <f t="shared" si="28"/>
        <v>-2.8928905519176595E-3</v>
      </c>
      <c r="K260">
        <f t="shared" si="29"/>
        <v>1.2258758834646555E-2</v>
      </c>
      <c r="L260">
        <f t="shared" si="30"/>
        <v>4.1022785959943242E-4</v>
      </c>
      <c r="M260">
        <f t="shared" si="31"/>
        <v>5.9098429306230216E-3</v>
      </c>
      <c r="N260">
        <f t="shared" si="32"/>
        <v>-3.335305826026147E-3</v>
      </c>
      <c r="O260">
        <f t="shared" si="33"/>
        <v>-4.3700303363183313E-3</v>
      </c>
      <c r="Q260" s="1">
        <v>40899</v>
      </c>
      <c r="R260">
        <f t="shared" si="36"/>
        <v>107.16429058573347</v>
      </c>
      <c r="S260" s="19">
        <f t="shared" si="34"/>
        <v>7.1642905857334682E-2</v>
      </c>
      <c r="U260" s="1">
        <v>40899</v>
      </c>
      <c r="V260">
        <f t="shared" si="35"/>
        <v>1.6753310947594802E-3</v>
      </c>
      <c r="X260" s="1">
        <v>40899</v>
      </c>
      <c r="Y260" s="19">
        <f>IF(R260/MAX($R$7:R260)&lt;1,R260/MAX($R$7:R260)-1,0)</f>
        <v>0</v>
      </c>
    </row>
    <row r="261" spans="1:25" x14ac:dyDescent="0.25">
      <c r="A261" s="1">
        <v>40900</v>
      </c>
      <c r="B261">
        <v>1160.27</v>
      </c>
      <c r="C261">
        <v>57701.07</v>
      </c>
      <c r="D261">
        <v>27.324290000000001</v>
      </c>
      <c r="E261">
        <v>4031.1725999999999</v>
      </c>
      <c r="F261">
        <v>1.8564000000000001</v>
      </c>
      <c r="G261">
        <v>2731.6579999999999</v>
      </c>
      <c r="I261" s="1">
        <v>40900</v>
      </c>
      <c r="J261">
        <f t="shared" si="28"/>
        <v>7.8961580381731178E-3</v>
      </c>
      <c r="K261">
        <f t="shared" si="29"/>
        <v>6.1589035477689347E-3</v>
      </c>
      <c r="L261">
        <f t="shared" si="30"/>
        <v>4.0969351703035173E-4</v>
      </c>
      <c r="M261">
        <f t="shared" si="31"/>
        <v>1.2533324759863351E-2</v>
      </c>
      <c r="N261">
        <f t="shared" si="32"/>
        <v>1.997085334916715E-3</v>
      </c>
      <c r="O261">
        <f t="shared" si="33"/>
        <v>-2.0123003135360529E-3</v>
      </c>
      <c r="Q261" s="1">
        <v>40900</v>
      </c>
      <c r="R261">
        <f t="shared" si="36"/>
        <v>107.5687770286511</v>
      </c>
      <c r="S261" s="19">
        <f t="shared" si="34"/>
        <v>7.568777028651108E-2</v>
      </c>
      <c r="U261" s="1">
        <v>40900</v>
      </c>
      <c r="V261">
        <f t="shared" si="35"/>
        <v>3.7744517386044674E-3</v>
      </c>
      <c r="X261" s="1">
        <v>40900</v>
      </c>
      <c r="Y261" s="19">
        <f>IF(R261/MAX($R$7:R261)&lt;1,R261/MAX($R$7:R261)-1,0)</f>
        <v>0</v>
      </c>
    </row>
    <row r="262" spans="1:25" x14ac:dyDescent="0.25">
      <c r="A262" s="1">
        <v>40903</v>
      </c>
      <c r="B262">
        <v>1164.4101000000001</v>
      </c>
      <c r="C262">
        <v>57669.48</v>
      </c>
      <c r="D262">
        <v>27.33549</v>
      </c>
      <c r="E262">
        <v>4031.1725999999999</v>
      </c>
      <c r="F262">
        <v>1.8568</v>
      </c>
      <c r="G262">
        <v>2727.2020000000002</v>
      </c>
      <c r="I262" s="1">
        <v>40903</v>
      </c>
      <c r="J262">
        <f t="shared" si="28"/>
        <v>3.5682211898955263E-3</v>
      </c>
      <c r="K262">
        <f t="shared" si="29"/>
        <v>-5.4747684921607753E-4</v>
      </c>
      <c r="L262">
        <f t="shared" si="30"/>
        <v>4.0989171173344552E-4</v>
      </c>
      <c r="M262">
        <f t="shared" si="31"/>
        <v>0</v>
      </c>
      <c r="N262">
        <f t="shared" si="32"/>
        <v>2.1547080370609706E-4</v>
      </c>
      <c r="O262">
        <f t="shared" si="33"/>
        <v>-1.6312437354895071E-3</v>
      </c>
      <c r="Q262" s="1">
        <v>40903</v>
      </c>
      <c r="R262">
        <f t="shared" si="36"/>
        <v>107.57075016599187</v>
      </c>
      <c r="S262" s="19">
        <f t="shared" si="34"/>
        <v>7.5707501659918686E-2</v>
      </c>
      <c r="U262" s="1">
        <v>40903</v>
      </c>
      <c r="V262">
        <f t="shared" si="35"/>
        <v>1.8343030340872701E-5</v>
      </c>
      <c r="X262" s="1">
        <v>40903</v>
      </c>
      <c r="Y262" s="19">
        <f>IF(R262/MAX($R$7:R262)&lt;1,R262/MAX($R$7:R262)-1,0)</f>
        <v>0</v>
      </c>
    </row>
    <row r="263" spans="1:25" x14ac:dyDescent="0.25">
      <c r="A263" s="1">
        <v>40904</v>
      </c>
      <c r="B263">
        <v>1171.1999000000001</v>
      </c>
      <c r="C263">
        <v>58005.2</v>
      </c>
      <c r="D263">
        <v>27.34667</v>
      </c>
      <c r="E263">
        <v>4039.3806</v>
      </c>
      <c r="F263">
        <v>1.86</v>
      </c>
      <c r="G263">
        <v>2734.06</v>
      </c>
      <c r="I263" s="1">
        <v>40904</v>
      </c>
      <c r="J263">
        <f t="shared" si="28"/>
        <v>5.8311070987790981E-3</v>
      </c>
      <c r="K263">
        <f t="shared" si="29"/>
        <v>5.8214500980413586E-3</v>
      </c>
      <c r="L263">
        <f t="shared" si="30"/>
        <v>4.0899211976808125E-4</v>
      </c>
      <c r="M263">
        <f t="shared" si="31"/>
        <v>2.0361321169923841E-3</v>
      </c>
      <c r="N263">
        <f t="shared" si="32"/>
        <v>1.7233950883239757E-3</v>
      </c>
      <c r="O263">
        <f t="shared" si="33"/>
        <v>2.5146652136511793E-3</v>
      </c>
      <c r="Q263" s="1">
        <v>40904</v>
      </c>
      <c r="R263">
        <f t="shared" si="36"/>
        <v>107.91288688530001</v>
      </c>
      <c r="S263" s="19">
        <f t="shared" si="34"/>
        <v>7.9128868853000078E-2</v>
      </c>
      <c r="U263" s="1">
        <v>40904</v>
      </c>
      <c r="V263">
        <f t="shared" si="35"/>
        <v>3.1805738900230196E-3</v>
      </c>
      <c r="X263" s="1">
        <v>40904</v>
      </c>
      <c r="Y263" s="19">
        <f>IF(R263/MAX($R$7:R263)&lt;1,R263/MAX($R$7:R263)-1,0)</f>
        <v>0</v>
      </c>
    </row>
    <row r="264" spans="1:25" x14ac:dyDescent="0.25">
      <c r="A264" s="1">
        <v>40905</v>
      </c>
      <c r="B264">
        <v>1160.6899000000001</v>
      </c>
      <c r="C264">
        <v>56533.760000000002</v>
      </c>
      <c r="D264">
        <v>27.357859999999999</v>
      </c>
      <c r="E264">
        <v>4021.40022</v>
      </c>
      <c r="F264">
        <v>1.8731</v>
      </c>
      <c r="G264">
        <v>2737.018</v>
      </c>
      <c r="I264" s="1">
        <v>40905</v>
      </c>
      <c r="J264">
        <f t="shared" si="28"/>
        <v>-8.9737029519896261E-3</v>
      </c>
      <c r="K264">
        <f t="shared" si="29"/>
        <v>-2.536738085550938E-2</v>
      </c>
      <c r="L264">
        <f t="shared" si="30"/>
        <v>4.0919058883592818E-4</v>
      </c>
      <c r="M264">
        <f t="shared" si="31"/>
        <v>-4.4512715637640143E-3</v>
      </c>
      <c r="N264">
        <f t="shared" si="32"/>
        <v>7.0430107526882058E-3</v>
      </c>
      <c r="O264">
        <f t="shared" si="33"/>
        <v>1.0819074928860584E-3</v>
      </c>
      <c r="Q264" s="1">
        <v>40905</v>
      </c>
      <c r="R264">
        <f t="shared" si="36"/>
        <v>107.19194117749471</v>
      </c>
      <c r="S264" s="19">
        <f t="shared" si="34"/>
        <v>7.1919411774947095E-2</v>
      </c>
      <c r="U264" s="1">
        <v>40905</v>
      </c>
      <c r="V264">
        <f t="shared" si="35"/>
        <v>-6.6808119828318802E-3</v>
      </c>
      <c r="X264" s="1">
        <v>40905</v>
      </c>
      <c r="Y264" s="19">
        <f>IF(R264/MAX($R$7:R264)&lt;1,R264/MAX($R$7:R264)-1,0)</f>
        <v>-6.6808119828318802E-3</v>
      </c>
    </row>
    <row r="265" spans="1:25" x14ac:dyDescent="0.25">
      <c r="A265" s="1">
        <v>40906</v>
      </c>
      <c r="B265">
        <v>1165.0898999999999</v>
      </c>
      <c r="C265">
        <v>56754.080000000002</v>
      </c>
      <c r="D265">
        <v>27.369050000000001</v>
      </c>
      <c r="E265">
        <v>4044.4110500000002</v>
      </c>
      <c r="F265">
        <v>1.8663000000000001</v>
      </c>
      <c r="G265">
        <v>2744.6509999999998</v>
      </c>
      <c r="I265" s="1">
        <v>40906</v>
      </c>
      <c r="J265">
        <f t="shared" ref="J265:J328" si="37">B265/B264-1</f>
        <v>3.7908488735878265E-3</v>
      </c>
      <c r="K265">
        <f t="shared" ref="K265:K328" si="38">C265/C264-1</f>
        <v>3.8971403989402909E-3</v>
      </c>
      <c r="L265">
        <f t="shared" ref="L265:L328" si="39">D265/D264-1</f>
        <v>4.0902322038349759E-4</v>
      </c>
      <c r="M265">
        <f t="shared" ref="M265:M328" si="40">E265/E264-1</f>
        <v>5.7220939824786932E-3</v>
      </c>
      <c r="N265">
        <f t="shared" ref="N265:N328" si="41">F265/F264-1</f>
        <v>-3.6303454166888294E-3</v>
      </c>
      <c r="O265">
        <f t="shared" ref="O265:O328" si="42">G265/G264-1</f>
        <v>2.788801535101193E-3</v>
      </c>
      <c r="Q265" s="1">
        <v>40906</v>
      </c>
      <c r="R265">
        <f t="shared" si="36"/>
        <v>107.5268961216611</v>
      </c>
      <c r="S265" s="19">
        <f t="shared" ref="S265:S328" si="43">R265/R$7-1</f>
        <v>7.5268961216610863E-2</v>
      </c>
      <c r="U265" s="1">
        <v>40906</v>
      </c>
      <c r="V265">
        <f t="shared" ref="V265:V328" si="44">R265/R264-1</f>
        <v>3.1248146128051157E-3</v>
      </c>
      <c r="X265" s="1">
        <v>40906</v>
      </c>
      <c r="Y265" s="19">
        <f>IF(R265/MAX($R$7:R265)&lt;1,R265/MAX($R$7:R265)-1,0)</f>
        <v>-3.5768736689361091E-3</v>
      </c>
    </row>
    <row r="266" spans="1:25" x14ac:dyDescent="0.25">
      <c r="A266" s="1">
        <v>40907</v>
      </c>
      <c r="B266">
        <v>1165.0898999999999</v>
      </c>
      <c r="C266">
        <v>56754.080000000002</v>
      </c>
      <c r="D266">
        <v>27.38025</v>
      </c>
      <c r="E266">
        <v>4022.7529</v>
      </c>
      <c r="F266">
        <v>1.8663000000000001</v>
      </c>
      <c r="G266">
        <v>2745.8620000000001</v>
      </c>
      <c r="I266" s="1">
        <v>40907</v>
      </c>
      <c r="J266">
        <f t="shared" si="37"/>
        <v>0</v>
      </c>
      <c r="K266">
        <f t="shared" si="38"/>
        <v>0</v>
      </c>
      <c r="L266">
        <f t="shared" si="39"/>
        <v>4.0922136500887163E-4</v>
      </c>
      <c r="M266">
        <f t="shared" si="40"/>
        <v>-5.3550813041123302E-3</v>
      </c>
      <c r="N266">
        <f t="shared" si="41"/>
        <v>0</v>
      </c>
      <c r="O266">
        <f t="shared" si="42"/>
        <v>4.4122185297879035E-4</v>
      </c>
      <c r="Q266" s="1">
        <v>40907</v>
      </c>
      <c r="R266">
        <f t="shared" ref="R266:R329" si="45">((($AB$7*L266)+($AB$8*K266)+($AB$9*J266)+($AB$10*O266)+($AB$11*N266)+($AB$12*M266))+1)*R265</f>
        <v>107.46355725654131</v>
      </c>
      <c r="S266" s="19">
        <f t="shared" si="43"/>
        <v>7.4635572565413089E-2</v>
      </c>
      <c r="U266" s="1">
        <v>40907</v>
      </c>
      <c r="V266">
        <f t="shared" si="44"/>
        <v>-5.8905136672149361E-4</v>
      </c>
      <c r="X266" s="1">
        <v>40907</v>
      </c>
      <c r="Y266" s="19">
        <f>IF(R266/MAX($R$7:R266)&lt;1,R266/MAX($R$7:R266)-1,0)</f>
        <v>-4.1638180733344354E-3</v>
      </c>
    </row>
    <row r="267" spans="1:25" x14ac:dyDescent="0.25">
      <c r="A267" s="1">
        <v>40910</v>
      </c>
      <c r="B267">
        <v>1164.0999999999999</v>
      </c>
      <c r="C267">
        <v>57829.27</v>
      </c>
      <c r="D267">
        <v>27.391470000000002</v>
      </c>
      <c r="E267">
        <v>4022.7529</v>
      </c>
      <c r="F267">
        <v>1.8767</v>
      </c>
      <c r="G267">
        <v>2753.8490000000002</v>
      </c>
      <c r="I267" s="1">
        <v>40910</v>
      </c>
      <c r="J267">
        <f t="shared" si="37"/>
        <v>-8.496340067835062E-4</v>
      </c>
      <c r="K267">
        <f t="shared" si="38"/>
        <v>1.8944717278475798E-2</v>
      </c>
      <c r="L267">
        <f t="shared" si="39"/>
        <v>4.0978442490491318E-4</v>
      </c>
      <c r="M267">
        <f t="shared" si="40"/>
        <v>0</v>
      </c>
      <c r="N267">
        <f t="shared" si="41"/>
        <v>5.5725231741949877E-3</v>
      </c>
      <c r="O267">
        <f t="shared" si="42"/>
        <v>2.9087404975196574E-3</v>
      </c>
      <c r="Q267" s="1">
        <v>40910</v>
      </c>
      <c r="R267">
        <f t="shared" si="45"/>
        <v>107.95961735332556</v>
      </c>
      <c r="S267" s="19">
        <f t="shared" si="43"/>
        <v>7.9596173533255543E-2</v>
      </c>
      <c r="U267" s="1">
        <v>40910</v>
      </c>
      <c r="V267">
        <f t="shared" si="44"/>
        <v>4.6160773889145634E-3</v>
      </c>
      <c r="X267" s="1">
        <v>40910</v>
      </c>
      <c r="Y267" s="19">
        <f>IF(R267/MAX($R$7:R267)&lt;1,R267/MAX($R$7:R267)-1,0)</f>
        <v>0</v>
      </c>
    </row>
    <row r="268" spans="1:25" x14ac:dyDescent="0.25">
      <c r="A268" s="1">
        <v>40911</v>
      </c>
      <c r="B268">
        <v>1168.74</v>
      </c>
      <c r="C268">
        <v>59264.87</v>
      </c>
      <c r="D268">
        <v>27.402709999999999</v>
      </c>
      <c r="E268">
        <v>4018.23072</v>
      </c>
      <c r="F268">
        <v>1.8308</v>
      </c>
      <c r="G268">
        <v>2755.2570000000001</v>
      </c>
      <c r="I268" s="1">
        <v>40911</v>
      </c>
      <c r="J268">
        <f t="shared" si="37"/>
        <v>3.9859118632421531E-3</v>
      </c>
      <c r="K268">
        <f t="shared" si="38"/>
        <v>2.4824798929677039E-2</v>
      </c>
      <c r="L268">
        <f t="shared" si="39"/>
        <v>4.1034672472850531E-4</v>
      </c>
      <c r="M268">
        <f t="shared" si="40"/>
        <v>-1.1241505785751782E-3</v>
      </c>
      <c r="N268">
        <f t="shared" si="41"/>
        <v>-2.4457824905419145E-2</v>
      </c>
      <c r="O268">
        <f t="shared" si="42"/>
        <v>5.1128438777858776E-4</v>
      </c>
      <c r="Q268" s="1">
        <v>40911</v>
      </c>
      <c r="R268">
        <f t="shared" si="45"/>
        <v>108.56739530511295</v>
      </c>
      <c r="S268" s="19">
        <f t="shared" si="43"/>
        <v>8.5673953051129459E-2</v>
      </c>
      <c r="U268" s="1">
        <v>40911</v>
      </c>
      <c r="V268">
        <f t="shared" si="44"/>
        <v>5.6296786399148147E-3</v>
      </c>
      <c r="X268" s="1">
        <v>40911</v>
      </c>
      <c r="Y268" s="19">
        <f>IF(R268/MAX($R$7:R268)&lt;1,R268/MAX($R$7:R268)-1,0)</f>
        <v>0</v>
      </c>
    </row>
    <row r="269" spans="1:25" x14ac:dyDescent="0.25">
      <c r="A269" s="1">
        <v>40912</v>
      </c>
      <c r="B269">
        <v>1177.0999999999999</v>
      </c>
      <c r="C269">
        <v>59364.95</v>
      </c>
      <c r="D269">
        <v>27.41394</v>
      </c>
      <c r="E269">
        <v>3997.2528000000002</v>
      </c>
      <c r="F269">
        <v>1.8327</v>
      </c>
      <c r="G269">
        <v>2745.9470000000001</v>
      </c>
      <c r="I269" s="1">
        <v>40912</v>
      </c>
      <c r="J269">
        <f t="shared" si="37"/>
        <v>7.1530023786299246E-3</v>
      </c>
      <c r="K269">
        <f t="shared" si="38"/>
        <v>1.6886901127091125E-3</v>
      </c>
      <c r="L269">
        <f t="shared" si="39"/>
        <v>4.0981348195123779E-4</v>
      </c>
      <c r="M269">
        <f t="shared" si="40"/>
        <v>-5.2206857848122734E-3</v>
      </c>
      <c r="N269">
        <f t="shared" si="41"/>
        <v>1.0377976840725278E-3</v>
      </c>
      <c r="O269">
        <f t="shared" si="42"/>
        <v>-3.378995135481011E-3</v>
      </c>
      <c r="Q269" s="1">
        <v>40912</v>
      </c>
      <c r="R269">
        <f t="shared" si="45"/>
        <v>108.5343744957171</v>
      </c>
      <c r="S269" s="19">
        <f t="shared" si="43"/>
        <v>8.5343744957171008E-2</v>
      </c>
      <c r="U269" s="1">
        <v>40912</v>
      </c>
      <c r="V269">
        <f t="shared" si="44"/>
        <v>-3.0415033263941904E-4</v>
      </c>
      <c r="X269" s="1">
        <v>40912</v>
      </c>
      <c r="Y269" s="19">
        <f>IF(R269/MAX($R$7:R269)&lt;1,R269/MAX($R$7:R269)-1,0)</f>
        <v>-3.0415033263941904E-4</v>
      </c>
    </row>
    <row r="270" spans="1:25" x14ac:dyDescent="0.25">
      <c r="A270" s="1">
        <v>40913</v>
      </c>
      <c r="B270">
        <v>1179.6500000000001</v>
      </c>
      <c r="C270">
        <v>58546.080000000002</v>
      </c>
      <c r="D270">
        <v>27.425180000000001</v>
      </c>
      <c r="E270">
        <v>4047.9431500000001</v>
      </c>
      <c r="F270">
        <v>1.8432999999999999</v>
      </c>
      <c r="G270">
        <v>2740.5859999999998</v>
      </c>
      <c r="I270" s="1">
        <v>40913</v>
      </c>
      <c r="J270">
        <f t="shared" si="37"/>
        <v>2.16634100756119E-3</v>
      </c>
      <c r="K270">
        <f t="shared" si="38"/>
        <v>-1.3793829523986667E-2</v>
      </c>
      <c r="L270">
        <f t="shared" si="39"/>
        <v>4.1001038157961744E-4</v>
      </c>
      <c r="M270">
        <f t="shared" si="40"/>
        <v>1.2681297014789816E-2</v>
      </c>
      <c r="N270">
        <f t="shared" si="41"/>
        <v>5.7838162274239657E-3</v>
      </c>
      <c r="O270">
        <f t="shared" si="42"/>
        <v>-1.9523319277466866E-3</v>
      </c>
      <c r="Q270" s="1">
        <v>40913</v>
      </c>
      <c r="R270">
        <f t="shared" si="45"/>
        <v>108.42200693636852</v>
      </c>
      <c r="S270" s="19">
        <f t="shared" si="43"/>
        <v>8.4220069363685202E-2</v>
      </c>
      <c r="U270" s="1">
        <v>40913</v>
      </c>
      <c r="V270">
        <f t="shared" si="44"/>
        <v>-1.0353177034527761E-3</v>
      </c>
      <c r="X270" s="1">
        <v>40913</v>
      </c>
      <c r="Y270" s="19">
        <f>IF(R270/MAX($R$7:R270)&lt;1,R270/MAX($R$7:R270)-1,0)</f>
        <v>-1.3391531438683435E-3</v>
      </c>
    </row>
    <row r="271" spans="1:25" x14ac:dyDescent="0.25">
      <c r="A271" s="1">
        <v>40914</v>
      </c>
      <c r="B271">
        <v>1179.25</v>
      </c>
      <c r="C271">
        <v>58600.37</v>
      </c>
      <c r="D271">
        <v>27.436389999999999</v>
      </c>
      <c r="E271">
        <v>4067.5174400000001</v>
      </c>
      <c r="F271">
        <v>1.8569</v>
      </c>
      <c r="G271">
        <v>2745.011</v>
      </c>
      <c r="I271" s="1">
        <v>40914</v>
      </c>
      <c r="J271">
        <f t="shared" si="37"/>
        <v>-3.3908362649948121E-4</v>
      </c>
      <c r="K271">
        <f t="shared" si="38"/>
        <v>9.2730375799709996E-4</v>
      </c>
      <c r="L271">
        <f t="shared" si="39"/>
        <v>4.0874845671012849E-4</v>
      </c>
      <c r="M271">
        <f t="shared" si="40"/>
        <v>4.8356138598437681E-3</v>
      </c>
      <c r="N271">
        <f t="shared" si="41"/>
        <v>7.3780719362013247E-3</v>
      </c>
      <c r="O271">
        <f t="shared" si="42"/>
        <v>1.6146181874971965E-3</v>
      </c>
      <c r="Q271" s="1">
        <v>40914</v>
      </c>
      <c r="R271">
        <f t="shared" si="45"/>
        <v>108.57662489698629</v>
      </c>
      <c r="S271" s="19">
        <f t="shared" si="43"/>
        <v>8.5766248969862957E-2</v>
      </c>
      <c r="U271" s="1">
        <v>40914</v>
      </c>
      <c r="V271">
        <f t="shared" si="44"/>
        <v>1.4260754341921533E-3</v>
      </c>
      <c r="X271" s="1">
        <v>40914</v>
      </c>
      <c r="Y271" s="19">
        <f>IF(R271/MAX($R$7:R271)&lt;1,R271/MAX($R$7:R271)-1,0)</f>
        <v>0</v>
      </c>
    </row>
    <row r="272" spans="1:25" x14ac:dyDescent="0.25">
      <c r="A272" s="1">
        <v>40917</v>
      </c>
      <c r="B272">
        <v>1182.01</v>
      </c>
      <c r="C272">
        <v>59082.879999999997</v>
      </c>
      <c r="D272">
        <v>27.447620000000001</v>
      </c>
      <c r="E272">
        <v>4050.86</v>
      </c>
      <c r="F272">
        <v>1.8329</v>
      </c>
      <c r="G272">
        <v>2742.317</v>
      </c>
      <c r="I272" s="1">
        <v>40917</v>
      </c>
      <c r="J272">
        <f t="shared" si="37"/>
        <v>2.3404706381173757E-3</v>
      </c>
      <c r="K272">
        <f t="shared" si="38"/>
        <v>8.2339070555355054E-3</v>
      </c>
      <c r="L272">
        <f t="shared" si="39"/>
        <v>4.0931040854874645E-4</v>
      </c>
      <c r="M272">
        <f t="shared" si="40"/>
        <v>-4.0952350532514892E-3</v>
      </c>
      <c r="N272">
        <f t="shared" si="41"/>
        <v>-1.2924767084926514E-2</v>
      </c>
      <c r="O272">
        <f t="shared" si="42"/>
        <v>-9.8141683220942522E-4</v>
      </c>
      <c r="Q272" s="1">
        <v>40917</v>
      </c>
      <c r="R272">
        <f t="shared" si="45"/>
        <v>108.70376853525627</v>
      </c>
      <c r="S272" s="19">
        <f t="shared" si="43"/>
        <v>8.7037685352562733E-2</v>
      </c>
      <c r="U272" s="1">
        <v>40917</v>
      </c>
      <c r="V272">
        <f t="shared" si="44"/>
        <v>1.1710037808838614E-3</v>
      </c>
      <c r="X272" s="1">
        <v>40917</v>
      </c>
      <c r="Y272" s="19">
        <f>IF(R272/MAX($R$7:R272)&lt;1,R272/MAX($R$7:R272)-1,0)</f>
        <v>0</v>
      </c>
    </row>
    <row r="273" spans="1:25" x14ac:dyDescent="0.25">
      <c r="A273" s="1">
        <v>40918</v>
      </c>
      <c r="B273">
        <v>1182.8399999999999</v>
      </c>
      <c r="C273">
        <v>59805.96</v>
      </c>
      <c r="D273">
        <v>27.45881</v>
      </c>
      <c r="E273">
        <v>3997.6855399999999</v>
      </c>
      <c r="F273">
        <v>1.7996000000000001</v>
      </c>
      <c r="G273">
        <v>2747.75</v>
      </c>
      <c r="I273" s="1">
        <v>40918</v>
      </c>
      <c r="J273">
        <f t="shared" si="37"/>
        <v>7.021937208653295E-4</v>
      </c>
      <c r="K273">
        <f t="shared" si="38"/>
        <v>1.2238401377861141E-2</v>
      </c>
      <c r="L273">
        <f t="shared" si="39"/>
        <v>4.0768562082971194E-4</v>
      </c>
      <c r="M273">
        <f t="shared" si="40"/>
        <v>-1.3126708896382566E-2</v>
      </c>
      <c r="N273">
        <f t="shared" si="41"/>
        <v>-1.816793060177857E-2</v>
      </c>
      <c r="O273">
        <f t="shared" si="42"/>
        <v>1.9811713963047151E-3</v>
      </c>
      <c r="Q273" s="1">
        <v>40918</v>
      </c>
      <c r="R273">
        <f t="shared" si="45"/>
        <v>108.84072349385021</v>
      </c>
      <c r="S273" s="19">
        <f t="shared" si="43"/>
        <v>8.8407234938502111E-2</v>
      </c>
      <c r="U273" s="1">
        <v>40918</v>
      </c>
      <c r="V273">
        <f t="shared" si="44"/>
        <v>1.2598915423021051E-3</v>
      </c>
      <c r="X273" s="1">
        <v>40918</v>
      </c>
      <c r="Y273" s="19">
        <f>IF(R273/MAX($R$7:R273)&lt;1,R273/MAX($R$7:R273)-1,0)</f>
        <v>0</v>
      </c>
    </row>
    <row r="274" spans="1:25" x14ac:dyDescent="0.25">
      <c r="A274" s="1">
        <v>40919</v>
      </c>
      <c r="B274">
        <v>1189.8399999999999</v>
      </c>
      <c r="C274">
        <v>59962.400000000001</v>
      </c>
      <c r="D274">
        <v>27.470009999999998</v>
      </c>
      <c r="E274">
        <v>4004.1915800000002</v>
      </c>
      <c r="F274">
        <v>1.8021</v>
      </c>
      <c r="G274">
        <v>2747.7240000000002</v>
      </c>
      <c r="I274" s="1">
        <v>40919</v>
      </c>
      <c r="J274">
        <f t="shared" si="37"/>
        <v>5.9179601636738521E-3</v>
      </c>
      <c r="K274">
        <f t="shared" si="38"/>
        <v>2.6157928072720882E-3</v>
      </c>
      <c r="L274">
        <f t="shared" si="39"/>
        <v>4.0788366283894817E-4</v>
      </c>
      <c r="M274">
        <f t="shared" si="40"/>
        <v>1.6274516679468665E-3</v>
      </c>
      <c r="N274">
        <f t="shared" si="41"/>
        <v>1.3891975994664296E-3</v>
      </c>
      <c r="O274">
        <f t="shared" si="42"/>
        <v>-9.462287325900931E-6</v>
      </c>
      <c r="Q274" s="1">
        <v>40919</v>
      </c>
      <c r="R274">
        <f t="shared" si="45"/>
        <v>109.02942156853621</v>
      </c>
      <c r="S274" s="19">
        <f t="shared" si="43"/>
        <v>9.0294215685362111E-2</v>
      </c>
      <c r="U274" s="1">
        <v>40919</v>
      </c>
      <c r="V274">
        <f t="shared" si="44"/>
        <v>1.7337083825674782E-3</v>
      </c>
      <c r="X274" s="1">
        <v>40919</v>
      </c>
      <c r="Y274" s="19">
        <f>IF(R274/MAX($R$7:R274)&lt;1,R274/MAX($R$7:R274)-1,0)</f>
        <v>0</v>
      </c>
    </row>
    <row r="275" spans="1:25" x14ac:dyDescent="0.25">
      <c r="A275" s="1">
        <v>40920</v>
      </c>
      <c r="B275">
        <v>1190.8</v>
      </c>
      <c r="C275">
        <v>59920.78</v>
      </c>
      <c r="D275">
        <v>27.48122</v>
      </c>
      <c r="E275">
        <v>3967.60412</v>
      </c>
      <c r="F275">
        <v>1.7788999999999999</v>
      </c>
      <c r="G275">
        <v>2744.4119999999998</v>
      </c>
      <c r="I275" s="1">
        <v>40920</v>
      </c>
      <c r="J275">
        <f t="shared" si="37"/>
        <v>8.0683117057755993E-4</v>
      </c>
      <c r="K275">
        <f t="shared" si="38"/>
        <v>-6.9410163702587901E-4</v>
      </c>
      <c r="L275">
        <f t="shared" si="39"/>
        <v>4.0808139494674656E-4</v>
      </c>
      <c r="M275">
        <f t="shared" si="40"/>
        <v>-9.1372900794123302E-3</v>
      </c>
      <c r="N275">
        <f t="shared" si="41"/>
        <v>-1.2873869374618541E-2</v>
      </c>
      <c r="O275">
        <f t="shared" si="42"/>
        <v>-1.2053612371549782E-3</v>
      </c>
      <c r="Q275" s="1">
        <v>40920</v>
      </c>
      <c r="R275">
        <f t="shared" si="45"/>
        <v>108.84751892525101</v>
      </c>
      <c r="S275" s="19">
        <f t="shared" si="43"/>
        <v>8.8475189252510189E-2</v>
      </c>
      <c r="U275" s="1">
        <v>40920</v>
      </c>
      <c r="V275">
        <f t="shared" si="44"/>
        <v>-1.6683812558874189E-3</v>
      </c>
      <c r="X275" s="1">
        <v>40920</v>
      </c>
      <c r="Y275" s="19">
        <f>IF(R275/MAX($R$7:R275)&lt;1,R275/MAX($R$7:R275)-1,0)</f>
        <v>-1.6683812558874189E-3</v>
      </c>
    </row>
    <row r="276" spans="1:25" x14ac:dyDescent="0.25">
      <c r="A276" s="1">
        <v>40921</v>
      </c>
      <c r="B276">
        <v>1188.22</v>
      </c>
      <c r="C276">
        <v>59146.58</v>
      </c>
      <c r="D276">
        <v>27.49241</v>
      </c>
      <c r="E276">
        <v>3973.2256200000002</v>
      </c>
      <c r="F276">
        <v>1.7864</v>
      </c>
      <c r="G276">
        <v>2748.502</v>
      </c>
      <c r="I276" s="1">
        <v>40921</v>
      </c>
      <c r="J276">
        <f t="shared" si="37"/>
        <v>-2.1666106818944986E-3</v>
      </c>
      <c r="K276">
        <f t="shared" si="38"/>
        <v>-1.2920392558307792E-2</v>
      </c>
      <c r="L276">
        <f t="shared" si="39"/>
        <v>4.0718716272425404E-4</v>
      </c>
      <c r="M276">
        <f t="shared" si="40"/>
        <v>1.4168500258540107E-3</v>
      </c>
      <c r="N276">
        <f t="shared" si="41"/>
        <v>4.2160885940749626E-3</v>
      </c>
      <c r="O276">
        <f t="shared" si="42"/>
        <v>1.4903010189433186E-3</v>
      </c>
      <c r="Q276" s="1">
        <v>40921</v>
      </c>
      <c r="R276">
        <f t="shared" si="45"/>
        <v>108.6115358854582</v>
      </c>
      <c r="S276" s="19">
        <f t="shared" si="43"/>
        <v>8.6115358854581991E-2</v>
      </c>
      <c r="U276" s="1">
        <v>40921</v>
      </c>
      <c r="V276">
        <f t="shared" si="44"/>
        <v>-2.1680148718398184E-3</v>
      </c>
      <c r="X276" s="1">
        <v>40921</v>
      </c>
      <c r="Y276" s="19">
        <f>IF(R276/MAX($R$7:R276)&lt;1,R276/MAX($R$7:R276)-1,0)</f>
        <v>-3.8327790523526861E-3</v>
      </c>
    </row>
    <row r="277" spans="1:25" x14ac:dyDescent="0.25">
      <c r="A277" s="1">
        <v>40924</v>
      </c>
      <c r="B277">
        <v>1189.28</v>
      </c>
      <c r="C277">
        <v>59956.46</v>
      </c>
      <c r="D277">
        <v>27.503620000000002</v>
      </c>
      <c r="E277">
        <v>3973.2256200000002</v>
      </c>
      <c r="F277">
        <v>1.7863</v>
      </c>
      <c r="G277">
        <v>2752.2469999999998</v>
      </c>
      <c r="I277" s="1">
        <v>40924</v>
      </c>
      <c r="J277">
        <f t="shared" si="37"/>
        <v>8.9209069027607057E-4</v>
      </c>
      <c r="K277">
        <f t="shared" si="38"/>
        <v>1.36927612720803E-2</v>
      </c>
      <c r="L277">
        <f t="shared" si="39"/>
        <v>4.0774890233352679E-4</v>
      </c>
      <c r="M277">
        <f t="shared" si="40"/>
        <v>0</v>
      </c>
      <c r="N277">
        <f t="shared" si="41"/>
        <v>-5.5978504254317052E-5</v>
      </c>
      <c r="O277">
        <f t="shared" si="42"/>
        <v>1.3625604056317631E-3</v>
      </c>
      <c r="Q277" s="1">
        <v>40924</v>
      </c>
      <c r="R277">
        <f t="shared" si="45"/>
        <v>108.97676213334124</v>
      </c>
      <c r="S277" s="19">
        <f t="shared" si="43"/>
        <v>8.9767621333412428E-2</v>
      </c>
      <c r="U277" s="1">
        <v>40924</v>
      </c>
      <c r="V277">
        <f t="shared" si="44"/>
        <v>3.3626837601137272E-3</v>
      </c>
      <c r="X277" s="1">
        <v>40924</v>
      </c>
      <c r="Y277" s="19">
        <f>IF(R277/MAX($R$7:R277)&lt;1,R277/MAX($R$7:R277)-1,0)</f>
        <v>-4.8298371611432689E-4</v>
      </c>
    </row>
    <row r="278" spans="1:25" x14ac:dyDescent="0.25">
      <c r="A278" s="1">
        <v>40925</v>
      </c>
      <c r="B278">
        <v>1194.3499999999999</v>
      </c>
      <c r="C278">
        <v>60645.9</v>
      </c>
      <c r="D278">
        <v>27.51484</v>
      </c>
      <c r="E278">
        <v>3951.3204999999998</v>
      </c>
      <c r="F278">
        <v>1.7875000000000001</v>
      </c>
      <c r="G278">
        <v>2750.558</v>
      </c>
      <c r="I278" s="1">
        <v>40925</v>
      </c>
      <c r="J278">
        <f t="shared" si="37"/>
        <v>4.2630835463473016E-3</v>
      </c>
      <c r="K278">
        <f t="shared" si="38"/>
        <v>1.1499011115732927E-2</v>
      </c>
      <c r="L278">
        <f t="shared" si="39"/>
        <v>4.0794629943241567E-4</v>
      </c>
      <c r="M278">
        <f t="shared" si="40"/>
        <v>-5.5131830142584048E-3</v>
      </c>
      <c r="N278">
        <f t="shared" si="41"/>
        <v>6.7177965627274183E-4</v>
      </c>
      <c r="O278">
        <f t="shared" si="42"/>
        <v>-6.1368038551767867E-4</v>
      </c>
      <c r="Q278" s="1">
        <v>40925</v>
      </c>
      <c r="R278">
        <f t="shared" si="45"/>
        <v>109.19578062726092</v>
      </c>
      <c r="S278" s="19">
        <f t="shared" si="43"/>
        <v>9.1957806272609188E-2</v>
      </c>
      <c r="U278" s="1">
        <v>40925</v>
      </c>
      <c r="V278">
        <f t="shared" si="44"/>
        <v>2.0097724471910272E-3</v>
      </c>
      <c r="X278" s="1">
        <v>40925</v>
      </c>
      <c r="Y278" s="19">
        <f>IF(R278/MAX($R$7:R278)&lt;1,R278/MAX($R$7:R278)-1,0)</f>
        <v>0</v>
      </c>
    </row>
    <row r="279" spans="1:25" x14ac:dyDescent="0.25">
      <c r="A279" s="1">
        <v>40926</v>
      </c>
      <c r="B279">
        <v>1193.3699999999999</v>
      </c>
      <c r="C279">
        <v>61722.86</v>
      </c>
      <c r="D279">
        <v>27.526050000000001</v>
      </c>
      <c r="E279">
        <v>3965.7360199999998</v>
      </c>
      <c r="F279">
        <v>1.7669999999999999</v>
      </c>
      <c r="G279">
        <v>2756.8490000000002</v>
      </c>
      <c r="I279" s="1">
        <v>40926</v>
      </c>
      <c r="J279">
        <f t="shared" si="37"/>
        <v>-8.2052999539494742E-4</v>
      </c>
      <c r="K279">
        <f t="shared" si="38"/>
        <v>1.7758166669139985E-2</v>
      </c>
      <c r="L279">
        <f t="shared" si="39"/>
        <v>4.0741650687414754E-4</v>
      </c>
      <c r="M279">
        <f t="shared" si="40"/>
        <v>3.6482791006196003E-3</v>
      </c>
      <c r="N279">
        <f t="shared" si="41"/>
        <v>-1.1468531468531551E-2</v>
      </c>
      <c r="O279">
        <f t="shared" si="42"/>
        <v>2.2871722755892776E-3</v>
      </c>
      <c r="Q279" s="1">
        <v>40926</v>
      </c>
      <c r="R279">
        <f t="shared" si="45"/>
        <v>109.71374324361484</v>
      </c>
      <c r="S279" s="19">
        <f t="shared" si="43"/>
        <v>9.7137432436148474E-2</v>
      </c>
      <c r="U279" s="1">
        <v>40926</v>
      </c>
      <c r="V279">
        <f t="shared" si="44"/>
        <v>4.7434306836633411E-3</v>
      </c>
      <c r="X279" s="1">
        <v>40926</v>
      </c>
      <c r="Y279" s="19">
        <f>IF(R279/MAX($R$7:R279)&lt;1,R279/MAX($R$7:R279)-1,0)</f>
        <v>0</v>
      </c>
    </row>
    <row r="280" spans="1:25" x14ac:dyDescent="0.25">
      <c r="A280" s="1">
        <v>40927</v>
      </c>
      <c r="B280">
        <v>1190.75</v>
      </c>
      <c r="C280">
        <v>61926.69</v>
      </c>
      <c r="D280">
        <v>27.53725</v>
      </c>
      <c r="E280">
        <v>4003.0453600000001</v>
      </c>
      <c r="F280">
        <v>1.7649999999999999</v>
      </c>
      <c r="G280">
        <v>2760.9459999999999</v>
      </c>
      <c r="I280" s="1">
        <v>40927</v>
      </c>
      <c r="J280">
        <f t="shared" si="37"/>
        <v>-2.1954632678883312E-3</v>
      </c>
      <c r="K280">
        <f t="shared" si="38"/>
        <v>3.3023421144127152E-3</v>
      </c>
      <c r="L280">
        <f t="shared" si="39"/>
        <v>4.0688729403592916E-4</v>
      </c>
      <c r="M280">
        <f t="shared" si="40"/>
        <v>9.4079232232910925E-3</v>
      </c>
      <c r="N280">
        <f t="shared" si="41"/>
        <v>-1.1318619128466434E-3</v>
      </c>
      <c r="O280">
        <f t="shared" si="42"/>
        <v>1.4861169400282037E-3</v>
      </c>
      <c r="Q280" s="1">
        <v>40927</v>
      </c>
      <c r="R280">
        <f t="shared" si="45"/>
        <v>109.96274406487665</v>
      </c>
      <c r="S280" s="19">
        <f t="shared" si="43"/>
        <v>9.9627440648766497E-2</v>
      </c>
      <c r="U280" s="1">
        <v>40927</v>
      </c>
      <c r="V280">
        <f t="shared" si="44"/>
        <v>2.2695499570086763E-3</v>
      </c>
      <c r="X280" s="1">
        <v>40927</v>
      </c>
      <c r="Y280" s="19">
        <f>IF(R280/MAX($R$7:R280)&lt;1,R280/MAX($R$7:R280)-1,0)</f>
        <v>0</v>
      </c>
    </row>
    <row r="281" spans="1:25" x14ac:dyDescent="0.25">
      <c r="A281" s="1">
        <v>40928</v>
      </c>
      <c r="B281">
        <v>1184.93</v>
      </c>
      <c r="C281">
        <v>62312.13</v>
      </c>
      <c r="D281">
        <v>27.547979999999999</v>
      </c>
      <c r="E281">
        <v>3972.3742400000001</v>
      </c>
      <c r="F281">
        <v>1.7552000000000001</v>
      </c>
      <c r="G281">
        <v>2775.1370000000002</v>
      </c>
      <c r="I281" s="1">
        <v>40928</v>
      </c>
      <c r="J281">
        <f t="shared" si="37"/>
        <v>-4.8876758345579585E-3</v>
      </c>
      <c r="K281">
        <f t="shared" si="38"/>
        <v>6.2241337297375132E-3</v>
      </c>
      <c r="L281">
        <f t="shared" si="39"/>
        <v>3.8965401410817613E-4</v>
      </c>
      <c r="M281">
        <f t="shared" si="40"/>
        <v>-7.6619466535348124E-3</v>
      </c>
      <c r="N281">
        <f t="shared" si="41"/>
        <v>-5.5524079320111719E-3</v>
      </c>
      <c r="O281">
        <f t="shared" si="42"/>
        <v>5.1399049456237744E-3</v>
      </c>
      <c r="Q281" s="1">
        <v>40928</v>
      </c>
      <c r="R281">
        <f t="shared" si="45"/>
        <v>110.0707588914225</v>
      </c>
      <c r="S281" s="19">
        <f t="shared" si="43"/>
        <v>0.10070758891422504</v>
      </c>
      <c r="U281" s="1">
        <v>40928</v>
      </c>
      <c r="V281">
        <f t="shared" si="44"/>
        <v>9.8228565924229905E-4</v>
      </c>
      <c r="X281" s="1">
        <v>40928</v>
      </c>
      <c r="Y281" s="19">
        <f>IF(R281/MAX($R$7:R281)&lt;1,R281/MAX($R$7:R281)-1,0)</f>
        <v>0</v>
      </c>
    </row>
    <row r="282" spans="1:25" x14ac:dyDescent="0.25">
      <c r="A282" s="1">
        <v>40931</v>
      </c>
      <c r="B282">
        <v>1190.6199999999999</v>
      </c>
      <c r="C282">
        <v>62386.239999999998</v>
      </c>
      <c r="D282">
        <v>27.558720000000001</v>
      </c>
      <c r="E282">
        <v>3965.48765</v>
      </c>
      <c r="F282">
        <v>1.7549999999999999</v>
      </c>
      <c r="G282">
        <v>2769.3960000000002</v>
      </c>
      <c r="I282" s="1">
        <v>40931</v>
      </c>
      <c r="J282">
        <f t="shared" si="37"/>
        <v>4.8019714244722511E-3</v>
      </c>
      <c r="K282">
        <f t="shared" si="38"/>
        <v>1.189335046001494E-3</v>
      </c>
      <c r="L282">
        <f t="shared" si="39"/>
        <v>3.8986524601813954E-4</v>
      </c>
      <c r="M282">
        <f t="shared" si="40"/>
        <v>-1.7336206469811266E-3</v>
      </c>
      <c r="N282">
        <f t="shared" si="41"/>
        <v>-1.1394712853252109E-4</v>
      </c>
      <c r="O282">
        <f t="shared" si="42"/>
        <v>-2.0687266970963458E-3</v>
      </c>
      <c r="Q282" s="1">
        <v>40931</v>
      </c>
      <c r="R282">
        <f t="shared" si="45"/>
        <v>110.08787210588636</v>
      </c>
      <c r="S282" s="19">
        <f t="shared" si="43"/>
        <v>0.10087872105886353</v>
      </c>
      <c r="U282" s="1">
        <v>40931</v>
      </c>
      <c r="V282">
        <f t="shared" si="44"/>
        <v>1.5547466589871384E-4</v>
      </c>
      <c r="X282" s="1">
        <v>40931</v>
      </c>
      <c r="Y282" s="19">
        <f>IF(R282/MAX($R$7:R282)&lt;1,R282/MAX($R$7:R282)-1,0)</f>
        <v>0</v>
      </c>
    </row>
    <row r="283" spans="1:25" x14ac:dyDescent="0.25">
      <c r="A283" s="1">
        <v>40932</v>
      </c>
      <c r="B283">
        <v>1193.02</v>
      </c>
      <c r="C283">
        <v>62486.22</v>
      </c>
      <c r="D283">
        <v>27.569459999999999</v>
      </c>
      <c r="E283">
        <v>3967.8680899999999</v>
      </c>
      <c r="F283">
        <v>1.7586999999999999</v>
      </c>
      <c r="G283">
        <v>2770.5309999999999</v>
      </c>
      <c r="I283" s="1">
        <v>40932</v>
      </c>
      <c r="J283">
        <f t="shared" si="37"/>
        <v>2.0157564966152286E-3</v>
      </c>
      <c r="K283">
        <f t="shared" si="38"/>
        <v>1.6025969829245312E-3</v>
      </c>
      <c r="L283">
        <f t="shared" si="39"/>
        <v>3.8971331034232115E-4</v>
      </c>
      <c r="M283">
        <f t="shared" si="40"/>
        <v>6.0028934902867093E-4</v>
      </c>
      <c r="N283">
        <f t="shared" si="41"/>
        <v>2.1082621082622044E-3</v>
      </c>
      <c r="O283">
        <f t="shared" si="42"/>
        <v>4.0983665752380993E-4</v>
      </c>
      <c r="Q283" s="1">
        <v>40932</v>
      </c>
      <c r="R283">
        <f t="shared" si="45"/>
        <v>110.18847259777155</v>
      </c>
      <c r="S283" s="19">
        <f t="shared" si="43"/>
        <v>0.10188472597771558</v>
      </c>
      <c r="U283" s="1">
        <v>40932</v>
      </c>
      <c r="V283">
        <f t="shared" si="44"/>
        <v>9.138199327571872E-4</v>
      </c>
      <c r="X283" s="1">
        <v>40932</v>
      </c>
      <c r="Y283" s="19">
        <f>IF(R283/MAX($R$7:R283)&lt;1,R283/MAX($R$7:R283)-1,0)</f>
        <v>0</v>
      </c>
    </row>
    <row r="284" spans="1:25" x14ac:dyDescent="0.25">
      <c r="A284" s="1">
        <v>40933</v>
      </c>
      <c r="B284">
        <v>1193.02</v>
      </c>
      <c r="C284">
        <v>62486.22</v>
      </c>
      <c r="D284">
        <v>27.580220000000001</v>
      </c>
      <c r="E284">
        <v>4024.4137799999999</v>
      </c>
      <c r="F284">
        <v>1.7649999999999999</v>
      </c>
      <c r="G284">
        <v>2771.6480000000001</v>
      </c>
      <c r="I284" s="1">
        <v>40933</v>
      </c>
      <c r="J284">
        <f t="shared" si="37"/>
        <v>0</v>
      </c>
      <c r="K284">
        <f t="shared" si="38"/>
        <v>0</v>
      </c>
      <c r="L284">
        <f t="shared" si="39"/>
        <v>3.9028693344023146E-4</v>
      </c>
      <c r="M284">
        <f t="shared" si="40"/>
        <v>1.4250899656293781E-2</v>
      </c>
      <c r="N284">
        <f t="shared" si="41"/>
        <v>3.5821913913685055E-3</v>
      </c>
      <c r="O284">
        <f t="shared" si="42"/>
        <v>4.0317181074689401E-4</v>
      </c>
      <c r="Q284" s="1">
        <v>40933</v>
      </c>
      <c r="R284">
        <f t="shared" si="45"/>
        <v>110.44594381773254</v>
      </c>
      <c r="S284" s="19">
        <f t="shared" si="43"/>
        <v>0.10445943817732539</v>
      </c>
      <c r="U284" s="1">
        <v>40933</v>
      </c>
      <c r="V284">
        <f t="shared" si="44"/>
        <v>2.3366438783560817E-3</v>
      </c>
      <c r="X284" s="1">
        <v>40933</v>
      </c>
      <c r="Y284" s="19">
        <f>IF(R284/MAX($R$7:R284)&lt;1,R284/MAX($R$7:R284)-1,0)</f>
        <v>0</v>
      </c>
    </row>
    <row r="285" spans="1:25" x14ac:dyDescent="0.25">
      <c r="A285" s="1">
        <v>40934</v>
      </c>
      <c r="B285">
        <v>1197.8599999999999</v>
      </c>
      <c r="C285">
        <v>62953.06</v>
      </c>
      <c r="D285">
        <v>27.590979999999998</v>
      </c>
      <c r="E285">
        <v>3944.3742699999998</v>
      </c>
      <c r="F285">
        <v>1.7497</v>
      </c>
      <c r="G285">
        <v>2786.0859999999998</v>
      </c>
      <c r="I285" s="1">
        <v>40934</v>
      </c>
      <c r="J285">
        <f t="shared" si="37"/>
        <v>4.0569311495195493E-3</v>
      </c>
      <c r="K285">
        <f t="shared" si="38"/>
        <v>7.4710872253114236E-3</v>
      </c>
      <c r="L285">
        <f t="shared" si="39"/>
        <v>3.9013466897652727E-4</v>
      </c>
      <c r="M285">
        <f t="shared" si="40"/>
        <v>-1.9888489200034498E-2</v>
      </c>
      <c r="N285">
        <f t="shared" si="41"/>
        <v>-8.6685552407931299E-3</v>
      </c>
      <c r="O285">
        <f t="shared" si="42"/>
        <v>5.209175191077442E-3</v>
      </c>
      <c r="Q285" s="1">
        <v>40934</v>
      </c>
      <c r="R285">
        <f t="shared" si="45"/>
        <v>110.5299118075656</v>
      </c>
      <c r="S285" s="19">
        <f t="shared" si="43"/>
        <v>0.10529911807565595</v>
      </c>
      <c r="U285" s="1">
        <v>40934</v>
      </c>
      <c r="V285">
        <f t="shared" si="44"/>
        <v>7.6026322860367479E-4</v>
      </c>
      <c r="X285" s="1">
        <v>40934</v>
      </c>
      <c r="Y285" s="19">
        <f>IF(R285/MAX($R$7:R285)&lt;1,R285/MAX($R$7:R285)-1,0)</f>
        <v>0</v>
      </c>
    </row>
    <row r="286" spans="1:25" x14ac:dyDescent="0.25">
      <c r="A286" s="1">
        <v>40935</v>
      </c>
      <c r="B286">
        <v>1197.6600000000001</v>
      </c>
      <c r="C286">
        <v>62904.2</v>
      </c>
      <c r="D286">
        <v>27.60172</v>
      </c>
      <c r="E286">
        <v>3944.8597</v>
      </c>
      <c r="F286">
        <v>1.7355</v>
      </c>
      <c r="G286">
        <v>2792.739</v>
      </c>
      <c r="I286" s="1">
        <v>40935</v>
      </c>
      <c r="J286">
        <f t="shared" si="37"/>
        <v>-1.6696441988195421E-4</v>
      </c>
      <c r="K286">
        <f t="shared" si="38"/>
        <v>-7.7613383686192527E-4</v>
      </c>
      <c r="L286">
        <f t="shared" si="39"/>
        <v>3.8925764869546242E-4</v>
      </c>
      <c r="M286">
        <f t="shared" si="40"/>
        <v>1.2306895004665641E-4</v>
      </c>
      <c r="N286">
        <f t="shared" si="41"/>
        <v>-8.1156769731953737E-3</v>
      </c>
      <c r="O286">
        <f t="shared" si="42"/>
        <v>2.3879377736366614E-3</v>
      </c>
      <c r="Q286" s="1">
        <v>40935</v>
      </c>
      <c r="R286">
        <f t="shared" si="45"/>
        <v>110.59981333046905</v>
      </c>
      <c r="S286" s="19">
        <f t="shared" si="43"/>
        <v>0.10599813330469043</v>
      </c>
      <c r="U286" s="1">
        <v>40935</v>
      </c>
      <c r="V286">
        <f t="shared" si="44"/>
        <v>6.3242177398237232E-4</v>
      </c>
      <c r="X286" s="1">
        <v>40935</v>
      </c>
      <c r="Y286" s="19">
        <f>IF(R286/MAX($R$7:R286)&lt;1,R286/MAX($R$7:R286)-1,0)</f>
        <v>0</v>
      </c>
    </row>
    <row r="287" spans="1:25" x14ac:dyDescent="0.25">
      <c r="A287" s="1">
        <v>40938</v>
      </c>
      <c r="B287">
        <v>1193.22</v>
      </c>
      <c r="C287">
        <v>62770.01</v>
      </c>
      <c r="D287">
        <v>27.612459999999999</v>
      </c>
      <c r="E287">
        <v>3945.6492499999999</v>
      </c>
      <c r="F287">
        <v>1.7491000000000001</v>
      </c>
      <c r="G287">
        <v>2798.6439999999998</v>
      </c>
      <c r="I287" s="1">
        <v>40938</v>
      </c>
      <c r="J287">
        <f t="shared" si="37"/>
        <v>-3.7072290967387067E-3</v>
      </c>
      <c r="K287">
        <f t="shared" si="38"/>
        <v>-2.1332438851459079E-3</v>
      </c>
      <c r="L287">
        <f t="shared" si="39"/>
        <v>3.8910618613607895E-4</v>
      </c>
      <c r="M287">
        <f t="shared" si="40"/>
        <v>2.0014653499589308E-4</v>
      </c>
      <c r="N287">
        <f t="shared" si="41"/>
        <v>7.8363583981562179E-3</v>
      </c>
      <c r="O287">
        <f t="shared" si="42"/>
        <v>2.1144116940392532E-3</v>
      </c>
      <c r="Q287" s="1">
        <v>40938</v>
      </c>
      <c r="R287">
        <f t="shared" si="45"/>
        <v>110.57320672978229</v>
      </c>
      <c r="S287" s="19">
        <f t="shared" si="43"/>
        <v>0.10573206729782281</v>
      </c>
      <c r="U287" s="1">
        <v>40938</v>
      </c>
      <c r="V287">
        <f t="shared" si="44"/>
        <v>-2.4056641585157301E-4</v>
      </c>
      <c r="X287" s="1">
        <v>40938</v>
      </c>
      <c r="Y287" s="19">
        <f>IF(R287/MAX($R$7:R287)&lt;1,R287/MAX($R$7:R287)-1,0)</f>
        <v>-2.4056641585157301E-4</v>
      </c>
    </row>
    <row r="288" spans="1:25" x14ac:dyDescent="0.25">
      <c r="A288" s="1">
        <v>40939</v>
      </c>
      <c r="B288">
        <v>1200.43</v>
      </c>
      <c r="C288">
        <v>63072.31</v>
      </c>
      <c r="D288">
        <v>27.62321</v>
      </c>
      <c r="E288">
        <v>3945.20181</v>
      </c>
      <c r="F288">
        <v>1.7471000000000001</v>
      </c>
      <c r="G288">
        <v>2790.66</v>
      </c>
      <c r="I288" s="1">
        <v>40939</v>
      </c>
      <c r="J288">
        <f t="shared" si="37"/>
        <v>6.0424733075208348E-3</v>
      </c>
      <c r="K288">
        <f t="shared" si="38"/>
        <v>4.8159941347787338E-3</v>
      </c>
      <c r="L288">
        <f t="shared" si="39"/>
        <v>3.8931699674726872E-4</v>
      </c>
      <c r="M288">
        <f t="shared" si="40"/>
        <v>-1.1340085538513733E-4</v>
      </c>
      <c r="N288">
        <f t="shared" si="41"/>
        <v>-1.1434452003887818E-3</v>
      </c>
      <c r="O288">
        <f t="shared" si="42"/>
        <v>-2.852810146628082E-3</v>
      </c>
      <c r="Q288" s="1">
        <v>40939</v>
      </c>
      <c r="R288">
        <f t="shared" si="45"/>
        <v>110.69202649181379</v>
      </c>
      <c r="S288" s="19">
        <f t="shared" si="43"/>
        <v>0.106920264918138</v>
      </c>
      <c r="U288" s="1">
        <v>40939</v>
      </c>
      <c r="V288">
        <f t="shared" si="44"/>
        <v>1.0745800501370528E-3</v>
      </c>
      <c r="X288" s="1">
        <v>40939</v>
      </c>
      <c r="Y288" s="19">
        <f>IF(R288/MAX($R$7:R288)&lt;1,R288/MAX($R$7:R288)-1,0)</f>
        <v>0</v>
      </c>
    </row>
    <row r="289" spans="1:25" x14ac:dyDescent="0.25">
      <c r="A289" s="1">
        <v>40940</v>
      </c>
      <c r="B289">
        <v>1197.0999999999999</v>
      </c>
      <c r="C289">
        <v>64567.18</v>
      </c>
      <c r="D289">
        <v>27.633959999999998</v>
      </c>
      <c r="E289">
        <v>3942.6752999999999</v>
      </c>
      <c r="F289">
        <v>1.7343</v>
      </c>
      <c r="G289">
        <v>2787.4850000000001</v>
      </c>
      <c r="I289" s="1">
        <v>40940</v>
      </c>
      <c r="J289">
        <f t="shared" si="37"/>
        <v>-2.774005981190153E-3</v>
      </c>
      <c r="K289">
        <f t="shared" si="38"/>
        <v>2.3700891881080599E-2</v>
      </c>
      <c r="L289">
        <f t="shared" si="39"/>
        <v>3.8916548800793649E-4</v>
      </c>
      <c r="M289">
        <f t="shared" si="40"/>
        <v>-6.4040069980608738E-4</v>
      </c>
      <c r="N289">
        <f t="shared" si="41"/>
        <v>-7.3264266498770381E-3</v>
      </c>
      <c r="O289">
        <f t="shared" si="42"/>
        <v>-1.1377236926031209E-3</v>
      </c>
      <c r="Q289" s="1">
        <v>40940</v>
      </c>
      <c r="R289">
        <f t="shared" si="45"/>
        <v>111.13086872395689</v>
      </c>
      <c r="S289" s="19">
        <f t="shared" si="43"/>
        <v>0.11130868723956899</v>
      </c>
      <c r="U289" s="1">
        <v>40940</v>
      </c>
      <c r="V289">
        <f t="shared" si="44"/>
        <v>3.964533363887357E-3</v>
      </c>
      <c r="X289" s="1">
        <v>40940</v>
      </c>
      <c r="Y289" s="19">
        <f>IF(R289/MAX($R$7:R289)&lt;1,R289/MAX($R$7:R289)-1,0)</f>
        <v>0</v>
      </c>
    </row>
    <row r="290" spans="1:25" x14ac:dyDescent="0.25">
      <c r="A290" s="1">
        <v>40941</v>
      </c>
      <c r="B290">
        <v>1204.83</v>
      </c>
      <c r="C290">
        <v>64593.1</v>
      </c>
      <c r="D290">
        <v>27.64472</v>
      </c>
      <c r="E290">
        <v>3922.2492099999999</v>
      </c>
      <c r="F290">
        <v>1.7186999999999999</v>
      </c>
      <c r="G290">
        <v>2783.5230000000001</v>
      </c>
      <c r="I290" s="1">
        <v>40941</v>
      </c>
      <c r="J290">
        <f t="shared" si="37"/>
        <v>6.4572717400384061E-3</v>
      </c>
      <c r="K290">
        <f t="shared" si="38"/>
        <v>4.0144234268857382E-4</v>
      </c>
      <c r="L290">
        <f t="shared" si="39"/>
        <v>3.8937597072585817E-4</v>
      </c>
      <c r="M290">
        <f t="shared" si="40"/>
        <v>-5.180769007277819E-3</v>
      </c>
      <c r="N290">
        <f t="shared" si="41"/>
        <v>-8.9949835668570177E-3</v>
      </c>
      <c r="O290">
        <f t="shared" si="42"/>
        <v>-1.4213529400157743E-3</v>
      </c>
      <c r="Q290" s="1">
        <v>40941</v>
      </c>
      <c r="R290">
        <f t="shared" si="45"/>
        <v>111.12233756173825</v>
      </c>
      <c r="S290" s="19">
        <f t="shared" si="43"/>
        <v>0.11122337561738238</v>
      </c>
      <c r="U290" s="1">
        <v>40941</v>
      </c>
      <c r="V290">
        <f t="shared" si="44"/>
        <v>-7.676680940771341E-5</v>
      </c>
      <c r="X290" s="1">
        <v>40941</v>
      </c>
      <c r="Y290" s="19">
        <f>IF(R290/MAX($R$7:R290)&lt;1,R290/MAX($R$7:R290)-1,0)</f>
        <v>-7.676680940771341E-5</v>
      </c>
    </row>
    <row r="291" spans="1:25" x14ac:dyDescent="0.25">
      <c r="A291" s="1">
        <v>40942</v>
      </c>
      <c r="B291">
        <v>1207.31</v>
      </c>
      <c r="C291">
        <v>65217.37</v>
      </c>
      <c r="D291">
        <v>27.655470000000001</v>
      </c>
      <c r="E291">
        <v>3968.2328400000001</v>
      </c>
      <c r="F291">
        <v>1.7179</v>
      </c>
      <c r="G291">
        <v>2781.9969999999998</v>
      </c>
      <c r="I291" s="1">
        <v>40942</v>
      </c>
      <c r="J291">
        <f t="shared" si="37"/>
        <v>2.0583816804029542E-3</v>
      </c>
      <c r="K291">
        <f t="shared" si="38"/>
        <v>9.6646545838487974E-3</v>
      </c>
      <c r="L291">
        <f t="shared" si="39"/>
        <v>3.8886268336235652E-4</v>
      </c>
      <c r="M291">
        <f t="shared" si="40"/>
        <v>1.1723791003070971E-2</v>
      </c>
      <c r="N291">
        <f t="shared" si="41"/>
        <v>-4.6546808634428949E-4</v>
      </c>
      <c r="O291">
        <f t="shared" si="42"/>
        <v>-5.4822611489124817E-4</v>
      </c>
      <c r="Q291" s="1">
        <v>40942</v>
      </c>
      <c r="R291">
        <f t="shared" si="45"/>
        <v>111.55722166619856</v>
      </c>
      <c r="S291" s="19">
        <f t="shared" si="43"/>
        <v>0.11557221666198547</v>
      </c>
      <c r="U291" s="1">
        <v>40942</v>
      </c>
      <c r="V291">
        <f t="shared" si="44"/>
        <v>3.9135615214960229E-3</v>
      </c>
      <c r="X291" s="1">
        <v>40942</v>
      </c>
      <c r="Y291" s="19">
        <f>IF(R291/MAX($R$7:R291)&lt;1,R291/MAX($R$7:R291)-1,0)</f>
        <v>0</v>
      </c>
    </row>
    <row r="292" spans="1:25" x14ac:dyDescent="0.25">
      <c r="A292" s="1">
        <v>40945</v>
      </c>
      <c r="B292">
        <v>1208.45</v>
      </c>
      <c r="C292">
        <v>65223.72</v>
      </c>
      <c r="D292">
        <v>27.666250000000002</v>
      </c>
      <c r="E292">
        <v>3979.1021700000001</v>
      </c>
      <c r="F292">
        <v>1.7258</v>
      </c>
      <c r="G292">
        <v>2778.7440000000001</v>
      </c>
      <c r="I292" s="1">
        <v>40945</v>
      </c>
      <c r="J292">
        <f t="shared" si="37"/>
        <v>9.4424795620029478E-4</v>
      </c>
      <c r="K292">
        <f t="shared" si="38"/>
        <v>9.7366698473155822E-5</v>
      </c>
      <c r="L292">
        <f t="shared" si="39"/>
        <v>3.8979630431157375E-4</v>
      </c>
      <c r="M292">
        <f t="shared" si="40"/>
        <v>2.7390857437690208E-3</v>
      </c>
      <c r="N292">
        <f t="shared" si="41"/>
        <v>4.5986378718203547E-3</v>
      </c>
      <c r="O292">
        <f t="shared" si="42"/>
        <v>-1.1693039208884315E-3</v>
      </c>
      <c r="Q292" s="1">
        <v>40945</v>
      </c>
      <c r="R292">
        <f t="shared" si="45"/>
        <v>111.59059305851281</v>
      </c>
      <c r="S292" s="19">
        <f t="shared" si="43"/>
        <v>0.11590593058512799</v>
      </c>
      <c r="U292" s="1">
        <v>40945</v>
      </c>
      <c r="V292">
        <f t="shared" si="44"/>
        <v>2.9914147928589152E-4</v>
      </c>
      <c r="X292" s="1">
        <v>40945</v>
      </c>
      <c r="Y292" s="19">
        <f>IF(R292/MAX($R$7:R292)&lt;1,R292/MAX($R$7:R292)-1,0)</f>
        <v>0</v>
      </c>
    </row>
    <row r="293" spans="1:25" x14ac:dyDescent="0.25">
      <c r="A293" s="1">
        <v>40946</v>
      </c>
      <c r="B293">
        <v>1207.07</v>
      </c>
      <c r="C293">
        <v>65917.02</v>
      </c>
      <c r="D293">
        <v>27.677019999999999</v>
      </c>
      <c r="E293">
        <v>3984.4476500000001</v>
      </c>
      <c r="F293">
        <v>1.7258</v>
      </c>
      <c r="G293">
        <v>2787.5309999999999</v>
      </c>
      <c r="I293" s="1">
        <v>40946</v>
      </c>
      <c r="J293">
        <f t="shared" si="37"/>
        <v>-1.1419587074352755E-3</v>
      </c>
      <c r="K293">
        <f t="shared" si="38"/>
        <v>1.0629568506672182E-2</v>
      </c>
      <c r="L293">
        <f t="shared" si="39"/>
        <v>3.8928297112894583E-4</v>
      </c>
      <c r="M293">
        <f t="shared" si="40"/>
        <v>1.3433884759987968E-3</v>
      </c>
      <c r="N293">
        <f t="shared" si="41"/>
        <v>0</v>
      </c>
      <c r="O293">
        <f t="shared" si="42"/>
        <v>3.1622200533765188E-3</v>
      </c>
      <c r="Q293" s="1">
        <v>40946</v>
      </c>
      <c r="R293">
        <f t="shared" si="45"/>
        <v>111.9457469462005</v>
      </c>
      <c r="S293" s="19">
        <f t="shared" si="43"/>
        <v>0.11945746946200497</v>
      </c>
      <c r="U293" s="1">
        <v>40946</v>
      </c>
      <c r="V293">
        <f t="shared" si="44"/>
        <v>3.1826507768577539E-3</v>
      </c>
      <c r="X293" s="1">
        <v>40946</v>
      </c>
      <c r="Y293" s="19">
        <f>IF(R293/MAX($R$7:R293)&lt;1,R293/MAX($R$7:R293)-1,0)</f>
        <v>0</v>
      </c>
    </row>
    <row r="294" spans="1:25" x14ac:dyDescent="0.25">
      <c r="A294" s="1">
        <v>40947</v>
      </c>
      <c r="B294">
        <v>1213.9100000000001</v>
      </c>
      <c r="C294">
        <v>65831.16</v>
      </c>
      <c r="D294">
        <v>27.68779</v>
      </c>
      <c r="E294">
        <v>3987.7595000000001</v>
      </c>
      <c r="F294">
        <v>1.7217</v>
      </c>
      <c r="G294">
        <v>2795.1680000000001</v>
      </c>
      <c r="I294" s="1">
        <v>40947</v>
      </c>
      <c r="J294">
        <f t="shared" si="37"/>
        <v>5.6666141980168394E-3</v>
      </c>
      <c r="K294">
        <f t="shared" si="38"/>
        <v>-1.3025467474105934E-3</v>
      </c>
      <c r="L294">
        <f t="shared" si="39"/>
        <v>3.8913148886687843E-4</v>
      </c>
      <c r="M294">
        <f t="shared" si="40"/>
        <v>8.3119425599686991E-4</v>
      </c>
      <c r="N294">
        <f t="shared" si="41"/>
        <v>-2.3757098157376477E-3</v>
      </c>
      <c r="O294">
        <f t="shared" si="42"/>
        <v>2.7397004732863106E-3</v>
      </c>
      <c r="Q294" s="1">
        <v>40947</v>
      </c>
      <c r="R294">
        <f t="shared" si="45"/>
        <v>112.1264160034245</v>
      </c>
      <c r="S294" s="19">
        <f t="shared" si="43"/>
        <v>0.12126416003424501</v>
      </c>
      <c r="U294" s="1">
        <v>40947</v>
      </c>
      <c r="V294">
        <f t="shared" si="44"/>
        <v>1.6138983583791067E-3</v>
      </c>
      <c r="X294" s="1">
        <v>40947</v>
      </c>
      <c r="Y294" s="19">
        <f>IF(R294/MAX($R$7:R294)&lt;1,R294/MAX($R$7:R294)-1,0)</f>
        <v>0</v>
      </c>
    </row>
    <row r="295" spans="1:25" x14ac:dyDescent="0.25">
      <c r="A295" s="1">
        <v>40948</v>
      </c>
      <c r="B295">
        <v>1208.7</v>
      </c>
      <c r="C295">
        <v>65530.49</v>
      </c>
      <c r="D295">
        <v>27.698550000000001</v>
      </c>
      <c r="E295">
        <v>3998.10275</v>
      </c>
      <c r="F295">
        <v>1.716</v>
      </c>
      <c r="G295">
        <v>2807.598</v>
      </c>
      <c r="I295" s="1">
        <v>40948</v>
      </c>
      <c r="J295">
        <f t="shared" si="37"/>
        <v>-4.2919162046609616E-3</v>
      </c>
      <c r="K295">
        <f t="shared" si="38"/>
        <v>-4.5672900188907795E-3</v>
      </c>
      <c r="L295">
        <f t="shared" si="39"/>
        <v>3.8861895441999472E-4</v>
      </c>
      <c r="M295">
        <f t="shared" si="40"/>
        <v>2.5937496982955111E-3</v>
      </c>
      <c r="N295">
        <f t="shared" si="41"/>
        <v>-3.3106813033629834E-3</v>
      </c>
      <c r="O295">
        <f t="shared" si="42"/>
        <v>4.4469598965071189E-3</v>
      </c>
      <c r="Q295" s="1">
        <v>40948</v>
      </c>
      <c r="R295">
        <f t="shared" si="45"/>
        <v>112.15373322537275</v>
      </c>
      <c r="S295" s="19">
        <f t="shared" si="43"/>
        <v>0.12153733225372743</v>
      </c>
      <c r="U295" s="1">
        <v>40948</v>
      </c>
      <c r="V295">
        <f t="shared" si="44"/>
        <v>2.4362878010308897E-4</v>
      </c>
      <c r="X295" s="1">
        <v>40948</v>
      </c>
      <c r="Y295" s="19">
        <f>IF(R295/MAX($R$7:R295)&lt;1,R295/MAX($R$7:R295)-1,0)</f>
        <v>0</v>
      </c>
    </row>
    <row r="296" spans="1:25" x14ac:dyDescent="0.25">
      <c r="A296" s="1">
        <v>40949</v>
      </c>
      <c r="B296">
        <v>1209</v>
      </c>
      <c r="C296">
        <v>63997.86</v>
      </c>
      <c r="D296">
        <v>27.709330000000001</v>
      </c>
      <c r="E296">
        <v>3984.2909599999998</v>
      </c>
      <c r="F296">
        <v>1.7222</v>
      </c>
      <c r="G296">
        <v>2818.8519999999999</v>
      </c>
      <c r="I296" s="1">
        <v>40949</v>
      </c>
      <c r="J296">
        <f t="shared" si="37"/>
        <v>2.4820054604113295E-4</v>
      </c>
      <c r="K296">
        <f t="shared" si="38"/>
        <v>-2.3388044252377727E-2</v>
      </c>
      <c r="L296">
        <f t="shared" si="39"/>
        <v>3.8919004785453737E-4</v>
      </c>
      <c r="M296">
        <f t="shared" si="40"/>
        <v>-3.4545860533474748E-3</v>
      </c>
      <c r="N296">
        <f t="shared" si="41"/>
        <v>3.6130536130536406E-3</v>
      </c>
      <c r="O296">
        <f t="shared" si="42"/>
        <v>4.0084086112042172E-3</v>
      </c>
      <c r="Q296" s="1">
        <v>40949</v>
      </c>
      <c r="R296">
        <f t="shared" si="45"/>
        <v>111.71877793487525</v>
      </c>
      <c r="S296" s="19">
        <f t="shared" si="43"/>
        <v>0.11718777934875257</v>
      </c>
      <c r="U296" s="1">
        <v>40949</v>
      </c>
      <c r="V296">
        <f t="shared" si="44"/>
        <v>-3.8782060836393129E-3</v>
      </c>
      <c r="X296" s="1">
        <v>40949</v>
      </c>
      <c r="Y296" s="19">
        <f>IF(R296/MAX($R$7:R296)&lt;1,R296/MAX($R$7:R296)-1,0)</f>
        <v>-3.8782060836393129E-3</v>
      </c>
    </row>
    <row r="297" spans="1:25" x14ac:dyDescent="0.25">
      <c r="A297" s="1">
        <v>40952</v>
      </c>
      <c r="B297">
        <v>1222.3800000000001</v>
      </c>
      <c r="C297">
        <v>65691.53</v>
      </c>
      <c r="D297">
        <v>27.720109999999998</v>
      </c>
      <c r="E297">
        <v>3992.0202800000002</v>
      </c>
      <c r="F297">
        <v>1.7162999999999999</v>
      </c>
      <c r="G297">
        <v>2821.6979999999999</v>
      </c>
      <c r="I297" s="1">
        <v>40952</v>
      </c>
      <c r="J297">
        <f t="shared" si="37"/>
        <v>1.1066997518610622E-2</v>
      </c>
      <c r="K297">
        <f t="shared" si="38"/>
        <v>2.6464478656005097E-2</v>
      </c>
      <c r="L297">
        <f t="shared" si="39"/>
        <v>3.8903863788819493E-4</v>
      </c>
      <c r="M297">
        <f t="shared" si="40"/>
        <v>1.9399486828644008E-3</v>
      </c>
      <c r="N297">
        <f t="shared" si="41"/>
        <v>-3.4258506561375413E-3</v>
      </c>
      <c r="O297">
        <f t="shared" si="42"/>
        <v>1.0096308710070279E-3</v>
      </c>
      <c r="Q297" s="1">
        <v>40952</v>
      </c>
      <c r="R297">
        <f t="shared" si="45"/>
        <v>112.57059280020688</v>
      </c>
      <c r="S297" s="19">
        <f t="shared" si="43"/>
        <v>0.12570592800206892</v>
      </c>
      <c r="U297" s="1">
        <v>40952</v>
      </c>
      <c r="V297">
        <f t="shared" si="44"/>
        <v>7.6246346503019424E-3</v>
      </c>
      <c r="X297" s="1">
        <v>40952</v>
      </c>
      <c r="Y297" s="19">
        <f>IF(R297/MAX($R$7:R297)&lt;1,R297/MAX($R$7:R297)-1,0)</f>
        <v>0</v>
      </c>
    </row>
    <row r="298" spans="1:25" x14ac:dyDescent="0.25">
      <c r="A298" s="1">
        <v>40953</v>
      </c>
      <c r="B298">
        <v>1219.1300000000001</v>
      </c>
      <c r="C298">
        <v>65038.53</v>
      </c>
      <c r="D298">
        <v>27.730879999999999</v>
      </c>
      <c r="E298">
        <v>3994.9560000000001</v>
      </c>
      <c r="F298">
        <v>1.7248000000000001</v>
      </c>
      <c r="G298">
        <v>2832.6880000000001</v>
      </c>
      <c r="I298" s="1">
        <v>40953</v>
      </c>
      <c r="J298">
        <f t="shared" si="37"/>
        <v>-2.6587476889347039E-3</v>
      </c>
      <c r="K298">
        <f t="shared" si="38"/>
        <v>-9.9403987089354828E-3</v>
      </c>
      <c r="L298">
        <f t="shared" si="39"/>
        <v>3.8852659675603363E-4</v>
      </c>
      <c r="M298">
        <f t="shared" si="40"/>
        <v>7.3539706566827512E-4</v>
      </c>
      <c r="N298">
        <f t="shared" si="41"/>
        <v>4.9525141292314778E-3</v>
      </c>
      <c r="O298">
        <f t="shared" si="42"/>
        <v>3.8948179429549867E-3</v>
      </c>
      <c r="Q298" s="1">
        <v>40953</v>
      </c>
      <c r="R298">
        <f t="shared" si="45"/>
        <v>112.45459650043556</v>
      </c>
      <c r="S298" s="19">
        <f t="shared" si="43"/>
        <v>0.12454596500435566</v>
      </c>
      <c r="U298" s="1">
        <v>40953</v>
      </c>
      <c r="V298">
        <f t="shared" si="44"/>
        <v>-1.030431633039397E-3</v>
      </c>
      <c r="X298" s="1">
        <v>40953</v>
      </c>
      <c r="Y298" s="19">
        <f>IF(R298/MAX($R$7:R298)&lt;1,R298/MAX($R$7:R298)-1,0)</f>
        <v>-1.030431633039397E-3</v>
      </c>
    </row>
    <row r="299" spans="1:25" x14ac:dyDescent="0.25">
      <c r="A299" s="1">
        <v>40954</v>
      </c>
      <c r="B299">
        <v>1221.82</v>
      </c>
      <c r="C299">
        <v>65368.49</v>
      </c>
      <c r="D299">
        <v>27.74166</v>
      </c>
      <c r="E299">
        <v>3980.3587900000002</v>
      </c>
      <c r="F299">
        <v>1.7290000000000001</v>
      </c>
      <c r="G299">
        <v>2834.864</v>
      </c>
      <c r="I299" s="1">
        <v>40954</v>
      </c>
      <c r="J299">
        <f t="shared" si="37"/>
        <v>2.2064915144404118E-3</v>
      </c>
      <c r="K299">
        <f t="shared" si="38"/>
        <v>5.0733003959344547E-3</v>
      </c>
      <c r="L299">
        <f t="shared" si="39"/>
        <v>3.8873631128910624E-4</v>
      </c>
      <c r="M299">
        <f t="shared" si="40"/>
        <v>-3.6539100806116664E-3</v>
      </c>
      <c r="N299">
        <f t="shared" si="41"/>
        <v>2.4350649350648457E-3</v>
      </c>
      <c r="O299">
        <f t="shared" si="42"/>
        <v>7.6817496314451894E-4</v>
      </c>
      <c r="Q299" s="1">
        <v>40954</v>
      </c>
      <c r="R299">
        <f t="shared" si="45"/>
        <v>112.57894283826457</v>
      </c>
      <c r="S299" s="19">
        <f t="shared" si="43"/>
        <v>0.12578942838264573</v>
      </c>
      <c r="U299" s="1">
        <v>40954</v>
      </c>
      <c r="V299">
        <f t="shared" si="44"/>
        <v>1.1057470454622909E-3</v>
      </c>
      <c r="X299" s="1">
        <v>40954</v>
      </c>
      <c r="Y299" s="19">
        <f>IF(R299/MAX($R$7:R299)&lt;1,R299/MAX($R$7:R299)-1,0)</f>
        <v>0</v>
      </c>
    </row>
    <row r="300" spans="1:25" x14ac:dyDescent="0.25">
      <c r="A300" s="1">
        <v>40955</v>
      </c>
      <c r="B300">
        <v>1226.22</v>
      </c>
      <c r="C300">
        <v>66141.7</v>
      </c>
      <c r="D300">
        <v>27.75244</v>
      </c>
      <c r="E300">
        <v>4026.9440800000002</v>
      </c>
      <c r="F300">
        <v>1.7164999999999999</v>
      </c>
      <c r="G300">
        <v>2841.8049999999998</v>
      </c>
      <c r="I300" s="1">
        <v>40955</v>
      </c>
      <c r="J300">
        <f t="shared" si="37"/>
        <v>3.6011851172841336E-3</v>
      </c>
      <c r="K300">
        <f t="shared" si="38"/>
        <v>1.1828481887833142E-2</v>
      </c>
      <c r="L300">
        <f t="shared" si="39"/>
        <v>3.885852540908008E-4</v>
      </c>
      <c r="M300">
        <f t="shared" si="40"/>
        <v>1.1703791657434959E-2</v>
      </c>
      <c r="N300">
        <f t="shared" si="41"/>
        <v>-7.229612492770543E-3</v>
      </c>
      <c r="O300">
        <f t="shared" si="42"/>
        <v>2.4484419711139349E-3</v>
      </c>
      <c r="Q300" s="1">
        <v>40955</v>
      </c>
      <c r="R300">
        <f t="shared" si="45"/>
        <v>113.19516535738092</v>
      </c>
      <c r="S300" s="19">
        <f t="shared" si="43"/>
        <v>0.13195165357380922</v>
      </c>
      <c r="U300" s="1">
        <v>40955</v>
      </c>
      <c r="V300">
        <f t="shared" si="44"/>
        <v>5.4736925359268884E-3</v>
      </c>
      <c r="X300" s="1">
        <v>40955</v>
      </c>
      <c r="Y300" s="19">
        <f>IF(R300/MAX($R$7:R300)&lt;1,R300/MAX($R$7:R300)-1,0)</f>
        <v>0</v>
      </c>
    </row>
    <row r="301" spans="1:25" x14ac:dyDescent="0.25">
      <c r="A301" s="1">
        <v>40956</v>
      </c>
      <c r="B301">
        <v>1233.6300000000001</v>
      </c>
      <c r="C301">
        <v>66203.5</v>
      </c>
      <c r="D301">
        <v>27.76322</v>
      </c>
      <c r="E301">
        <v>4015.4098100000001</v>
      </c>
      <c r="F301">
        <v>1.7138</v>
      </c>
      <c r="G301">
        <v>2851.5410000000002</v>
      </c>
      <c r="I301" s="1">
        <v>40956</v>
      </c>
      <c r="J301">
        <f t="shared" si="37"/>
        <v>6.0429612956891532E-3</v>
      </c>
      <c r="K301">
        <f t="shared" si="38"/>
        <v>9.3435759891269399E-4</v>
      </c>
      <c r="L301">
        <f t="shared" si="39"/>
        <v>3.8843431424417929E-4</v>
      </c>
      <c r="M301">
        <f t="shared" si="40"/>
        <v>-2.8642736951043357E-3</v>
      </c>
      <c r="N301">
        <f t="shared" si="41"/>
        <v>-1.5729682493444974E-3</v>
      </c>
      <c r="O301">
        <f t="shared" si="42"/>
        <v>3.4259915792955731E-3</v>
      </c>
      <c r="Q301" s="1">
        <v>40956</v>
      </c>
      <c r="R301">
        <f t="shared" si="45"/>
        <v>113.39542560253412</v>
      </c>
      <c r="S301" s="19">
        <f t="shared" si="43"/>
        <v>0.13395425602534128</v>
      </c>
      <c r="U301" s="1">
        <v>40956</v>
      </c>
      <c r="V301">
        <f t="shared" si="44"/>
        <v>1.7691589965078691E-3</v>
      </c>
      <c r="X301" s="1">
        <v>40956</v>
      </c>
      <c r="Y301" s="19">
        <f>IF(R301/MAX($R$7:R301)&lt;1,R301/MAX($R$7:R301)-1,0)</f>
        <v>0</v>
      </c>
    </row>
    <row r="302" spans="1:25" x14ac:dyDescent="0.25">
      <c r="A302" s="1">
        <v>40959</v>
      </c>
      <c r="B302">
        <v>1233.6300000000001</v>
      </c>
      <c r="C302">
        <v>66203.5</v>
      </c>
      <c r="D302">
        <v>27.76322</v>
      </c>
      <c r="E302">
        <v>4015.4098100000001</v>
      </c>
      <c r="F302">
        <v>1.7138</v>
      </c>
      <c r="G302">
        <v>2851.5410000000002</v>
      </c>
      <c r="I302" s="1">
        <v>40959</v>
      </c>
      <c r="J302">
        <f t="shared" si="37"/>
        <v>0</v>
      </c>
      <c r="K302">
        <f t="shared" si="38"/>
        <v>0</v>
      </c>
      <c r="L302">
        <f t="shared" si="39"/>
        <v>0</v>
      </c>
      <c r="M302">
        <f t="shared" si="40"/>
        <v>0</v>
      </c>
      <c r="N302">
        <f t="shared" si="41"/>
        <v>0</v>
      </c>
      <c r="O302">
        <f t="shared" si="42"/>
        <v>0</v>
      </c>
      <c r="Q302" s="1">
        <v>40959</v>
      </c>
      <c r="R302">
        <f t="shared" si="45"/>
        <v>113.39542560253412</v>
      </c>
      <c r="S302" s="19">
        <f t="shared" si="43"/>
        <v>0.13395425602534128</v>
      </c>
      <c r="U302" s="1">
        <v>40959</v>
      </c>
      <c r="V302">
        <f t="shared" si="44"/>
        <v>0</v>
      </c>
      <c r="X302" s="1">
        <v>40959</v>
      </c>
      <c r="Y302" s="19">
        <f>IF(R302/MAX($R$7:R302)&lt;1,R302/MAX($R$7:R302)-1,0)</f>
        <v>0</v>
      </c>
    </row>
    <row r="303" spans="1:25" x14ac:dyDescent="0.25">
      <c r="A303" s="1">
        <v>40960</v>
      </c>
      <c r="B303">
        <v>1233.6300000000001</v>
      </c>
      <c r="C303">
        <v>66203.5</v>
      </c>
      <c r="D303">
        <v>27.76322</v>
      </c>
      <c r="E303">
        <v>4018.39095</v>
      </c>
      <c r="F303">
        <v>1.7138</v>
      </c>
      <c r="G303">
        <v>2851.5410000000002</v>
      </c>
      <c r="I303" s="1">
        <v>40960</v>
      </c>
      <c r="J303">
        <f t="shared" si="37"/>
        <v>0</v>
      </c>
      <c r="K303">
        <f t="shared" si="38"/>
        <v>0</v>
      </c>
      <c r="L303">
        <f t="shared" si="39"/>
        <v>0</v>
      </c>
      <c r="M303">
        <f t="shared" si="40"/>
        <v>7.4242484355524496E-4</v>
      </c>
      <c r="N303">
        <f t="shared" si="41"/>
        <v>0</v>
      </c>
      <c r="O303">
        <f t="shared" si="42"/>
        <v>0</v>
      </c>
      <c r="Q303" s="1">
        <v>40960</v>
      </c>
      <c r="R303">
        <f t="shared" si="45"/>
        <v>113.40805373970105</v>
      </c>
      <c r="S303" s="19">
        <f t="shared" si="43"/>
        <v>0.13408053739701042</v>
      </c>
      <c r="U303" s="1">
        <v>40960</v>
      </c>
      <c r="V303">
        <f t="shared" si="44"/>
        <v>1.1136372653330895E-4</v>
      </c>
      <c r="X303" s="1">
        <v>40960</v>
      </c>
      <c r="Y303" s="19">
        <f>IF(R303/MAX($R$7:R303)&lt;1,R303/MAX($R$7:R303)-1,0)</f>
        <v>0</v>
      </c>
    </row>
    <row r="304" spans="1:25" x14ac:dyDescent="0.25">
      <c r="A304" s="1">
        <v>40961</v>
      </c>
      <c r="B304">
        <v>1241.08</v>
      </c>
      <c r="C304">
        <v>66092.77</v>
      </c>
      <c r="D304">
        <v>27.774039999999999</v>
      </c>
      <c r="E304">
        <v>3989.00009</v>
      </c>
      <c r="F304">
        <v>1.7058</v>
      </c>
      <c r="G304">
        <v>2853.8440000000001</v>
      </c>
      <c r="I304" s="1">
        <v>40961</v>
      </c>
      <c r="J304">
        <f t="shared" si="37"/>
        <v>6.0390878950737914E-3</v>
      </c>
      <c r="K304">
        <f t="shared" si="38"/>
        <v>-1.6725701813347094E-3</v>
      </c>
      <c r="L304">
        <f t="shared" si="39"/>
        <v>3.8972424668326511E-4</v>
      </c>
      <c r="M304">
        <f t="shared" si="40"/>
        <v>-7.3140867490755213E-3</v>
      </c>
      <c r="N304">
        <f t="shared" si="41"/>
        <v>-4.6679892636246612E-3</v>
      </c>
      <c r="O304">
        <f t="shared" si="42"/>
        <v>8.076334865954049E-4</v>
      </c>
      <c r="Q304" s="1">
        <v>40961</v>
      </c>
      <c r="R304">
        <f t="shared" si="45"/>
        <v>113.38474509933374</v>
      </c>
      <c r="S304" s="19">
        <f t="shared" si="43"/>
        <v>0.13384745099333739</v>
      </c>
      <c r="U304" s="1">
        <v>40961</v>
      </c>
      <c r="V304">
        <f t="shared" si="44"/>
        <v>-2.0552896905190465E-4</v>
      </c>
      <c r="X304" s="1">
        <v>40961</v>
      </c>
      <c r="Y304" s="19">
        <f>IF(R304/MAX($R$7:R304)&lt;1,R304/MAX($R$7:R304)-1,0)</f>
        <v>-2.0552896905190465E-4</v>
      </c>
    </row>
    <row r="305" spans="1:25" x14ac:dyDescent="0.25">
      <c r="A305" s="1">
        <v>40962</v>
      </c>
      <c r="B305">
        <v>1241.1600000000001</v>
      </c>
      <c r="C305">
        <v>65819.62</v>
      </c>
      <c r="D305">
        <v>27.784839999999999</v>
      </c>
      <c r="E305">
        <v>4014.3288600000001</v>
      </c>
      <c r="F305">
        <v>1.7138</v>
      </c>
      <c r="G305">
        <v>2853.7159999999999</v>
      </c>
      <c r="I305" s="1">
        <v>40962</v>
      </c>
      <c r="J305">
        <f t="shared" si="37"/>
        <v>6.4459986463427654E-5</v>
      </c>
      <c r="K305">
        <f t="shared" si="38"/>
        <v>-4.132827236625225E-3</v>
      </c>
      <c r="L305">
        <f t="shared" si="39"/>
        <v>3.8885232396879132E-4</v>
      </c>
      <c r="M305">
        <f t="shared" si="40"/>
        <v>6.3496539053726764E-3</v>
      </c>
      <c r="N305">
        <f t="shared" si="41"/>
        <v>4.6898815804901073E-3</v>
      </c>
      <c r="O305">
        <f t="shared" si="42"/>
        <v>-4.4851785871991012E-5</v>
      </c>
      <c r="Q305" s="1">
        <v>40962</v>
      </c>
      <c r="R305">
        <f t="shared" si="45"/>
        <v>113.40740691891486</v>
      </c>
      <c r="S305" s="19">
        <f t="shared" si="43"/>
        <v>0.13407406918914866</v>
      </c>
      <c r="U305" s="1">
        <v>40962</v>
      </c>
      <c r="V305">
        <f t="shared" si="44"/>
        <v>1.9986656548254267E-4</v>
      </c>
      <c r="X305" s="1">
        <v>40962</v>
      </c>
      <c r="Y305" s="19">
        <f>IF(R305/MAX($R$7:R305)&lt;1,R305/MAX($R$7:R305)-1,0)</f>
        <v>-5.7034819385126667E-6</v>
      </c>
    </row>
    <row r="306" spans="1:25" x14ac:dyDescent="0.25">
      <c r="A306" s="1">
        <v>40963</v>
      </c>
      <c r="B306">
        <v>1241.45</v>
      </c>
      <c r="C306">
        <v>65942.73</v>
      </c>
      <c r="D306">
        <v>27.795639999999999</v>
      </c>
      <c r="E306">
        <v>4006.27025</v>
      </c>
      <c r="F306">
        <v>1.7098</v>
      </c>
      <c r="G306">
        <v>2844.0549999999998</v>
      </c>
      <c r="I306" s="1">
        <v>40963</v>
      </c>
      <c r="J306">
        <f t="shared" si="37"/>
        <v>2.336523896999676E-4</v>
      </c>
      <c r="K306">
        <f t="shared" si="38"/>
        <v>1.8704149309887175E-3</v>
      </c>
      <c r="L306">
        <f t="shared" si="39"/>
        <v>3.8870117661282677E-4</v>
      </c>
      <c r="M306">
        <f t="shared" si="40"/>
        <v>-2.0074613418692433E-3</v>
      </c>
      <c r="N306">
        <f t="shared" si="41"/>
        <v>-2.3339946318123861E-3</v>
      </c>
      <c r="O306">
        <f t="shared" si="42"/>
        <v>-3.3854104613073588E-3</v>
      </c>
      <c r="Q306" s="1">
        <v>40963</v>
      </c>
      <c r="R306">
        <f t="shared" si="45"/>
        <v>113.31329337127606</v>
      </c>
      <c r="S306" s="19">
        <f t="shared" si="43"/>
        <v>0.13313293371276069</v>
      </c>
      <c r="U306" s="1">
        <v>40963</v>
      </c>
      <c r="V306">
        <f t="shared" si="44"/>
        <v>-8.2987125969724573E-4</v>
      </c>
      <c r="X306" s="1">
        <v>40963</v>
      </c>
      <c r="Y306" s="19">
        <f>IF(R306/MAX($R$7:R306)&lt;1,R306/MAX($R$7:R306)-1,0)</f>
        <v>-8.3557000848000218E-4</v>
      </c>
    </row>
    <row r="307" spans="1:25" x14ac:dyDescent="0.25">
      <c r="A307" s="1">
        <v>40966</v>
      </c>
      <c r="B307">
        <v>1244.5899999999999</v>
      </c>
      <c r="C307">
        <v>65241.49</v>
      </c>
      <c r="D307">
        <v>27.806470000000001</v>
      </c>
      <c r="E307">
        <v>4021.24818</v>
      </c>
      <c r="F307">
        <v>1.7069000000000001</v>
      </c>
      <c r="G307">
        <v>2840.8969999999999</v>
      </c>
      <c r="I307" s="1">
        <v>40966</v>
      </c>
      <c r="J307">
        <f t="shared" si="37"/>
        <v>2.5293004148374543E-3</v>
      </c>
      <c r="K307">
        <f t="shared" si="38"/>
        <v>-1.063407596258148E-2</v>
      </c>
      <c r="L307">
        <f t="shared" si="39"/>
        <v>3.896294526768429E-4</v>
      </c>
      <c r="M307">
        <f t="shared" si="40"/>
        <v>3.73862197638819E-3</v>
      </c>
      <c r="N307">
        <f t="shared" si="41"/>
        <v>-1.6961048075797569E-3</v>
      </c>
      <c r="O307">
        <f t="shared" si="42"/>
        <v>-1.1103864025132637E-3</v>
      </c>
      <c r="Q307" s="1">
        <v>40966</v>
      </c>
      <c r="R307">
        <f t="shared" si="45"/>
        <v>113.14991635397219</v>
      </c>
      <c r="S307" s="19">
        <f t="shared" si="43"/>
        <v>0.1314991635397218</v>
      </c>
      <c r="U307" s="1">
        <v>40966</v>
      </c>
      <c r="V307">
        <f t="shared" si="44"/>
        <v>-1.4418168640510931E-3</v>
      </c>
      <c r="X307" s="1">
        <v>40966</v>
      </c>
      <c r="Y307" s="19">
        <f>IF(R307/MAX($R$7:R307)&lt;1,R307/MAX($R$7:R307)-1,0)</f>
        <v>-2.2761821336018118E-3</v>
      </c>
    </row>
    <row r="308" spans="1:25" x14ac:dyDescent="0.25">
      <c r="A308" s="1">
        <v>40967</v>
      </c>
      <c r="B308">
        <v>1250.3499999999999</v>
      </c>
      <c r="C308">
        <v>65958.78</v>
      </c>
      <c r="D308">
        <v>27.817299999999999</v>
      </c>
      <c r="E308">
        <v>4020.9786300000001</v>
      </c>
      <c r="F308">
        <v>1.6958</v>
      </c>
      <c r="G308">
        <v>2850.172</v>
      </c>
      <c r="I308" s="1">
        <v>40967</v>
      </c>
      <c r="J308">
        <f t="shared" si="37"/>
        <v>4.6280301143348801E-3</v>
      </c>
      <c r="K308">
        <f t="shared" si="38"/>
        <v>1.0994384095151633E-2</v>
      </c>
      <c r="L308">
        <f t="shared" si="39"/>
        <v>3.8947770069341914E-4</v>
      </c>
      <c r="M308">
        <f t="shared" si="40"/>
        <v>-6.7031426048358433E-5</v>
      </c>
      <c r="N308">
        <f t="shared" si="41"/>
        <v>-6.5030171656219604E-3</v>
      </c>
      <c r="O308">
        <f t="shared" si="42"/>
        <v>3.2648138950479577E-3</v>
      </c>
      <c r="Q308" s="1">
        <v>40967</v>
      </c>
      <c r="R308">
        <f t="shared" si="45"/>
        <v>113.59576847472051</v>
      </c>
      <c r="S308" s="19">
        <f t="shared" si="43"/>
        <v>0.13595768474720504</v>
      </c>
      <c r="U308" s="1">
        <v>40967</v>
      </c>
      <c r="V308">
        <f t="shared" si="44"/>
        <v>3.9403663309263148E-3</v>
      </c>
      <c r="X308" s="1">
        <v>40967</v>
      </c>
      <c r="Y308" s="19">
        <f>IF(R308/MAX($R$7:R308)&lt;1,R308/MAX($R$7:R308)-1,0)</f>
        <v>0</v>
      </c>
    </row>
    <row r="309" spans="1:25" x14ac:dyDescent="0.25">
      <c r="A309" s="1">
        <v>40968</v>
      </c>
      <c r="B309">
        <v>1256.23</v>
      </c>
      <c r="C309">
        <v>65811.73</v>
      </c>
      <c r="D309">
        <v>27.828099999999999</v>
      </c>
      <c r="E309">
        <v>4034.3775099999998</v>
      </c>
      <c r="F309">
        <v>1.7177</v>
      </c>
      <c r="G309">
        <v>2851.31</v>
      </c>
      <c r="I309" s="1">
        <v>40968</v>
      </c>
      <c r="J309">
        <f t="shared" si="37"/>
        <v>4.7026832486904979E-3</v>
      </c>
      <c r="K309">
        <f t="shared" si="38"/>
        <v>-2.2294226788306393E-3</v>
      </c>
      <c r="L309">
        <f t="shared" si="39"/>
        <v>3.8824760131284108E-4</v>
      </c>
      <c r="M309">
        <f t="shared" si="40"/>
        <v>3.332243524009959E-3</v>
      </c>
      <c r="N309">
        <f t="shared" si="41"/>
        <v>1.2914258756928865E-2</v>
      </c>
      <c r="O309">
        <f t="shared" si="42"/>
        <v>3.9927414906881786E-4</v>
      </c>
      <c r="Q309" s="1">
        <v>40968</v>
      </c>
      <c r="R309">
        <f t="shared" si="45"/>
        <v>113.70445534350119</v>
      </c>
      <c r="S309" s="19">
        <f t="shared" si="43"/>
        <v>0.13704455343501198</v>
      </c>
      <c r="U309" s="1">
        <v>40968</v>
      </c>
      <c r="V309">
        <f t="shared" si="44"/>
        <v>9.5678624512207655E-4</v>
      </c>
      <c r="X309" s="1">
        <v>40968</v>
      </c>
      <c r="Y309" s="19">
        <f>IF(R309/MAX($R$7:R309)&lt;1,R309/MAX($R$7:R309)-1,0)</f>
        <v>0</v>
      </c>
    </row>
    <row r="310" spans="1:25" x14ac:dyDescent="0.25">
      <c r="A310" s="1">
        <v>40969</v>
      </c>
      <c r="B310">
        <v>1255.18</v>
      </c>
      <c r="C310">
        <v>66809.8</v>
      </c>
      <c r="D310">
        <v>27.838899999999999</v>
      </c>
      <c r="E310">
        <v>4056.6348800000001</v>
      </c>
      <c r="F310">
        <v>1.7136</v>
      </c>
      <c r="G310">
        <v>2852.5680000000002</v>
      </c>
      <c r="I310" s="1">
        <v>40969</v>
      </c>
      <c r="J310">
        <f t="shared" si="37"/>
        <v>-8.3583420233557248E-4</v>
      </c>
      <c r="K310">
        <f t="shared" si="38"/>
        <v>1.5165533560658639E-2</v>
      </c>
      <c r="L310">
        <f t="shared" si="39"/>
        <v>3.8809692361319037E-4</v>
      </c>
      <c r="M310">
        <f t="shared" si="40"/>
        <v>5.5169279386548808E-3</v>
      </c>
      <c r="N310">
        <f t="shared" si="41"/>
        <v>-2.3869127321418659E-3</v>
      </c>
      <c r="O310">
        <f t="shared" si="42"/>
        <v>4.4120071125219873E-4</v>
      </c>
      <c r="Q310" s="1">
        <v>40969</v>
      </c>
      <c r="R310">
        <f t="shared" si="45"/>
        <v>114.15304788809287</v>
      </c>
      <c r="S310" s="19">
        <f t="shared" si="43"/>
        <v>0.14153047888092862</v>
      </c>
      <c r="U310" s="1">
        <v>40969</v>
      </c>
      <c r="V310">
        <f t="shared" si="44"/>
        <v>3.945250370677833E-3</v>
      </c>
      <c r="X310" s="1">
        <v>40969</v>
      </c>
      <c r="Y310" s="19">
        <f>IF(R310/MAX($R$7:R310)&lt;1,R310/MAX($R$7:R310)-1,0)</f>
        <v>0</v>
      </c>
    </row>
    <row r="311" spans="1:25" x14ac:dyDescent="0.25">
      <c r="A311" s="1">
        <v>40970</v>
      </c>
      <c r="B311">
        <v>1256.03</v>
      </c>
      <c r="C311">
        <v>67781.600000000006</v>
      </c>
      <c r="D311">
        <v>27.849699999999999</v>
      </c>
      <c r="E311">
        <v>4075.02342</v>
      </c>
      <c r="F311">
        <v>1.7304999999999999</v>
      </c>
      <c r="G311">
        <v>2862.3020000000001</v>
      </c>
      <c r="I311" s="1">
        <v>40970</v>
      </c>
      <c r="J311">
        <f t="shared" si="37"/>
        <v>6.7719370926866418E-4</v>
      </c>
      <c r="K311">
        <f t="shared" si="38"/>
        <v>1.4545770231313426E-2</v>
      </c>
      <c r="L311">
        <f t="shared" si="39"/>
        <v>3.8794636282313277E-4</v>
      </c>
      <c r="M311">
        <f t="shared" si="40"/>
        <v>4.5329541711183197E-3</v>
      </c>
      <c r="N311">
        <f t="shared" si="41"/>
        <v>9.8622782446311508E-3</v>
      </c>
      <c r="O311">
        <f t="shared" si="42"/>
        <v>3.4123638770398035E-3</v>
      </c>
      <c r="Q311" s="1">
        <v>40970</v>
      </c>
      <c r="R311">
        <f t="shared" si="45"/>
        <v>114.70006640139069</v>
      </c>
      <c r="S311" s="19">
        <f t="shared" si="43"/>
        <v>0.14700066401390677</v>
      </c>
      <c r="U311" s="1">
        <v>40970</v>
      </c>
      <c r="V311">
        <f t="shared" si="44"/>
        <v>4.7919746639972782E-3</v>
      </c>
      <c r="X311" s="1">
        <v>40970</v>
      </c>
      <c r="Y311" s="19">
        <f>IF(R311/MAX($R$7:R311)&lt;1,R311/MAX($R$7:R311)-1,0)</f>
        <v>0</v>
      </c>
    </row>
    <row r="312" spans="1:25" x14ac:dyDescent="0.25">
      <c r="A312" s="1">
        <v>40973</v>
      </c>
      <c r="B312">
        <v>1256.75</v>
      </c>
      <c r="C312">
        <v>66964.03</v>
      </c>
      <c r="D312">
        <v>27.860489999999999</v>
      </c>
      <c r="E312">
        <v>4082.9977199999998</v>
      </c>
      <c r="F312">
        <v>1.7394000000000001</v>
      </c>
      <c r="G312">
        <v>2867.0970000000002</v>
      </c>
      <c r="I312" s="1">
        <v>40973</v>
      </c>
      <c r="J312">
        <f t="shared" si="37"/>
        <v>5.7323471573123008E-4</v>
      </c>
      <c r="K312">
        <f t="shared" si="38"/>
        <v>-1.20618279887168E-2</v>
      </c>
      <c r="L312">
        <f t="shared" si="39"/>
        <v>3.8743684851194615E-4</v>
      </c>
      <c r="M312">
        <f t="shared" si="40"/>
        <v>1.9568721889700047E-3</v>
      </c>
      <c r="N312">
        <f t="shared" si="41"/>
        <v>5.1430222479054155E-3</v>
      </c>
      <c r="O312">
        <f t="shared" si="42"/>
        <v>1.6752250461342655E-3</v>
      </c>
      <c r="Q312" s="1">
        <v>40973</v>
      </c>
      <c r="R312">
        <f t="shared" si="45"/>
        <v>114.53343075529968</v>
      </c>
      <c r="S312" s="19">
        <f t="shared" si="43"/>
        <v>0.1453343075529967</v>
      </c>
      <c r="U312" s="1">
        <v>40973</v>
      </c>
      <c r="V312">
        <f t="shared" si="44"/>
        <v>-1.4527946784953505E-3</v>
      </c>
      <c r="X312" s="1">
        <v>40973</v>
      </c>
      <c r="Y312" s="19">
        <f>IF(R312/MAX($R$7:R312)&lt;1,R312/MAX($R$7:R312)-1,0)</f>
        <v>-1.4527946784953505E-3</v>
      </c>
    </row>
    <row r="313" spans="1:25" x14ac:dyDescent="0.25">
      <c r="A313" s="1">
        <v>40974</v>
      </c>
      <c r="B313">
        <v>1254.94</v>
      </c>
      <c r="C313">
        <v>65114.15</v>
      </c>
      <c r="D313">
        <v>27.871300000000002</v>
      </c>
      <c r="E313">
        <v>4074.0750400000002</v>
      </c>
      <c r="F313">
        <v>1.7582</v>
      </c>
      <c r="G313">
        <v>2869.864</v>
      </c>
      <c r="I313" s="1">
        <v>40974</v>
      </c>
      <c r="J313">
        <f t="shared" si="37"/>
        <v>-1.4402227968967063E-3</v>
      </c>
      <c r="K313">
        <f t="shared" si="38"/>
        <v>-2.7624980157257562E-2</v>
      </c>
      <c r="L313">
        <f t="shared" si="39"/>
        <v>3.8800466179900184E-4</v>
      </c>
      <c r="M313">
        <f t="shared" si="40"/>
        <v>-2.1853257366011292E-3</v>
      </c>
      <c r="N313">
        <f t="shared" si="41"/>
        <v>1.080832470966997E-2</v>
      </c>
      <c r="O313">
        <f t="shared" si="42"/>
        <v>9.6508768276759582E-4</v>
      </c>
      <c r="Q313" s="1">
        <v>40974</v>
      </c>
      <c r="R313">
        <f t="shared" si="45"/>
        <v>113.88039537012051</v>
      </c>
      <c r="S313" s="19">
        <f t="shared" si="43"/>
        <v>0.13880395370120513</v>
      </c>
      <c r="U313" s="1">
        <v>40974</v>
      </c>
      <c r="V313">
        <f t="shared" si="44"/>
        <v>-5.7017010742861363E-3</v>
      </c>
      <c r="X313" s="1">
        <v>40974</v>
      </c>
      <c r="Y313" s="19">
        <f>IF(R313/MAX($R$7:R313)&lt;1,R313/MAX($R$7:R313)-1,0)</f>
        <v>-7.1462123518024612E-3</v>
      </c>
    </row>
    <row r="314" spans="1:25" x14ac:dyDescent="0.25">
      <c r="A314" s="1">
        <v>40975</v>
      </c>
      <c r="B314">
        <v>1263.92</v>
      </c>
      <c r="C314">
        <v>66016.759999999995</v>
      </c>
      <c r="D314">
        <v>27.882090000000002</v>
      </c>
      <c r="E314">
        <v>4123.9474600000003</v>
      </c>
      <c r="F314">
        <v>1.7661</v>
      </c>
      <c r="G314">
        <v>2874.712</v>
      </c>
      <c r="I314" s="1">
        <v>40975</v>
      </c>
      <c r="J314">
        <f t="shared" si="37"/>
        <v>7.1557205922194722E-3</v>
      </c>
      <c r="K314">
        <f t="shared" si="38"/>
        <v>1.3861963950999812E-2</v>
      </c>
      <c r="L314">
        <f t="shared" si="39"/>
        <v>3.871365885337319E-4</v>
      </c>
      <c r="M314">
        <f t="shared" si="40"/>
        <v>1.2241409279491355E-2</v>
      </c>
      <c r="N314">
        <f t="shared" si="41"/>
        <v>4.4932317142531986E-3</v>
      </c>
      <c r="O314">
        <f t="shared" si="42"/>
        <v>1.6892786557132222E-3</v>
      </c>
      <c r="Q314" s="1">
        <v>40975</v>
      </c>
      <c r="R314">
        <f t="shared" si="45"/>
        <v>114.59398964992891</v>
      </c>
      <c r="S314" s="19">
        <f t="shared" si="43"/>
        <v>0.14593989649928907</v>
      </c>
      <c r="U314" s="1">
        <v>40975</v>
      </c>
      <c r="V314">
        <f t="shared" si="44"/>
        <v>6.2661731853772551E-3</v>
      </c>
      <c r="X314" s="1">
        <v>40975</v>
      </c>
      <c r="Y314" s="19">
        <f>IF(R314/MAX($R$7:R314)&lt;1,R314/MAX($R$7:R314)-1,0)</f>
        <v>-9.2481857064108386E-4</v>
      </c>
    </row>
    <row r="315" spans="1:25" x14ac:dyDescent="0.25">
      <c r="A315" s="1">
        <v>40976</v>
      </c>
      <c r="B315">
        <v>1271.24</v>
      </c>
      <c r="C315">
        <v>66908.39</v>
      </c>
      <c r="D315">
        <v>27.892859999999999</v>
      </c>
      <c r="E315">
        <v>4173.31322</v>
      </c>
      <c r="F315">
        <v>1.7605999999999999</v>
      </c>
      <c r="G315">
        <v>2894.1289999999999</v>
      </c>
      <c r="I315" s="1">
        <v>40976</v>
      </c>
      <c r="J315">
        <f t="shared" si="37"/>
        <v>5.7915057915056689E-3</v>
      </c>
      <c r="K315">
        <f t="shared" si="38"/>
        <v>1.350611571970517E-2</v>
      </c>
      <c r="L315">
        <f t="shared" si="39"/>
        <v>3.8626946545239349E-4</v>
      </c>
      <c r="M315">
        <f t="shared" si="40"/>
        <v>1.1970511379890247E-2</v>
      </c>
      <c r="N315">
        <f t="shared" si="41"/>
        <v>-3.1142064435762951E-3</v>
      </c>
      <c r="O315">
        <f t="shared" si="42"/>
        <v>6.7544157466903343E-3</v>
      </c>
      <c r="Q315" s="1">
        <v>40976</v>
      </c>
      <c r="R315">
        <f t="shared" si="45"/>
        <v>115.44990411498846</v>
      </c>
      <c r="S315" s="19">
        <f t="shared" si="43"/>
        <v>0.15449904114988455</v>
      </c>
      <c r="U315" s="1">
        <v>40976</v>
      </c>
      <c r="V315">
        <f t="shared" si="44"/>
        <v>7.4691043367480781E-3</v>
      </c>
      <c r="X315" s="1">
        <v>40976</v>
      </c>
      <c r="Y315" s="19">
        <f>IF(R315/MAX($R$7:R315)&lt;1,R315/MAX($R$7:R315)-1,0)</f>
        <v>0</v>
      </c>
    </row>
    <row r="316" spans="1:25" x14ac:dyDescent="0.25">
      <c r="A316" s="1">
        <v>40977</v>
      </c>
      <c r="B316">
        <v>1273.98</v>
      </c>
      <c r="C316">
        <v>66703.960000000006</v>
      </c>
      <c r="D316">
        <v>27.902940000000001</v>
      </c>
      <c r="E316">
        <v>4216.8274000000001</v>
      </c>
      <c r="F316">
        <v>1.7914000000000001</v>
      </c>
      <c r="G316">
        <v>2907.86</v>
      </c>
      <c r="I316" s="1">
        <v>40977</v>
      </c>
      <c r="J316">
        <f t="shared" si="37"/>
        <v>2.1553758534973433E-3</v>
      </c>
      <c r="K316">
        <f t="shared" si="38"/>
        <v>-3.0553716805917785E-3</v>
      </c>
      <c r="L316">
        <f t="shared" si="39"/>
        <v>3.6138280549224966E-4</v>
      </c>
      <c r="M316">
        <f t="shared" si="40"/>
        <v>1.0426770698989118E-2</v>
      </c>
      <c r="N316">
        <f t="shared" si="41"/>
        <v>1.7494036124048762E-2</v>
      </c>
      <c r="O316">
        <f t="shared" si="42"/>
        <v>4.7444326082217714E-3</v>
      </c>
      <c r="Q316" s="1">
        <v>40977</v>
      </c>
      <c r="R316">
        <f t="shared" si="45"/>
        <v>115.76991439239161</v>
      </c>
      <c r="S316" s="19">
        <f t="shared" si="43"/>
        <v>0.15769914392391615</v>
      </c>
      <c r="U316" s="1">
        <v>40977</v>
      </c>
      <c r="V316">
        <f t="shared" si="44"/>
        <v>2.7718539903196504E-3</v>
      </c>
      <c r="X316" s="1">
        <v>40977</v>
      </c>
      <c r="Y316" s="19">
        <f>IF(R316/MAX($R$7:R316)&lt;1,R316/MAX($R$7:R316)-1,0)</f>
        <v>0</v>
      </c>
    </row>
    <row r="317" spans="1:25" x14ac:dyDescent="0.25">
      <c r="A317" s="1">
        <v>40980</v>
      </c>
      <c r="B317">
        <v>1284.6600000000001</v>
      </c>
      <c r="C317">
        <v>66384.759999999995</v>
      </c>
      <c r="D317">
        <v>27.913</v>
      </c>
      <c r="E317">
        <v>4298.8794399999997</v>
      </c>
      <c r="F317">
        <v>1.7968</v>
      </c>
      <c r="G317">
        <v>2905.9679999999998</v>
      </c>
      <c r="I317" s="1">
        <v>40980</v>
      </c>
      <c r="J317">
        <f t="shared" si="37"/>
        <v>8.38317712993919E-3</v>
      </c>
      <c r="K317">
        <f t="shared" si="38"/>
        <v>-4.7853230902634714E-3</v>
      </c>
      <c r="L317">
        <f t="shared" si="39"/>
        <v>3.6053548479109132E-4</v>
      </c>
      <c r="M317">
        <f t="shared" si="40"/>
        <v>1.9458240097756763E-2</v>
      </c>
      <c r="N317">
        <f t="shared" si="41"/>
        <v>3.0144021435747348E-3</v>
      </c>
      <c r="O317">
        <f t="shared" si="42"/>
        <v>-6.5065030641098254E-4</v>
      </c>
      <c r="Q317" s="1">
        <v>40980</v>
      </c>
      <c r="R317">
        <f t="shared" si="45"/>
        <v>116.12834499020381</v>
      </c>
      <c r="S317" s="19">
        <f t="shared" si="43"/>
        <v>0.16128344990203813</v>
      </c>
      <c r="U317" s="1">
        <v>40980</v>
      </c>
      <c r="V317">
        <f t="shared" si="44"/>
        <v>3.0960599711367109E-3</v>
      </c>
      <c r="X317" s="1">
        <v>40980</v>
      </c>
      <c r="Y317" s="19">
        <f>IF(R317/MAX($R$7:R317)&lt;1,R317/MAX($R$7:R317)-1,0)</f>
        <v>0</v>
      </c>
    </row>
    <row r="318" spans="1:25" x14ac:dyDescent="0.25">
      <c r="A318" s="1">
        <v>40981</v>
      </c>
      <c r="B318">
        <v>1296.22</v>
      </c>
      <c r="C318">
        <v>68394.33</v>
      </c>
      <c r="D318">
        <v>27.923030000000001</v>
      </c>
      <c r="E318">
        <v>4331.1326499999996</v>
      </c>
      <c r="F318">
        <v>1.7925</v>
      </c>
      <c r="G318">
        <v>2903.154</v>
      </c>
      <c r="I318" s="1">
        <v>40981</v>
      </c>
      <c r="J318">
        <f t="shared" si="37"/>
        <v>8.9984898728068252E-3</v>
      </c>
      <c r="K318">
        <f t="shared" si="38"/>
        <v>3.0271556302982949E-2</v>
      </c>
      <c r="L318">
        <f t="shared" si="39"/>
        <v>3.5933077777383637E-4</v>
      </c>
      <c r="M318">
        <f t="shared" si="40"/>
        <v>7.5027016807895919E-3</v>
      </c>
      <c r="N318">
        <f t="shared" si="41"/>
        <v>-2.3931433659839518E-3</v>
      </c>
      <c r="O318">
        <f t="shared" si="42"/>
        <v>-9.6835202589973246E-4</v>
      </c>
      <c r="Q318" s="1">
        <v>40981</v>
      </c>
      <c r="R318">
        <f t="shared" si="45"/>
        <v>117.09347030903996</v>
      </c>
      <c r="S318" s="19">
        <f t="shared" si="43"/>
        <v>0.1709347030903996</v>
      </c>
      <c r="U318" s="1">
        <v>40981</v>
      </c>
      <c r="V318">
        <f t="shared" si="44"/>
        <v>8.3108505414208889E-3</v>
      </c>
      <c r="X318" s="1">
        <v>40981</v>
      </c>
      <c r="Y318" s="19">
        <f>IF(R318/MAX($R$7:R318)&lt;1,R318/MAX($R$7:R318)-1,0)</f>
        <v>0</v>
      </c>
    </row>
    <row r="319" spans="1:25" x14ac:dyDescent="0.25">
      <c r="A319" s="1">
        <v>40982</v>
      </c>
      <c r="B319">
        <v>1297.6600000000001</v>
      </c>
      <c r="C319">
        <v>68257.22</v>
      </c>
      <c r="D319">
        <v>27.933050000000001</v>
      </c>
      <c r="E319">
        <v>4372.2536399999999</v>
      </c>
      <c r="F319">
        <v>1.8047</v>
      </c>
      <c r="G319">
        <v>2892.6759999999999</v>
      </c>
      <c r="I319" s="1">
        <v>40982</v>
      </c>
      <c r="J319">
        <f t="shared" si="37"/>
        <v>1.1109225285832469E-3</v>
      </c>
      <c r="K319">
        <f t="shared" si="38"/>
        <v>-2.0046983426842413E-3</v>
      </c>
      <c r="L319">
        <f t="shared" si="39"/>
        <v>3.588435782220234E-4</v>
      </c>
      <c r="M319">
        <f t="shared" si="40"/>
        <v>9.4942809013249807E-3</v>
      </c>
      <c r="N319">
        <f t="shared" si="41"/>
        <v>6.8061366806135837E-3</v>
      </c>
      <c r="O319">
        <f t="shared" si="42"/>
        <v>-3.6091781558953429E-3</v>
      </c>
      <c r="Q319" s="1">
        <v>40982</v>
      </c>
      <c r="R319">
        <f t="shared" si="45"/>
        <v>117.11441319221085</v>
      </c>
      <c r="S319" s="19">
        <f t="shared" si="43"/>
        <v>0.17114413192210853</v>
      </c>
      <c r="U319" s="1">
        <v>40982</v>
      </c>
      <c r="V319">
        <f t="shared" si="44"/>
        <v>1.7885611482526542E-4</v>
      </c>
      <c r="X319" s="1">
        <v>40982</v>
      </c>
      <c r="Y319" s="19">
        <f>IF(R319/MAX($R$7:R319)&lt;1,R319/MAX($R$7:R319)-1,0)</f>
        <v>0</v>
      </c>
    </row>
    <row r="320" spans="1:25" x14ac:dyDescent="0.25">
      <c r="A320" s="1">
        <v>40983</v>
      </c>
      <c r="B320">
        <v>1302.71</v>
      </c>
      <c r="C320">
        <v>67749.490000000005</v>
      </c>
      <c r="D320">
        <v>27.943059999999999</v>
      </c>
      <c r="E320">
        <v>4362.1241099999997</v>
      </c>
      <c r="F320">
        <v>1.7982</v>
      </c>
      <c r="G320">
        <v>2900.5590000000002</v>
      </c>
      <c r="I320" s="1">
        <v>40983</v>
      </c>
      <c r="J320">
        <f t="shared" si="37"/>
        <v>3.8916203011574169E-3</v>
      </c>
      <c r="K320">
        <f t="shared" si="38"/>
        <v>-7.4384805006707522E-3</v>
      </c>
      <c r="L320">
        <f t="shared" si="39"/>
        <v>3.5835685684149077E-4</v>
      </c>
      <c r="M320">
        <f t="shared" si="40"/>
        <v>-2.3167754741694191E-3</v>
      </c>
      <c r="N320">
        <f t="shared" si="41"/>
        <v>-3.6017066548456045E-3</v>
      </c>
      <c r="O320">
        <f t="shared" si="42"/>
        <v>2.7251582963319088E-3</v>
      </c>
      <c r="Q320" s="1">
        <v>40983</v>
      </c>
      <c r="R320">
        <f t="shared" si="45"/>
        <v>117.07198843562225</v>
      </c>
      <c r="S320" s="19">
        <f t="shared" si="43"/>
        <v>0.17071988435622254</v>
      </c>
      <c r="U320" s="1">
        <v>40983</v>
      </c>
      <c r="V320">
        <f t="shared" si="44"/>
        <v>-3.6225051581806333E-4</v>
      </c>
      <c r="X320" s="1">
        <v>40983</v>
      </c>
      <c r="Y320" s="19">
        <f>IF(R320/MAX($R$7:R320)&lt;1,R320/MAX($R$7:R320)-1,0)</f>
        <v>-3.6225051581806333E-4</v>
      </c>
    </row>
    <row r="321" spans="1:25" x14ac:dyDescent="0.25">
      <c r="A321" s="1">
        <v>40984</v>
      </c>
      <c r="B321">
        <v>1302.71</v>
      </c>
      <c r="C321">
        <v>67684.13</v>
      </c>
      <c r="D321">
        <v>27.95307</v>
      </c>
      <c r="E321">
        <v>4364.3639700000003</v>
      </c>
      <c r="F321">
        <v>1.7997000000000001</v>
      </c>
      <c r="G321">
        <v>2897.422</v>
      </c>
      <c r="I321" s="1">
        <v>40984</v>
      </c>
      <c r="J321">
        <f t="shared" si="37"/>
        <v>0</v>
      </c>
      <c r="K321">
        <f t="shared" si="38"/>
        <v>-9.6473050941048299E-4</v>
      </c>
      <c r="L321">
        <f t="shared" si="39"/>
        <v>3.582284832084337E-4</v>
      </c>
      <c r="M321">
        <f t="shared" si="40"/>
        <v>5.1347920038913308E-4</v>
      </c>
      <c r="N321">
        <f t="shared" si="41"/>
        <v>8.3416750083409319E-4</v>
      </c>
      <c r="O321">
        <f t="shared" si="42"/>
        <v>-1.0815156664629733E-3</v>
      </c>
      <c r="Q321" s="1">
        <v>40984</v>
      </c>
      <c r="R321">
        <f t="shared" si="45"/>
        <v>117.02882010375505</v>
      </c>
      <c r="S321" s="19">
        <f t="shared" si="43"/>
        <v>0.1702882010375506</v>
      </c>
      <c r="U321" s="1">
        <v>40984</v>
      </c>
      <c r="V321">
        <f t="shared" si="44"/>
        <v>-3.6873322512098738E-4</v>
      </c>
      <c r="X321" s="1">
        <v>40984</v>
      </c>
      <c r="Y321" s="19">
        <f>IF(R321/MAX($R$7:R321)&lt;1,R321/MAX($R$7:R321)-1,0)</f>
        <v>-7.3085016713803075E-4</v>
      </c>
    </row>
    <row r="322" spans="1:25" x14ac:dyDescent="0.25">
      <c r="A322" s="1">
        <v>40987</v>
      </c>
      <c r="B322">
        <v>1306.93</v>
      </c>
      <c r="C322">
        <v>67730.31</v>
      </c>
      <c r="D322">
        <v>27.96313</v>
      </c>
      <c r="E322">
        <v>4393.1634199999999</v>
      </c>
      <c r="F322">
        <v>1.8209</v>
      </c>
      <c r="G322">
        <v>2888.846</v>
      </c>
      <c r="I322" s="1">
        <v>40987</v>
      </c>
      <c r="J322">
        <f t="shared" si="37"/>
        <v>3.2394009411151892E-3</v>
      </c>
      <c r="K322">
        <f t="shared" si="38"/>
        <v>6.8228697037242547E-4</v>
      </c>
      <c r="L322">
        <f t="shared" si="39"/>
        <v>3.5988891381166788E-4</v>
      </c>
      <c r="M322">
        <f t="shared" si="40"/>
        <v>6.5987736581922807E-3</v>
      </c>
      <c r="N322">
        <f t="shared" si="41"/>
        <v>1.1779741067955651E-2</v>
      </c>
      <c r="O322">
        <f t="shared" si="42"/>
        <v>-2.9598726039907763E-3</v>
      </c>
      <c r="Q322" s="1">
        <v>40987</v>
      </c>
      <c r="R322">
        <f t="shared" si="45"/>
        <v>117.12199840181739</v>
      </c>
      <c r="S322" s="19">
        <f t="shared" si="43"/>
        <v>0.17121998401817384</v>
      </c>
      <c r="U322" s="1">
        <v>40987</v>
      </c>
      <c r="V322">
        <f t="shared" si="44"/>
        <v>7.9619958553567294E-4</v>
      </c>
      <c r="X322" s="1">
        <v>40987</v>
      </c>
      <c r="Y322" s="19">
        <f>IF(R322/MAX($R$7:R322)&lt;1,R322/MAX($R$7:R322)-1,0)</f>
        <v>0</v>
      </c>
    </row>
    <row r="323" spans="1:25" x14ac:dyDescent="0.25">
      <c r="A323" s="1">
        <v>40988</v>
      </c>
      <c r="B323">
        <v>1315.18</v>
      </c>
      <c r="C323">
        <v>67295.56</v>
      </c>
      <c r="D323">
        <v>27.973179999999999</v>
      </c>
      <c r="E323">
        <v>4411.3049700000001</v>
      </c>
      <c r="F323">
        <v>1.8143</v>
      </c>
      <c r="G323">
        <v>2890.1750000000002</v>
      </c>
      <c r="I323" s="1">
        <v>40988</v>
      </c>
      <c r="J323">
        <f t="shared" si="37"/>
        <v>6.3125033475397441E-3</v>
      </c>
      <c r="K323">
        <f t="shared" si="38"/>
        <v>-6.4188396598214847E-3</v>
      </c>
      <c r="L323">
        <f t="shared" si="39"/>
        <v>3.5940182661953202E-4</v>
      </c>
      <c r="M323">
        <f t="shared" si="40"/>
        <v>4.1294958246740343E-3</v>
      </c>
      <c r="N323">
        <f t="shared" si="41"/>
        <v>-3.6245812510297126E-3</v>
      </c>
      <c r="O323">
        <f t="shared" si="42"/>
        <v>4.600452914416131E-4</v>
      </c>
      <c r="Q323" s="1">
        <v>40988</v>
      </c>
      <c r="R323">
        <f t="shared" si="45"/>
        <v>117.17967230689482</v>
      </c>
      <c r="S323" s="19">
        <f t="shared" si="43"/>
        <v>0.17179672306894811</v>
      </c>
      <c r="U323" s="1">
        <v>40988</v>
      </c>
      <c r="V323">
        <f t="shared" si="44"/>
        <v>4.9242589662412684E-4</v>
      </c>
      <c r="X323" s="1">
        <v>40988</v>
      </c>
      <c r="Y323" s="19">
        <f>IF(R323/MAX($R$7:R323)&lt;1,R323/MAX($R$7:R323)-1,0)</f>
        <v>0</v>
      </c>
    </row>
    <row r="324" spans="1:25" x14ac:dyDescent="0.25">
      <c r="A324" s="1">
        <v>40989</v>
      </c>
      <c r="B324">
        <v>1321.23</v>
      </c>
      <c r="C324">
        <v>66860.05</v>
      </c>
      <c r="D324">
        <v>27.983239999999999</v>
      </c>
      <c r="E324">
        <v>4412.6644699999997</v>
      </c>
      <c r="F324">
        <v>1.8180000000000001</v>
      </c>
      <c r="G324">
        <v>2894.6289999999999</v>
      </c>
      <c r="I324" s="1">
        <v>40989</v>
      </c>
      <c r="J324">
        <f t="shared" si="37"/>
        <v>4.6001307805776381E-3</v>
      </c>
      <c r="K324">
        <f t="shared" si="38"/>
        <v>-6.4716008010037296E-3</v>
      </c>
      <c r="L324">
        <f t="shared" si="39"/>
        <v>3.596301886306108E-4</v>
      </c>
      <c r="M324">
        <f t="shared" si="40"/>
        <v>3.0818544835264916E-4</v>
      </c>
      <c r="N324">
        <f t="shared" si="41"/>
        <v>2.0393540208345495E-3</v>
      </c>
      <c r="O324">
        <f t="shared" si="42"/>
        <v>1.541083152404088E-3</v>
      </c>
      <c r="Q324" s="1">
        <v>40989</v>
      </c>
      <c r="R324">
        <f t="shared" si="45"/>
        <v>117.17688088292498</v>
      </c>
      <c r="S324" s="19">
        <f t="shared" si="43"/>
        <v>0.17176880882924972</v>
      </c>
      <c r="U324" s="1">
        <v>40989</v>
      </c>
      <c r="V324">
        <f t="shared" si="44"/>
        <v>-2.382174241388757E-5</v>
      </c>
      <c r="X324" s="1">
        <v>40989</v>
      </c>
      <c r="Y324" s="19">
        <f>IF(R324/MAX($R$7:R324)&lt;1,R324/MAX($R$7:R324)-1,0)</f>
        <v>-2.382174241388757E-5</v>
      </c>
    </row>
    <row r="325" spans="1:25" x14ac:dyDescent="0.25">
      <c r="A325" s="1">
        <v>40990</v>
      </c>
      <c r="B325">
        <v>1315.95</v>
      </c>
      <c r="C325">
        <v>65828.19</v>
      </c>
      <c r="D325">
        <v>27.993300000000001</v>
      </c>
      <c r="E325">
        <v>4384.9457499999999</v>
      </c>
      <c r="F325">
        <v>1.819</v>
      </c>
      <c r="G325">
        <v>2895.2190000000001</v>
      </c>
      <c r="I325" s="1">
        <v>40990</v>
      </c>
      <c r="J325">
        <f t="shared" si="37"/>
        <v>-3.9962761971799043E-3</v>
      </c>
      <c r="K325">
        <f t="shared" si="38"/>
        <v>-1.5433132341360789E-2</v>
      </c>
      <c r="L325">
        <f t="shared" si="39"/>
        <v>3.595009012538064E-4</v>
      </c>
      <c r="M325">
        <f t="shared" si="40"/>
        <v>-6.2816287502592827E-3</v>
      </c>
      <c r="N325">
        <f t="shared" si="41"/>
        <v>5.5005500550042719E-4</v>
      </c>
      <c r="O325">
        <f t="shared" si="42"/>
        <v>2.0382577525479562E-4</v>
      </c>
      <c r="Q325" s="1">
        <v>40990</v>
      </c>
      <c r="R325">
        <f t="shared" si="45"/>
        <v>116.65013983379242</v>
      </c>
      <c r="S325" s="19">
        <f t="shared" si="43"/>
        <v>0.16650139833792421</v>
      </c>
      <c r="U325" s="1">
        <v>40990</v>
      </c>
      <c r="V325">
        <f t="shared" si="44"/>
        <v>-4.4952642975608637E-3</v>
      </c>
      <c r="X325" s="1">
        <v>40990</v>
      </c>
      <c r="Y325" s="19">
        <f>IF(R325/MAX($R$7:R325)&lt;1,R325/MAX($R$7:R325)-1,0)</f>
        <v>-4.5189789549465731E-3</v>
      </c>
    </row>
    <row r="326" spans="1:25" x14ac:dyDescent="0.25">
      <c r="A326" s="1">
        <v>40991</v>
      </c>
      <c r="B326">
        <v>1319.36</v>
      </c>
      <c r="C326">
        <v>65812.95</v>
      </c>
      <c r="D326">
        <v>28.003360000000001</v>
      </c>
      <c r="E326">
        <v>4374.19938</v>
      </c>
      <c r="F326">
        <v>1.81</v>
      </c>
      <c r="G326">
        <v>2898.07</v>
      </c>
      <c r="I326" s="1">
        <v>40991</v>
      </c>
      <c r="J326">
        <f t="shared" si="37"/>
        <v>2.5912838633685986E-3</v>
      </c>
      <c r="K326">
        <f t="shared" si="38"/>
        <v>-2.3151175810853797E-4</v>
      </c>
      <c r="L326">
        <f t="shared" si="39"/>
        <v>3.593717068013369E-4</v>
      </c>
      <c r="M326">
        <f t="shared" si="40"/>
        <v>-2.4507418364297928E-3</v>
      </c>
      <c r="N326">
        <f t="shared" si="41"/>
        <v>-4.947773501924102E-3</v>
      </c>
      <c r="O326">
        <f t="shared" si="42"/>
        <v>9.8472688939943431E-4</v>
      </c>
      <c r="Q326" s="1">
        <v>40991</v>
      </c>
      <c r="R326">
        <f t="shared" si="45"/>
        <v>116.69004250583946</v>
      </c>
      <c r="S326" s="19">
        <f t="shared" si="43"/>
        <v>0.16690042505839453</v>
      </c>
      <c r="U326" s="1">
        <v>40991</v>
      </c>
      <c r="V326">
        <f t="shared" si="44"/>
        <v>3.4207136059927201E-4</v>
      </c>
      <c r="X326" s="1">
        <v>40991</v>
      </c>
      <c r="Y326" s="19">
        <f>IF(R326/MAX($R$7:R326)&lt;1,R326/MAX($R$7:R326)-1,0)</f>
        <v>-4.1784534076270141E-3</v>
      </c>
    </row>
    <row r="327" spans="1:25" x14ac:dyDescent="0.25">
      <c r="A327" s="1">
        <v>40994</v>
      </c>
      <c r="B327">
        <v>1309.05</v>
      </c>
      <c r="C327">
        <v>66684.59</v>
      </c>
      <c r="D327">
        <v>28.013470000000002</v>
      </c>
      <c r="E327">
        <v>4435.6953299999996</v>
      </c>
      <c r="F327">
        <v>1.8171999999999999</v>
      </c>
      <c r="G327">
        <v>2898.3090000000002</v>
      </c>
      <c r="I327" s="1">
        <v>40994</v>
      </c>
      <c r="J327">
        <f t="shared" si="37"/>
        <v>-7.8143948581129719E-3</v>
      </c>
      <c r="K327">
        <f t="shared" si="38"/>
        <v>1.3244201938980016E-2</v>
      </c>
      <c r="L327">
        <f t="shared" si="39"/>
        <v>3.6102810519889061E-4</v>
      </c>
      <c r="M327">
        <f t="shared" si="40"/>
        <v>1.4058789885338818E-2</v>
      </c>
      <c r="N327">
        <f t="shared" si="41"/>
        <v>3.9779005524860356E-3</v>
      </c>
      <c r="O327">
        <f t="shared" si="42"/>
        <v>8.2468677430114212E-5</v>
      </c>
      <c r="Q327" s="1">
        <v>40994</v>
      </c>
      <c r="R327">
        <f t="shared" si="45"/>
        <v>117.11974727048579</v>
      </c>
      <c r="S327" s="19">
        <f t="shared" si="43"/>
        <v>0.17119747270485797</v>
      </c>
      <c r="U327" s="1">
        <v>40994</v>
      </c>
      <c r="V327">
        <f t="shared" si="44"/>
        <v>3.6824458661486315E-3</v>
      </c>
      <c r="X327" s="1">
        <v>40994</v>
      </c>
      <c r="Y327" s="19">
        <f>IF(R327/MAX($R$7:R327)&lt;1,R327/MAX($R$7:R327)-1,0)</f>
        <v>-5.1139446995618343E-4</v>
      </c>
    </row>
    <row r="328" spans="1:25" x14ac:dyDescent="0.25">
      <c r="A328" s="1">
        <v>40995</v>
      </c>
      <c r="B328">
        <v>1310.5</v>
      </c>
      <c r="C328">
        <v>66037.350000000006</v>
      </c>
      <c r="D328">
        <v>28.02355</v>
      </c>
      <c r="E328">
        <v>4420.00504</v>
      </c>
      <c r="F328">
        <v>1.8214999999999999</v>
      </c>
      <c r="G328">
        <v>2904.1260000000002</v>
      </c>
      <c r="I328" s="1">
        <v>40995</v>
      </c>
      <c r="J328">
        <f t="shared" si="37"/>
        <v>1.107673503685902E-3</v>
      </c>
      <c r="K328">
        <f t="shared" si="38"/>
        <v>-9.7059905444419892E-3</v>
      </c>
      <c r="L328">
        <f t="shared" si="39"/>
        <v>3.5982689756020036E-4</v>
      </c>
      <c r="M328">
        <f t="shared" si="40"/>
        <v>-3.5372785623668523E-3</v>
      </c>
      <c r="N328">
        <f t="shared" si="41"/>
        <v>2.3662777900066434E-3</v>
      </c>
      <c r="O328">
        <f t="shared" si="42"/>
        <v>2.0070323764649345E-3</v>
      </c>
      <c r="Q328" s="1">
        <v>40995</v>
      </c>
      <c r="R328">
        <f t="shared" si="45"/>
        <v>116.92865893347413</v>
      </c>
      <c r="S328" s="19">
        <f t="shared" si="43"/>
        <v>0.16928658933474128</v>
      </c>
      <c r="U328" s="1">
        <v>40995</v>
      </c>
      <c r="V328">
        <f t="shared" si="44"/>
        <v>-1.6315637752389867E-3</v>
      </c>
      <c r="X328" s="1">
        <v>40995</v>
      </c>
      <c r="Y328" s="19">
        <f>IF(R328/MAX($R$7:R328)&lt;1,R328/MAX($R$7:R328)-1,0)</f>
        <v>-2.1421238725031211E-3</v>
      </c>
    </row>
    <row r="329" spans="1:25" x14ac:dyDescent="0.25">
      <c r="A329" s="1">
        <v>40996</v>
      </c>
      <c r="B329">
        <v>1309.0899999999999</v>
      </c>
      <c r="C329">
        <v>65079.34</v>
      </c>
      <c r="D329">
        <v>28.033629999999999</v>
      </c>
      <c r="E329">
        <v>4426.1436400000002</v>
      </c>
      <c r="F329">
        <v>1.8259000000000001</v>
      </c>
      <c r="G329">
        <v>2908.183</v>
      </c>
      <c r="I329" s="1">
        <v>40996</v>
      </c>
      <c r="J329">
        <f t="shared" ref="J329:J392" si="46">B329/B328-1</f>
        <v>-1.0759252193819346E-3</v>
      </c>
      <c r="K329">
        <f t="shared" ref="K329:K392" si="47">C329/C328-1</f>
        <v>-1.4507093334302668E-2</v>
      </c>
      <c r="L329">
        <f t="shared" ref="L329:L392" si="48">D329/D328-1</f>
        <v>3.5969746873609765E-4</v>
      </c>
      <c r="M329">
        <f t="shared" ref="M329:M392" si="49">E329/E328-1</f>
        <v>1.3888219457778295E-3</v>
      </c>
      <c r="N329">
        <f t="shared" ref="N329:N392" si="50">F329/F328-1</f>
        <v>2.4155915454295851E-3</v>
      </c>
      <c r="O329">
        <f t="shared" ref="O329:O392" si="51">G329/G328-1</f>
        <v>1.3969779548130834E-3</v>
      </c>
      <c r="Q329" s="1">
        <v>40996</v>
      </c>
      <c r="R329">
        <f t="shared" si="45"/>
        <v>116.6523037451169</v>
      </c>
      <c r="S329" s="19">
        <f t="shared" ref="S329:S392" si="52">R329/R$7-1</f>
        <v>0.16652303745116903</v>
      </c>
      <c r="U329" s="1">
        <v>40996</v>
      </c>
      <c r="V329">
        <f t="shared" ref="V329:V392" si="53">R329/R328-1</f>
        <v>-2.3634512777099825E-3</v>
      </c>
      <c r="X329" s="1">
        <v>40996</v>
      </c>
      <c r="Y329" s="19">
        <f>IF(R329/MAX($R$7:R329)&lt;1,R329/MAX($R$7:R329)-1,0)</f>
        <v>-4.5005123448095263E-3</v>
      </c>
    </row>
    <row r="330" spans="1:25" x14ac:dyDescent="0.25">
      <c r="A330" s="1">
        <v>40997</v>
      </c>
      <c r="B330">
        <v>1317.85</v>
      </c>
      <c r="C330">
        <v>64871.99</v>
      </c>
      <c r="D330">
        <v>28.043710000000001</v>
      </c>
      <c r="E330">
        <v>4435.8278899999996</v>
      </c>
      <c r="F330">
        <v>1.8213999999999999</v>
      </c>
      <c r="G330">
        <v>2905.9319999999998</v>
      </c>
      <c r="I330" s="1">
        <v>40997</v>
      </c>
      <c r="J330">
        <f t="shared" si="46"/>
        <v>6.6916713136606631E-3</v>
      </c>
      <c r="K330">
        <f t="shared" si="47"/>
        <v>-3.1861109839159685E-3</v>
      </c>
      <c r="L330">
        <f t="shared" si="48"/>
        <v>3.5956813298887447E-4</v>
      </c>
      <c r="M330">
        <f t="shared" si="49"/>
        <v>2.1879655943564114E-3</v>
      </c>
      <c r="N330">
        <f t="shared" si="50"/>
        <v>-2.4645380360370783E-3</v>
      </c>
      <c r="O330">
        <f t="shared" si="51"/>
        <v>-7.7402281768379488E-4</v>
      </c>
      <c r="Q330" s="1">
        <v>40997</v>
      </c>
      <c r="R330">
        <f t="shared" ref="R330:R393" si="54">((($AB$7*L330)+($AB$8*K330)+($AB$9*J330)+($AB$10*O330)+($AB$11*N330)+($AB$12*M330))+1)*R329</f>
        <v>116.71464624988873</v>
      </c>
      <c r="S330" s="19">
        <f t="shared" si="52"/>
        <v>0.1671464624988872</v>
      </c>
      <c r="U330" s="1">
        <v>40997</v>
      </c>
      <c r="V330">
        <f t="shared" si="53"/>
        <v>5.344301207119706E-4</v>
      </c>
      <c r="X330" s="1">
        <v>40997</v>
      </c>
      <c r="Y330" s="19">
        <f>IF(R330/MAX($R$7:R330)&lt;1,R330/MAX($R$7:R330)-1,0)</f>
        <v>-3.9684874334532383E-3</v>
      </c>
    </row>
    <row r="331" spans="1:25" x14ac:dyDescent="0.25">
      <c r="A331" s="1">
        <v>40998</v>
      </c>
      <c r="B331">
        <v>1307.3</v>
      </c>
      <c r="C331">
        <v>64510.97</v>
      </c>
      <c r="D331">
        <v>28.053789999999999</v>
      </c>
      <c r="E331">
        <v>4430.1391400000002</v>
      </c>
      <c r="F331">
        <v>1.8263</v>
      </c>
      <c r="G331">
        <v>2905.8589999999999</v>
      </c>
      <c r="I331" s="1">
        <v>40998</v>
      </c>
      <c r="J331">
        <f t="shared" si="46"/>
        <v>-8.0054634442462413E-3</v>
      </c>
      <c r="K331">
        <f t="shared" si="47"/>
        <v>-5.5651136954484315E-3</v>
      </c>
      <c r="L331">
        <f t="shared" si="48"/>
        <v>3.5943889021816666E-4</v>
      </c>
      <c r="M331">
        <f t="shared" si="49"/>
        <v>-1.2824550773992138E-3</v>
      </c>
      <c r="N331">
        <f t="shared" si="50"/>
        <v>2.6902382782476586E-3</v>
      </c>
      <c r="O331">
        <f t="shared" si="51"/>
        <v>-2.5121028296548609E-5</v>
      </c>
      <c r="Q331" s="1">
        <v>40998</v>
      </c>
      <c r="R331">
        <f t="shared" si="54"/>
        <v>116.42964553493478</v>
      </c>
      <c r="S331" s="19">
        <f t="shared" si="52"/>
        <v>0.16429645534934778</v>
      </c>
      <c r="U331" s="1">
        <v>40998</v>
      </c>
      <c r="V331">
        <f t="shared" si="53"/>
        <v>-2.4418590477818247E-3</v>
      </c>
      <c r="X331" s="1">
        <v>40998</v>
      </c>
      <c r="Y331" s="19">
        <f>IF(R331/MAX($R$7:R331)&lt;1,R331/MAX($R$7:R331)-1,0)</f>
        <v>-6.400655994289739E-3</v>
      </c>
    </row>
    <row r="332" spans="1:25" x14ac:dyDescent="0.25">
      <c r="A332" s="1">
        <v>41001</v>
      </c>
      <c r="B332">
        <v>1313.09</v>
      </c>
      <c r="C332">
        <v>65216.25</v>
      </c>
      <c r="D332">
        <v>28.06392</v>
      </c>
      <c r="E332">
        <v>4475.4487900000004</v>
      </c>
      <c r="F332">
        <v>1.8325</v>
      </c>
      <c r="G332">
        <v>2910.1260000000002</v>
      </c>
      <c r="I332" s="1">
        <v>41001</v>
      </c>
      <c r="J332">
        <f t="shared" si="46"/>
        <v>4.4289757515489914E-3</v>
      </c>
      <c r="K332">
        <f t="shared" si="47"/>
        <v>1.0932714234493712E-2</v>
      </c>
      <c r="L332">
        <f t="shared" si="48"/>
        <v>3.6109203070244789E-4</v>
      </c>
      <c r="M332">
        <f t="shared" si="49"/>
        <v>1.0227590729802616E-2</v>
      </c>
      <c r="N332">
        <f t="shared" si="50"/>
        <v>3.3948420303344662E-3</v>
      </c>
      <c r="O332">
        <f t="shared" si="51"/>
        <v>1.4684126105224404E-3</v>
      </c>
      <c r="Q332" s="1">
        <v>41001</v>
      </c>
      <c r="R332">
        <f t="shared" si="54"/>
        <v>116.99989116092428</v>
      </c>
      <c r="S332" s="19">
        <f t="shared" si="52"/>
        <v>0.16999891160924285</v>
      </c>
      <c r="U332" s="1">
        <v>41001</v>
      </c>
      <c r="V332">
        <f t="shared" si="53"/>
        <v>4.8977700083987497E-3</v>
      </c>
      <c r="X332" s="1">
        <v>41001</v>
      </c>
      <c r="Y332" s="19">
        <f>IF(R332/MAX($R$7:R332)&lt;1,R332/MAX($R$7:R332)-1,0)</f>
        <v>-1.5342349268538946E-3</v>
      </c>
    </row>
    <row r="333" spans="1:25" x14ac:dyDescent="0.25">
      <c r="A333" s="1">
        <v>41002</v>
      </c>
      <c r="B333">
        <v>1319.23</v>
      </c>
      <c r="C333">
        <v>64284.26</v>
      </c>
      <c r="D333">
        <v>28.07403</v>
      </c>
      <c r="E333">
        <v>4454.9951499999997</v>
      </c>
      <c r="F333">
        <v>1.8249</v>
      </c>
      <c r="G333">
        <v>2902.4969999999998</v>
      </c>
      <c r="I333" s="1">
        <v>41002</v>
      </c>
      <c r="J333">
        <f t="shared" si="46"/>
        <v>4.6759932677882254E-3</v>
      </c>
      <c r="K333">
        <f t="shared" si="47"/>
        <v>-1.429076342169322E-2</v>
      </c>
      <c r="L333">
        <f t="shared" si="48"/>
        <v>3.6024903149667331E-4</v>
      </c>
      <c r="M333">
        <f t="shared" si="49"/>
        <v>-4.5701874738690584E-3</v>
      </c>
      <c r="N333">
        <f t="shared" si="50"/>
        <v>-4.1473396998635836E-3</v>
      </c>
      <c r="O333">
        <f t="shared" si="51"/>
        <v>-2.6215359747311373E-3</v>
      </c>
      <c r="Q333" s="1">
        <v>41002</v>
      </c>
      <c r="R333">
        <f t="shared" si="54"/>
        <v>116.58375849027105</v>
      </c>
      <c r="S333" s="19">
        <f t="shared" si="52"/>
        <v>0.1658375849027105</v>
      </c>
      <c r="U333" s="1">
        <v>41002</v>
      </c>
      <c r="V333">
        <f t="shared" si="53"/>
        <v>-3.556692801370831E-3</v>
      </c>
      <c r="X333" s="1">
        <v>41002</v>
      </c>
      <c r="Y333" s="19">
        <f>IF(R333/MAX($R$7:R333)&lt;1,R333/MAX($R$7:R333)-1,0)</f>
        <v>-5.0854709259048336E-3</v>
      </c>
    </row>
    <row r="334" spans="1:25" x14ac:dyDescent="0.25">
      <c r="A334" s="1">
        <v>41003</v>
      </c>
      <c r="B334">
        <v>1317.26</v>
      </c>
      <c r="C334">
        <v>63528.65</v>
      </c>
      <c r="D334">
        <v>28.084140000000001</v>
      </c>
      <c r="E334">
        <v>4418.5754800000004</v>
      </c>
      <c r="F334">
        <v>1.8263</v>
      </c>
      <c r="G334">
        <v>2906.2890000000002</v>
      </c>
      <c r="I334" s="1">
        <v>41003</v>
      </c>
      <c r="J334">
        <f t="shared" si="46"/>
        <v>-1.4932953313675501E-3</v>
      </c>
      <c r="K334">
        <f t="shared" si="47"/>
        <v>-1.1754199239440544E-2</v>
      </c>
      <c r="L334">
        <f t="shared" si="48"/>
        <v>3.6011929886803351E-4</v>
      </c>
      <c r="M334">
        <f t="shared" si="49"/>
        <v>-8.1750190008622603E-3</v>
      </c>
      <c r="N334">
        <f t="shared" si="50"/>
        <v>7.6716532412746119E-4</v>
      </c>
      <c r="O334">
        <f t="shared" si="51"/>
        <v>1.3064612986681823E-3</v>
      </c>
      <c r="Q334" s="1">
        <v>41003</v>
      </c>
      <c r="R334">
        <f t="shared" si="54"/>
        <v>116.19470394455767</v>
      </c>
      <c r="S334" s="19">
        <f t="shared" si="52"/>
        <v>0.16194703944557665</v>
      </c>
      <c r="U334" s="1">
        <v>41003</v>
      </c>
      <c r="V334">
        <f t="shared" si="53"/>
        <v>-3.3371247483485744E-3</v>
      </c>
      <c r="X334" s="1">
        <v>41003</v>
      </c>
      <c r="Y334" s="19">
        <f>IF(R334/MAX($R$7:R334)&lt;1,R334/MAX($R$7:R334)-1,0)</f>
        <v>-8.4056248233694841E-3</v>
      </c>
    </row>
    <row r="335" spans="1:25" x14ac:dyDescent="0.25">
      <c r="A335" s="1">
        <v>41004</v>
      </c>
      <c r="B335">
        <v>1318.29</v>
      </c>
      <c r="C335">
        <v>63691.18</v>
      </c>
      <c r="D335">
        <v>28.094290000000001</v>
      </c>
      <c r="E335">
        <v>4415.9376000000002</v>
      </c>
      <c r="F335">
        <v>1.8202</v>
      </c>
      <c r="G335">
        <v>2908.6030000000001</v>
      </c>
      <c r="I335" s="1">
        <v>41004</v>
      </c>
      <c r="J335">
        <f t="shared" si="46"/>
        <v>7.81926119368892E-4</v>
      </c>
      <c r="K335">
        <f t="shared" si="47"/>
        <v>2.5583732693832406E-3</v>
      </c>
      <c r="L335">
        <f t="shared" si="48"/>
        <v>3.6141395107702756E-4</v>
      </c>
      <c r="M335">
        <f t="shared" si="49"/>
        <v>-5.9699783605371426E-4</v>
      </c>
      <c r="N335">
        <f t="shared" si="50"/>
        <v>-3.3400865137162006E-3</v>
      </c>
      <c r="O335">
        <f t="shared" si="51"/>
        <v>7.9620436921445936E-4</v>
      </c>
      <c r="Q335" s="1">
        <v>41004</v>
      </c>
      <c r="R335">
        <f t="shared" si="54"/>
        <v>116.29353427924787</v>
      </c>
      <c r="S335" s="19">
        <f t="shared" si="52"/>
        <v>0.16293534279247868</v>
      </c>
      <c r="U335" s="1">
        <v>41004</v>
      </c>
      <c r="V335">
        <f t="shared" si="53"/>
        <v>8.5055799735367366E-4</v>
      </c>
      <c r="X335" s="1">
        <v>41004</v>
      </c>
      <c r="Y335" s="19">
        <f>IF(R335/MAX($R$7:R335)&lt;1,R335/MAX($R$7:R335)-1,0)</f>
        <v>-7.5622162974320339E-3</v>
      </c>
    </row>
    <row r="336" spans="1:25" x14ac:dyDescent="0.25">
      <c r="A336" s="1">
        <v>41005</v>
      </c>
      <c r="B336">
        <v>1318.29</v>
      </c>
      <c r="C336">
        <v>63691.18</v>
      </c>
      <c r="D336">
        <v>28.094290000000001</v>
      </c>
      <c r="E336">
        <v>4415.9376000000002</v>
      </c>
      <c r="F336">
        <v>1.8202</v>
      </c>
      <c r="G336">
        <v>2908.6030000000001</v>
      </c>
      <c r="I336" s="1">
        <v>41005</v>
      </c>
      <c r="J336">
        <f t="shared" si="46"/>
        <v>0</v>
      </c>
      <c r="K336">
        <f t="shared" si="47"/>
        <v>0</v>
      </c>
      <c r="L336">
        <f t="shared" si="48"/>
        <v>0</v>
      </c>
      <c r="M336">
        <f t="shared" si="49"/>
        <v>0</v>
      </c>
      <c r="N336">
        <f t="shared" si="50"/>
        <v>0</v>
      </c>
      <c r="O336">
        <f t="shared" si="51"/>
        <v>0</v>
      </c>
      <c r="Q336" s="1">
        <v>41005</v>
      </c>
      <c r="R336">
        <f t="shared" si="54"/>
        <v>116.29353427924787</v>
      </c>
      <c r="S336" s="19">
        <f t="shared" si="52"/>
        <v>0.16293534279247868</v>
      </c>
      <c r="U336" s="1">
        <v>41005</v>
      </c>
      <c r="V336">
        <f t="shared" si="53"/>
        <v>0</v>
      </c>
      <c r="X336" s="1">
        <v>41005</v>
      </c>
      <c r="Y336" s="19">
        <f>IF(R336/MAX($R$7:R336)&lt;1,R336/MAX($R$7:R336)-1,0)</f>
        <v>-7.5622162974320339E-3</v>
      </c>
    </row>
    <row r="337" spans="1:25" x14ac:dyDescent="0.25">
      <c r="A337" s="1">
        <v>41008</v>
      </c>
      <c r="B337">
        <v>1320.66</v>
      </c>
      <c r="C337">
        <v>62923.21</v>
      </c>
      <c r="D337">
        <v>28.104430000000001</v>
      </c>
      <c r="E337">
        <v>4342.4849800000002</v>
      </c>
      <c r="F337">
        <v>1.8180000000000001</v>
      </c>
      <c r="G337">
        <v>2918.9650000000001</v>
      </c>
      <c r="I337" s="1">
        <v>41008</v>
      </c>
      <c r="J337">
        <f t="shared" si="46"/>
        <v>1.797783492251348E-3</v>
      </c>
      <c r="K337">
        <f t="shared" si="47"/>
        <v>-1.2057713485603472E-2</v>
      </c>
      <c r="L337">
        <f t="shared" si="48"/>
        <v>3.6092743400883975E-4</v>
      </c>
      <c r="M337">
        <f t="shared" si="49"/>
        <v>-1.6633527611440879E-2</v>
      </c>
      <c r="N337">
        <f t="shared" si="50"/>
        <v>-1.2086583891880442E-3</v>
      </c>
      <c r="O337">
        <f t="shared" si="51"/>
        <v>3.5625350039176773E-3</v>
      </c>
      <c r="Q337" s="1">
        <v>41008</v>
      </c>
      <c r="R337">
        <f t="shared" si="54"/>
        <v>115.8869769297055</v>
      </c>
      <c r="S337" s="19">
        <f t="shared" si="52"/>
        <v>0.15886976929705487</v>
      </c>
      <c r="U337" s="1">
        <v>41008</v>
      </c>
      <c r="V337">
        <f t="shared" si="53"/>
        <v>-3.4959583270220973E-3</v>
      </c>
      <c r="X337" s="1">
        <v>41008</v>
      </c>
      <c r="Y337" s="19">
        <f>IF(R337/MAX($R$7:R337)&lt;1,R337/MAX($R$7:R337)-1,0)</f>
        <v>-1.1031737431418387E-2</v>
      </c>
    </row>
    <row r="338" spans="1:25" x14ac:dyDescent="0.25">
      <c r="A338" s="1">
        <v>41009</v>
      </c>
      <c r="B338">
        <v>1313.81</v>
      </c>
      <c r="C338">
        <v>61738.28</v>
      </c>
      <c r="D338">
        <v>28.114550000000001</v>
      </c>
      <c r="E338">
        <v>4298.3666400000002</v>
      </c>
      <c r="F338">
        <v>1.8334999999999999</v>
      </c>
      <c r="G338">
        <v>2933.183</v>
      </c>
      <c r="I338" s="1">
        <v>41009</v>
      </c>
      <c r="J338">
        <f t="shared" si="46"/>
        <v>-5.1868005391244587E-3</v>
      </c>
      <c r="K338">
        <f t="shared" si="47"/>
        <v>-1.8831366041243025E-2</v>
      </c>
      <c r="L338">
        <f t="shared" si="48"/>
        <v>3.60085580814129E-4</v>
      </c>
      <c r="M338">
        <f t="shared" si="49"/>
        <v>-1.0159698928883798E-2</v>
      </c>
      <c r="N338">
        <f t="shared" si="50"/>
        <v>8.5258525852585088E-3</v>
      </c>
      <c r="O338">
        <f t="shared" si="51"/>
        <v>4.8709045843302601E-3</v>
      </c>
      <c r="Q338" s="1">
        <v>41009</v>
      </c>
      <c r="R338">
        <f t="shared" si="54"/>
        <v>115.36143416687673</v>
      </c>
      <c r="S338" s="19">
        <f t="shared" si="52"/>
        <v>0.15361434166876742</v>
      </c>
      <c r="U338" s="1">
        <v>41009</v>
      </c>
      <c r="V338">
        <f t="shared" si="53"/>
        <v>-4.5349596369879119E-3</v>
      </c>
      <c r="X338" s="1">
        <v>41009</v>
      </c>
      <c r="Y338" s="19">
        <f>IF(R338/MAX($R$7:R338)&lt;1,R338/MAX($R$7:R338)-1,0)</f>
        <v>-1.5516668584429016E-2</v>
      </c>
    </row>
    <row r="339" spans="1:25" x14ac:dyDescent="0.25">
      <c r="A339" s="1">
        <v>41010</v>
      </c>
      <c r="B339">
        <v>1312.82</v>
      </c>
      <c r="C339">
        <v>61293.14</v>
      </c>
      <c r="D339">
        <v>28.124700000000001</v>
      </c>
      <c r="E339">
        <v>4328.4123799999998</v>
      </c>
      <c r="F339">
        <v>1.8358000000000001</v>
      </c>
      <c r="G339">
        <v>2936.819</v>
      </c>
      <c r="I339" s="1">
        <v>41010</v>
      </c>
      <c r="J339">
        <f t="shared" si="46"/>
        <v>-7.5353361597185753E-4</v>
      </c>
      <c r="K339">
        <f t="shared" si="47"/>
        <v>-7.2101134012804158E-3</v>
      </c>
      <c r="L339">
        <f t="shared" si="48"/>
        <v>3.6102302900098415E-4</v>
      </c>
      <c r="M339">
        <f t="shared" si="49"/>
        <v>6.9900365688673194E-3</v>
      </c>
      <c r="N339">
        <f t="shared" si="50"/>
        <v>1.2544314153259961E-3</v>
      </c>
      <c r="O339">
        <f t="shared" si="51"/>
        <v>1.2396089845059244E-3</v>
      </c>
      <c r="Q339" s="1">
        <v>41010</v>
      </c>
      <c r="R339">
        <f t="shared" si="54"/>
        <v>115.3542286990622</v>
      </c>
      <c r="S339" s="19">
        <f t="shared" si="52"/>
        <v>0.153542286990622</v>
      </c>
      <c r="U339" s="1">
        <v>41010</v>
      </c>
      <c r="V339">
        <f t="shared" si="53"/>
        <v>-6.2459936169934061E-5</v>
      </c>
      <c r="X339" s="1">
        <v>41010</v>
      </c>
      <c r="Y339" s="19">
        <f>IF(R339/MAX($R$7:R339)&lt;1,R339/MAX($R$7:R339)-1,0)</f>
        <v>-1.5578159350469578E-2</v>
      </c>
    </row>
    <row r="340" spans="1:25" x14ac:dyDescent="0.25">
      <c r="A340" s="1">
        <v>41011</v>
      </c>
      <c r="B340">
        <v>1321.72</v>
      </c>
      <c r="C340">
        <v>63058</v>
      </c>
      <c r="D340">
        <v>28.134820000000001</v>
      </c>
      <c r="E340">
        <v>4375.1575899999998</v>
      </c>
      <c r="F340">
        <v>1.8270999999999999</v>
      </c>
      <c r="G340">
        <v>2946.5369999999998</v>
      </c>
      <c r="I340" s="1">
        <v>41011</v>
      </c>
      <c r="J340">
        <f t="shared" si="46"/>
        <v>6.7792995231639175E-3</v>
      </c>
      <c r="K340">
        <f t="shared" si="47"/>
        <v>2.8793760606815155E-2</v>
      </c>
      <c r="L340">
        <f t="shared" si="48"/>
        <v>3.5982606036699671E-4</v>
      </c>
      <c r="M340">
        <f t="shared" si="49"/>
        <v>1.0799620252449182E-2</v>
      </c>
      <c r="N340">
        <f t="shared" si="50"/>
        <v>-4.7390783309729789E-3</v>
      </c>
      <c r="O340">
        <f t="shared" si="51"/>
        <v>3.3090224491192366E-3</v>
      </c>
      <c r="Q340" s="1">
        <v>41011</v>
      </c>
      <c r="R340">
        <f t="shared" si="54"/>
        <v>116.4455099293446</v>
      </c>
      <c r="S340" s="19">
        <f t="shared" si="52"/>
        <v>0.16445509929344593</v>
      </c>
      <c r="U340" s="1">
        <v>41011</v>
      </c>
      <c r="V340">
        <f t="shared" si="53"/>
        <v>9.4602620345141109E-3</v>
      </c>
      <c r="X340" s="1">
        <v>41011</v>
      </c>
      <c r="Y340" s="19">
        <f>IF(R340/MAX($R$7:R340)&lt;1,R340/MAX($R$7:R340)-1,0)</f>
        <v>-6.2652707854263801E-3</v>
      </c>
    </row>
    <row r="341" spans="1:25" x14ac:dyDescent="0.25">
      <c r="A341" s="1">
        <v>41012</v>
      </c>
      <c r="B341">
        <v>1317.99</v>
      </c>
      <c r="C341">
        <v>62105.599999999999</v>
      </c>
      <c r="D341">
        <v>28.144929999999999</v>
      </c>
      <c r="E341">
        <v>4348.8318200000003</v>
      </c>
      <c r="F341">
        <v>1.8375999999999999</v>
      </c>
      <c r="G341">
        <v>2951.7629999999999</v>
      </c>
      <c r="I341" s="1">
        <v>41012</v>
      </c>
      <c r="J341">
        <f t="shared" si="46"/>
        <v>-2.8220803195836419E-3</v>
      </c>
      <c r="K341">
        <f t="shared" si="47"/>
        <v>-1.5103555456881024E-2</v>
      </c>
      <c r="L341">
        <f t="shared" si="48"/>
        <v>3.5934120068992215E-4</v>
      </c>
      <c r="M341">
        <f t="shared" si="49"/>
        <v>-6.017102117686135E-3</v>
      </c>
      <c r="N341">
        <f t="shared" si="50"/>
        <v>5.7468118876908836E-3</v>
      </c>
      <c r="O341">
        <f t="shared" si="51"/>
        <v>1.7736074585184003E-3</v>
      </c>
      <c r="Q341" s="1">
        <v>41012</v>
      </c>
      <c r="R341">
        <f t="shared" si="54"/>
        <v>116.00969654136719</v>
      </c>
      <c r="S341" s="19">
        <f t="shared" si="52"/>
        <v>0.16009696541367191</v>
      </c>
      <c r="U341" s="1">
        <v>41012</v>
      </c>
      <c r="V341">
        <f t="shared" si="53"/>
        <v>-3.7426379792732112E-3</v>
      </c>
      <c r="X341" s="1">
        <v>41012</v>
      </c>
      <c r="Y341" s="19">
        <f>IF(R341/MAX($R$7:R341)&lt;1,R341/MAX($R$7:R341)-1,0)</f>
        <v>-9.9844601243076481E-3</v>
      </c>
    </row>
    <row r="342" spans="1:25" x14ac:dyDescent="0.25">
      <c r="A342" s="1">
        <v>41015</v>
      </c>
      <c r="B342">
        <v>1315.43</v>
      </c>
      <c r="C342">
        <v>61954.55</v>
      </c>
      <c r="D342">
        <v>28.155049999999999</v>
      </c>
      <c r="E342">
        <v>4354.9250899999997</v>
      </c>
      <c r="F342">
        <v>1.8472999999999999</v>
      </c>
      <c r="G342">
        <v>2955.7510000000002</v>
      </c>
      <c r="I342" s="1">
        <v>41015</v>
      </c>
      <c r="J342">
        <f t="shared" si="46"/>
        <v>-1.9423516111654049E-3</v>
      </c>
      <c r="K342">
        <f t="shared" si="47"/>
        <v>-2.4321478256388307E-3</v>
      </c>
      <c r="L342">
        <f t="shared" si="48"/>
        <v>3.5956742475473646E-4</v>
      </c>
      <c r="M342">
        <f t="shared" si="49"/>
        <v>1.4011279930341569E-3</v>
      </c>
      <c r="N342">
        <f t="shared" si="50"/>
        <v>5.2786242925555449E-3</v>
      </c>
      <c r="O342">
        <f t="shared" si="51"/>
        <v>1.3510569784904725E-3</v>
      </c>
      <c r="Q342" s="1">
        <v>41015</v>
      </c>
      <c r="R342">
        <f t="shared" si="54"/>
        <v>115.99921129156473</v>
      </c>
      <c r="S342" s="19">
        <f t="shared" si="52"/>
        <v>0.15999211291564741</v>
      </c>
      <c r="U342" s="1">
        <v>41015</v>
      </c>
      <c r="V342">
        <f t="shared" si="53"/>
        <v>-9.03825293493421E-5</v>
      </c>
      <c r="X342" s="1">
        <v>41015</v>
      </c>
      <c r="Y342" s="19">
        <f>IF(R342/MAX($R$7:R342)&lt;1,R342/MAX($R$7:R342)-1,0)</f>
        <v>-1.0073940232896761E-2</v>
      </c>
    </row>
    <row r="343" spans="1:25" x14ac:dyDescent="0.25">
      <c r="A343" s="1">
        <v>41016</v>
      </c>
      <c r="B343">
        <v>1319.52</v>
      </c>
      <c r="C343">
        <v>62698.87</v>
      </c>
      <c r="D343">
        <v>28.16516</v>
      </c>
      <c r="E343">
        <v>4446.3985599999996</v>
      </c>
      <c r="F343">
        <v>1.861</v>
      </c>
      <c r="G343">
        <v>2963.63</v>
      </c>
      <c r="I343" s="1">
        <v>41016</v>
      </c>
      <c r="J343">
        <f t="shared" si="46"/>
        <v>3.1092494469489029E-3</v>
      </c>
      <c r="K343">
        <f t="shared" si="47"/>
        <v>1.2013968304184219E-2</v>
      </c>
      <c r="L343">
        <f t="shared" si="48"/>
        <v>3.5908300642328861E-4</v>
      </c>
      <c r="M343">
        <f t="shared" si="49"/>
        <v>2.1004602400635175E-2</v>
      </c>
      <c r="N343">
        <f t="shared" si="50"/>
        <v>7.4162290911059525E-3</v>
      </c>
      <c r="O343">
        <f t="shared" si="51"/>
        <v>2.6656507939943896E-3</v>
      </c>
      <c r="Q343" s="1">
        <v>41016</v>
      </c>
      <c r="R343">
        <f t="shared" si="54"/>
        <v>116.79860631645768</v>
      </c>
      <c r="S343" s="19">
        <f t="shared" si="52"/>
        <v>0.16798606316457687</v>
      </c>
      <c r="U343" s="1">
        <v>41016</v>
      </c>
      <c r="V343">
        <f t="shared" si="53"/>
        <v>6.8913832774575301E-3</v>
      </c>
      <c r="X343" s="1">
        <v>41016</v>
      </c>
      <c r="Y343" s="19">
        <f>IF(R343/MAX($R$7:R343)&lt;1,R343/MAX($R$7:R343)-1,0)</f>
        <v>-3.2519803386983348E-3</v>
      </c>
    </row>
    <row r="344" spans="1:25" x14ac:dyDescent="0.25">
      <c r="A344" s="1">
        <v>41017</v>
      </c>
      <c r="B344">
        <v>1319.14</v>
      </c>
      <c r="C344">
        <v>63010.48</v>
      </c>
      <c r="D344">
        <v>28.175260000000002</v>
      </c>
      <c r="E344">
        <v>4478.4125299999996</v>
      </c>
      <c r="F344">
        <v>1.8786</v>
      </c>
      <c r="G344">
        <v>2968.752</v>
      </c>
      <c r="I344" s="1">
        <v>41017</v>
      </c>
      <c r="J344">
        <f t="shared" si="46"/>
        <v>-2.8798350915471005E-4</v>
      </c>
      <c r="K344">
        <f t="shared" si="47"/>
        <v>4.9699460293304298E-3</v>
      </c>
      <c r="L344">
        <f t="shared" si="48"/>
        <v>3.5859906352397886E-4</v>
      </c>
      <c r="M344">
        <f t="shared" si="49"/>
        <v>7.1999775926518961E-3</v>
      </c>
      <c r="N344">
        <f t="shared" si="50"/>
        <v>9.4572810317035128E-3</v>
      </c>
      <c r="O344">
        <f t="shared" si="51"/>
        <v>1.7282859196323663E-3</v>
      </c>
      <c r="Q344" s="1">
        <v>41017</v>
      </c>
      <c r="R344">
        <f t="shared" si="54"/>
        <v>117.10473475195748</v>
      </c>
      <c r="S344" s="19">
        <f t="shared" si="52"/>
        <v>0.17104734751957484</v>
      </c>
      <c r="U344" s="1">
        <v>41017</v>
      </c>
      <c r="V344">
        <f t="shared" si="53"/>
        <v>2.6209939069852251E-3</v>
      </c>
      <c r="X344" s="1">
        <v>41017</v>
      </c>
      <c r="Y344" s="19">
        <f>IF(R344/MAX($R$7:R344)&lt;1,R344/MAX($R$7:R344)-1,0)</f>
        <v>-6.3950985236649327E-4</v>
      </c>
    </row>
    <row r="345" spans="1:25" x14ac:dyDescent="0.25">
      <c r="A345" s="1">
        <v>41018</v>
      </c>
      <c r="B345">
        <v>1321.94</v>
      </c>
      <c r="C345">
        <v>62618.41</v>
      </c>
      <c r="D345">
        <v>28.185379999999999</v>
      </c>
      <c r="E345">
        <v>4491.04594</v>
      </c>
      <c r="F345">
        <v>1.8807</v>
      </c>
      <c r="G345">
        <v>2989.335</v>
      </c>
      <c r="I345" s="1">
        <v>41018</v>
      </c>
      <c r="J345">
        <f t="shared" si="46"/>
        <v>2.1225950240306712E-3</v>
      </c>
      <c r="K345">
        <f t="shared" si="47"/>
        <v>-6.2222982589562603E-3</v>
      </c>
      <c r="L345">
        <f t="shared" si="48"/>
        <v>3.5918035893889311E-4</v>
      </c>
      <c r="M345">
        <f t="shared" si="49"/>
        <v>2.8209571841297798E-3</v>
      </c>
      <c r="N345">
        <f t="shared" si="50"/>
        <v>1.1178537208560435E-3</v>
      </c>
      <c r="O345">
        <f t="shared" si="51"/>
        <v>6.933216381833196E-3</v>
      </c>
      <c r="Q345" s="1">
        <v>41018</v>
      </c>
      <c r="R345">
        <f t="shared" si="54"/>
        <v>117.2978257237794</v>
      </c>
      <c r="S345" s="19">
        <f t="shared" si="52"/>
        <v>0.17297825723779403</v>
      </c>
      <c r="U345" s="1">
        <v>41018</v>
      </c>
      <c r="V345">
        <f t="shared" si="53"/>
        <v>1.6488741657705308E-3</v>
      </c>
      <c r="X345" s="1">
        <v>41018</v>
      </c>
      <c r="Y345" s="19">
        <f>IF(R345/MAX($R$7:R345)&lt;1,R345/MAX($R$7:R345)-1,0)</f>
        <v>0</v>
      </c>
    </row>
    <row r="346" spans="1:25" x14ac:dyDescent="0.25">
      <c r="A346" s="1">
        <v>41019</v>
      </c>
      <c r="B346">
        <v>1317.89</v>
      </c>
      <c r="C346">
        <v>62494.080000000002</v>
      </c>
      <c r="D346">
        <v>28.19473</v>
      </c>
      <c r="E346">
        <v>4443.3049899999996</v>
      </c>
      <c r="F346">
        <v>1.8726</v>
      </c>
      <c r="G346">
        <v>2994.8539999999998</v>
      </c>
      <c r="I346" s="1">
        <v>41019</v>
      </c>
      <c r="J346">
        <f t="shared" si="46"/>
        <v>-3.0636791382362416E-3</v>
      </c>
      <c r="K346">
        <f t="shared" si="47"/>
        <v>-1.9855183164184664E-3</v>
      </c>
      <c r="L346">
        <f t="shared" si="48"/>
        <v>3.3173226687033264E-4</v>
      </c>
      <c r="M346">
        <f t="shared" si="49"/>
        <v>-1.0630251980900507E-2</v>
      </c>
      <c r="N346">
        <f t="shared" si="50"/>
        <v>-4.3069070027117462E-3</v>
      </c>
      <c r="O346">
        <f t="shared" si="51"/>
        <v>1.846230014367567E-3</v>
      </c>
      <c r="Q346" s="1">
        <v>41019</v>
      </c>
      <c r="R346">
        <f t="shared" si="54"/>
        <v>117.08305600027303</v>
      </c>
      <c r="S346" s="19">
        <f t="shared" si="52"/>
        <v>0.17083056000273023</v>
      </c>
      <c r="U346" s="1">
        <v>41019</v>
      </c>
      <c r="V346">
        <f t="shared" si="53"/>
        <v>-1.8309778734698634E-3</v>
      </c>
      <c r="X346" s="1">
        <v>41019</v>
      </c>
      <c r="Y346" s="19">
        <f>IF(R346/MAX($R$7:R346)&lt;1,R346/MAX($R$7:R346)-1,0)</f>
        <v>-1.8309778734698634E-3</v>
      </c>
    </row>
    <row r="347" spans="1:25" x14ac:dyDescent="0.25">
      <c r="A347" s="1">
        <v>41022</v>
      </c>
      <c r="B347">
        <v>1319.27</v>
      </c>
      <c r="C347">
        <v>61539.38</v>
      </c>
      <c r="D347">
        <v>28.2041</v>
      </c>
      <c r="E347">
        <v>4450.6724800000002</v>
      </c>
      <c r="F347">
        <v>1.881</v>
      </c>
      <c r="G347">
        <v>2997.3609999999999</v>
      </c>
      <c r="I347" s="1">
        <v>41022</v>
      </c>
      <c r="J347">
        <f t="shared" si="46"/>
        <v>1.0471283642792262E-3</v>
      </c>
      <c r="K347">
        <f t="shared" si="47"/>
        <v>-1.5276647004004329E-2</v>
      </c>
      <c r="L347">
        <f t="shared" si="48"/>
        <v>3.3233160948875629E-4</v>
      </c>
      <c r="M347">
        <f t="shared" si="49"/>
        <v>1.6581103517723239E-3</v>
      </c>
      <c r="N347">
        <f t="shared" si="50"/>
        <v>4.4857417494392759E-3</v>
      </c>
      <c r="O347">
        <f t="shared" si="51"/>
        <v>8.3710257661984144E-4</v>
      </c>
      <c r="Q347" s="1">
        <v>41022</v>
      </c>
      <c r="R347">
        <f t="shared" si="54"/>
        <v>116.81002457779842</v>
      </c>
      <c r="S347" s="19">
        <f t="shared" si="52"/>
        <v>0.1681002457779841</v>
      </c>
      <c r="U347" s="1">
        <v>41022</v>
      </c>
      <c r="V347">
        <f t="shared" si="53"/>
        <v>-2.3319464985094296E-3</v>
      </c>
      <c r="X347" s="1">
        <v>41022</v>
      </c>
      <c r="Y347" s="19">
        <f>IF(R347/MAX($R$7:R347)&lt;1,R347/MAX($R$7:R347)-1,0)</f>
        <v>-4.1586546295383497E-3</v>
      </c>
    </row>
    <row r="348" spans="1:25" x14ac:dyDescent="0.25">
      <c r="A348" s="1">
        <v>41023</v>
      </c>
      <c r="B348">
        <v>1312.48</v>
      </c>
      <c r="C348">
        <v>61971.14</v>
      </c>
      <c r="D348">
        <v>28.213509999999999</v>
      </c>
      <c r="E348">
        <v>4450.2241100000001</v>
      </c>
      <c r="F348">
        <v>1.8788</v>
      </c>
      <c r="G348">
        <v>3017.3240000000001</v>
      </c>
      <c r="I348" s="1">
        <v>41023</v>
      </c>
      <c r="J348">
        <f t="shared" si="46"/>
        <v>-5.1467857224070102E-3</v>
      </c>
      <c r="K348">
        <f t="shared" si="47"/>
        <v>7.0159952862702823E-3</v>
      </c>
      <c r="L348">
        <f t="shared" si="48"/>
        <v>3.3363943540121177E-4</v>
      </c>
      <c r="M348">
        <f t="shared" si="49"/>
        <v>-1.0074207931831669E-4</v>
      </c>
      <c r="N348">
        <f t="shared" si="50"/>
        <v>-1.1695906432748204E-3</v>
      </c>
      <c r="O348">
        <f t="shared" si="51"/>
        <v>6.6601920823017302E-3</v>
      </c>
      <c r="Q348" s="1">
        <v>41023</v>
      </c>
      <c r="R348">
        <f t="shared" si="54"/>
        <v>117.1231753628178</v>
      </c>
      <c r="S348" s="19">
        <f t="shared" si="52"/>
        <v>0.171231753628178</v>
      </c>
      <c r="U348" s="1">
        <v>41023</v>
      </c>
      <c r="V348">
        <f t="shared" si="53"/>
        <v>2.6808553987660577E-3</v>
      </c>
      <c r="X348" s="1">
        <v>41023</v>
      </c>
      <c r="Y348" s="19">
        <f>IF(R348/MAX($R$7:R348)&lt;1,R348/MAX($R$7:R348)-1,0)</f>
        <v>-1.488947982487554E-3</v>
      </c>
    </row>
    <row r="349" spans="1:25" x14ac:dyDescent="0.25">
      <c r="A349" s="1">
        <v>41024</v>
      </c>
      <c r="B349">
        <v>1320.62</v>
      </c>
      <c r="C349">
        <v>61750.38</v>
      </c>
      <c r="D349">
        <v>28.22287</v>
      </c>
      <c r="E349">
        <v>4525.9848300000003</v>
      </c>
      <c r="F349">
        <v>1.8796999999999999</v>
      </c>
      <c r="G349">
        <v>3029.91</v>
      </c>
      <c r="I349" s="1">
        <v>41024</v>
      </c>
      <c r="J349">
        <f t="shared" si="46"/>
        <v>6.2019992685602432E-3</v>
      </c>
      <c r="K349">
        <f t="shared" si="47"/>
        <v>-3.5623033560461259E-3</v>
      </c>
      <c r="L349">
        <f t="shared" si="48"/>
        <v>3.3175595663226254E-4</v>
      </c>
      <c r="M349">
        <f t="shared" si="49"/>
        <v>1.7024023538446009E-2</v>
      </c>
      <c r="N349">
        <f t="shared" si="50"/>
        <v>4.7902916755360181E-4</v>
      </c>
      <c r="O349">
        <f t="shared" si="51"/>
        <v>4.1712457793725566E-3</v>
      </c>
      <c r="Q349" s="1">
        <v>41024</v>
      </c>
      <c r="R349">
        <f t="shared" si="54"/>
        <v>117.60211166550245</v>
      </c>
      <c r="S349" s="19">
        <f t="shared" si="52"/>
        <v>0.17602111665502451</v>
      </c>
      <c r="U349" s="1">
        <v>41024</v>
      </c>
      <c r="V349">
        <f t="shared" si="53"/>
        <v>4.08916767497991E-3</v>
      </c>
      <c r="X349" s="1">
        <v>41024</v>
      </c>
      <c r="Y349" s="19">
        <f>IF(R349/MAX($R$7:R349)&lt;1,R349/MAX($R$7:R349)-1,0)</f>
        <v>0</v>
      </c>
    </row>
    <row r="350" spans="1:25" x14ac:dyDescent="0.25">
      <c r="A350" s="1">
        <v>41025</v>
      </c>
      <c r="B350">
        <v>1318.67</v>
      </c>
      <c r="C350">
        <v>62198.06</v>
      </c>
      <c r="D350">
        <v>28.232240000000001</v>
      </c>
      <c r="E350">
        <v>4563.4778699999997</v>
      </c>
      <c r="F350">
        <v>1.8854</v>
      </c>
      <c r="G350">
        <v>3029.951</v>
      </c>
      <c r="I350" s="1">
        <v>41025</v>
      </c>
      <c r="J350">
        <f t="shared" si="46"/>
        <v>-1.4765791825051E-3</v>
      </c>
      <c r="K350">
        <f t="shared" si="47"/>
        <v>7.2498339281474866E-3</v>
      </c>
      <c r="L350">
        <f t="shared" si="48"/>
        <v>3.3200025369506392E-4</v>
      </c>
      <c r="M350">
        <f t="shared" si="49"/>
        <v>8.2839517603949808E-3</v>
      </c>
      <c r="N350">
        <f t="shared" si="50"/>
        <v>3.0323987870404245E-3</v>
      </c>
      <c r="O350">
        <f t="shared" si="51"/>
        <v>1.3531755068685314E-5</v>
      </c>
      <c r="Q350" s="1">
        <v>41025</v>
      </c>
      <c r="R350">
        <f t="shared" si="54"/>
        <v>117.90100122491816</v>
      </c>
      <c r="S350" s="19">
        <f t="shared" si="52"/>
        <v>0.17901001224918156</v>
      </c>
      <c r="U350" s="1">
        <v>41025</v>
      </c>
      <c r="V350">
        <f t="shared" si="53"/>
        <v>2.5415322495725423E-3</v>
      </c>
      <c r="X350" s="1">
        <v>41025</v>
      </c>
      <c r="Y350" s="19">
        <f>IF(R350/MAX($R$7:R350)&lt;1,R350/MAX($R$7:R350)-1,0)</f>
        <v>0</v>
      </c>
    </row>
    <row r="351" spans="1:25" x14ac:dyDescent="0.25">
      <c r="A351" s="1">
        <v>41026</v>
      </c>
      <c r="B351">
        <v>1325.59</v>
      </c>
      <c r="C351">
        <v>61691.21</v>
      </c>
      <c r="D351">
        <v>28.241599999999998</v>
      </c>
      <c r="E351">
        <v>4571.4377299999996</v>
      </c>
      <c r="F351">
        <v>1.8877999999999999</v>
      </c>
      <c r="G351">
        <v>3037.6619999999998</v>
      </c>
      <c r="I351" s="1">
        <v>41026</v>
      </c>
      <c r="J351">
        <f t="shared" si="46"/>
        <v>5.2477117095253156E-3</v>
      </c>
      <c r="K351">
        <f t="shared" si="47"/>
        <v>-8.1489679903199441E-3</v>
      </c>
      <c r="L351">
        <f t="shared" si="48"/>
        <v>3.3153586112888433E-4</v>
      </c>
      <c r="M351">
        <f t="shared" si="49"/>
        <v>1.7442530076299256E-3</v>
      </c>
      <c r="N351">
        <f t="shared" si="50"/>
        <v>1.2729394292987362E-3</v>
      </c>
      <c r="O351">
        <f t="shared" si="51"/>
        <v>2.5449256440119861E-3</v>
      </c>
      <c r="Q351" s="1">
        <v>41026</v>
      </c>
      <c r="R351">
        <f t="shared" si="54"/>
        <v>117.93033334045415</v>
      </c>
      <c r="S351" s="19">
        <f t="shared" si="52"/>
        <v>0.17930333340454152</v>
      </c>
      <c r="U351" s="1">
        <v>41026</v>
      </c>
      <c r="V351">
        <f t="shared" si="53"/>
        <v>2.4878597493871446E-4</v>
      </c>
      <c r="X351" s="1">
        <v>41026</v>
      </c>
      <c r="Y351" s="19">
        <f>IF(R351/MAX($R$7:R351)&lt;1,R351/MAX($R$7:R351)-1,0)</f>
        <v>0</v>
      </c>
    </row>
    <row r="352" spans="1:25" x14ac:dyDescent="0.25">
      <c r="A352" s="1">
        <v>41029</v>
      </c>
      <c r="B352">
        <v>1326.05</v>
      </c>
      <c r="C352">
        <v>61820.26</v>
      </c>
      <c r="D352">
        <v>28.250990000000002</v>
      </c>
      <c r="E352">
        <v>4574.0808500000003</v>
      </c>
      <c r="F352">
        <v>1.9073</v>
      </c>
      <c r="G352">
        <v>3034.3</v>
      </c>
      <c r="I352" s="1">
        <v>41029</v>
      </c>
      <c r="J352">
        <f t="shared" si="46"/>
        <v>3.4701529130432007E-4</v>
      </c>
      <c r="K352">
        <f t="shared" si="47"/>
        <v>2.0918701383876304E-3</v>
      </c>
      <c r="L352">
        <f t="shared" si="48"/>
        <v>3.3248824429232826E-4</v>
      </c>
      <c r="M352">
        <f t="shared" si="49"/>
        <v>5.7818134164988599E-4</v>
      </c>
      <c r="N352">
        <f t="shared" si="50"/>
        <v>1.0329484055514371E-2</v>
      </c>
      <c r="O352">
        <f t="shared" si="51"/>
        <v>-1.1067722478668163E-3</v>
      </c>
      <c r="Q352" s="1">
        <v>41029</v>
      </c>
      <c r="R352">
        <f t="shared" si="54"/>
        <v>117.96472412495797</v>
      </c>
      <c r="S352" s="19">
        <f t="shared" si="52"/>
        <v>0.17964724124957976</v>
      </c>
      <c r="U352" s="1">
        <v>41029</v>
      </c>
      <c r="V352">
        <f t="shared" si="53"/>
        <v>2.9161949711897783E-4</v>
      </c>
      <c r="X352" s="1">
        <v>41029</v>
      </c>
      <c r="Y352" s="19">
        <f>IF(R352/MAX($R$7:R352)&lt;1,R352/MAX($R$7:R352)-1,0)</f>
        <v>0</v>
      </c>
    </row>
    <row r="353" spans="1:25" x14ac:dyDescent="0.25">
      <c r="A353" s="1">
        <v>41030</v>
      </c>
      <c r="B353">
        <v>1326.05</v>
      </c>
      <c r="C353">
        <v>61820.26</v>
      </c>
      <c r="D353">
        <v>28.250990000000002</v>
      </c>
      <c r="E353">
        <v>4640.3097299999999</v>
      </c>
      <c r="F353">
        <v>1.9073</v>
      </c>
      <c r="G353">
        <v>3034.3</v>
      </c>
      <c r="I353" s="1">
        <v>41030</v>
      </c>
      <c r="J353">
        <f t="shared" si="46"/>
        <v>0</v>
      </c>
      <c r="K353">
        <f t="shared" si="47"/>
        <v>0</v>
      </c>
      <c r="L353">
        <f t="shared" si="48"/>
        <v>0</v>
      </c>
      <c r="M353">
        <f t="shared" si="49"/>
        <v>1.4479166890983164E-2</v>
      </c>
      <c r="N353">
        <f t="shared" si="50"/>
        <v>0</v>
      </c>
      <c r="O353">
        <f t="shared" si="51"/>
        <v>0</v>
      </c>
      <c r="Q353" s="1">
        <v>41030</v>
      </c>
      <c r="R353">
        <f t="shared" si="54"/>
        <v>118.22092876413608</v>
      </c>
      <c r="S353" s="19">
        <f t="shared" si="52"/>
        <v>0.1822092876413608</v>
      </c>
      <c r="U353" s="1">
        <v>41030</v>
      </c>
      <c r="V353">
        <f t="shared" si="53"/>
        <v>2.1718750336474635E-3</v>
      </c>
      <c r="X353" s="1">
        <v>41030</v>
      </c>
      <c r="Y353" s="19">
        <f>IF(R353/MAX($R$7:R353)&lt;1,R353/MAX($R$7:R353)-1,0)</f>
        <v>0</v>
      </c>
    </row>
    <row r="354" spans="1:25" x14ac:dyDescent="0.25">
      <c r="A354" s="1">
        <v>41031</v>
      </c>
      <c r="B354">
        <v>1326.91</v>
      </c>
      <c r="C354">
        <v>62423.56</v>
      </c>
      <c r="D354">
        <v>28.260339999999999</v>
      </c>
      <c r="E354">
        <v>4669.19517</v>
      </c>
      <c r="F354">
        <v>1.9239999999999999</v>
      </c>
      <c r="G354">
        <v>3065.8009999999999</v>
      </c>
      <c r="I354" s="1">
        <v>41031</v>
      </c>
      <c r="J354">
        <f t="shared" si="46"/>
        <v>6.4854266430391938E-4</v>
      </c>
      <c r="K354">
        <f t="shared" si="47"/>
        <v>9.7589366333947769E-3</v>
      </c>
      <c r="L354">
        <f t="shared" si="48"/>
        <v>3.3096185301806358E-4</v>
      </c>
      <c r="M354">
        <f t="shared" si="49"/>
        <v>6.2248948196825804E-3</v>
      </c>
      <c r="N354">
        <f t="shared" si="50"/>
        <v>8.7558328527237439E-3</v>
      </c>
      <c r="O354">
        <f t="shared" si="51"/>
        <v>1.038163662129632E-2</v>
      </c>
      <c r="Q354" s="1">
        <v>41031</v>
      </c>
      <c r="R354">
        <f t="shared" si="54"/>
        <v>118.94958183968828</v>
      </c>
      <c r="S354" s="19">
        <f t="shared" si="52"/>
        <v>0.18949581839688268</v>
      </c>
      <c r="U354" s="1">
        <v>41031</v>
      </c>
      <c r="V354">
        <f t="shared" si="53"/>
        <v>6.1634863062693945E-3</v>
      </c>
      <c r="X354" s="1">
        <v>41031</v>
      </c>
      <c r="Y354" s="19">
        <f>IF(R354/MAX($R$7:R354)&lt;1,R354/MAX($R$7:R354)-1,0)</f>
        <v>0</v>
      </c>
    </row>
    <row r="355" spans="1:25" x14ac:dyDescent="0.25">
      <c r="A355" s="1">
        <v>41032</v>
      </c>
      <c r="B355">
        <v>1332.8</v>
      </c>
      <c r="C355">
        <v>62104.15</v>
      </c>
      <c r="D355">
        <v>28.269760000000002</v>
      </c>
      <c r="E355">
        <v>4636.6867300000004</v>
      </c>
      <c r="F355">
        <v>1.911</v>
      </c>
      <c r="G355">
        <v>3070.0540000000001</v>
      </c>
      <c r="I355" s="1">
        <v>41032</v>
      </c>
      <c r="J355">
        <f t="shared" si="46"/>
        <v>4.4388843252367582E-3</v>
      </c>
      <c r="K355">
        <f t="shared" si="47"/>
        <v>-5.1168180731762103E-3</v>
      </c>
      <c r="L355">
        <f t="shared" si="48"/>
        <v>3.3332932300189633E-4</v>
      </c>
      <c r="M355">
        <f t="shared" si="49"/>
        <v>-6.9623219455183794E-3</v>
      </c>
      <c r="N355">
        <f t="shared" si="50"/>
        <v>-6.7567567567566877E-3</v>
      </c>
      <c r="O355">
        <f t="shared" si="51"/>
        <v>1.3872394196492444E-3</v>
      </c>
      <c r="Q355" s="1">
        <v>41032</v>
      </c>
      <c r="R355">
        <f t="shared" si="54"/>
        <v>118.84026222957864</v>
      </c>
      <c r="S355" s="19">
        <f t="shared" si="52"/>
        <v>0.18840262229578641</v>
      </c>
      <c r="U355" s="1">
        <v>41032</v>
      </c>
      <c r="V355">
        <f t="shared" si="53"/>
        <v>-9.1904156718236596E-4</v>
      </c>
      <c r="X355" s="1">
        <v>41032</v>
      </c>
      <c r="Y355" s="19">
        <f>IF(R355/MAX($R$7:R355)&lt;1,R355/MAX($R$7:R355)-1,0)</f>
        <v>-9.1904156718236596E-4</v>
      </c>
    </row>
    <row r="356" spans="1:25" x14ac:dyDescent="0.25">
      <c r="A356" s="1">
        <v>41033</v>
      </c>
      <c r="B356">
        <v>1331.17</v>
      </c>
      <c r="C356">
        <v>60820.93</v>
      </c>
      <c r="D356">
        <v>28.27918</v>
      </c>
      <c r="E356">
        <v>4546.3084699999999</v>
      </c>
      <c r="F356">
        <v>1.9276</v>
      </c>
      <c r="G356">
        <v>3129.3310000000001</v>
      </c>
      <c r="I356" s="1">
        <v>41033</v>
      </c>
      <c r="J356">
        <f t="shared" si="46"/>
        <v>-1.2229891956782035E-3</v>
      </c>
      <c r="K356">
        <f t="shared" si="47"/>
        <v>-2.0662387296179086E-2</v>
      </c>
      <c r="L356">
        <f t="shared" si="48"/>
        <v>3.3321825158760809E-4</v>
      </c>
      <c r="M356">
        <f t="shared" si="49"/>
        <v>-1.9491991860317137E-2</v>
      </c>
      <c r="N356">
        <f t="shared" si="50"/>
        <v>8.6865515436944651E-3</v>
      </c>
      <c r="O356">
        <f t="shared" si="51"/>
        <v>1.9308129433553978E-2</v>
      </c>
      <c r="Q356" s="1">
        <v>41033</v>
      </c>
      <c r="R356">
        <f t="shared" si="54"/>
        <v>118.67618635594248</v>
      </c>
      <c r="S356" s="19">
        <f t="shared" si="52"/>
        <v>0.18676186355942481</v>
      </c>
      <c r="U356" s="1">
        <v>41033</v>
      </c>
      <c r="V356">
        <f t="shared" si="53"/>
        <v>-1.3806421372514199E-3</v>
      </c>
      <c r="X356" s="1">
        <v>41033</v>
      </c>
      <c r="Y356" s="19">
        <f>IF(R356/MAX($R$7:R356)&lt;1,R356/MAX($R$7:R356)-1,0)</f>
        <v>-2.2984148369202817E-3</v>
      </c>
    </row>
    <row r="357" spans="1:25" x14ac:dyDescent="0.25">
      <c r="A357" s="1">
        <v>41036</v>
      </c>
      <c r="B357">
        <v>1334.16</v>
      </c>
      <c r="C357">
        <v>61220.43</v>
      </c>
      <c r="D357">
        <v>28.288550000000001</v>
      </c>
      <c r="E357">
        <v>4545.61265</v>
      </c>
      <c r="F357">
        <v>1.9195</v>
      </c>
      <c r="G357">
        <v>3185.8339999999998</v>
      </c>
      <c r="I357" s="1">
        <v>41036</v>
      </c>
      <c r="J357">
        <f t="shared" si="46"/>
        <v>2.2461443692392002E-3</v>
      </c>
      <c r="K357">
        <f t="shared" si="47"/>
        <v>6.5684625341966285E-3</v>
      </c>
      <c r="L357">
        <f t="shared" si="48"/>
        <v>3.313391689574452E-4</v>
      </c>
      <c r="M357">
        <f t="shared" si="49"/>
        <v>-1.5305164719714437E-4</v>
      </c>
      <c r="N357">
        <f t="shared" si="50"/>
        <v>-4.2021166217057759E-3</v>
      </c>
      <c r="O357">
        <f t="shared" si="51"/>
        <v>1.8055935917293375E-2</v>
      </c>
      <c r="Q357" s="1">
        <v>41036</v>
      </c>
      <c r="R357">
        <f t="shared" si="54"/>
        <v>119.52005771050767</v>
      </c>
      <c r="S357" s="19">
        <f t="shared" si="52"/>
        <v>0.19520057710507666</v>
      </c>
      <c r="U357" s="1">
        <v>41036</v>
      </c>
      <c r="V357">
        <f t="shared" si="53"/>
        <v>7.1107050241250302E-3</v>
      </c>
      <c r="X357" s="1">
        <v>41036</v>
      </c>
      <c r="Y357" s="19">
        <f>IF(R357/MAX($R$7:R357)&lt;1,R357/MAX($R$7:R357)-1,0)</f>
        <v>0</v>
      </c>
    </row>
    <row r="358" spans="1:25" x14ac:dyDescent="0.25">
      <c r="A358" s="1">
        <v>41037</v>
      </c>
      <c r="B358">
        <v>1339.13</v>
      </c>
      <c r="C358">
        <v>60365.48</v>
      </c>
      <c r="D358">
        <v>28.297930000000001</v>
      </c>
      <c r="E358">
        <v>4571.09555</v>
      </c>
      <c r="F358">
        <v>1.9402999999999999</v>
      </c>
      <c r="G358">
        <v>3132.0309999999999</v>
      </c>
      <c r="I358" s="1">
        <v>41037</v>
      </c>
      <c r="J358">
        <f t="shared" si="46"/>
        <v>3.7251903819632837E-3</v>
      </c>
      <c r="K358">
        <f t="shared" si="47"/>
        <v>-1.396510935973494E-2</v>
      </c>
      <c r="L358">
        <f t="shared" si="48"/>
        <v>3.315829195911224E-4</v>
      </c>
      <c r="M358">
        <f t="shared" si="49"/>
        <v>5.6060430050062227E-3</v>
      </c>
      <c r="N358">
        <f t="shared" si="50"/>
        <v>1.083615524876258E-2</v>
      </c>
      <c r="O358">
        <f t="shared" si="51"/>
        <v>-1.6888199447931074E-2</v>
      </c>
      <c r="Q358" s="1">
        <v>41037</v>
      </c>
      <c r="R358">
        <f t="shared" si="54"/>
        <v>118.75590859826806</v>
      </c>
      <c r="S358" s="19">
        <f t="shared" si="52"/>
        <v>0.18755908598268056</v>
      </c>
      <c r="U358" s="1">
        <v>41037</v>
      </c>
      <c r="V358">
        <f t="shared" si="53"/>
        <v>-6.3934801143626929E-3</v>
      </c>
      <c r="X358" s="1">
        <v>41037</v>
      </c>
      <c r="Y358" s="19">
        <f>IF(R358/MAX($R$7:R358)&lt;1,R358/MAX($R$7:R358)-1,0)</f>
        <v>-6.3934801143626929E-3</v>
      </c>
    </row>
    <row r="359" spans="1:25" x14ac:dyDescent="0.25">
      <c r="A359" s="1">
        <v>41038</v>
      </c>
      <c r="B359">
        <v>1340.18</v>
      </c>
      <c r="C359">
        <v>59786.12</v>
      </c>
      <c r="D359">
        <v>28.307289999999998</v>
      </c>
      <c r="E359">
        <v>4583.90067</v>
      </c>
      <c r="F359">
        <v>1.9697</v>
      </c>
      <c r="G359">
        <v>3091.326</v>
      </c>
      <c r="I359" s="1">
        <v>41038</v>
      </c>
      <c r="J359">
        <f t="shared" si="46"/>
        <v>7.8409116366584541E-4</v>
      </c>
      <c r="K359">
        <f t="shared" si="47"/>
        <v>-9.5975381956707739E-3</v>
      </c>
      <c r="L359">
        <f t="shared" si="48"/>
        <v>3.3076624332584181E-4</v>
      </c>
      <c r="M359">
        <f t="shared" si="49"/>
        <v>2.8013240720816679E-3</v>
      </c>
      <c r="N359">
        <f t="shared" si="50"/>
        <v>1.5152296036695434E-2</v>
      </c>
      <c r="O359">
        <f t="shared" si="51"/>
        <v>-1.2996359231437937E-2</v>
      </c>
      <c r="Q359" s="1">
        <v>41038</v>
      </c>
      <c r="R359">
        <f t="shared" si="54"/>
        <v>118.13666186557715</v>
      </c>
      <c r="S359" s="19">
        <f t="shared" si="52"/>
        <v>0.18136661865577164</v>
      </c>
      <c r="U359" s="1">
        <v>41038</v>
      </c>
      <c r="V359">
        <f t="shared" si="53"/>
        <v>-5.2144498745382295E-3</v>
      </c>
      <c r="X359" s="1">
        <v>41038</v>
      </c>
      <c r="Y359" s="19">
        <f>IF(R359/MAX($R$7:R359)&lt;1,R359/MAX($R$7:R359)-1,0)</f>
        <v>-1.1574591507320653E-2</v>
      </c>
    </row>
    <row r="360" spans="1:25" x14ac:dyDescent="0.25">
      <c r="A360" s="1">
        <v>41039</v>
      </c>
      <c r="B360">
        <v>1339.25</v>
      </c>
      <c r="C360">
        <v>59702.05</v>
      </c>
      <c r="D360">
        <v>28.316649999999999</v>
      </c>
      <c r="E360">
        <v>4586.9904999999999</v>
      </c>
      <c r="F360">
        <v>1.9532</v>
      </c>
      <c r="G360">
        <v>3145.15</v>
      </c>
      <c r="I360" s="1">
        <v>41039</v>
      </c>
      <c r="J360">
        <f t="shared" si="46"/>
        <v>-6.9393663537742345E-4</v>
      </c>
      <c r="K360">
        <f t="shared" si="47"/>
        <v>-1.40617922688413E-3</v>
      </c>
      <c r="L360">
        <f t="shared" si="48"/>
        <v>3.3065687319422388E-4</v>
      </c>
      <c r="M360">
        <f t="shared" si="49"/>
        <v>6.7406129025049388E-4</v>
      </c>
      <c r="N360">
        <f t="shared" si="50"/>
        <v>-8.3769101893689246E-3</v>
      </c>
      <c r="O360">
        <f t="shared" si="51"/>
        <v>1.7411298581903045E-2</v>
      </c>
      <c r="Q360" s="1">
        <v>41039</v>
      </c>
      <c r="R360">
        <f t="shared" si="54"/>
        <v>118.72797174837606</v>
      </c>
      <c r="S360" s="19">
        <f t="shared" si="52"/>
        <v>0.1872797174837606</v>
      </c>
      <c r="U360" s="1">
        <v>41039</v>
      </c>
      <c r="V360">
        <f t="shared" si="53"/>
        <v>5.0053038020638763E-3</v>
      </c>
      <c r="X360" s="1">
        <v>41039</v>
      </c>
      <c r="Y360" s="19">
        <f>IF(R360/MAX($R$7:R360)&lt;1,R360/MAX($R$7:R360)-1,0)</f>
        <v>-6.6272220521357283E-3</v>
      </c>
    </row>
    <row r="361" spans="1:25" x14ac:dyDescent="0.25">
      <c r="A361" s="1">
        <v>41040</v>
      </c>
      <c r="B361">
        <v>1340.73</v>
      </c>
      <c r="C361">
        <v>59445.21</v>
      </c>
      <c r="D361">
        <v>28.32601</v>
      </c>
      <c r="E361">
        <v>4553.9264700000003</v>
      </c>
      <c r="F361">
        <v>1.9668000000000001</v>
      </c>
      <c r="G361">
        <v>3140.1950000000002</v>
      </c>
      <c r="I361" s="1">
        <v>41040</v>
      </c>
      <c r="J361">
        <f t="shared" si="46"/>
        <v>1.1050961358969325E-3</v>
      </c>
      <c r="K361">
        <f t="shared" si="47"/>
        <v>-4.3020298297965498E-3</v>
      </c>
      <c r="L361">
        <f t="shared" si="48"/>
        <v>3.3054757536654655E-4</v>
      </c>
      <c r="M361">
        <f t="shared" si="49"/>
        <v>-7.2082185476510796E-3</v>
      </c>
      <c r="N361">
        <f t="shared" si="50"/>
        <v>6.962932623387319E-3</v>
      </c>
      <c r="O361">
        <f t="shared" si="51"/>
        <v>-1.5754415528670407E-3</v>
      </c>
      <c r="Q361" s="1">
        <v>41040</v>
      </c>
      <c r="R361">
        <f t="shared" si="54"/>
        <v>118.46886014594949</v>
      </c>
      <c r="S361" s="19">
        <f t="shared" si="52"/>
        <v>0.18468860145949484</v>
      </c>
      <c r="U361" s="1">
        <v>41040</v>
      </c>
      <c r="V361">
        <f t="shared" si="53"/>
        <v>-2.1823972785092183E-3</v>
      </c>
      <c r="X361" s="1">
        <v>41040</v>
      </c>
      <c r="Y361" s="19">
        <f>IF(R361/MAX($R$7:R361)&lt;1,R361/MAX($R$7:R361)-1,0)</f>
        <v>-8.7951560992742817E-3</v>
      </c>
    </row>
    <row r="362" spans="1:25" x14ac:dyDescent="0.25">
      <c r="A362" s="1">
        <v>41043</v>
      </c>
      <c r="B362">
        <v>1338.23</v>
      </c>
      <c r="C362">
        <v>57539.61</v>
      </c>
      <c r="D362">
        <v>28.335360000000001</v>
      </c>
      <c r="E362">
        <v>4603.8092399999996</v>
      </c>
      <c r="F362">
        <v>1.9959</v>
      </c>
      <c r="G362">
        <v>3141.4349999999999</v>
      </c>
      <c r="I362" s="1">
        <v>41043</v>
      </c>
      <c r="J362">
        <f t="shared" si="46"/>
        <v>-1.864655821828376E-3</v>
      </c>
      <c r="K362">
        <f t="shared" si="47"/>
        <v>-3.2056409591285751E-2</v>
      </c>
      <c r="L362">
        <f t="shared" si="48"/>
        <v>3.3008531734624036E-4</v>
      </c>
      <c r="M362">
        <f t="shared" si="49"/>
        <v>1.0953793463423844E-2</v>
      </c>
      <c r="N362">
        <f t="shared" si="50"/>
        <v>1.4795607077486173E-2</v>
      </c>
      <c r="O362">
        <f t="shared" si="51"/>
        <v>3.9487993580000769E-4</v>
      </c>
      <c r="Q362" s="1">
        <v>41043</v>
      </c>
      <c r="R362">
        <f t="shared" si="54"/>
        <v>117.89269511046166</v>
      </c>
      <c r="S362" s="19">
        <f t="shared" si="52"/>
        <v>0.17892695110461654</v>
      </c>
      <c r="U362" s="1">
        <v>41043</v>
      </c>
      <c r="V362">
        <f t="shared" si="53"/>
        <v>-4.8634302278085517E-3</v>
      </c>
      <c r="X362" s="1">
        <v>41043</v>
      </c>
      <c r="Y362" s="19">
        <f>IF(R362/MAX($R$7:R362)&lt;1,R362/MAX($R$7:R362)-1,0)</f>
        <v>-1.3615811699051239E-2</v>
      </c>
    </row>
    <row r="363" spans="1:25" x14ac:dyDescent="0.25">
      <c r="A363" s="1">
        <v>41044</v>
      </c>
      <c r="B363">
        <v>1345.48</v>
      </c>
      <c r="C363">
        <v>56237.97</v>
      </c>
      <c r="D363">
        <v>28.344670000000001</v>
      </c>
      <c r="E363">
        <v>4594.9887399999998</v>
      </c>
      <c r="F363">
        <v>2.0017</v>
      </c>
      <c r="G363">
        <v>3142.779</v>
      </c>
      <c r="I363" s="1">
        <v>41044</v>
      </c>
      <c r="J363">
        <f t="shared" si="46"/>
        <v>5.417603849861452E-3</v>
      </c>
      <c r="K363">
        <f t="shared" si="47"/>
        <v>-2.2621634036101401E-2</v>
      </c>
      <c r="L363">
        <f t="shared" si="48"/>
        <v>3.2856473325204583E-4</v>
      </c>
      <c r="M363">
        <f t="shared" si="49"/>
        <v>-1.9159134404099776E-3</v>
      </c>
      <c r="N363">
        <f t="shared" si="50"/>
        <v>2.9059572122851485E-3</v>
      </c>
      <c r="O363">
        <f t="shared" si="51"/>
        <v>4.2782995669177204E-4</v>
      </c>
      <c r="Q363" s="1">
        <v>41044</v>
      </c>
      <c r="R363">
        <f t="shared" si="54"/>
        <v>117.44411207194713</v>
      </c>
      <c r="S363" s="19">
        <f t="shared" si="52"/>
        <v>0.17444112071947138</v>
      </c>
      <c r="U363" s="1">
        <v>41044</v>
      </c>
      <c r="V363">
        <f t="shared" si="53"/>
        <v>-3.8050113121446127E-3</v>
      </c>
      <c r="X363" s="1">
        <v>41044</v>
      </c>
      <c r="Y363" s="19">
        <f>IF(R363/MAX($R$7:R363)&lt;1,R363/MAX($R$7:R363)-1,0)</f>
        <v>-1.7369014693657037E-2</v>
      </c>
    </row>
    <row r="364" spans="1:25" x14ac:dyDescent="0.25">
      <c r="A364" s="1">
        <v>41045</v>
      </c>
      <c r="B364">
        <v>1340.87</v>
      </c>
      <c r="C364">
        <v>55887.57</v>
      </c>
      <c r="D364">
        <v>28.35408</v>
      </c>
      <c r="E364">
        <v>4592.8409899999997</v>
      </c>
      <c r="F364">
        <v>2.0009000000000001</v>
      </c>
      <c r="G364">
        <v>3150.66</v>
      </c>
      <c r="I364" s="1">
        <v>41045</v>
      </c>
      <c r="J364">
        <f t="shared" si="46"/>
        <v>-3.4262865297144396E-3</v>
      </c>
      <c r="K364">
        <f t="shared" si="47"/>
        <v>-6.2306658650730373E-3</v>
      </c>
      <c r="L364">
        <f t="shared" si="48"/>
        <v>3.3198481407614722E-4</v>
      </c>
      <c r="M364">
        <f t="shared" si="49"/>
        <v>-4.6741137389605392E-4</v>
      </c>
      <c r="N364">
        <f t="shared" si="50"/>
        <v>-3.9966028875448867E-4</v>
      </c>
      <c r="O364">
        <f t="shared" si="51"/>
        <v>2.5076532584695777E-3</v>
      </c>
      <c r="Q364" s="1">
        <v>41045</v>
      </c>
      <c r="R364">
        <f t="shared" si="54"/>
        <v>117.32531794941384</v>
      </c>
      <c r="S364" s="19">
        <f t="shared" si="52"/>
        <v>0.17325317949413854</v>
      </c>
      <c r="U364" s="1">
        <v>41045</v>
      </c>
      <c r="V364">
        <f t="shared" si="53"/>
        <v>-1.0114949181999622E-3</v>
      </c>
      <c r="X364" s="1">
        <v>41045</v>
      </c>
      <c r="Y364" s="19">
        <f>IF(R364/MAX($R$7:R364)&lt;1,R364/MAX($R$7:R364)-1,0)</f>
        <v>-1.8362940941760275E-2</v>
      </c>
    </row>
    <row r="365" spans="1:25" x14ac:dyDescent="0.25">
      <c r="A365" s="1">
        <v>41046</v>
      </c>
      <c r="B365">
        <v>1338.49</v>
      </c>
      <c r="C365">
        <v>54038.2</v>
      </c>
      <c r="D365">
        <v>28.363499999999998</v>
      </c>
      <c r="E365">
        <v>4506.3394600000001</v>
      </c>
      <c r="F365">
        <v>2.0089999999999999</v>
      </c>
      <c r="G365">
        <v>3167.6480000000001</v>
      </c>
      <c r="I365" s="1">
        <v>41046</v>
      </c>
      <c r="J365">
        <f t="shared" si="46"/>
        <v>-1.7749669990378969E-3</v>
      </c>
      <c r="K365">
        <f t="shared" si="47"/>
        <v>-3.3090900176908744E-2</v>
      </c>
      <c r="L365">
        <f t="shared" si="48"/>
        <v>3.3222731966620067E-4</v>
      </c>
      <c r="M365">
        <f t="shared" si="49"/>
        <v>-1.8833991899205649E-2</v>
      </c>
      <c r="N365">
        <f t="shared" si="50"/>
        <v>4.0481783197559018E-3</v>
      </c>
      <c r="O365">
        <f t="shared" si="51"/>
        <v>5.3918861444903765E-3</v>
      </c>
      <c r="Q365" s="1">
        <v>41046</v>
      </c>
      <c r="R365">
        <f t="shared" si="54"/>
        <v>116.38372213627187</v>
      </c>
      <c r="S365" s="19">
        <f t="shared" si="52"/>
        <v>0.16383722136271861</v>
      </c>
      <c r="U365" s="1">
        <v>41046</v>
      </c>
      <c r="V365">
        <f t="shared" si="53"/>
        <v>-8.0255125628378998E-3</v>
      </c>
      <c r="X365" s="1">
        <v>41046</v>
      </c>
      <c r="Y365" s="19">
        <f>IF(R365/MAX($R$7:R365)&lt;1,R365/MAX($R$7:R365)-1,0)</f>
        <v>-2.6241081491379381E-2</v>
      </c>
    </row>
    <row r="366" spans="1:25" x14ac:dyDescent="0.25">
      <c r="A366" s="1">
        <v>41047</v>
      </c>
      <c r="B366">
        <v>1337.44</v>
      </c>
      <c r="C366">
        <v>54513.16</v>
      </c>
      <c r="D366">
        <v>28.37293</v>
      </c>
      <c r="E366">
        <v>4545.2649799999999</v>
      </c>
      <c r="F366">
        <v>2.0236000000000001</v>
      </c>
      <c r="G366">
        <v>3179.6819999999998</v>
      </c>
      <c r="I366" s="1">
        <v>41047</v>
      </c>
      <c r="J366">
        <f t="shared" si="46"/>
        <v>-7.8446607744542263E-4</v>
      </c>
      <c r="K366">
        <f t="shared" si="47"/>
        <v>8.7893379128098914E-3</v>
      </c>
      <c r="L366">
        <f t="shared" si="48"/>
        <v>3.3246954712939925E-4</v>
      </c>
      <c r="M366">
        <f t="shared" si="49"/>
        <v>8.6379466850017295E-3</v>
      </c>
      <c r="N366">
        <f t="shared" si="50"/>
        <v>7.2672971627676386E-3</v>
      </c>
      <c r="O366">
        <f t="shared" si="51"/>
        <v>3.7990332259139059E-3</v>
      </c>
      <c r="Q366" s="1">
        <v>41047</v>
      </c>
      <c r="R366">
        <f t="shared" si="54"/>
        <v>116.86579440116175</v>
      </c>
      <c r="S366" s="19">
        <f t="shared" si="52"/>
        <v>0.1686579440116176</v>
      </c>
      <c r="U366" s="1">
        <v>41047</v>
      </c>
      <c r="V366">
        <f t="shared" si="53"/>
        <v>4.1420935508955647E-3</v>
      </c>
      <c r="X366" s="1">
        <v>41047</v>
      </c>
      <c r="Y366" s="19">
        <f>IF(R366/MAX($R$7:R366)&lt;1,R366/MAX($R$7:R366)-1,0)</f>
        <v>-2.2207680954897779E-2</v>
      </c>
    </row>
    <row r="367" spans="1:25" x14ac:dyDescent="0.25">
      <c r="A367" s="1">
        <v>41050</v>
      </c>
      <c r="B367">
        <v>1337.44</v>
      </c>
      <c r="C367">
        <v>56590.239999999998</v>
      </c>
      <c r="D367">
        <v>28.382390000000001</v>
      </c>
      <c r="E367">
        <v>4655.5834400000003</v>
      </c>
      <c r="F367">
        <v>2.0417999999999998</v>
      </c>
      <c r="G367">
        <v>3163.145</v>
      </c>
      <c r="I367" s="1">
        <v>41050</v>
      </c>
      <c r="J367">
        <f t="shared" si="46"/>
        <v>0</v>
      </c>
      <c r="K367">
        <f t="shared" si="47"/>
        <v>3.8102359136766184E-2</v>
      </c>
      <c r="L367">
        <f t="shared" si="48"/>
        <v>3.3341639372452825E-4</v>
      </c>
      <c r="M367">
        <f t="shared" si="49"/>
        <v>2.4271073410554012E-2</v>
      </c>
      <c r="N367">
        <f t="shared" si="50"/>
        <v>8.9938723067799486E-3</v>
      </c>
      <c r="O367">
        <f t="shared" si="51"/>
        <v>-5.2008345488636643E-3</v>
      </c>
      <c r="Q367" s="1">
        <v>41050</v>
      </c>
      <c r="R367">
        <f t="shared" si="54"/>
        <v>118.00728873225425</v>
      </c>
      <c r="S367" s="19">
        <f t="shared" si="52"/>
        <v>0.18007288732254256</v>
      </c>
      <c r="U367" s="1">
        <v>41050</v>
      </c>
      <c r="V367">
        <f t="shared" si="53"/>
        <v>9.7675657530220672E-3</v>
      </c>
      <c r="X367" s="1">
        <v>41050</v>
      </c>
      <c r="Y367" s="19">
        <f>IF(R367/MAX($R$7:R367)&lt;1,R367/MAX($R$7:R367)-1,0)</f>
        <v>-1.2657030185824758E-2</v>
      </c>
    </row>
    <row r="368" spans="1:25" x14ac:dyDescent="0.25">
      <c r="A368" s="1">
        <v>41051</v>
      </c>
      <c r="B368">
        <v>1334.05</v>
      </c>
      <c r="C368">
        <v>55038.75</v>
      </c>
      <c r="D368">
        <v>28.39181</v>
      </c>
      <c r="E368">
        <v>4667.2994399999998</v>
      </c>
      <c r="F368">
        <v>2.0905999999999998</v>
      </c>
      <c r="G368">
        <v>3091.6819999999998</v>
      </c>
      <c r="I368" s="1">
        <v>41051</v>
      </c>
      <c r="J368">
        <f t="shared" si="46"/>
        <v>-2.5346931451131205E-3</v>
      </c>
      <c r="K368">
        <f t="shared" si="47"/>
        <v>-2.7416211700109439E-2</v>
      </c>
      <c r="L368">
        <f t="shared" si="48"/>
        <v>3.3189593970051057E-4</v>
      </c>
      <c r="M368">
        <f t="shared" si="49"/>
        <v>2.5165481729609862E-3</v>
      </c>
      <c r="N368">
        <f t="shared" si="50"/>
        <v>2.3900479968655075E-2</v>
      </c>
      <c r="O368">
        <f t="shared" si="51"/>
        <v>-2.2592388271799213E-2</v>
      </c>
      <c r="Q368" s="1">
        <v>41051</v>
      </c>
      <c r="R368">
        <f t="shared" si="54"/>
        <v>116.56791826661583</v>
      </c>
      <c r="S368" s="19">
        <f t="shared" si="52"/>
        <v>0.16567918266615833</v>
      </c>
      <c r="U368" s="1">
        <v>41051</v>
      </c>
      <c r="V368">
        <f t="shared" si="53"/>
        <v>-1.2197301379444414E-2</v>
      </c>
      <c r="X368" s="1">
        <v>41051</v>
      </c>
      <c r="Y368" s="19">
        <f>IF(R368/MAX($R$7:R368)&lt;1,R368/MAX($R$7:R368)-1,0)</f>
        <v>-2.4699949953523981E-2</v>
      </c>
    </row>
    <row r="369" spans="1:25" x14ac:dyDescent="0.25">
      <c r="A369" s="1">
        <v>41052</v>
      </c>
      <c r="B369">
        <v>1335.76</v>
      </c>
      <c r="C369">
        <v>54619.48</v>
      </c>
      <c r="D369">
        <v>28.401289999999999</v>
      </c>
      <c r="E369">
        <v>4699.3832199999997</v>
      </c>
      <c r="F369">
        <v>2.0310000000000001</v>
      </c>
      <c r="G369">
        <v>3106.0439999999999</v>
      </c>
      <c r="I369" s="1">
        <v>41052</v>
      </c>
      <c r="J369">
        <f t="shared" si="46"/>
        <v>1.2818110265733207E-3</v>
      </c>
      <c r="K369">
        <f t="shared" si="47"/>
        <v>-7.6177238763597277E-3</v>
      </c>
      <c r="L369">
        <f t="shared" si="48"/>
        <v>3.3389910681980162E-4</v>
      </c>
      <c r="M369">
        <f t="shared" si="49"/>
        <v>6.8741636169802334E-3</v>
      </c>
      <c r="N369">
        <f t="shared" si="50"/>
        <v>-2.8508562135271975E-2</v>
      </c>
      <c r="O369">
        <f t="shared" si="51"/>
        <v>4.6453677965585527E-3</v>
      </c>
      <c r="Q369" s="1">
        <v>41052</v>
      </c>
      <c r="R369">
        <f t="shared" si="54"/>
        <v>116.70316521246845</v>
      </c>
      <c r="S369" s="19">
        <f t="shared" si="52"/>
        <v>0.1670316521246844</v>
      </c>
      <c r="U369" s="1">
        <v>41052</v>
      </c>
      <c r="V369">
        <f t="shared" si="53"/>
        <v>1.1602415815925582E-3</v>
      </c>
      <c r="X369" s="1">
        <v>41052</v>
      </c>
      <c r="Y369" s="19">
        <f>IF(R369/MAX($R$7:R369)&lt;1,R369/MAX($R$7:R369)-1,0)</f>
        <v>-2.356836628093073E-2</v>
      </c>
    </row>
    <row r="370" spans="1:25" x14ac:dyDescent="0.25">
      <c r="A370" s="1">
        <v>41053</v>
      </c>
      <c r="B370">
        <v>1337.72</v>
      </c>
      <c r="C370">
        <v>54063</v>
      </c>
      <c r="D370">
        <v>28.410769999999999</v>
      </c>
      <c r="E370">
        <v>4665.6721699999998</v>
      </c>
      <c r="F370">
        <v>2.0284</v>
      </c>
      <c r="G370">
        <v>3075.4349999999999</v>
      </c>
      <c r="I370" s="1">
        <v>41053</v>
      </c>
      <c r="J370">
        <f t="shared" si="46"/>
        <v>1.467329460382194E-3</v>
      </c>
      <c r="K370">
        <f t="shared" si="47"/>
        <v>-1.0188306443049355E-2</v>
      </c>
      <c r="L370">
        <f t="shared" si="48"/>
        <v>3.3378765541991484E-4</v>
      </c>
      <c r="M370">
        <f t="shared" si="49"/>
        <v>-7.1735052073492733E-3</v>
      </c>
      <c r="N370">
        <f t="shared" si="50"/>
        <v>-1.2801575578533786E-3</v>
      </c>
      <c r="O370">
        <f t="shared" si="51"/>
        <v>-9.8546575644130607E-3</v>
      </c>
      <c r="Q370" s="1">
        <v>41053</v>
      </c>
      <c r="R370">
        <f t="shared" si="54"/>
        <v>116.02824427104098</v>
      </c>
      <c r="S370" s="19">
        <f t="shared" si="52"/>
        <v>0.1602824427104097</v>
      </c>
      <c r="U370" s="1">
        <v>41053</v>
      </c>
      <c r="V370">
        <f t="shared" si="53"/>
        <v>-5.7832273888949182E-3</v>
      </c>
      <c r="X370" s="1">
        <v>41053</v>
      </c>
      <c r="Y370" s="19">
        <f>IF(R370/MAX($R$7:R370)&lt;1,R370/MAX($R$7:R370)-1,0)</f>
        <v>-2.9215292448438235E-2</v>
      </c>
    </row>
    <row r="371" spans="1:25" x14ac:dyDescent="0.25">
      <c r="A371" s="1">
        <v>41054</v>
      </c>
      <c r="B371">
        <v>1339.36</v>
      </c>
      <c r="C371">
        <v>54463.16</v>
      </c>
      <c r="D371">
        <v>28.420259999999999</v>
      </c>
      <c r="E371">
        <v>4549.0075200000001</v>
      </c>
      <c r="F371">
        <v>1.9844999999999999</v>
      </c>
      <c r="G371">
        <v>3092.7730000000001</v>
      </c>
      <c r="I371" s="1">
        <v>41054</v>
      </c>
      <c r="J371">
        <f t="shared" si="46"/>
        <v>1.2259665699847488E-3</v>
      </c>
      <c r="K371">
        <f t="shared" si="47"/>
        <v>7.4017350128554593E-3</v>
      </c>
      <c r="L371">
        <f t="shared" si="48"/>
        <v>3.3402825759387689E-4</v>
      </c>
      <c r="M371">
        <f t="shared" si="49"/>
        <v>-2.5004896561345746E-2</v>
      </c>
      <c r="N371">
        <f t="shared" si="50"/>
        <v>-2.1642674028791165E-2</v>
      </c>
      <c r="O371">
        <f t="shared" si="51"/>
        <v>5.6375764729217348E-3</v>
      </c>
      <c r="Q371" s="1">
        <v>41054</v>
      </c>
      <c r="R371">
        <f t="shared" si="54"/>
        <v>115.99013898251212</v>
      </c>
      <c r="S371" s="19">
        <f t="shared" si="52"/>
        <v>0.15990138982512114</v>
      </c>
      <c r="U371" s="1">
        <v>41054</v>
      </c>
      <c r="V371">
        <f t="shared" si="53"/>
        <v>-3.2841390273763427E-4</v>
      </c>
      <c r="X371" s="1">
        <v>41054</v>
      </c>
      <c r="Y371" s="19">
        <f>IF(R371/MAX($R$7:R371)&lt;1,R371/MAX($R$7:R371)-1,0)</f>
        <v>-2.9534111642963268E-2</v>
      </c>
    </row>
    <row r="372" spans="1:25" x14ac:dyDescent="0.25">
      <c r="A372" s="1">
        <v>41057</v>
      </c>
      <c r="B372">
        <v>1336.65</v>
      </c>
      <c r="C372">
        <v>55212.69</v>
      </c>
      <c r="D372">
        <v>28.429770000000001</v>
      </c>
      <c r="E372">
        <v>4549.0075200000001</v>
      </c>
      <c r="F372">
        <v>1.9832000000000001</v>
      </c>
      <c r="G372">
        <v>3102.9960000000001</v>
      </c>
      <c r="I372" s="1">
        <v>41057</v>
      </c>
      <c r="J372">
        <f t="shared" si="46"/>
        <v>-2.0233544379403279E-3</v>
      </c>
      <c r="K372">
        <f t="shared" si="47"/>
        <v>1.376214674286258E-2</v>
      </c>
      <c r="L372">
        <f t="shared" si="48"/>
        <v>3.3462044330345719E-4</v>
      </c>
      <c r="M372">
        <f t="shared" si="49"/>
        <v>0</v>
      </c>
      <c r="N372">
        <f t="shared" si="50"/>
        <v>-6.5507684555299317E-4</v>
      </c>
      <c r="O372">
        <f t="shared" si="51"/>
        <v>3.3054478941714205E-3</v>
      </c>
      <c r="Q372" s="1">
        <v>41057</v>
      </c>
      <c r="R372">
        <f t="shared" si="54"/>
        <v>116.3969726133608</v>
      </c>
      <c r="S372" s="19">
        <f t="shared" si="52"/>
        <v>0.16396972613360794</v>
      </c>
      <c r="U372" s="1">
        <v>41057</v>
      </c>
      <c r="V372">
        <f t="shared" si="53"/>
        <v>3.5074846397935566E-3</v>
      </c>
      <c r="X372" s="1">
        <v>41057</v>
      </c>
      <c r="Y372" s="19">
        <f>IF(R372/MAX($R$7:R372)&lt;1,R372/MAX($R$7:R372)-1,0)</f>
        <v>-2.613021744610744E-2</v>
      </c>
    </row>
    <row r="373" spans="1:25" x14ac:dyDescent="0.25">
      <c r="A373" s="1">
        <v>41058</v>
      </c>
      <c r="B373">
        <v>1353.04</v>
      </c>
      <c r="C373">
        <v>54633.06</v>
      </c>
      <c r="D373">
        <v>28.439260000000001</v>
      </c>
      <c r="E373">
        <v>4606.8327499999996</v>
      </c>
      <c r="F373">
        <v>1.9925999999999999</v>
      </c>
      <c r="G373">
        <v>3113.9850000000001</v>
      </c>
      <c r="I373" s="1">
        <v>41058</v>
      </c>
      <c r="J373">
        <f t="shared" si="46"/>
        <v>1.2261998279280206E-2</v>
      </c>
      <c r="K373">
        <f t="shared" si="47"/>
        <v>-1.049813004945066E-2</v>
      </c>
      <c r="L373">
        <f t="shared" si="48"/>
        <v>3.3380502198920858E-4</v>
      </c>
      <c r="M373">
        <f t="shared" si="49"/>
        <v>1.2711614510586555E-2</v>
      </c>
      <c r="N373">
        <f t="shared" si="50"/>
        <v>4.7398144413068888E-3</v>
      </c>
      <c r="O373">
        <f t="shared" si="51"/>
        <v>3.5414161023732404E-3</v>
      </c>
      <c r="Q373" s="1">
        <v>41058</v>
      </c>
      <c r="R373">
        <f t="shared" si="54"/>
        <v>116.72004425350782</v>
      </c>
      <c r="S373" s="19">
        <f t="shared" si="52"/>
        <v>0.16720044253507815</v>
      </c>
      <c r="U373" s="1">
        <v>41058</v>
      </c>
      <c r="V373">
        <f t="shared" si="53"/>
        <v>2.7756017436997293E-3</v>
      </c>
      <c r="X373" s="1">
        <v>41058</v>
      </c>
      <c r="Y373" s="19">
        <f>IF(R373/MAX($R$7:R373)&lt;1,R373/MAX($R$7:R373)-1,0)</f>
        <v>-2.3427142779514298E-2</v>
      </c>
    </row>
    <row r="374" spans="1:25" x14ac:dyDescent="0.25">
      <c r="A374" s="1">
        <v>41059</v>
      </c>
      <c r="B374">
        <v>1352.83</v>
      </c>
      <c r="C374">
        <v>53797.91</v>
      </c>
      <c r="D374">
        <v>28.44877</v>
      </c>
      <c r="E374">
        <v>4579.0473899999997</v>
      </c>
      <c r="F374">
        <v>2.016</v>
      </c>
      <c r="G374">
        <v>3110.6689999999999</v>
      </c>
      <c r="I374" s="1">
        <v>41059</v>
      </c>
      <c r="J374">
        <f t="shared" si="46"/>
        <v>-1.5520605451435632E-4</v>
      </c>
      <c r="K374">
        <f t="shared" si="47"/>
        <v>-1.5286531634874478E-2</v>
      </c>
      <c r="L374">
        <f t="shared" si="48"/>
        <v>3.3439688655745314E-4</v>
      </c>
      <c r="M374">
        <f t="shared" si="49"/>
        <v>-6.0313368224622632E-3</v>
      </c>
      <c r="N374">
        <f t="shared" si="50"/>
        <v>1.1743450767841113E-2</v>
      </c>
      <c r="O374">
        <f t="shared" si="51"/>
        <v>-1.0648734659930437E-3</v>
      </c>
      <c r="Q374" s="1">
        <v>41059</v>
      </c>
      <c r="R374">
        <f t="shared" si="54"/>
        <v>116.22539983042716</v>
      </c>
      <c r="S374" s="19">
        <f t="shared" si="52"/>
        <v>0.16225399830427167</v>
      </c>
      <c r="U374" s="1">
        <v>41059</v>
      </c>
      <c r="V374">
        <f t="shared" si="53"/>
        <v>-4.2378704210077611E-3</v>
      </c>
      <c r="X374" s="1">
        <v>41059</v>
      </c>
      <c r="Y374" s="19">
        <f>IF(R374/MAX($R$7:R374)&lt;1,R374/MAX($R$7:R374)-1,0)</f>
        <v>-2.7565732005088051E-2</v>
      </c>
    </row>
    <row r="375" spans="1:25" x14ac:dyDescent="0.25">
      <c r="A375" s="1">
        <v>41060</v>
      </c>
      <c r="B375">
        <v>1371.46</v>
      </c>
      <c r="C375">
        <v>54490.41</v>
      </c>
      <c r="D375">
        <v>28.458310000000001</v>
      </c>
      <c r="E375">
        <v>4575.6888799999997</v>
      </c>
      <c r="F375">
        <v>2.0226000000000002</v>
      </c>
      <c r="G375">
        <v>3093.9540000000002</v>
      </c>
      <c r="I375" s="1">
        <v>41060</v>
      </c>
      <c r="J375">
        <f t="shared" si="46"/>
        <v>1.3771131627772881E-2</v>
      </c>
      <c r="K375">
        <f t="shared" si="47"/>
        <v>1.2872247267598391E-2</v>
      </c>
      <c r="L375">
        <f t="shared" si="48"/>
        <v>3.3533962979781506E-4</v>
      </c>
      <c r="M375">
        <f t="shared" si="49"/>
        <v>-7.3345167978267067E-4</v>
      </c>
      <c r="N375">
        <f t="shared" si="50"/>
        <v>3.2738095238096232E-3</v>
      </c>
      <c r="O375">
        <f t="shared" si="51"/>
        <v>-5.373442175943377E-3</v>
      </c>
      <c r="Q375" s="1">
        <v>41060</v>
      </c>
      <c r="R375">
        <f t="shared" si="54"/>
        <v>116.57234853912918</v>
      </c>
      <c r="S375" s="19">
        <f t="shared" si="52"/>
        <v>0.16572348539129189</v>
      </c>
      <c r="U375" s="1">
        <v>41060</v>
      </c>
      <c r="V375">
        <f t="shared" si="53"/>
        <v>2.9851367188946654E-3</v>
      </c>
      <c r="X375" s="1">
        <v>41060</v>
      </c>
      <c r="Y375" s="19">
        <f>IF(R375/MAX($R$7:R375)&lt;1,R375/MAX($R$7:R375)-1,0)</f>
        <v>-2.4662882764984961E-2</v>
      </c>
    </row>
    <row r="376" spans="1:25" x14ac:dyDescent="0.25">
      <c r="A376" s="1">
        <v>41061</v>
      </c>
      <c r="B376">
        <v>1386.83</v>
      </c>
      <c r="C376">
        <v>53402.9</v>
      </c>
      <c r="D376">
        <v>28.46734</v>
      </c>
      <c r="E376">
        <v>4512.9675800000005</v>
      </c>
      <c r="F376">
        <v>2.0400999999999998</v>
      </c>
      <c r="G376">
        <v>3074.8490000000002</v>
      </c>
      <c r="I376" s="1">
        <v>41061</v>
      </c>
      <c r="J376">
        <f t="shared" si="46"/>
        <v>1.1207034838784935E-2</v>
      </c>
      <c r="K376">
        <f t="shared" si="47"/>
        <v>-1.995782377119204E-2</v>
      </c>
      <c r="L376">
        <f t="shared" si="48"/>
        <v>3.1730626309145471E-4</v>
      </c>
      <c r="M376">
        <f t="shared" si="49"/>
        <v>-1.3707509764081527E-2</v>
      </c>
      <c r="N376">
        <f t="shared" si="50"/>
        <v>8.6522298032234435E-3</v>
      </c>
      <c r="O376">
        <f t="shared" si="51"/>
        <v>-6.1749463631327606E-3</v>
      </c>
      <c r="Q376" s="1">
        <v>41061</v>
      </c>
      <c r="R376">
        <f t="shared" si="54"/>
        <v>115.85476895356874</v>
      </c>
      <c r="S376" s="19">
        <f t="shared" si="52"/>
        <v>0.15854768953568743</v>
      </c>
      <c r="U376" s="1">
        <v>41061</v>
      </c>
      <c r="V376">
        <f t="shared" si="53"/>
        <v>-6.1556586493544119E-3</v>
      </c>
      <c r="X376" s="1">
        <v>41061</v>
      </c>
      <c r="Y376" s="19">
        <f>IF(R376/MAX($R$7:R376)&lt;1,R376/MAX($R$7:R376)-1,0)</f>
        <v>-3.0666725126729077E-2</v>
      </c>
    </row>
    <row r="377" spans="1:25" x14ac:dyDescent="0.25">
      <c r="A377" s="1">
        <v>41064</v>
      </c>
      <c r="B377">
        <v>1401.86</v>
      </c>
      <c r="C377">
        <v>53416.75</v>
      </c>
      <c r="D377">
        <v>28.476389999999999</v>
      </c>
      <c r="E377">
        <v>4527.5112099999997</v>
      </c>
      <c r="F377">
        <v>2.0585</v>
      </c>
      <c r="G377">
        <v>3013.1060000000002</v>
      </c>
      <c r="I377" s="1">
        <v>41064</v>
      </c>
      <c r="J377">
        <f t="shared" si="46"/>
        <v>1.0837665755716319E-2</v>
      </c>
      <c r="K377">
        <f t="shared" si="47"/>
        <v>2.5934921137249489E-4</v>
      </c>
      <c r="L377">
        <f t="shared" si="48"/>
        <v>3.1790817125876281E-4</v>
      </c>
      <c r="M377">
        <f t="shared" si="49"/>
        <v>3.2226311716601064E-3</v>
      </c>
      <c r="N377">
        <f t="shared" si="50"/>
        <v>9.0191657271703196E-3</v>
      </c>
      <c r="O377">
        <f t="shared" si="51"/>
        <v>-2.0080010433032647E-2</v>
      </c>
      <c r="Q377" s="1">
        <v>41064</v>
      </c>
      <c r="R377">
        <f t="shared" si="54"/>
        <v>115.41457793470671</v>
      </c>
      <c r="S377" s="19">
        <f t="shared" si="52"/>
        <v>0.15414577934706708</v>
      </c>
      <c r="U377" s="1">
        <v>41064</v>
      </c>
      <c r="V377">
        <f t="shared" si="53"/>
        <v>-3.7995071142772341E-3</v>
      </c>
      <c r="X377" s="1">
        <v>41064</v>
      </c>
      <c r="Y377" s="19">
        <f>IF(R377/MAX($R$7:R377)&lt;1,R377/MAX($R$7:R377)-1,0)</f>
        <v>-3.434971380071572E-2</v>
      </c>
    </row>
    <row r="378" spans="1:25" x14ac:dyDescent="0.25">
      <c r="A378" s="1">
        <v>41065</v>
      </c>
      <c r="B378">
        <v>1400.48</v>
      </c>
      <c r="C378">
        <v>52481.440000000002</v>
      </c>
      <c r="D378">
        <v>28.48546</v>
      </c>
      <c r="E378">
        <v>4515.4866400000001</v>
      </c>
      <c r="F378">
        <v>2.0247000000000002</v>
      </c>
      <c r="G378">
        <v>3023.1610000000001</v>
      </c>
      <c r="I378" s="1">
        <v>41065</v>
      </c>
      <c r="J378">
        <f t="shared" si="46"/>
        <v>-9.8440643145525364E-4</v>
      </c>
      <c r="K378">
        <f t="shared" si="47"/>
        <v>-1.7509676271955876E-2</v>
      </c>
      <c r="L378">
        <f t="shared" si="48"/>
        <v>3.1850947398881502E-4</v>
      </c>
      <c r="M378">
        <f t="shared" si="49"/>
        <v>-2.6558896140203014E-3</v>
      </c>
      <c r="N378">
        <f t="shared" si="50"/>
        <v>-1.6419723099344141E-2</v>
      </c>
      <c r="O378">
        <f t="shared" si="51"/>
        <v>3.3370880413765569E-3</v>
      </c>
      <c r="Q378" s="1">
        <v>41065</v>
      </c>
      <c r="R378">
        <f t="shared" si="54"/>
        <v>115.07027878026925</v>
      </c>
      <c r="S378" s="19">
        <f t="shared" si="52"/>
        <v>0.15070278780269253</v>
      </c>
      <c r="U378" s="1">
        <v>41065</v>
      </c>
      <c r="V378">
        <f t="shared" si="53"/>
        <v>-2.983151354001734E-3</v>
      </c>
      <c r="X378" s="1">
        <v>41065</v>
      </c>
      <c r="Y378" s="19">
        <f>IF(R378/MAX($R$7:R378)&lt;1,R378/MAX($R$7:R378)-1,0)</f>
        <v>-3.723039475948331E-2</v>
      </c>
    </row>
    <row r="379" spans="1:25" x14ac:dyDescent="0.25">
      <c r="A379" s="1">
        <v>41066</v>
      </c>
      <c r="B379">
        <v>1399.08</v>
      </c>
      <c r="C379">
        <v>54156.04</v>
      </c>
      <c r="D379">
        <v>28.494530000000001</v>
      </c>
      <c r="E379">
        <v>4595.7665999999999</v>
      </c>
      <c r="F379">
        <v>2.0327999999999999</v>
      </c>
      <c r="G379">
        <v>3031.6759999999999</v>
      </c>
      <c r="I379" s="1">
        <v>41066</v>
      </c>
      <c r="J379">
        <f t="shared" si="46"/>
        <v>-9.9965726036799207E-4</v>
      </c>
      <c r="K379">
        <f t="shared" si="47"/>
        <v>3.1908423244484174E-2</v>
      </c>
      <c r="L379">
        <f t="shared" si="48"/>
        <v>3.1840805800587013E-4</v>
      </c>
      <c r="M379">
        <f t="shared" si="49"/>
        <v>1.7778805785592988E-2</v>
      </c>
      <c r="N379">
        <f t="shared" si="50"/>
        <v>4.000592680396986E-3</v>
      </c>
      <c r="O379">
        <f t="shared" si="51"/>
        <v>2.8165883325432794E-3</v>
      </c>
      <c r="Q379" s="1">
        <v>41066</v>
      </c>
      <c r="R379">
        <f t="shared" si="54"/>
        <v>116.19879774887018</v>
      </c>
      <c r="S379" s="19">
        <f t="shared" si="52"/>
        <v>0.16198797748870186</v>
      </c>
      <c r="U379" s="1">
        <v>41066</v>
      </c>
      <c r="V379">
        <f t="shared" si="53"/>
        <v>9.8072150390446922E-3</v>
      </c>
      <c r="X379" s="1">
        <v>41066</v>
      </c>
      <c r="Y379" s="19">
        <f>IF(R379/MAX($R$7:R379)&lt;1,R379/MAX($R$7:R379)-1,0)</f>
        <v>-2.7788306207833346E-2</v>
      </c>
    </row>
    <row r="380" spans="1:25" x14ac:dyDescent="0.25">
      <c r="A380" s="1">
        <v>41067</v>
      </c>
      <c r="B380">
        <v>1399.08</v>
      </c>
      <c r="C380">
        <v>54156.04</v>
      </c>
      <c r="D380">
        <v>28.494530000000001</v>
      </c>
      <c r="E380">
        <v>4633.3203800000001</v>
      </c>
      <c r="F380">
        <v>2.0327999999999999</v>
      </c>
      <c r="G380">
        <v>3031.6759999999999</v>
      </c>
      <c r="I380" s="1">
        <v>41067</v>
      </c>
      <c r="J380">
        <f t="shared" si="46"/>
        <v>0</v>
      </c>
      <c r="K380">
        <f t="shared" si="47"/>
        <v>0</v>
      </c>
      <c r="L380">
        <f t="shared" si="48"/>
        <v>0</v>
      </c>
      <c r="M380">
        <f t="shared" si="49"/>
        <v>8.1713853788834001E-3</v>
      </c>
      <c r="N380">
        <f t="shared" si="50"/>
        <v>0</v>
      </c>
      <c r="O380">
        <f t="shared" si="51"/>
        <v>0</v>
      </c>
      <c r="Q380" s="1">
        <v>41067</v>
      </c>
      <c r="R380">
        <f t="shared" si="54"/>
        <v>116.34122352241552</v>
      </c>
      <c r="S380" s="19">
        <f t="shared" si="52"/>
        <v>0.16341223522415516</v>
      </c>
      <c r="U380" s="1">
        <v>41067</v>
      </c>
      <c r="V380">
        <f t="shared" si="53"/>
        <v>1.22570780683251E-3</v>
      </c>
      <c r="X380" s="1">
        <v>41067</v>
      </c>
      <c r="Y380" s="19">
        <f>IF(R380/MAX($R$7:R380)&lt;1,R380/MAX($R$7:R380)-1,0)</f>
        <v>-2.6596658744858392E-2</v>
      </c>
    </row>
    <row r="381" spans="1:25" x14ac:dyDescent="0.25">
      <c r="A381" s="1">
        <v>41068</v>
      </c>
      <c r="B381">
        <v>1401.16</v>
      </c>
      <c r="C381">
        <v>54429.85</v>
      </c>
      <c r="D381">
        <v>28.50357</v>
      </c>
      <c r="E381">
        <v>4664.1150399999997</v>
      </c>
      <c r="F381">
        <v>2.0240999999999998</v>
      </c>
      <c r="G381">
        <v>3057.451</v>
      </c>
      <c r="I381" s="1">
        <v>41068</v>
      </c>
      <c r="J381">
        <f t="shared" si="46"/>
        <v>1.4866912542528254E-3</v>
      </c>
      <c r="K381">
        <f t="shared" si="47"/>
        <v>5.0559457449250722E-3</v>
      </c>
      <c r="L381">
        <f t="shared" si="48"/>
        <v>3.1725387293635166E-4</v>
      </c>
      <c r="M381">
        <f t="shared" si="49"/>
        <v>6.6463480774880956E-3</v>
      </c>
      <c r="N381">
        <f t="shared" si="50"/>
        <v>-4.2798110979930248E-3</v>
      </c>
      <c r="O381">
        <f t="shared" si="51"/>
        <v>8.501897960072391E-3</v>
      </c>
      <c r="Q381" s="1">
        <v>41068</v>
      </c>
      <c r="R381">
        <f t="shared" si="54"/>
        <v>116.90491597127283</v>
      </c>
      <c r="S381" s="19">
        <f t="shared" si="52"/>
        <v>0.16904915971272838</v>
      </c>
      <c r="U381" s="1">
        <v>41068</v>
      </c>
      <c r="V381">
        <f t="shared" si="53"/>
        <v>4.8451652113552512E-3</v>
      </c>
      <c r="X381" s="1">
        <v>41068</v>
      </c>
      <c r="Y381" s="19">
        <f>IF(R381/MAX($R$7:R381)&lt;1,R381/MAX($R$7:R381)-1,0)</f>
        <v>-2.188035873919203E-2</v>
      </c>
    </row>
    <row r="382" spans="1:25" x14ac:dyDescent="0.25">
      <c r="A382" s="1">
        <v>41071</v>
      </c>
      <c r="B382">
        <v>1410.41</v>
      </c>
      <c r="C382">
        <v>54001.45</v>
      </c>
      <c r="D382">
        <v>28.51266</v>
      </c>
      <c r="E382">
        <v>4632.94859</v>
      </c>
      <c r="F382">
        <v>2.0653000000000001</v>
      </c>
      <c r="G382">
        <v>3028.0520000000001</v>
      </c>
      <c r="I382" s="1">
        <v>41071</v>
      </c>
      <c r="J382">
        <f t="shared" si="46"/>
        <v>6.601672899597455E-3</v>
      </c>
      <c r="K382">
        <f t="shared" si="47"/>
        <v>-7.870681253025702E-3</v>
      </c>
      <c r="L382">
        <f t="shared" si="48"/>
        <v>3.1890742107032466E-4</v>
      </c>
      <c r="M382">
        <f t="shared" si="49"/>
        <v>-6.6821786625571589E-3</v>
      </c>
      <c r="N382">
        <f t="shared" si="50"/>
        <v>2.0354725557037767E-2</v>
      </c>
      <c r="O382">
        <f t="shared" si="51"/>
        <v>-9.6155261359871513E-3</v>
      </c>
      <c r="Q382" s="1">
        <v>41071</v>
      </c>
      <c r="R382">
        <f t="shared" si="54"/>
        <v>116.38970566381882</v>
      </c>
      <c r="S382" s="19">
        <f t="shared" si="52"/>
        <v>0.1638970566381881</v>
      </c>
      <c r="U382" s="1">
        <v>41071</v>
      </c>
      <c r="V382">
        <f t="shared" si="53"/>
        <v>-4.407088471631182E-3</v>
      </c>
      <c r="X382" s="1">
        <v>41071</v>
      </c>
      <c r="Y382" s="19">
        <f>IF(R382/MAX($R$7:R382)&lt;1,R382/MAX($R$7:R382)-1,0)</f>
        <v>-2.6191018534068577E-2</v>
      </c>
    </row>
    <row r="383" spans="1:25" x14ac:dyDescent="0.25">
      <c r="A383" s="1">
        <v>41072</v>
      </c>
      <c r="B383">
        <v>1410.6</v>
      </c>
      <c r="C383">
        <v>55049.03</v>
      </c>
      <c r="D383">
        <v>28.521699999999999</v>
      </c>
      <c r="E383">
        <v>4721.1787199999999</v>
      </c>
      <c r="F383">
        <v>2.0688</v>
      </c>
      <c r="G383">
        <v>3033.0459999999998</v>
      </c>
      <c r="I383" s="1">
        <v>41072</v>
      </c>
      <c r="J383">
        <f t="shared" si="46"/>
        <v>1.3471260130026863E-4</v>
      </c>
      <c r="K383">
        <f t="shared" si="47"/>
        <v>1.939910872763595E-2</v>
      </c>
      <c r="L383">
        <f t="shared" si="48"/>
        <v>3.1705214455612918E-4</v>
      </c>
      <c r="M383">
        <f t="shared" si="49"/>
        <v>1.9044055483464772E-2</v>
      </c>
      <c r="N383">
        <f t="shared" si="50"/>
        <v>1.6946690553429899E-3</v>
      </c>
      <c r="O383">
        <f t="shared" si="51"/>
        <v>1.6492451252487772E-3</v>
      </c>
      <c r="Q383" s="1">
        <v>41072</v>
      </c>
      <c r="R383">
        <f t="shared" si="54"/>
        <v>117.24107551823143</v>
      </c>
      <c r="S383" s="19">
        <f t="shared" si="52"/>
        <v>0.17241075518231419</v>
      </c>
      <c r="U383" s="1">
        <v>41072</v>
      </c>
      <c r="V383">
        <f t="shared" si="53"/>
        <v>7.314820924727794E-3</v>
      </c>
      <c r="X383" s="1">
        <v>41072</v>
      </c>
      <c r="Y383" s="19">
        <f>IF(R383/MAX($R$7:R383)&lt;1,R383/MAX($R$7:R383)-1,0)</f>
        <v>-1.9067780219753749E-2</v>
      </c>
    </row>
    <row r="384" spans="1:25" x14ac:dyDescent="0.25">
      <c r="A384" s="1">
        <v>41073</v>
      </c>
      <c r="B384">
        <v>1413.49</v>
      </c>
      <c r="C384">
        <v>55650.51</v>
      </c>
      <c r="D384">
        <v>28.53077</v>
      </c>
      <c r="E384">
        <v>4708.6964600000001</v>
      </c>
      <c r="F384">
        <v>2.0720999999999998</v>
      </c>
      <c r="G384">
        <v>3040.643</v>
      </c>
      <c r="I384" s="1">
        <v>41073</v>
      </c>
      <c r="J384">
        <f t="shared" si="46"/>
        <v>2.0487735715299937E-3</v>
      </c>
      <c r="K384">
        <f t="shared" si="47"/>
        <v>1.0926259736093513E-2</v>
      </c>
      <c r="L384">
        <f t="shared" si="48"/>
        <v>3.1800348506583198E-4</v>
      </c>
      <c r="M384">
        <f t="shared" si="49"/>
        <v>-2.6438863555666714E-3</v>
      </c>
      <c r="N384">
        <f t="shared" si="50"/>
        <v>1.5951276102088574E-3</v>
      </c>
      <c r="O384">
        <f t="shared" si="51"/>
        <v>2.5047427569513392E-3</v>
      </c>
      <c r="Q384" s="1">
        <v>41073</v>
      </c>
      <c r="R384">
        <f t="shared" si="54"/>
        <v>117.58236529191137</v>
      </c>
      <c r="S384" s="19">
        <f t="shared" si="52"/>
        <v>0.17582365291911373</v>
      </c>
      <c r="U384" s="1">
        <v>41073</v>
      </c>
      <c r="V384">
        <f t="shared" si="53"/>
        <v>2.9110085537118469E-3</v>
      </c>
      <c r="X384" s="1">
        <v>41073</v>
      </c>
      <c r="Y384" s="19">
        <f>IF(R384/MAX($R$7:R384)&lt;1,R384/MAX($R$7:R384)-1,0)</f>
        <v>-1.6212278137361924E-2</v>
      </c>
    </row>
    <row r="385" spans="1:25" x14ac:dyDescent="0.25">
      <c r="A385" s="1">
        <v>41074</v>
      </c>
      <c r="B385">
        <v>1416.05</v>
      </c>
      <c r="C385">
        <v>55351.67</v>
      </c>
      <c r="D385">
        <v>28.539850000000001</v>
      </c>
      <c r="E385">
        <v>4774.4553400000004</v>
      </c>
      <c r="F385">
        <v>2.0562999999999998</v>
      </c>
      <c r="G385">
        <v>3045.4140000000002</v>
      </c>
      <c r="I385" s="1">
        <v>41074</v>
      </c>
      <c r="J385">
        <f t="shared" si="46"/>
        <v>1.8111199937742573E-3</v>
      </c>
      <c r="K385">
        <f t="shared" si="47"/>
        <v>-5.3699418028694268E-3</v>
      </c>
      <c r="L385">
        <f t="shared" si="48"/>
        <v>3.1825288977471722E-4</v>
      </c>
      <c r="M385">
        <f t="shared" si="49"/>
        <v>1.3965410715814253E-2</v>
      </c>
      <c r="N385">
        <f t="shared" si="50"/>
        <v>-7.625114618020401E-3</v>
      </c>
      <c r="O385">
        <f t="shared" si="51"/>
        <v>1.5690760145141702E-3</v>
      </c>
      <c r="Q385" s="1">
        <v>41074</v>
      </c>
      <c r="R385">
        <f t="shared" si="54"/>
        <v>117.79717235596016</v>
      </c>
      <c r="S385" s="19">
        <f t="shared" si="52"/>
        <v>0.17797172355960167</v>
      </c>
      <c r="U385" s="1">
        <v>41074</v>
      </c>
      <c r="V385">
        <f t="shared" si="53"/>
        <v>1.8268646281736078E-3</v>
      </c>
      <c r="X385" s="1">
        <v>41074</v>
      </c>
      <c r="Y385" s="19">
        <f>IF(R385/MAX($R$7:R385)&lt;1,R385/MAX($R$7:R385)-1,0)</f>
        <v>-1.441503114665954E-2</v>
      </c>
    </row>
    <row r="386" spans="1:25" x14ac:dyDescent="0.25">
      <c r="A386" s="1">
        <v>41075</v>
      </c>
      <c r="B386">
        <v>1417.45</v>
      </c>
      <c r="C386">
        <v>56104.69</v>
      </c>
      <c r="D386">
        <v>28.548919999999999</v>
      </c>
      <c r="E386">
        <v>4745.3433500000001</v>
      </c>
      <c r="F386">
        <v>2.0484</v>
      </c>
      <c r="G386">
        <v>3023.0010000000002</v>
      </c>
      <c r="I386" s="1">
        <v>41075</v>
      </c>
      <c r="J386">
        <f t="shared" si="46"/>
        <v>9.8866565446131816E-4</v>
      </c>
      <c r="K386">
        <f t="shared" si="47"/>
        <v>1.3604286916727215E-2</v>
      </c>
      <c r="L386">
        <f t="shared" si="48"/>
        <v>3.1780124983127322E-4</v>
      </c>
      <c r="M386">
        <f t="shared" si="49"/>
        <v>-6.0974473373124338E-3</v>
      </c>
      <c r="N386">
        <f t="shared" si="50"/>
        <v>-3.8418518698632997E-3</v>
      </c>
      <c r="O386">
        <f t="shared" si="51"/>
        <v>-7.3595905187274768E-3</v>
      </c>
      <c r="Q386" s="1">
        <v>41075</v>
      </c>
      <c r="R386">
        <f t="shared" si="54"/>
        <v>117.77481718851763</v>
      </c>
      <c r="S386" s="19">
        <f t="shared" si="52"/>
        <v>0.17774817188517633</v>
      </c>
      <c r="U386" s="1">
        <v>41075</v>
      </c>
      <c r="V386">
        <f t="shared" si="53"/>
        <v>-1.8977677473419607E-4</v>
      </c>
      <c r="X386" s="1">
        <v>41075</v>
      </c>
      <c r="Y386" s="19">
        <f>IF(R386/MAX($R$7:R386)&lt;1,R386/MAX($R$7:R386)-1,0)</f>
        <v>-1.4602072283275036E-2</v>
      </c>
    </row>
    <row r="387" spans="1:25" x14ac:dyDescent="0.25">
      <c r="A387" s="1">
        <v>41078</v>
      </c>
      <c r="B387">
        <v>1422.35</v>
      </c>
      <c r="C387">
        <v>56195.21</v>
      </c>
      <c r="D387">
        <v>28.557980000000001</v>
      </c>
      <c r="E387">
        <v>4811.2936200000004</v>
      </c>
      <c r="F387">
        <v>2.0590000000000002</v>
      </c>
      <c r="G387">
        <v>3027.8609999999999</v>
      </c>
      <c r="I387" s="1">
        <v>41078</v>
      </c>
      <c r="J387">
        <f t="shared" si="46"/>
        <v>3.456912060390005E-3</v>
      </c>
      <c r="K387">
        <f t="shared" si="47"/>
        <v>1.6134123546533985E-3</v>
      </c>
      <c r="L387">
        <f t="shared" si="48"/>
        <v>3.1735000833665872E-4</v>
      </c>
      <c r="M387">
        <f t="shared" si="49"/>
        <v>1.3897892130397826E-2</v>
      </c>
      <c r="N387">
        <f t="shared" si="50"/>
        <v>5.1747705526266063E-3</v>
      </c>
      <c r="O387">
        <f t="shared" si="51"/>
        <v>1.6076739637200799E-3</v>
      </c>
      <c r="Q387" s="1">
        <v>41078</v>
      </c>
      <c r="R387">
        <f t="shared" si="54"/>
        <v>118.18369311117441</v>
      </c>
      <c r="S387" s="19">
        <f t="shared" si="52"/>
        <v>0.18183693111174404</v>
      </c>
      <c r="U387" s="1">
        <v>41078</v>
      </c>
      <c r="V387">
        <f t="shared" si="53"/>
        <v>3.4716752903323211E-3</v>
      </c>
      <c r="X387" s="1">
        <v>41078</v>
      </c>
      <c r="Y387" s="19">
        <f>IF(R387/MAX($R$7:R387)&lt;1,R387/MAX($R$7:R387)-1,0)</f>
        <v>-1.1181090646476322E-2</v>
      </c>
    </row>
    <row r="388" spans="1:25" x14ac:dyDescent="0.25">
      <c r="A388" s="1">
        <v>41079</v>
      </c>
      <c r="B388">
        <v>1419.08</v>
      </c>
      <c r="C388">
        <v>57195.49</v>
      </c>
      <c r="D388">
        <v>28.567070000000001</v>
      </c>
      <c r="E388">
        <v>4795.9778699999997</v>
      </c>
      <c r="F388">
        <v>2.0280999999999998</v>
      </c>
      <c r="G388">
        <v>3038.3119999999999</v>
      </c>
      <c r="I388" s="1">
        <v>41079</v>
      </c>
      <c r="J388">
        <f t="shared" si="46"/>
        <v>-2.2990121981227851E-3</v>
      </c>
      <c r="K388">
        <f t="shared" si="47"/>
        <v>1.7800093637874159E-2</v>
      </c>
      <c r="L388">
        <f t="shared" si="48"/>
        <v>3.1829982372699739E-4</v>
      </c>
      <c r="M388">
        <f t="shared" si="49"/>
        <v>-3.1832914824267977E-3</v>
      </c>
      <c r="N388">
        <f t="shared" si="50"/>
        <v>-1.5007285089849609E-2</v>
      </c>
      <c r="O388">
        <f t="shared" si="51"/>
        <v>3.4516115501999067E-3</v>
      </c>
      <c r="Q388" s="1">
        <v>41079</v>
      </c>
      <c r="R388">
        <f t="shared" si="54"/>
        <v>118.63714226737878</v>
      </c>
      <c r="S388" s="19">
        <f t="shared" si="52"/>
        <v>0.18637142267378781</v>
      </c>
      <c r="U388" s="1">
        <v>41079</v>
      </c>
      <c r="V388">
        <f t="shared" si="53"/>
        <v>3.836816605297777E-3</v>
      </c>
      <c r="X388" s="1">
        <v>41079</v>
      </c>
      <c r="Y388" s="19">
        <f>IF(R388/MAX($R$7:R388)&lt;1,R388/MAX($R$7:R388)-1,0)</f>
        <v>-7.3871738354363004E-3</v>
      </c>
    </row>
    <row r="389" spans="1:25" x14ac:dyDescent="0.25">
      <c r="A389" s="1">
        <v>41080</v>
      </c>
      <c r="B389">
        <v>1421.35</v>
      </c>
      <c r="C389">
        <v>57166.55</v>
      </c>
      <c r="D389">
        <v>28.576129999999999</v>
      </c>
      <c r="E389">
        <v>4768.5821500000002</v>
      </c>
      <c r="F389">
        <v>2.0257999999999998</v>
      </c>
      <c r="G389">
        <v>3045.7469999999998</v>
      </c>
      <c r="I389" s="1">
        <v>41080</v>
      </c>
      <c r="J389">
        <f t="shared" si="46"/>
        <v>1.5996279279533177E-3</v>
      </c>
      <c r="K389">
        <f t="shared" si="47"/>
        <v>-5.0598395083245595E-4</v>
      </c>
      <c r="L389">
        <f t="shared" si="48"/>
        <v>3.1714838098539921E-4</v>
      </c>
      <c r="M389">
        <f t="shared" si="49"/>
        <v>-5.7122281925791052E-3</v>
      </c>
      <c r="N389">
        <f t="shared" si="50"/>
        <v>-1.1340663675361018E-3</v>
      </c>
      <c r="O389">
        <f t="shared" si="51"/>
        <v>2.4470824589442053E-3</v>
      </c>
      <c r="Q389" s="1">
        <v>41080</v>
      </c>
      <c r="R389">
        <f t="shared" si="54"/>
        <v>118.64657007444978</v>
      </c>
      <c r="S389" s="19">
        <f t="shared" si="52"/>
        <v>0.18646570074449786</v>
      </c>
      <c r="U389" s="1">
        <v>41080</v>
      </c>
      <c r="V389">
        <f t="shared" si="53"/>
        <v>7.9467584019887738E-5</v>
      </c>
      <c r="X389" s="1">
        <v>41080</v>
      </c>
      <c r="Y389" s="19">
        <f>IF(R389/MAX($R$7:R389)&lt;1,R389/MAX($R$7:R389)-1,0)</f>
        <v>-7.308293292273893E-3</v>
      </c>
    </row>
    <row r="390" spans="1:25" x14ac:dyDescent="0.25">
      <c r="A390" s="1">
        <v>41081</v>
      </c>
      <c r="B390">
        <v>1418.63</v>
      </c>
      <c r="C390">
        <v>55505.17</v>
      </c>
      <c r="D390">
        <v>28.585239999999999</v>
      </c>
      <c r="E390">
        <v>4719.0258999999996</v>
      </c>
      <c r="F390">
        <v>2.0562999999999998</v>
      </c>
      <c r="G390">
        <v>3060.9479999999999</v>
      </c>
      <c r="I390" s="1">
        <v>41081</v>
      </c>
      <c r="J390">
        <f t="shared" si="46"/>
        <v>-1.913673620149714E-3</v>
      </c>
      <c r="K390">
        <f t="shared" si="47"/>
        <v>-2.9062100126735047E-2</v>
      </c>
      <c r="L390">
        <f t="shared" si="48"/>
        <v>3.1879754186436848E-4</v>
      </c>
      <c r="M390">
        <f t="shared" si="49"/>
        <v>-1.0392239965919536E-2</v>
      </c>
      <c r="N390">
        <f t="shared" si="50"/>
        <v>1.5055780432421839E-2</v>
      </c>
      <c r="O390">
        <f t="shared" si="51"/>
        <v>4.9908938595359942E-3</v>
      </c>
      <c r="Q390" s="1">
        <v>41081</v>
      </c>
      <c r="R390">
        <f t="shared" si="54"/>
        <v>117.92314878720731</v>
      </c>
      <c r="S390" s="19">
        <f t="shared" si="52"/>
        <v>0.1792314878720731</v>
      </c>
      <c r="U390" s="1">
        <v>41081</v>
      </c>
      <c r="V390">
        <f t="shared" si="53"/>
        <v>-6.0972793970237582E-3</v>
      </c>
      <c r="X390" s="1">
        <v>41081</v>
      </c>
      <c r="Y390" s="19">
        <f>IF(R390/MAX($R$7:R390)&lt;1,R390/MAX($R$7:R390)-1,0)</f>
        <v>-1.3361011983179183E-2</v>
      </c>
    </row>
    <row r="391" spans="1:25" x14ac:dyDescent="0.25">
      <c r="A391" s="1">
        <v>41082</v>
      </c>
      <c r="B391">
        <v>1424.66</v>
      </c>
      <c r="C391">
        <v>55439.5</v>
      </c>
      <c r="D391">
        <v>28.594370000000001</v>
      </c>
      <c r="E391">
        <v>4764.9130100000002</v>
      </c>
      <c r="F391">
        <v>2.0657000000000001</v>
      </c>
      <c r="G391">
        <v>3062.4009999999998</v>
      </c>
      <c r="I391" s="1">
        <v>41082</v>
      </c>
      <c r="J391">
        <f t="shared" si="46"/>
        <v>4.2505797847218751E-3</v>
      </c>
      <c r="K391">
        <f t="shared" si="47"/>
        <v>-1.1831330306708576E-3</v>
      </c>
      <c r="L391">
        <f t="shared" si="48"/>
        <v>3.1939560416494039E-4</v>
      </c>
      <c r="M391">
        <f t="shared" si="49"/>
        <v>9.7238521195657235E-3</v>
      </c>
      <c r="N391">
        <f t="shared" si="50"/>
        <v>4.5713174147743452E-3</v>
      </c>
      <c r="O391">
        <f t="shared" si="51"/>
        <v>4.7468954062601654E-4</v>
      </c>
      <c r="Q391" s="1">
        <v>41082</v>
      </c>
      <c r="R391">
        <f t="shared" si="54"/>
        <v>118.16675727729351</v>
      </c>
      <c r="S391" s="19">
        <f t="shared" si="52"/>
        <v>0.1816675727729351</v>
      </c>
      <c r="U391" s="1">
        <v>41082</v>
      </c>
      <c r="V391">
        <f t="shared" si="53"/>
        <v>2.0658241625297613E-3</v>
      </c>
      <c r="X391" s="1">
        <v>41082</v>
      </c>
      <c r="Y391" s="19">
        <f>IF(R391/MAX($R$7:R391)&lt;1,R391/MAX($R$7:R391)-1,0)</f>
        <v>-1.1322789322040117E-2</v>
      </c>
    </row>
    <row r="392" spans="1:25" x14ac:dyDescent="0.25">
      <c r="A392" s="1">
        <v>41085</v>
      </c>
      <c r="B392">
        <v>1419.25</v>
      </c>
      <c r="C392">
        <v>53805.38</v>
      </c>
      <c r="D392">
        <v>28.603490000000001</v>
      </c>
      <c r="E392">
        <v>4720.4512699999996</v>
      </c>
      <c r="F392">
        <v>2.0619999999999998</v>
      </c>
      <c r="G392">
        <v>3081.9920000000002</v>
      </c>
      <c r="I392" s="1">
        <v>41085</v>
      </c>
      <c r="J392">
        <f t="shared" si="46"/>
        <v>-3.7973972737355144E-3</v>
      </c>
      <c r="K392">
        <f t="shared" si="47"/>
        <v>-2.9475734810018195E-2</v>
      </c>
      <c r="L392">
        <f t="shared" si="48"/>
        <v>3.189439039923414E-4</v>
      </c>
      <c r="M392">
        <f t="shared" si="49"/>
        <v>-9.3310706631348772E-3</v>
      </c>
      <c r="N392">
        <f t="shared" si="50"/>
        <v>-1.7911603814688704E-3</v>
      </c>
      <c r="O392">
        <f t="shared" si="51"/>
        <v>6.397268025970515E-3</v>
      </c>
      <c r="Q392" s="1">
        <v>41085</v>
      </c>
      <c r="R392">
        <f t="shared" si="54"/>
        <v>117.47176564329904</v>
      </c>
      <c r="S392" s="19">
        <f t="shared" si="52"/>
        <v>0.17471765643299042</v>
      </c>
      <c r="U392" s="1">
        <v>41085</v>
      </c>
      <c r="V392">
        <f t="shared" si="53"/>
        <v>-5.8814479639446304E-3</v>
      </c>
      <c r="X392" s="1">
        <v>41085</v>
      </c>
      <c r="Y392" s="19">
        <f>IF(R392/MAX($R$7:R392)&lt;1,R392/MAX($R$7:R392)-1,0)</f>
        <v>-1.713764288978048E-2</v>
      </c>
    </row>
    <row r="393" spans="1:25" x14ac:dyDescent="0.25">
      <c r="A393" s="1">
        <v>41086</v>
      </c>
      <c r="B393">
        <v>1425.12</v>
      </c>
      <c r="C393">
        <v>53836.57</v>
      </c>
      <c r="D393">
        <v>28.61262</v>
      </c>
      <c r="E393">
        <v>4747.1087699999998</v>
      </c>
      <c r="F393">
        <v>2.0760999999999998</v>
      </c>
      <c r="G393">
        <v>3082.5610000000001</v>
      </c>
      <c r="I393" s="1">
        <v>41086</v>
      </c>
      <c r="J393">
        <f t="shared" ref="J393:J456" si="55">B393/B392-1</f>
        <v>4.1359873172448491E-3</v>
      </c>
      <c r="K393">
        <f t="shared" ref="K393:K456" si="56">C393/C392-1</f>
        <v>5.7968180877088216E-4</v>
      </c>
      <c r="L393">
        <f t="shared" ref="L393:L456" si="57">D393/D392-1</f>
        <v>3.1919181890027737E-4</v>
      </c>
      <c r="M393">
        <f t="shared" ref="M393:M456" si="58">E393/E392-1</f>
        <v>5.6472355025498633E-3</v>
      </c>
      <c r="N393">
        <f t="shared" ref="N393:N456" si="59">F393/F392-1</f>
        <v>6.838021338506195E-3</v>
      </c>
      <c r="O393">
        <f t="shared" ref="O393:O456" si="60">G393/G392-1</f>
        <v>1.8462085560244645E-4</v>
      </c>
      <c r="Q393" s="1">
        <v>41086</v>
      </c>
      <c r="R393">
        <f t="shared" si="54"/>
        <v>117.67177828783871</v>
      </c>
      <c r="S393" s="19">
        <f t="shared" ref="S393:S456" si="61">R393/R$7-1</f>
        <v>0.17671778287838702</v>
      </c>
      <c r="U393" s="1">
        <v>41086</v>
      </c>
      <c r="V393">
        <f t="shared" ref="V393:V456" si="62">R393/R392-1</f>
        <v>1.7026444051841949E-3</v>
      </c>
      <c r="X393" s="1">
        <v>41086</v>
      </c>
      <c r="Y393" s="19">
        <f>IF(R393/MAX($R$7:R393)&lt;1,R393/MAX($R$7:R393)-1,0)</f>
        <v>-1.5464177796380651E-2</v>
      </c>
    </row>
    <row r="394" spans="1:25" x14ac:dyDescent="0.25">
      <c r="A394" s="1">
        <v>41087</v>
      </c>
      <c r="B394">
        <v>1418.14</v>
      </c>
      <c r="C394">
        <v>53108.93</v>
      </c>
      <c r="D394">
        <v>28.621729999999999</v>
      </c>
      <c r="E394">
        <v>4823.9396500000003</v>
      </c>
      <c r="F394">
        <v>2.0754000000000001</v>
      </c>
      <c r="G394">
        <v>3077.1320000000001</v>
      </c>
      <c r="I394" s="1">
        <v>41087</v>
      </c>
      <c r="J394">
        <f t="shared" si="55"/>
        <v>-4.8978331649263129E-3</v>
      </c>
      <c r="K394">
        <f t="shared" si="56"/>
        <v>-1.3515719890773159E-2</v>
      </c>
      <c r="L394">
        <f t="shared" si="57"/>
        <v>3.1839097573027608E-4</v>
      </c>
      <c r="M394">
        <f t="shared" si="58"/>
        <v>1.6184773453168821E-2</v>
      </c>
      <c r="N394">
        <f t="shared" si="59"/>
        <v>-3.3717065651928113E-4</v>
      </c>
      <c r="O394">
        <f t="shared" si="60"/>
        <v>-1.7611979130339739E-3</v>
      </c>
      <c r="Q394" s="1">
        <v>41087</v>
      </c>
      <c r="R394">
        <f t="shared" ref="R394:R457" si="63">((($AB$7*L394)+($AB$8*K394)+($AB$9*J394)+($AB$10*O394)+($AB$11*N394)+($AB$12*M394))+1)*R393</f>
        <v>117.49823781859104</v>
      </c>
      <c r="S394" s="19">
        <f t="shared" si="61"/>
        <v>0.17498237818591034</v>
      </c>
      <c r="U394" s="1">
        <v>41087</v>
      </c>
      <c r="V394">
        <f t="shared" si="62"/>
        <v>-1.4747841136825146E-3</v>
      </c>
      <c r="X394" s="1">
        <v>41087</v>
      </c>
      <c r="Y394" s="19">
        <f>IF(R394/MAX($R$7:R394)&lt;1,R394/MAX($R$7:R394)-1,0)</f>
        <v>-1.6916155586317871E-2</v>
      </c>
    </row>
    <row r="395" spans="1:25" x14ac:dyDescent="0.25">
      <c r="A395" s="1">
        <v>41088</v>
      </c>
      <c r="B395">
        <v>1417.6</v>
      </c>
      <c r="C395">
        <v>52652.25</v>
      </c>
      <c r="D395">
        <v>28.630859999999998</v>
      </c>
      <c r="E395">
        <v>4826.2265900000002</v>
      </c>
      <c r="F395">
        <v>2.0764999999999998</v>
      </c>
      <c r="G395">
        <v>3069.1129999999998</v>
      </c>
      <c r="I395" s="1">
        <v>41088</v>
      </c>
      <c r="J395">
        <f t="shared" si="55"/>
        <v>-3.8078045891110079E-4</v>
      </c>
      <c r="K395">
        <f t="shared" si="56"/>
        <v>-8.5989305376703573E-3</v>
      </c>
      <c r="L395">
        <f t="shared" si="57"/>
        <v>3.1898840496369374E-4</v>
      </c>
      <c r="M395">
        <f t="shared" si="58"/>
        <v>4.740813869841265E-4</v>
      </c>
      <c r="N395">
        <f t="shared" si="59"/>
        <v>5.3001830972321251E-4</v>
      </c>
      <c r="O395">
        <f t="shared" si="60"/>
        <v>-2.6059980527323168E-3</v>
      </c>
      <c r="Q395" s="1">
        <v>41088</v>
      </c>
      <c r="R395">
        <f t="shared" si="63"/>
        <v>117.21344644713335</v>
      </c>
      <c r="S395" s="19">
        <f t="shared" si="61"/>
        <v>0.1721344644713334</v>
      </c>
      <c r="U395" s="1">
        <v>41088</v>
      </c>
      <c r="V395">
        <f t="shared" si="62"/>
        <v>-2.4237927031499629E-3</v>
      </c>
      <c r="X395" s="1">
        <v>41088</v>
      </c>
      <c r="Y395" s="19">
        <f>IF(R395/MAX($R$7:R395)&lt;1,R395/MAX($R$7:R395)-1,0)</f>
        <v>-1.9298947034992353E-2</v>
      </c>
    </row>
    <row r="396" spans="1:25" x14ac:dyDescent="0.25">
      <c r="A396" s="1">
        <v>41089</v>
      </c>
      <c r="B396">
        <v>1424.97</v>
      </c>
      <c r="C396">
        <v>54354.63</v>
      </c>
      <c r="D396">
        <v>28.639980000000001</v>
      </c>
      <c r="E396">
        <v>4751.4542799999999</v>
      </c>
      <c r="F396">
        <v>2.0093000000000001</v>
      </c>
      <c r="G396">
        <v>3078.4949999999999</v>
      </c>
      <c r="I396" s="1">
        <v>41089</v>
      </c>
      <c r="J396">
        <f t="shared" si="55"/>
        <v>5.1989277652371158E-3</v>
      </c>
      <c r="K396">
        <f t="shared" si="56"/>
        <v>3.2332521402219205E-2</v>
      </c>
      <c r="L396">
        <f t="shared" si="57"/>
        <v>3.1853741033294192E-4</v>
      </c>
      <c r="M396">
        <f t="shared" si="58"/>
        <v>-1.5492913274094855E-2</v>
      </c>
      <c r="N396">
        <f t="shared" si="59"/>
        <v>-3.2362147844931188E-2</v>
      </c>
      <c r="O396">
        <f t="shared" si="60"/>
        <v>3.0569092763934602E-3</v>
      </c>
      <c r="Q396" s="1">
        <v>41089</v>
      </c>
      <c r="R396">
        <f t="shared" si="63"/>
        <v>117.90537930749997</v>
      </c>
      <c r="S396" s="19">
        <f t="shared" si="61"/>
        <v>0.1790537930749998</v>
      </c>
      <c r="U396" s="1">
        <v>41089</v>
      </c>
      <c r="V396">
        <f t="shared" si="62"/>
        <v>5.9031867190997289E-3</v>
      </c>
      <c r="X396" s="1">
        <v>41089</v>
      </c>
      <c r="Y396" s="19">
        <f>IF(R396/MAX($R$7:R396)&lt;1,R396/MAX($R$7:R396)-1,0)</f>
        <v>-1.3509685603722232E-2</v>
      </c>
    </row>
    <row r="397" spans="1:25" x14ac:dyDescent="0.25">
      <c r="A397" s="1">
        <v>41092</v>
      </c>
      <c r="B397">
        <v>1434.71</v>
      </c>
      <c r="C397">
        <v>54692.79</v>
      </c>
      <c r="D397">
        <v>28.64913</v>
      </c>
      <c r="E397">
        <v>4711.0630000000001</v>
      </c>
      <c r="F397">
        <v>1.9849000000000001</v>
      </c>
      <c r="G397">
        <v>3088.431</v>
      </c>
      <c r="I397" s="1">
        <v>41092</v>
      </c>
      <c r="J397">
        <f t="shared" si="55"/>
        <v>6.8352316189113083E-3</v>
      </c>
      <c r="K397">
        <f t="shared" si="56"/>
        <v>6.2213651348561605E-3</v>
      </c>
      <c r="L397">
        <f t="shared" si="57"/>
        <v>3.1948346332644206E-4</v>
      </c>
      <c r="M397">
        <f t="shared" si="58"/>
        <v>-8.5008247201318055E-3</v>
      </c>
      <c r="N397">
        <f t="shared" si="59"/>
        <v>-1.2143532573533067E-2</v>
      </c>
      <c r="O397">
        <f t="shared" si="60"/>
        <v>3.2275511248192057E-3</v>
      </c>
      <c r="Q397" s="1">
        <v>41092</v>
      </c>
      <c r="R397">
        <f t="shared" si="63"/>
        <v>118.14432588841845</v>
      </c>
      <c r="S397" s="19">
        <f t="shared" si="61"/>
        <v>0.18144325888418456</v>
      </c>
      <c r="U397" s="1">
        <v>41092</v>
      </c>
      <c r="V397">
        <f t="shared" si="62"/>
        <v>2.0265960918992576E-3</v>
      </c>
      <c r="X397" s="1">
        <v>41092</v>
      </c>
      <c r="Y397" s="19">
        <f>IF(R397/MAX($R$7:R397)&lt;1,R397/MAX($R$7:R397)-1,0)</f>
        <v>-1.1510468187870271E-2</v>
      </c>
    </row>
    <row r="398" spans="1:25" x14ac:dyDescent="0.25">
      <c r="A398" s="1">
        <v>41093</v>
      </c>
      <c r="B398">
        <v>1443.59</v>
      </c>
      <c r="C398">
        <v>55780.32</v>
      </c>
      <c r="D398">
        <v>28.658259999999999</v>
      </c>
      <c r="E398">
        <v>4765.5883899999999</v>
      </c>
      <c r="F398">
        <v>2.0154999999999998</v>
      </c>
      <c r="G398">
        <v>3090.3620000000001</v>
      </c>
      <c r="I398" s="1">
        <v>41093</v>
      </c>
      <c r="J398">
        <f t="shared" si="55"/>
        <v>6.1894041304513259E-3</v>
      </c>
      <c r="K398">
        <f t="shared" si="56"/>
        <v>1.9884339416584851E-2</v>
      </c>
      <c r="L398">
        <f t="shared" si="57"/>
        <v>3.1868332476414629E-4</v>
      </c>
      <c r="M398">
        <f t="shared" si="58"/>
        <v>1.1573903808970387E-2</v>
      </c>
      <c r="N398">
        <f t="shared" si="59"/>
        <v>1.541639377298587E-2</v>
      </c>
      <c r="O398">
        <f t="shared" si="60"/>
        <v>6.2523656834168051E-4</v>
      </c>
      <c r="Q398" s="1">
        <v>41093</v>
      </c>
      <c r="R398">
        <f t="shared" si="63"/>
        <v>118.95865594112942</v>
      </c>
      <c r="S398" s="19">
        <f t="shared" si="61"/>
        <v>0.18958655941129421</v>
      </c>
      <c r="U398" s="1">
        <v>41093</v>
      </c>
      <c r="V398">
        <f t="shared" si="62"/>
        <v>6.8926717096855494E-3</v>
      </c>
      <c r="X398" s="1">
        <v>41093</v>
      </c>
      <c r="Y398" s="19">
        <f>IF(R398/MAX($R$7:R398)&lt;1,R398/MAX($R$7:R398)-1,0)</f>
        <v>-4.6971343566285517E-3</v>
      </c>
    </row>
    <row r="399" spans="1:25" x14ac:dyDescent="0.25">
      <c r="A399" s="1">
        <v>41094</v>
      </c>
      <c r="B399">
        <v>1449.16</v>
      </c>
      <c r="C399">
        <v>56076.82</v>
      </c>
      <c r="D399">
        <v>28.667390000000001</v>
      </c>
      <c r="E399">
        <v>4765.5883899999999</v>
      </c>
      <c r="F399">
        <v>2.0283000000000002</v>
      </c>
      <c r="G399">
        <v>3080.8330000000001</v>
      </c>
      <c r="I399" s="1">
        <v>41094</v>
      </c>
      <c r="J399">
        <f t="shared" si="55"/>
        <v>3.8584362596028043E-3</v>
      </c>
      <c r="K399">
        <f t="shared" si="56"/>
        <v>5.3154947838234268E-3</v>
      </c>
      <c r="L399">
        <f t="shared" si="57"/>
        <v>3.1858179805754894E-4</v>
      </c>
      <c r="M399">
        <f t="shared" si="58"/>
        <v>0</v>
      </c>
      <c r="N399">
        <f t="shared" si="59"/>
        <v>6.3507814438106269E-3</v>
      </c>
      <c r="O399">
        <f t="shared" si="60"/>
        <v>-3.0834575366899264E-3</v>
      </c>
      <c r="Q399" s="1">
        <v>41094</v>
      </c>
      <c r="R399">
        <f t="shared" si="63"/>
        <v>119.05150834611608</v>
      </c>
      <c r="S399" s="19">
        <f t="shared" si="61"/>
        <v>0.19051508346116086</v>
      </c>
      <c r="U399" s="1">
        <v>41094</v>
      </c>
      <c r="V399">
        <f t="shared" si="62"/>
        <v>7.8054349430956016E-4</v>
      </c>
      <c r="X399" s="1">
        <v>41094</v>
      </c>
      <c r="Y399" s="19">
        <f>IF(R399/MAX($R$7:R399)&lt;1,R399/MAX($R$7:R399)-1,0)</f>
        <v>-3.9202571799829E-3</v>
      </c>
    </row>
    <row r="400" spans="1:25" x14ac:dyDescent="0.25">
      <c r="A400" s="1">
        <v>41095</v>
      </c>
      <c r="B400">
        <v>1453.02</v>
      </c>
      <c r="C400">
        <v>56379.06</v>
      </c>
      <c r="D400">
        <v>28.676539999999999</v>
      </c>
      <c r="E400">
        <v>4792.4495100000004</v>
      </c>
      <c r="F400">
        <v>2.0194000000000001</v>
      </c>
      <c r="G400">
        <v>3068.8090000000002</v>
      </c>
      <c r="I400" s="1">
        <v>41095</v>
      </c>
      <c r="J400">
        <f t="shared" si="55"/>
        <v>2.6636120235170591E-3</v>
      </c>
      <c r="K400">
        <f t="shared" si="56"/>
        <v>5.3897492760823784E-3</v>
      </c>
      <c r="L400">
        <f t="shared" si="57"/>
        <v>3.1917799283420756E-4</v>
      </c>
      <c r="M400">
        <f t="shared" si="58"/>
        <v>5.6364750376607375E-3</v>
      </c>
      <c r="N400">
        <f t="shared" si="59"/>
        <v>-4.3879110585219872E-3</v>
      </c>
      <c r="O400">
        <f t="shared" si="60"/>
        <v>-3.9028405629256691E-3</v>
      </c>
      <c r="Q400" s="1">
        <v>41095</v>
      </c>
      <c r="R400">
        <f t="shared" si="63"/>
        <v>119.19626859244704</v>
      </c>
      <c r="S400" s="19">
        <f t="shared" si="61"/>
        <v>0.1919626859244703</v>
      </c>
      <c r="U400" s="1">
        <v>41095</v>
      </c>
      <c r="V400">
        <f t="shared" si="62"/>
        <v>1.215946344082397E-3</v>
      </c>
      <c r="X400" s="1">
        <v>41095</v>
      </c>
      <c r="Y400" s="19">
        <f>IF(R400/MAX($R$7:R400)&lt;1,R400/MAX($R$7:R400)-1,0)</f>
        <v>-2.7090776582863185E-3</v>
      </c>
    </row>
    <row r="401" spans="1:25" x14ac:dyDescent="0.25">
      <c r="A401" s="1">
        <v>41096</v>
      </c>
      <c r="B401">
        <v>1444.97</v>
      </c>
      <c r="C401">
        <v>55394.05</v>
      </c>
      <c r="D401">
        <v>28.685669999999998</v>
      </c>
      <c r="E401">
        <v>4789.3642399999999</v>
      </c>
      <c r="F401">
        <v>2.0278999999999998</v>
      </c>
      <c r="G401">
        <v>3079.732</v>
      </c>
      <c r="I401" s="1">
        <v>41096</v>
      </c>
      <c r="J401">
        <f t="shared" si="55"/>
        <v>-5.5401852693011122E-3</v>
      </c>
      <c r="K401">
        <f t="shared" si="56"/>
        <v>-1.7471202960815502E-2</v>
      </c>
      <c r="L401">
        <f t="shared" si="57"/>
        <v>3.1837871653972449E-4</v>
      </c>
      <c r="M401">
        <f t="shared" si="58"/>
        <v>-6.4377725702957633E-4</v>
      </c>
      <c r="N401">
        <f t="shared" si="59"/>
        <v>4.2091710409031258E-3</v>
      </c>
      <c r="O401">
        <f t="shared" si="60"/>
        <v>3.5593613027071758E-3</v>
      </c>
      <c r="Q401" s="1">
        <v>41096</v>
      </c>
      <c r="R401">
        <f t="shared" si="63"/>
        <v>118.80407105031749</v>
      </c>
      <c r="S401" s="19">
        <f t="shared" si="61"/>
        <v>0.18804071050317495</v>
      </c>
      <c r="U401" s="1">
        <v>41096</v>
      </c>
      <c r="V401">
        <f t="shared" si="62"/>
        <v>-3.2903508369925838E-3</v>
      </c>
      <c r="X401" s="1">
        <v>41096</v>
      </c>
      <c r="Y401" s="19">
        <f>IF(R401/MAX($R$7:R401)&lt;1,R401/MAX($R$7:R401)-1,0)</f>
        <v>-5.9905146793385322E-3</v>
      </c>
    </row>
    <row r="402" spans="1:25" x14ac:dyDescent="0.25">
      <c r="A402" s="1">
        <v>41099</v>
      </c>
      <c r="B402">
        <v>1444.97</v>
      </c>
      <c r="C402">
        <v>55394.05</v>
      </c>
      <c r="D402">
        <v>28.694790000000001</v>
      </c>
      <c r="E402">
        <v>4772.8972000000003</v>
      </c>
      <c r="F402">
        <v>2.0323000000000002</v>
      </c>
      <c r="G402">
        <v>3080.3449999999998</v>
      </c>
      <c r="I402" s="1">
        <v>41099</v>
      </c>
      <c r="J402">
        <f t="shared" si="55"/>
        <v>0</v>
      </c>
      <c r="K402">
        <f t="shared" si="56"/>
        <v>0</v>
      </c>
      <c r="L402">
        <f t="shared" si="57"/>
        <v>3.1792877767888861E-4</v>
      </c>
      <c r="M402">
        <f t="shared" si="58"/>
        <v>-3.4382517542661528E-3</v>
      </c>
      <c r="N402">
        <f t="shared" si="59"/>
        <v>2.1697322353175785E-3</v>
      </c>
      <c r="O402">
        <f t="shared" si="60"/>
        <v>1.990432933773878E-4</v>
      </c>
      <c r="Q402" s="1">
        <v>41099</v>
      </c>
      <c r="R402">
        <f t="shared" si="63"/>
        <v>118.75744769715109</v>
      </c>
      <c r="S402" s="19">
        <f t="shared" si="61"/>
        <v>0.18757447697151086</v>
      </c>
      <c r="U402" s="1">
        <v>41099</v>
      </c>
      <c r="V402">
        <f t="shared" si="62"/>
        <v>-3.9243901959096217E-4</v>
      </c>
      <c r="X402" s="1">
        <v>41099</v>
      </c>
      <c r="Y402" s="19">
        <f>IF(R402/MAX($R$7:R402)&lt;1,R402/MAX($R$7:R402)-1,0)</f>
        <v>-6.3806027872218563E-3</v>
      </c>
    </row>
    <row r="403" spans="1:25" x14ac:dyDescent="0.25">
      <c r="A403" s="1">
        <v>41100</v>
      </c>
      <c r="B403">
        <v>1460.66</v>
      </c>
      <c r="C403">
        <v>53705.82</v>
      </c>
      <c r="D403">
        <v>28.703939999999999</v>
      </c>
      <c r="E403">
        <v>4736.7239600000003</v>
      </c>
      <c r="F403">
        <v>2.0335999999999999</v>
      </c>
      <c r="G403">
        <v>3089.991</v>
      </c>
      <c r="I403" s="1">
        <v>41100</v>
      </c>
      <c r="J403">
        <f t="shared" si="55"/>
        <v>1.0858356920904866E-2</v>
      </c>
      <c r="K403">
        <f t="shared" si="56"/>
        <v>-3.0476738927736835E-2</v>
      </c>
      <c r="L403">
        <f t="shared" si="57"/>
        <v>3.1887321705426075E-4</v>
      </c>
      <c r="M403">
        <f t="shared" si="58"/>
        <v>-7.5788852104335946E-3</v>
      </c>
      <c r="N403">
        <f t="shared" si="59"/>
        <v>6.3966934015624588E-4</v>
      </c>
      <c r="O403">
        <f t="shared" si="60"/>
        <v>3.1314674167992607E-3</v>
      </c>
      <c r="Q403" s="1">
        <v>41100</v>
      </c>
      <c r="R403">
        <f t="shared" si="63"/>
        <v>118.21113824210161</v>
      </c>
      <c r="S403" s="19">
        <f t="shared" si="61"/>
        <v>0.1821113824210161</v>
      </c>
      <c r="U403" s="1">
        <v>41100</v>
      </c>
      <c r="V403">
        <f t="shared" si="62"/>
        <v>-4.6002121605261959E-3</v>
      </c>
      <c r="X403" s="1">
        <v>41100</v>
      </c>
      <c r="Y403" s="19">
        <f>IF(R403/MAX($R$7:R403)&lt;1,R403/MAX($R$7:R403)-1,0)</f>
        <v>-1.095146282121473E-2</v>
      </c>
    </row>
    <row r="404" spans="1:25" x14ac:dyDescent="0.25">
      <c r="A404" s="1">
        <v>41101</v>
      </c>
      <c r="B404">
        <v>1467.53</v>
      </c>
      <c r="C404">
        <v>53569.14</v>
      </c>
      <c r="D404">
        <v>28.713039999999999</v>
      </c>
      <c r="E404">
        <v>4741.4257900000002</v>
      </c>
      <c r="F404">
        <v>2.0367000000000002</v>
      </c>
      <c r="G404">
        <v>3110.0970000000002</v>
      </c>
      <c r="I404" s="1">
        <v>41101</v>
      </c>
      <c r="J404">
        <f t="shared" si="55"/>
        <v>4.7033532786546761E-3</v>
      </c>
      <c r="K404">
        <f t="shared" si="56"/>
        <v>-2.5449755724799017E-3</v>
      </c>
      <c r="L404">
        <f t="shared" si="57"/>
        <v>3.1702964819468882E-4</v>
      </c>
      <c r="M404">
        <f t="shared" si="58"/>
        <v>9.9263331359500384E-4</v>
      </c>
      <c r="N404">
        <f t="shared" si="59"/>
        <v>1.5243902439026069E-3</v>
      </c>
      <c r="O404">
        <f t="shared" si="60"/>
        <v>6.5068150683935677E-3</v>
      </c>
      <c r="Q404" s="1">
        <v>41101</v>
      </c>
      <c r="R404">
        <f t="shared" si="63"/>
        <v>118.49021740081324</v>
      </c>
      <c r="S404" s="19">
        <f t="shared" si="61"/>
        <v>0.18490217400813247</v>
      </c>
      <c r="U404" s="1">
        <v>41101</v>
      </c>
      <c r="V404">
        <f t="shared" si="62"/>
        <v>2.3608533244985352E-3</v>
      </c>
      <c r="X404" s="1">
        <v>41101</v>
      </c>
      <c r="Y404" s="19">
        <f>IF(R404/MAX($R$7:R404)&lt;1,R404/MAX($R$7:R404)-1,0)</f>
        <v>-8.6164642941257696E-3</v>
      </c>
    </row>
    <row r="405" spans="1:25" x14ac:dyDescent="0.25">
      <c r="A405" s="1">
        <v>41102</v>
      </c>
      <c r="B405">
        <v>1465.88</v>
      </c>
      <c r="C405">
        <v>53420.87</v>
      </c>
      <c r="D405">
        <v>28.72213</v>
      </c>
      <c r="E405">
        <v>4738.8713900000002</v>
      </c>
      <c r="F405">
        <v>2.0373999999999999</v>
      </c>
      <c r="G405">
        <v>3106.1590000000001</v>
      </c>
      <c r="I405" s="1">
        <v>41102</v>
      </c>
      <c r="J405">
        <f t="shared" si="55"/>
        <v>-1.124338173665862E-3</v>
      </c>
      <c r="K405">
        <f t="shared" si="56"/>
        <v>-2.7678249081466433E-3</v>
      </c>
      <c r="L405">
        <f t="shared" si="57"/>
        <v>3.1658089843511483E-4</v>
      </c>
      <c r="M405">
        <f t="shared" si="58"/>
        <v>-5.3874090055094914E-4</v>
      </c>
      <c r="N405">
        <f t="shared" si="59"/>
        <v>3.4369322924332479E-4</v>
      </c>
      <c r="O405">
        <f t="shared" si="60"/>
        <v>-1.2661984497589485E-3</v>
      </c>
      <c r="Q405" s="1">
        <v>41102</v>
      </c>
      <c r="R405">
        <f t="shared" si="63"/>
        <v>118.35755928465645</v>
      </c>
      <c r="S405" s="19">
        <f t="shared" si="61"/>
        <v>0.18357559284656455</v>
      </c>
      <c r="U405" s="1">
        <v>41102</v>
      </c>
      <c r="V405">
        <f t="shared" si="62"/>
        <v>-1.119570198002573E-3</v>
      </c>
      <c r="X405" s="1">
        <v>41102</v>
      </c>
      <c r="Y405" s="19">
        <f>IF(R405/MAX($R$7:R405)&lt;1,R405/MAX($R$7:R405)-1,0)</f>
        <v>-9.7263877554923939E-3</v>
      </c>
    </row>
    <row r="406" spans="1:25" x14ac:dyDescent="0.25">
      <c r="A406" s="1">
        <v>41103</v>
      </c>
      <c r="B406">
        <v>1469.27</v>
      </c>
      <c r="C406">
        <v>54330.51</v>
      </c>
      <c r="D406">
        <v>28.730740000000001</v>
      </c>
      <c r="E406">
        <v>4797.3947600000001</v>
      </c>
      <c r="F406">
        <v>2.0369999999999999</v>
      </c>
      <c r="G406">
        <v>3119.348</v>
      </c>
      <c r="I406" s="1">
        <v>41103</v>
      </c>
      <c r="J406">
        <f t="shared" si="55"/>
        <v>2.3126040330720965E-3</v>
      </c>
      <c r="K406">
        <f t="shared" si="56"/>
        <v>1.7027802055638475E-2</v>
      </c>
      <c r="L406">
        <f t="shared" si="57"/>
        <v>2.997688541901411E-4</v>
      </c>
      <c r="M406">
        <f t="shared" si="58"/>
        <v>1.2349643023335855E-2</v>
      </c>
      <c r="N406">
        <f t="shared" si="59"/>
        <v>-1.9632865416707723E-4</v>
      </c>
      <c r="O406">
        <f t="shared" si="60"/>
        <v>4.2460801266128723E-3</v>
      </c>
      <c r="Q406" s="1">
        <v>41103</v>
      </c>
      <c r="R406">
        <f t="shared" si="63"/>
        <v>119.17880395527794</v>
      </c>
      <c r="S406" s="19">
        <f t="shared" si="61"/>
        <v>0.19178803955277934</v>
      </c>
      <c r="U406" s="1">
        <v>41103</v>
      </c>
      <c r="V406">
        <f t="shared" si="62"/>
        <v>6.9386752784108552E-3</v>
      </c>
      <c r="X406" s="1">
        <v>41103</v>
      </c>
      <c r="Y406" s="19">
        <f>IF(R406/MAX($R$7:R406)&lt;1,R406/MAX($R$7:R406)-1,0)</f>
        <v>-2.855200723348772E-3</v>
      </c>
    </row>
    <row r="407" spans="1:25" x14ac:dyDescent="0.25">
      <c r="A407" s="1">
        <v>41106</v>
      </c>
      <c r="B407">
        <v>1473.25</v>
      </c>
      <c r="C407">
        <v>53401.8</v>
      </c>
      <c r="D407">
        <v>28.739339999999999</v>
      </c>
      <c r="E407">
        <v>4792.6262800000004</v>
      </c>
      <c r="F407">
        <v>2.0348999999999999</v>
      </c>
      <c r="G407">
        <v>3134.8150000000001</v>
      </c>
      <c r="I407" s="1">
        <v>41106</v>
      </c>
      <c r="J407">
        <f t="shared" si="55"/>
        <v>2.7088281935927494E-3</v>
      </c>
      <c r="K407">
        <f t="shared" si="56"/>
        <v>-1.7093710329610379E-2</v>
      </c>
      <c r="L407">
        <f t="shared" si="57"/>
        <v>2.9933096049727936E-4</v>
      </c>
      <c r="M407">
        <f t="shared" si="58"/>
        <v>-9.939728203646192E-4</v>
      </c>
      <c r="N407">
        <f t="shared" si="59"/>
        <v>-1.0309278350515427E-3</v>
      </c>
      <c r="O407">
        <f t="shared" si="60"/>
        <v>4.9584079750000232E-3</v>
      </c>
      <c r="Q407" s="1">
        <v>41106</v>
      </c>
      <c r="R407">
        <f t="shared" si="63"/>
        <v>118.98643444744701</v>
      </c>
      <c r="S407" s="19">
        <f t="shared" si="61"/>
        <v>0.18986434447447009</v>
      </c>
      <c r="U407" s="1">
        <v>41106</v>
      </c>
      <c r="V407">
        <f t="shared" si="62"/>
        <v>-1.6141251753384322E-3</v>
      </c>
      <c r="X407" s="1">
        <v>41106</v>
      </c>
      <c r="Y407" s="19">
        <f>IF(R407/MAX($R$7:R407)&lt;1,R407/MAX($R$7:R407)-1,0)</f>
        <v>-4.4647172473190055E-3</v>
      </c>
    </row>
    <row r="408" spans="1:25" x14ac:dyDescent="0.25">
      <c r="A408" s="1">
        <v>41107</v>
      </c>
      <c r="B408">
        <v>1469.49</v>
      </c>
      <c r="C408">
        <v>53909.47</v>
      </c>
      <c r="D408">
        <v>28.747959999999999</v>
      </c>
      <c r="E408">
        <v>4807.7708000000002</v>
      </c>
      <c r="F408">
        <v>2.0219</v>
      </c>
      <c r="G408">
        <v>3135.9769999999999</v>
      </c>
      <c r="I408" s="1">
        <v>41107</v>
      </c>
      <c r="J408">
        <f t="shared" si="55"/>
        <v>-2.5521805531987241E-3</v>
      </c>
      <c r="K408">
        <f t="shared" si="56"/>
        <v>9.5066083914774335E-3</v>
      </c>
      <c r="L408">
        <f t="shared" si="57"/>
        <v>2.9993729849042694E-4</v>
      </c>
      <c r="M408">
        <f t="shared" si="58"/>
        <v>3.1599626416103366E-3</v>
      </c>
      <c r="N408">
        <f t="shared" si="59"/>
        <v>-6.3885203204088192E-3</v>
      </c>
      <c r="O408">
        <f t="shared" si="60"/>
        <v>3.7067578150540292E-4</v>
      </c>
      <c r="Q408" s="1">
        <v>41107</v>
      </c>
      <c r="R408">
        <f t="shared" si="63"/>
        <v>119.24388291904243</v>
      </c>
      <c r="S408" s="19">
        <f t="shared" si="61"/>
        <v>0.19243882919042443</v>
      </c>
      <c r="U408" s="1">
        <v>41107</v>
      </c>
      <c r="V408">
        <f t="shared" si="62"/>
        <v>2.1636791857069237E-3</v>
      </c>
      <c r="X408" s="1">
        <v>41107</v>
      </c>
      <c r="Y408" s="19">
        <f>IF(R408/MAX($R$7:R408)&lt;1,R408/MAX($R$7:R408)-1,0)</f>
        <v>-2.3106982773901663E-3</v>
      </c>
    </row>
    <row r="409" spans="1:25" x14ac:dyDescent="0.25">
      <c r="A409" s="1">
        <v>41108</v>
      </c>
      <c r="B409">
        <v>1473.07</v>
      </c>
      <c r="C409">
        <v>54583.13</v>
      </c>
      <c r="D409">
        <v>28.756550000000001</v>
      </c>
      <c r="E409">
        <v>4814.6247100000001</v>
      </c>
      <c r="F409">
        <v>2.0230000000000001</v>
      </c>
      <c r="G409">
        <v>3144.596</v>
      </c>
      <c r="I409" s="1">
        <v>41108</v>
      </c>
      <c r="J409">
        <f t="shared" si="55"/>
        <v>2.4362193686244815E-3</v>
      </c>
      <c r="K409">
        <f t="shared" si="56"/>
        <v>1.2496134723639418E-2</v>
      </c>
      <c r="L409">
        <f t="shared" si="57"/>
        <v>2.9880381077473928E-4</v>
      </c>
      <c r="M409">
        <f t="shared" si="58"/>
        <v>1.4255900052473347E-3</v>
      </c>
      <c r="N409">
        <f t="shared" si="59"/>
        <v>5.4404273208374931E-4</v>
      </c>
      <c r="O409">
        <f t="shared" si="60"/>
        <v>2.7484257697043546E-3</v>
      </c>
      <c r="Q409" s="1">
        <v>41108</v>
      </c>
      <c r="R409">
        <f t="shared" si="63"/>
        <v>119.71642100948658</v>
      </c>
      <c r="S409" s="19">
        <f t="shared" si="61"/>
        <v>0.19716421009486584</v>
      </c>
      <c r="U409" s="1">
        <v>41108</v>
      </c>
      <c r="V409">
        <f t="shared" si="62"/>
        <v>3.9627868438749658E-3</v>
      </c>
      <c r="X409" s="1">
        <v>41108</v>
      </c>
      <c r="Y409" s="19">
        <f>IF(R409/MAX($R$7:R409)&lt;1,R409/MAX($R$7:R409)-1,0)</f>
        <v>0</v>
      </c>
    </row>
    <row r="410" spans="1:25" x14ac:dyDescent="0.25">
      <c r="A410" s="1">
        <v>41109</v>
      </c>
      <c r="B410">
        <v>1477.56</v>
      </c>
      <c r="C410">
        <v>55346.65</v>
      </c>
      <c r="D410">
        <v>28.76512</v>
      </c>
      <c r="E410">
        <v>4831.3219099999997</v>
      </c>
      <c r="F410">
        <v>2.0122</v>
      </c>
      <c r="G410">
        <v>3155.7959999999998</v>
      </c>
      <c r="I410" s="1">
        <v>41109</v>
      </c>
      <c r="J410">
        <f t="shared" si="55"/>
        <v>3.0480561005248319E-3</v>
      </c>
      <c r="K410">
        <f t="shared" si="56"/>
        <v>1.3988204780488012E-2</v>
      </c>
      <c r="L410">
        <f t="shared" si="57"/>
        <v>2.9801906000548328E-4</v>
      </c>
      <c r="M410">
        <f t="shared" si="58"/>
        <v>3.4680169287792939E-3</v>
      </c>
      <c r="N410">
        <f t="shared" si="59"/>
        <v>-5.3386060306476191E-3</v>
      </c>
      <c r="O410">
        <f t="shared" si="60"/>
        <v>3.561665791090407E-3</v>
      </c>
      <c r="Q410" s="1">
        <v>41109</v>
      </c>
      <c r="R410">
        <f t="shared" si="63"/>
        <v>120.30340923278952</v>
      </c>
      <c r="S410" s="19">
        <f t="shared" si="61"/>
        <v>0.20303409232789527</v>
      </c>
      <c r="U410" s="1">
        <v>41109</v>
      </c>
      <c r="V410">
        <f t="shared" si="62"/>
        <v>4.90315545982134E-3</v>
      </c>
      <c r="X410" s="1">
        <v>41109</v>
      </c>
      <c r="Y410" s="19">
        <f>IF(R410/MAX($R$7:R410)&lt;1,R410/MAX($R$7:R410)-1,0)</f>
        <v>0</v>
      </c>
    </row>
    <row r="411" spans="1:25" x14ac:dyDescent="0.25">
      <c r="A411" s="1">
        <v>41110</v>
      </c>
      <c r="B411">
        <v>1481.64</v>
      </c>
      <c r="C411">
        <v>54194.79</v>
      </c>
      <c r="D411">
        <v>28.77373</v>
      </c>
      <c r="E411">
        <v>4793.9382299999997</v>
      </c>
      <c r="F411">
        <v>2.0234999999999999</v>
      </c>
      <c r="G411">
        <v>3180.5540000000001</v>
      </c>
      <c r="I411" s="1">
        <v>41110</v>
      </c>
      <c r="J411">
        <f t="shared" si="55"/>
        <v>2.7613091854139515E-3</v>
      </c>
      <c r="K411">
        <f t="shared" si="56"/>
        <v>-2.0811738379829636E-2</v>
      </c>
      <c r="L411">
        <f t="shared" si="57"/>
        <v>2.9932084413353266E-4</v>
      </c>
      <c r="M411">
        <f t="shared" si="58"/>
        <v>-7.7377746083576726E-3</v>
      </c>
      <c r="N411">
        <f t="shared" si="59"/>
        <v>5.6157439618327309E-3</v>
      </c>
      <c r="O411">
        <f t="shared" si="60"/>
        <v>7.8452472846788357E-3</v>
      </c>
      <c r="Q411" s="1">
        <v>41110</v>
      </c>
      <c r="R411">
        <f t="shared" si="63"/>
        <v>120.00320661549934</v>
      </c>
      <c r="S411" s="19">
        <f t="shared" si="61"/>
        <v>0.20003206615499347</v>
      </c>
      <c r="U411" s="1">
        <v>41110</v>
      </c>
      <c r="V411">
        <f t="shared" si="62"/>
        <v>-2.495379135177167E-3</v>
      </c>
      <c r="X411" s="1">
        <v>41110</v>
      </c>
      <c r="Y411" s="19">
        <f>IF(R411/MAX($R$7:R411)&lt;1,R411/MAX($R$7:R411)-1,0)</f>
        <v>-2.495379135177167E-3</v>
      </c>
    </row>
    <row r="412" spans="1:25" x14ac:dyDescent="0.25">
      <c r="A412" s="1">
        <v>41113</v>
      </c>
      <c r="B412">
        <v>1502.01</v>
      </c>
      <c r="C412">
        <v>53033.96</v>
      </c>
      <c r="D412">
        <v>28.782350000000001</v>
      </c>
      <c r="E412">
        <v>4777.1385399999999</v>
      </c>
      <c r="F412">
        <v>2.0387</v>
      </c>
      <c r="G412">
        <v>3189.7559999999999</v>
      </c>
      <c r="I412" s="1">
        <v>41113</v>
      </c>
      <c r="J412">
        <f t="shared" si="55"/>
        <v>1.3748278934153868E-2</v>
      </c>
      <c r="K412">
        <f t="shared" si="56"/>
        <v>-2.1419586642922761E-2</v>
      </c>
      <c r="L412">
        <f t="shared" si="57"/>
        <v>2.9957881720577006E-4</v>
      </c>
      <c r="M412">
        <f t="shared" si="58"/>
        <v>-3.5043609646175922E-3</v>
      </c>
      <c r="N412">
        <f t="shared" si="59"/>
        <v>7.5117370892019419E-3</v>
      </c>
      <c r="O412">
        <f t="shared" si="60"/>
        <v>2.8932066551927704E-3</v>
      </c>
      <c r="Q412" s="1">
        <v>41113</v>
      </c>
      <c r="R412">
        <f t="shared" si="63"/>
        <v>119.78486655643815</v>
      </c>
      <c r="S412" s="19">
        <f t="shared" si="61"/>
        <v>0.19784866556438141</v>
      </c>
      <c r="U412" s="1">
        <v>41113</v>
      </c>
      <c r="V412">
        <f t="shared" si="62"/>
        <v>-1.8194518731551312E-3</v>
      </c>
      <c r="X412" s="1">
        <v>41113</v>
      </c>
      <c r="Y412" s="19">
        <f>IF(R412/MAX($R$7:R412)&lt;1,R412/MAX($R$7:R412)-1,0)</f>
        <v>-4.3102907860905759E-3</v>
      </c>
    </row>
    <row r="413" spans="1:25" x14ac:dyDescent="0.25">
      <c r="A413" s="1">
        <v>41114</v>
      </c>
      <c r="B413">
        <v>1501.04</v>
      </c>
      <c r="C413">
        <v>52638.63</v>
      </c>
      <c r="D413">
        <v>28.790970000000002</v>
      </c>
      <c r="E413">
        <v>4759.5484399999996</v>
      </c>
      <c r="F413">
        <v>2.0476999999999999</v>
      </c>
      <c r="G413">
        <v>3176.884</v>
      </c>
      <c r="I413" s="1">
        <v>41114</v>
      </c>
      <c r="J413">
        <f t="shared" si="55"/>
        <v>-6.4580129293412281E-4</v>
      </c>
      <c r="K413">
        <f t="shared" si="56"/>
        <v>-7.4542802385491047E-3</v>
      </c>
      <c r="L413">
        <f t="shared" si="57"/>
        <v>2.9948909661658973E-4</v>
      </c>
      <c r="M413">
        <f t="shared" si="58"/>
        <v>-3.6821414854760759E-3</v>
      </c>
      <c r="N413">
        <f t="shared" si="59"/>
        <v>4.4145779173001554E-3</v>
      </c>
      <c r="O413">
        <f t="shared" si="60"/>
        <v>-4.0354183830988433E-3</v>
      </c>
      <c r="Q413" s="1">
        <v>41114</v>
      </c>
      <c r="R413">
        <f t="shared" si="63"/>
        <v>119.39068149302099</v>
      </c>
      <c r="S413" s="19">
        <f t="shared" si="61"/>
        <v>0.19390681493020989</v>
      </c>
      <c r="U413" s="1">
        <v>41114</v>
      </c>
      <c r="V413">
        <f t="shared" si="62"/>
        <v>-3.2907751600776969E-3</v>
      </c>
      <c r="X413" s="1">
        <v>41114</v>
      </c>
      <c r="Y413" s="19">
        <f>IF(R413/MAX($R$7:R413)&lt;1,R413/MAX($R$7:R413)-1,0)</f>
        <v>-7.5868817483166762E-3</v>
      </c>
    </row>
    <row r="414" spans="1:25" x14ac:dyDescent="0.25">
      <c r="A414" s="1">
        <v>41115</v>
      </c>
      <c r="B414">
        <v>1507.75</v>
      </c>
      <c r="C414">
        <v>52607.54</v>
      </c>
      <c r="D414">
        <v>28.799569999999999</v>
      </c>
      <c r="E414">
        <v>4735.8223799999996</v>
      </c>
      <c r="F414">
        <v>2.0331000000000001</v>
      </c>
      <c r="G414">
        <v>3184.2550000000001</v>
      </c>
      <c r="I414" s="1">
        <v>41115</v>
      </c>
      <c r="J414">
        <f t="shared" si="55"/>
        <v>4.4702339711133465E-3</v>
      </c>
      <c r="K414">
        <f t="shared" si="56"/>
        <v>-5.9063087318189655E-4</v>
      </c>
      <c r="L414">
        <f t="shared" si="57"/>
        <v>2.987047675016008E-4</v>
      </c>
      <c r="M414">
        <f t="shared" si="58"/>
        <v>-4.9849392855427777E-3</v>
      </c>
      <c r="N414">
        <f t="shared" si="59"/>
        <v>-7.1299506763684573E-3</v>
      </c>
      <c r="O414">
        <f t="shared" si="60"/>
        <v>2.3201980305229686E-3</v>
      </c>
      <c r="Q414" s="1">
        <v>41115</v>
      </c>
      <c r="R414">
        <f t="shared" si="63"/>
        <v>119.45759619616064</v>
      </c>
      <c r="S414" s="19">
        <f t="shared" si="61"/>
        <v>0.19457596196160631</v>
      </c>
      <c r="U414" s="1">
        <v>41115</v>
      </c>
      <c r="V414">
        <f t="shared" si="62"/>
        <v>5.6046839085643896E-4</v>
      </c>
      <c r="X414" s="1">
        <v>41115</v>
      </c>
      <c r="Y414" s="19">
        <f>IF(R414/MAX($R$7:R414)&lt;1,R414/MAX($R$7:R414)-1,0)</f>
        <v>-7.0306655648654237E-3</v>
      </c>
    </row>
    <row r="415" spans="1:25" x14ac:dyDescent="0.25">
      <c r="A415" s="1">
        <v>41116</v>
      </c>
      <c r="B415">
        <v>1506.03</v>
      </c>
      <c r="C415">
        <v>54002.720000000001</v>
      </c>
      <c r="D415">
        <v>28.808199999999999</v>
      </c>
      <c r="E415">
        <v>4783.5898299999999</v>
      </c>
      <c r="F415">
        <v>2.0213000000000001</v>
      </c>
      <c r="G415">
        <v>3180.8890000000001</v>
      </c>
      <c r="I415" s="1">
        <v>41116</v>
      </c>
      <c r="J415">
        <f t="shared" si="55"/>
        <v>-1.140772674515067E-3</v>
      </c>
      <c r="K415">
        <f t="shared" si="56"/>
        <v>2.6520532988236978E-2</v>
      </c>
      <c r="L415">
        <f t="shared" si="57"/>
        <v>2.9965725182701242E-4</v>
      </c>
      <c r="M415">
        <f t="shared" si="58"/>
        <v>1.0086410799891699E-2</v>
      </c>
      <c r="N415">
        <f t="shared" si="59"/>
        <v>-5.8039447149672574E-3</v>
      </c>
      <c r="O415">
        <f t="shared" si="60"/>
        <v>-1.0570761449695265E-3</v>
      </c>
      <c r="Q415" s="1">
        <v>41116</v>
      </c>
      <c r="R415">
        <f t="shared" si="63"/>
        <v>120.22078221873342</v>
      </c>
      <c r="S415" s="19">
        <f t="shared" si="61"/>
        <v>0.20220782218733424</v>
      </c>
      <c r="U415" s="1">
        <v>41116</v>
      </c>
      <c r="V415">
        <f t="shared" si="62"/>
        <v>6.3887609233284071E-3</v>
      </c>
      <c r="X415" s="1">
        <v>41116</v>
      </c>
      <c r="Y415" s="19">
        <f>IF(R415/MAX($R$7:R415)&lt;1,R415/MAX($R$7:R415)-1,0)</f>
        <v>-6.8682188296276259E-4</v>
      </c>
    </row>
    <row r="416" spans="1:25" x14ac:dyDescent="0.25">
      <c r="A416" s="1">
        <v>41117</v>
      </c>
      <c r="B416">
        <v>1503.9</v>
      </c>
      <c r="C416">
        <v>56553.120000000003</v>
      </c>
      <c r="D416">
        <v>28.816800000000001</v>
      </c>
      <c r="E416">
        <v>4851.53863</v>
      </c>
      <c r="F416">
        <v>2.0213000000000001</v>
      </c>
      <c r="G416">
        <v>3158.2820000000002</v>
      </c>
      <c r="I416" s="1">
        <v>41117</v>
      </c>
      <c r="J416">
        <f t="shared" si="55"/>
        <v>-1.4143144558872445E-3</v>
      </c>
      <c r="K416">
        <f t="shared" si="56"/>
        <v>4.7227250775516483E-2</v>
      </c>
      <c r="L416">
        <f t="shared" si="57"/>
        <v>2.985261140926454E-4</v>
      </c>
      <c r="M416">
        <f t="shared" si="58"/>
        <v>1.4204562350614403E-2</v>
      </c>
      <c r="N416">
        <f t="shared" si="59"/>
        <v>0</v>
      </c>
      <c r="O416">
        <f t="shared" si="60"/>
        <v>-7.107132628645596E-3</v>
      </c>
      <c r="Q416" s="1">
        <v>41117</v>
      </c>
      <c r="R416">
        <f t="shared" si="63"/>
        <v>121.33781996119471</v>
      </c>
      <c r="S416" s="19">
        <f t="shared" si="61"/>
        <v>0.21337819961194704</v>
      </c>
      <c r="U416" s="1">
        <v>41117</v>
      </c>
      <c r="V416">
        <f t="shared" si="62"/>
        <v>9.291552773537326E-3</v>
      </c>
      <c r="X416" s="1">
        <v>41117</v>
      </c>
      <c r="Y416" s="19">
        <f>IF(R416/MAX($R$7:R416)&lt;1,R416/MAX($R$7:R416)-1,0)</f>
        <v>0</v>
      </c>
    </row>
    <row r="417" spans="1:25" x14ac:dyDescent="0.25">
      <c r="A417" s="1">
        <v>41120</v>
      </c>
      <c r="B417">
        <v>1508.55</v>
      </c>
      <c r="C417">
        <v>57240.92</v>
      </c>
      <c r="D417">
        <v>28.825379999999999</v>
      </c>
      <c r="E417">
        <v>4899.9095399999997</v>
      </c>
      <c r="F417">
        <v>2.0404</v>
      </c>
      <c r="G417">
        <v>3159.6170000000002</v>
      </c>
      <c r="I417" s="1">
        <v>41120</v>
      </c>
      <c r="J417">
        <f t="shared" si="55"/>
        <v>3.0919609016555327E-3</v>
      </c>
      <c r="K417">
        <f t="shared" si="56"/>
        <v>1.2162016878997983E-2</v>
      </c>
      <c r="L417">
        <f t="shared" si="57"/>
        <v>2.9774298325979665E-4</v>
      </c>
      <c r="M417">
        <f t="shared" si="58"/>
        <v>9.9702205195055793E-3</v>
      </c>
      <c r="N417">
        <f t="shared" si="59"/>
        <v>9.4493642705189007E-3</v>
      </c>
      <c r="O417">
        <f t="shared" si="60"/>
        <v>4.2269816311524266E-4</v>
      </c>
      <c r="Q417" s="1">
        <v>41120</v>
      </c>
      <c r="R417">
        <f t="shared" si="63"/>
        <v>121.89331525570138</v>
      </c>
      <c r="S417" s="19">
        <f t="shared" si="61"/>
        <v>0.21893315255701373</v>
      </c>
      <c r="U417" s="1">
        <v>41120</v>
      </c>
      <c r="V417">
        <f t="shared" si="62"/>
        <v>4.5780886345603289E-3</v>
      </c>
      <c r="X417" s="1">
        <v>41120</v>
      </c>
      <c r="Y417" s="19">
        <f>IF(R417/MAX($R$7:R417)&lt;1,R417/MAX($R$7:R417)-1,0)</f>
        <v>0</v>
      </c>
    </row>
    <row r="418" spans="1:25" x14ac:dyDescent="0.25">
      <c r="A418" s="1">
        <v>41121</v>
      </c>
      <c r="B418">
        <v>1511.95</v>
      </c>
      <c r="C418">
        <v>56097.05</v>
      </c>
      <c r="D418">
        <v>28.834</v>
      </c>
      <c r="E418">
        <v>4905.6414800000002</v>
      </c>
      <c r="F418">
        <v>2.0569000000000002</v>
      </c>
      <c r="G418">
        <v>3167.1590000000001</v>
      </c>
      <c r="I418" s="1">
        <v>41121</v>
      </c>
      <c r="J418">
        <f t="shared" si="55"/>
        <v>2.2538198932751108E-3</v>
      </c>
      <c r="K418">
        <f t="shared" si="56"/>
        <v>-1.9983431433317156E-2</v>
      </c>
      <c r="L418">
        <f t="shared" si="57"/>
        <v>2.9904202477126773E-4</v>
      </c>
      <c r="M418">
        <f t="shared" si="58"/>
        <v>1.1698052695072736E-3</v>
      </c>
      <c r="N418">
        <f t="shared" si="59"/>
        <v>8.0866496765341633E-3</v>
      </c>
      <c r="O418">
        <f t="shared" si="60"/>
        <v>2.3869981709807586E-3</v>
      </c>
      <c r="Q418" s="1">
        <v>41121</v>
      </c>
      <c r="R418">
        <f t="shared" si="63"/>
        <v>121.56332144830671</v>
      </c>
      <c r="S418" s="19">
        <f t="shared" si="61"/>
        <v>0.21563321448306705</v>
      </c>
      <c r="U418" s="1">
        <v>41121</v>
      </c>
      <c r="V418">
        <f t="shared" si="62"/>
        <v>-2.7072346559975369E-3</v>
      </c>
      <c r="X418" s="1">
        <v>41121</v>
      </c>
      <c r="Y418" s="19">
        <f>IF(R418/MAX($R$7:R418)&lt;1,R418/MAX($R$7:R418)-1,0)</f>
        <v>-2.7072346559975369E-3</v>
      </c>
    </row>
    <row r="419" spans="1:25" x14ac:dyDescent="0.25">
      <c r="A419" s="1">
        <v>41122</v>
      </c>
      <c r="B419">
        <v>1507.25</v>
      </c>
      <c r="C419">
        <v>56291.93</v>
      </c>
      <c r="D419">
        <v>28.84263</v>
      </c>
      <c r="E419">
        <v>4874.81023</v>
      </c>
      <c r="F419">
        <v>2.0445000000000002</v>
      </c>
      <c r="G419">
        <v>3176.4690000000001</v>
      </c>
      <c r="I419" s="1">
        <v>41122</v>
      </c>
      <c r="J419">
        <f t="shared" si="55"/>
        <v>-3.1085684050399243E-3</v>
      </c>
      <c r="K419">
        <f t="shared" si="56"/>
        <v>3.4739794695086701E-3</v>
      </c>
      <c r="L419">
        <f t="shared" si="57"/>
        <v>2.9929943816320304E-4</v>
      </c>
      <c r="M419">
        <f t="shared" si="58"/>
        <v>-6.284855941001255E-3</v>
      </c>
      <c r="N419">
        <f t="shared" si="59"/>
        <v>-6.0284894744517814E-3</v>
      </c>
      <c r="O419">
        <f t="shared" si="60"/>
        <v>2.9395429784231375E-3</v>
      </c>
      <c r="Q419" s="1">
        <v>41122</v>
      </c>
      <c r="R419">
        <f t="shared" si="63"/>
        <v>121.59097771456761</v>
      </c>
      <c r="S419" s="19">
        <f t="shared" si="61"/>
        <v>0.21590977714567616</v>
      </c>
      <c r="U419" s="1">
        <v>41122</v>
      </c>
      <c r="V419">
        <f t="shared" si="62"/>
        <v>2.2750502315505017E-4</v>
      </c>
      <c r="X419" s="1">
        <v>41122</v>
      </c>
      <c r="Y419" s="19">
        <f>IF(R419/MAX($R$7:R419)&lt;1,R419/MAX($R$7:R419)-1,0)</f>
        <v>-2.4803455423255683E-3</v>
      </c>
    </row>
    <row r="420" spans="1:25" x14ac:dyDescent="0.25">
      <c r="A420" s="1">
        <v>41123</v>
      </c>
      <c r="B420">
        <v>1512.94</v>
      </c>
      <c r="C420">
        <v>55520.4</v>
      </c>
      <c r="D420">
        <v>28.85126</v>
      </c>
      <c r="E420">
        <v>4863.4727300000004</v>
      </c>
      <c r="F420">
        <v>2.0495999999999999</v>
      </c>
      <c r="G420">
        <v>3179.3589999999999</v>
      </c>
      <c r="I420" s="1">
        <v>41123</v>
      </c>
      <c r="J420">
        <f t="shared" si="55"/>
        <v>3.7750870791175561E-3</v>
      </c>
      <c r="K420">
        <f t="shared" si="56"/>
        <v>-1.3705872227155802E-2</v>
      </c>
      <c r="L420">
        <f t="shared" si="57"/>
        <v>2.9920988481291211E-4</v>
      </c>
      <c r="M420">
        <f t="shared" si="58"/>
        <v>-2.3257315598108619E-3</v>
      </c>
      <c r="N420">
        <f t="shared" si="59"/>
        <v>2.4944974321348123E-3</v>
      </c>
      <c r="O420">
        <f t="shared" si="60"/>
        <v>9.0981526972244708E-4</v>
      </c>
      <c r="Q420" s="1">
        <v>41123</v>
      </c>
      <c r="R420">
        <f t="shared" si="63"/>
        <v>121.32457375980154</v>
      </c>
      <c r="S420" s="19">
        <f t="shared" si="61"/>
        <v>0.21324573759801546</v>
      </c>
      <c r="U420" s="1">
        <v>41123</v>
      </c>
      <c r="V420">
        <f t="shared" si="62"/>
        <v>-2.1909845596558286E-3</v>
      </c>
      <c r="X420" s="1">
        <v>41123</v>
      </c>
      <c r="Y420" s="19">
        <f>IF(R420/MAX($R$7:R420)&lt;1,R420/MAX($R$7:R420)-1,0)</f>
        <v>-4.6658957031956438E-3</v>
      </c>
    </row>
    <row r="421" spans="1:25" x14ac:dyDescent="0.25">
      <c r="A421" s="1">
        <v>41124</v>
      </c>
      <c r="B421">
        <v>1512.01</v>
      </c>
      <c r="C421">
        <v>57255.22</v>
      </c>
      <c r="D421">
        <v>28.85988</v>
      </c>
      <c r="E421">
        <v>4896.95136</v>
      </c>
      <c r="F421">
        <v>2.0285000000000002</v>
      </c>
      <c r="G421">
        <v>3177.027</v>
      </c>
      <c r="I421" s="1">
        <v>41124</v>
      </c>
      <c r="J421">
        <f t="shared" si="55"/>
        <v>-6.1469721205076322E-4</v>
      </c>
      <c r="K421">
        <f t="shared" si="56"/>
        <v>3.1246532805959681E-2</v>
      </c>
      <c r="L421">
        <f t="shared" si="57"/>
        <v>2.98773779723982E-4</v>
      </c>
      <c r="M421">
        <f t="shared" si="58"/>
        <v>6.8836882323795034E-3</v>
      </c>
      <c r="N421">
        <f t="shared" si="59"/>
        <v>-1.0294691647150467E-2</v>
      </c>
      <c r="O421">
        <f t="shared" si="60"/>
        <v>-7.3348118284211061E-4</v>
      </c>
      <c r="Q421" s="1">
        <v>41124</v>
      </c>
      <c r="R421">
        <f t="shared" si="63"/>
        <v>122.17740854688368</v>
      </c>
      <c r="S421" s="19">
        <f t="shared" si="61"/>
        <v>0.22177408546883681</v>
      </c>
      <c r="U421" s="1">
        <v>41124</v>
      </c>
      <c r="V421">
        <f t="shared" si="62"/>
        <v>7.029365615333516E-3</v>
      </c>
      <c r="X421" s="1">
        <v>41124</v>
      </c>
      <c r="Y421" s="19">
        <f>IF(R421/MAX($R$7:R421)&lt;1,R421/MAX($R$7:R421)-1,0)</f>
        <v>0</v>
      </c>
    </row>
    <row r="422" spans="1:25" x14ac:dyDescent="0.25">
      <c r="A422" s="1">
        <v>41127</v>
      </c>
      <c r="B422">
        <v>1511.87</v>
      </c>
      <c r="C422">
        <v>58344.61</v>
      </c>
      <c r="D422">
        <v>28.86852</v>
      </c>
      <c r="E422">
        <v>4910.1723099999999</v>
      </c>
      <c r="F422">
        <v>2.0310999999999999</v>
      </c>
      <c r="G422">
        <v>3180.9609999999998</v>
      </c>
      <c r="I422" s="1">
        <v>41127</v>
      </c>
      <c r="J422">
        <f t="shared" si="55"/>
        <v>-9.2591980211831348E-5</v>
      </c>
      <c r="K422">
        <f t="shared" si="56"/>
        <v>1.9026911432704186E-2</v>
      </c>
      <c r="L422">
        <f t="shared" si="57"/>
        <v>2.993775441892943E-4</v>
      </c>
      <c r="M422">
        <f t="shared" si="58"/>
        <v>2.6998328200671384E-3</v>
      </c>
      <c r="N422">
        <f t="shared" si="59"/>
        <v>1.2817352723686337E-3</v>
      </c>
      <c r="O422">
        <f t="shared" si="60"/>
        <v>1.2382645788027169E-3</v>
      </c>
      <c r="Q422" s="1">
        <v>41127</v>
      </c>
      <c r="R422">
        <f t="shared" si="63"/>
        <v>122.74282400427943</v>
      </c>
      <c r="S422" s="19">
        <f t="shared" si="61"/>
        <v>0.22742824004279427</v>
      </c>
      <c r="U422" s="1">
        <v>41127</v>
      </c>
      <c r="V422">
        <f t="shared" si="62"/>
        <v>4.6278232949978904E-3</v>
      </c>
      <c r="X422" s="1">
        <v>41127</v>
      </c>
      <c r="Y422" s="19">
        <f>IF(R422/MAX($R$7:R422)&lt;1,R422/MAX($R$7:R422)-1,0)</f>
        <v>0</v>
      </c>
    </row>
    <row r="423" spans="1:25" x14ac:dyDescent="0.25">
      <c r="A423" s="1">
        <v>41128</v>
      </c>
      <c r="B423">
        <v>1512.13</v>
      </c>
      <c r="C423">
        <v>57725.66</v>
      </c>
      <c r="D423">
        <v>28.877140000000001</v>
      </c>
      <c r="E423">
        <v>4936.5544099999997</v>
      </c>
      <c r="F423">
        <v>2.0285000000000002</v>
      </c>
      <c r="G423">
        <v>3195.0529999999999</v>
      </c>
      <c r="I423" s="1">
        <v>41128</v>
      </c>
      <c r="J423">
        <f t="shared" si="55"/>
        <v>1.7197245794964289E-4</v>
      </c>
      <c r="K423">
        <f t="shared" si="56"/>
        <v>-1.0608520649979414E-2</v>
      </c>
      <c r="L423">
        <f t="shared" si="57"/>
        <v>2.9859514793284525E-4</v>
      </c>
      <c r="M423">
        <f t="shared" si="58"/>
        <v>5.3729478996633606E-3</v>
      </c>
      <c r="N423">
        <f t="shared" si="59"/>
        <v>-1.2800945300575073E-3</v>
      </c>
      <c r="O423">
        <f t="shared" si="60"/>
        <v>4.4301077567439062E-3</v>
      </c>
      <c r="Q423" s="1">
        <v>41128</v>
      </c>
      <c r="R423">
        <f t="shared" si="63"/>
        <v>122.75494918854808</v>
      </c>
      <c r="S423" s="19">
        <f t="shared" si="61"/>
        <v>0.22754949188548079</v>
      </c>
      <c r="U423" s="1">
        <v>41128</v>
      </c>
      <c r="V423">
        <f t="shared" si="62"/>
        <v>9.8785280255864194E-5</v>
      </c>
      <c r="X423" s="1">
        <v>41128</v>
      </c>
      <c r="Y423" s="19">
        <f>IF(R423/MAX($R$7:R423)&lt;1,R423/MAX($R$7:R423)-1,0)</f>
        <v>0</v>
      </c>
    </row>
    <row r="424" spans="1:25" x14ac:dyDescent="0.25">
      <c r="A424" s="1">
        <v>41129</v>
      </c>
      <c r="B424">
        <v>1494.67</v>
      </c>
      <c r="C424">
        <v>58950.98</v>
      </c>
      <c r="D424">
        <v>28.885770000000001</v>
      </c>
      <c r="E424">
        <v>4926.0584600000002</v>
      </c>
      <c r="F424">
        <v>2.0206</v>
      </c>
      <c r="G424">
        <v>3201.6509999999998</v>
      </c>
      <c r="I424" s="1">
        <v>41129</v>
      </c>
      <c r="J424">
        <f t="shared" si="55"/>
        <v>-1.1546626282131878E-2</v>
      </c>
      <c r="K424">
        <f t="shared" si="56"/>
        <v>2.122660875596738E-2</v>
      </c>
      <c r="L424">
        <f t="shared" si="57"/>
        <v>2.9885231016635316E-4</v>
      </c>
      <c r="M424">
        <f t="shared" si="58"/>
        <v>-2.1261692120191356E-3</v>
      </c>
      <c r="N424">
        <f t="shared" si="59"/>
        <v>-3.8945033275821217E-3</v>
      </c>
      <c r="O424">
        <f t="shared" si="60"/>
        <v>2.0650674652344936E-3</v>
      </c>
      <c r="Q424" s="1">
        <v>41129</v>
      </c>
      <c r="R424">
        <f t="shared" si="63"/>
        <v>123.10770924254199</v>
      </c>
      <c r="S424" s="19">
        <f t="shared" si="61"/>
        <v>0.23107709242541996</v>
      </c>
      <c r="U424" s="1">
        <v>41129</v>
      </c>
      <c r="V424">
        <f t="shared" si="62"/>
        <v>2.8736931286743594E-3</v>
      </c>
      <c r="X424" s="1">
        <v>41129</v>
      </c>
      <c r="Y424" s="19">
        <f>IF(R424/MAX($R$7:R424)&lt;1,R424/MAX($R$7:R424)-1,0)</f>
        <v>0</v>
      </c>
    </row>
    <row r="425" spans="1:25" x14ac:dyDescent="0.25">
      <c r="A425" s="1">
        <v>41130</v>
      </c>
      <c r="B425">
        <v>1507.34</v>
      </c>
      <c r="C425">
        <v>58797.13</v>
      </c>
      <c r="D425">
        <v>28.894400000000001</v>
      </c>
      <c r="E425">
        <v>4924.87219</v>
      </c>
      <c r="F425">
        <v>2.0131999999999999</v>
      </c>
      <c r="G425">
        <v>3196.2550000000001</v>
      </c>
      <c r="I425" s="1">
        <v>41130</v>
      </c>
      <c r="J425">
        <f t="shared" si="55"/>
        <v>8.4767875183149322E-3</v>
      </c>
      <c r="K425">
        <f t="shared" si="56"/>
        <v>-2.6097954605674989E-3</v>
      </c>
      <c r="L425">
        <f t="shared" si="57"/>
        <v>2.9876302414644229E-4</v>
      </c>
      <c r="M425">
        <f t="shared" si="58"/>
        <v>-2.4081525008945448E-4</v>
      </c>
      <c r="N425">
        <f t="shared" si="59"/>
        <v>-3.662278531129437E-3</v>
      </c>
      <c r="O425">
        <f t="shared" si="60"/>
        <v>-1.6853804490244428E-3</v>
      </c>
      <c r="Q425" s="1">
        <v>41130</v>
      </c>
      <c r="R425">
        <f t="shared" si="63"/>
        <v>123.14064981470987</v>
      </c>
      <c r="S425" s="19">
        <f t="shared" si="61"/>
        <v>0.23140649814709868</v>
      </c>
      <c r="U425" s="1">
        <v>41130</v>
      </c>
      <c r="V425">
        <f t="shared" si="62"/>
        <v>2.675752182423885E-4</v>
      </c>
      <c r="X425" s="1">
        <v>41130</v>
      </c>
      <c r="Y425" s="19">
        <f>IF(R425/MAX($R$7:R425)&lt;1,R425/MAX($R$7:R425)-1,0)</f>
        <v>0</v>
      </c>
    </row>
    <row r="426" spans="1:25" x14ac:dyDescent="0.25">
      <c r="A426" s="1">
        <v>41131</v>
      </c>
      <c r="B426">
        <v>1504.55</v>
      </c>
      <c r="C426">
        <v>59280.93</v>
      </c>
      <c r="D426">
        <v>28.903040000000001</v>
      </c>
      <c r="E426">
        <v>4929.6765500000001</v>
      </c>
      <c r="F426">
        <v>2.0152999999999999</v>
      </c>
      <c r="G426">
        <v>3181.2109999999998</v>
      </c>
      <c r="I426" s="1">
        <v>41131</v>
      </c>
      <c r="J426">
        <f t="shared" si="55"/>
        <v>-1.8509427202887396E-3</v>
      </c>
      <c r="K426">
        <f t="shared" si="56"/>
        <v>8.2282927755148449E-3</v>
      </c>
      <c r="L426">
        <f t="shared" si="57"/>
        <v>2.9901987928449003E-4</v>
      </c>
      <c r="M426">
        <f t="shared" si="58"/>
        <v>9.755298847664573E-4</v>
      </c>
      <c r="N426">
        <f t="shared" si="59"/>
        <v>1.0431154381085328E-3</v>
      </c>
      <c r="O426">
        <f t="shared" si="60"/>
        <v>-4.7067583781645883E-3</v>
      </c>
      <c r="Q426" s="1">
        <v>41131</v>
      </c>
      <c r="R426">
        <f t="shared" si="63"/>
        <v>123.16061375763117</v>
      </c>
      <c r="S426" s="19">
        <f t="shared" si="61"/>
        <v>0.23160613757631165</v>
      </c>
      <c r="U426" s="1">
        <v>41131</v>
      </c>
      <c r="V426">
        <f t="shared" si="62"/>
        <v>1.6212309218222032E-4</v>
      </c>
      <c r="X426" s="1">
        <v>41131</v>
      </c>
      <c r="Y426" s="19">
        <f>IF(R426/MAX($R$7:R426)&lt;1,R426/MAX($R$7:R426)-1,0)</f>
        <v>0</v>
      </c>
    </row>
    <row r="427" spans="1:25" x14ac:dyDescent="0.25">
      <c r="A427" s="1">
        <v>41134</v>
      </c>
      <c r="B427">
        <v>1500.28</v>
      </c>
      <c r="C427">
        <v>59122.74</v>
      </c>
      <c r="D427">
        <v>28.911670000000001</v>
      </c>
      <c r="E427">
        <v>4953.7724900000003</v>
      </c>
      <c r="F427">
        <v>2.0207000000000002</v>
      </c>
      <c r="G427">
        <v>3184.1210000000001</v>
      </c>
      <c r="I427" s="1">
        <v>41134</v>
      </c>
      <c r="J427">
        <f t="shared" si="55"/>
        <v>-2.8380578910637277E-3</v>
      </c>
      <c r="K427">
        <f t="shared" si="56"/>
        <v>-2.6684804033945131E-3</v>
      </c>
      <c r="L427">
        <f t="shared" si="57"/>
        <v>2.9858450875752673E-4</v>
      </c>
      <c r="M427">
        <f t="shared" si="58"/>
        <v>4.8879352946595844E-3</v>
      </c>
      <c r="N427">
        <f t="shared" si="59"/>
        <v>2.6795018111449576E-3</v>
      </c>
      <c r="O427">
        <f t="shared" si="60"/>
        <v>9.1474598824170528E-4</v>
      </c>
      <c r="Q427" s="1">
        <v>41134</v>
      </c>
      <c r="R427">
        <f t="shared" si="63"/>
        <v>123.17390601812261</v>
      </c>
      <c r="S427" s="19">
        <f t="shared" si="61"/>
        <v>0.23173906018122614</v>
      </c>
      <c r="U427" s="1">
        <v>41134</v>
      </c>
      <c r="V427">
        <f t="shared" si="62"/>
        <v>1.0792622808453167E-4</v>
      </c>
      <c r="X427" s="1">
        <v>41134</v>
      </c>
      <c r="Y427" s="19">
        <f>IF(R427/MAX($R$7:R427)&lt;1,R427/MAX($R$7:R427)-1,0)</f>
        <v>0</v>
      </c>
    </row>
    <row r="428" spans="1:25" x14ac:dyDescent="0.25">
      <c r="A428" s="1">
        <v>41135</v>
      </c>
      <c r="B428">
        <v>1507.83</v>
      </c>
      <c r="C428">
        <v>58082.92</v>
      </c>
      <c r="D428">
        <v>28.920290000000001</v>
      </c>
      <c r="E428">
        <v>4947.1546799999996</v>
      </c>
      <c r="F428">
        <v>2.0266999999999999</v>
      </c>
      <c r="G428">
        <v>3182.17</v>
      </c>
      <c r="I428" s="1">
        <v>41135</v>
      </c>
      <c r="J428">
        <f t="shared" si="55"/>
        <v>5.032393953128711E-3</v>
      </c>
      <c r="K428">
        <f t="shared" si="56"/>
        <v>-1.7587479876609247E-2</v>
      </c>
      <c r="L428">
        <f t="shared" si="57"/>
        <v>2.9814950156814568E-4</v>
      </c>
      <c r="M428">
        <f t="shared" si="58"/>
        <v>-1.3359131880520403E-3</v>
      </c>
      <c r="N428">
        <f t="shared" si="59"/>
        <v>2.9692680754191958E-3</v>
      </c>
      <c r="O428">
        <f t="shared" si="60"/>
        <v>-6.127279710790301E-4</v>
      </c>
      <c r="Q428" s="1">
        <v>41135</v>
      </c>
      <c r="R428">
        <f t="shared" si="63"/>
        <v>122.79364201407229</v>
      </c>
      <c r="S428" s="19">
        <f t="shared" si="61"/>
        <v>0.2279364201407228</v>
      </c>
      <c r="U428" s="1">
        <v>41135</v>
      </c>
      <c r="V428">
        <f t="shared" si="62"/>
        <v>-3.0872123515703898E-3</v>
      </c>
      <c r="X428" s="1">
        <v>41135</v>
      </c>
      <c r="Y428" s="19">
        <f>IF(R428/MAX($R$7:R428)&lt;1,R428/MAX($R$7:R428)-1,0)</f>
        <v>-3.0872123515703898E-3</v>
      </c>
    </row>
    <row r="429" spans="1:25" x14ac:dyDescent="0.25">
      <c r="A429" s="1">
        <v>41136</v>
      </c>
      <c r="B429">
        <v>1517.44</v>
      </c>
      <c r="C429">
        <v>58189.279999999999</v>
      </c>
      <c r="D429">
        <v>28.92895</v>
      </c>
      <c r="E429">
        <v>4948.9381299999995</v>
      </c>
      <c r="F429">
        <v>2.0228999999999999</v>
      </c>
      <c r="G429">
        <v>3193.9850000000001</v>
      </c>
      <c r="I429" s="1">
        <v>41136</v>
      </c>
      <c r="J429">
        <f t="shared" si="55"/>
        <v>6.373397531552083E-3</v>
      </c>
      <c r="K429">
        <f t="shared" si="56"/>
        <v>1.8311751544171084E-3</v>
      </c>
      <c r="L429">
        <f t="shared" si="57"/>
        <v>2.9944374693324782E-4</v>
      </c>
      <c r="M429">
        <f t="shared" si="58"/>
        <v>3.6050014914823514E-4</v>
      </c>
      <c r="N429">
        <f t="shared" si="59"/>
        <v>-1.8749691616913866E-3</v>
      </c>
      <c r="O429">
        <f t="shared" si="60"/>
        <v>3.7128751763733092E-3</v>
      </c>
      <c r="Q429" s="1">
        <v>41136</v>
      </c>
      <c r="R429">
        <f t="shared" si="63"/>
        <v>123.1067745177501</v>
      </c>
      <c r="S429" s="19">
        <f t="shared" si="61"/>
        <v>0.23106774517750095</v>
      </c>
      <c r="U429" s="1">
        <v>41136</v>
      </c>
      <c r="V429">
        <f t="shared" si="62"/>
        <v>2.550070985287034E-3</v>
      </c>
      <c r="X429" s="1">
        <v>41136</v>
      </c>
      <c r="Y429" s="19">
        <f>IF(R429/MAX($R$7:R429)&lt;1,R429/MAX($R$7:R429)-1,0)</f>
        <v>-5.4501397692652276E-4</v>
      </c>
    </row>
    <row r="430" spans="1:25" x14ac:dyDescent="0.25">
      <c r="A430" s="1">
        <v>41137</v>
      </c>
      <c r="B430">
        <v>1514.35</v>
      </c>
      <c r="C430">
        <v>59445.79</v>
      </c>
      <c r="D430">
        <v>28.9376</v>
      </c>
      <c r="E430">
        <v>4978.7869099999998</v>
      </c>
      <c r="F430">
        <v>2.0169999999999999</v>
      </c>
      <c r="G430">
        <v>3180.152</v>
      </c>
      <c r="I430" s="1">
        <v>41137</v>
      </c>
      <c r="J430">
        <f t="shared" si="55"/>
        <v>-2.0363243357234273E-3</v>
      </c>
      <c r="K430">
        <f t="shared" si="56"/>
        <v>2.1593496259104894E-2</v>
      </c>
      <c r="L430">
        <f t="shared" si="57"/>
        <v>2.9900843272923083E-4</v>
      </c>
      <c r="M430">
        <f t="shared" si="58"/>
        <v>6.0313504060718337E-3</v>
      </c>
      <c r="N430">
        <f t="shared" si="59"/>
        <v>-2.9166048741905426E-3</v>
      </c>
      <c r="O430">
        <f t="shared" si="60"/>
        <v>-4.3309533388541377E-3</v>
      </c>
      <c r="Q430" s="1">
        <v>41137</v>
      </c>
      <c r="R430">
        <f t="shared" si="63"/>
        <v>123.55961895270066</v>
      </c>
      <c r="S430" s="19">
        <f t="shared" si="61"/>
        <v>0.23559618952700667</v>
      </c>
      <c r="U430" s="1">
        <v>41137</v>
      </c>
      <c r="V430">
        <f t="shared" si="62"/>
        <v>3.6784688472628613E-3</v>
      </c>
      <c r="X430" s="1">
        <v>41137</v>
      </c>
      <c r="Y430" s="19">
        <f>IF(R430/MAX($R$7:R430)&lt;1,R430/MAX($R$7:R430)-1,0)</f>
        <v>0</v>
      </c>
    </row>
    <row r="431" spans="1:25" x14ac:dyDescent="0.25">
      <c r="A431" s="1">
        <v>41138</v>
      </c>
      <c r="B431">
        <v>1517.6</v>
      </c>
      <c r="C431">
        <v>59082.37</v>
      </c>
      <c r="D431">
        <v>28.946249999999999</v>
      </c>
      <c r="E431">
        <v>4981.9481999999998</v>
      </c>
      <c r="F431">
        <v>2.0154999999999998</v>
      </c>
      <c r="G431">
        <v>3186.049</v>
      </c>
      <c r="I431" s="1">
        <v>41138</v>
      </c>
      <c r="J431">
        <f t="shared" si="55"/>
        <v>2.1461353055767241E-3</v>
      </c>
      <c r="K431">
        <f t="shared" si="56"/>
        <v>-6.1134690951201165E-3</v>
      </c>
      <c r="L431">
        <f t="shared" si="57"/>
        <v>2.9891905341150604E-4</v>
      </c>
      <c r="M431">
        <f t="shared" si="58"/>
        <v>6.349518581827418E-4</v>
      </c>
      <c r="N431">
        <f t="shared" si="59"/>
        <v>-7.4367873078828861E-4</v>
      </c>
      <c r="O431">
        <f t="shared" si="60"/>
        <v>1.8543138818520877E-3</v>
      </c>
      <c r="Q431" s="1">
        <v>41138</v>
      </c>
      <c r="R431">
        <f t="shared" si="63"/>
        <v>123.53621024072604</v>
      </c>
      <c r="S431" s="19">
        <f t="shared" si="61"/>
        <v>0.2353621024072603</v>
      </c>
      <c r="U431" s="1">
        <v>41138</v>
      </c>
      <c r="V431">
        <f t="shared" si="62"/>
        <v>-1.8945276922222032E-4</v>
      </c>
      <c r="X431" s="1">
        <v>41138</v>
      </c>
      <c r="Y431" s="19">
        <f>IF(R431/MAX($R$7:R431)&lt;1,R431/MAX($R$7:R431)-1,0)</f>
        <v>-1.8945276922222032E-4</v>
      </c>
    </row>
    <row r="432" spans="1:25" x14ac:dyDescent="0.25">
      <c r="A432" s="1">
        <v>41141</v>
      </c>
      <c r="B432">
        <v>1513.62</v>
      </c>
      <c r="C432">
        <v>59283.09</v>
      </c>
      <c r="D432">
        <v>28.954920000000001</v>
      </c>
      <c r="E432">
        <v>4985.6315100000002</v>
      </c>
      <c r="F432">
        <v>2.0167999999999999</v>
      </c>
      <c r="G432">
        <v>3173</v>
      </c>
      <c r="I432" s="1">
        <v>41141</v>
      </c>
      <c r="J432">
        <f t="shared" si="55"/>
        <v>-2.6225619399051769E-3</v>
      </c>
      <c r="K432">
        <f t="shared" si="56"/>
        <v>3.3972909346728919E-3</v>
      </c>
      <c r="L432">
        <f t="shared" si="57"/>
        <v>2.9952066329852478E-4</v>
      </c>
      <c r="M432">
        <f t="shared" si="58"/>
        <v>7.3933125197900296E-4</v>
      </c>
      <c r="N432">
        <f t="shared" si="59"/>
        <v>6.4500124038713302E-4</v>
      </c>
      <c r="O432">
        <f t="shared" si="60"/>
        <v>-4.0956683340400701E-3</v>
      </c>
      <c r="Q432" s="1">
        <v>41141</v>
      </c>
      <c r="R432">
        <f t="shared" si="63"/>
        <v>123.44086217903713</v>
      </c>
      <c r="S432" s="19">
        <f t="shared" si="61"/>
        <v>0.23440862179037136</v>
      </c>
      <c r="U432" s="1">
        <v>41141</v>
      </c>
      <c r="V432">
        <f t="shared" si="62"/>
        <v>-7.7182278380660829E-4</v>
      </c>
      <c r="X432" s="1">
        <v>41141</v>
      </c>
      <c r="Y432" s="19">
        <f>IF(R432/MAX($R$7:R432)&lt;1,R432/MAX($R$7:R432)-1,0)</f>
        <v>-9.6112932906500248E-4</v>
      </c>
    </row>
    <row r="433" spans="1:25" x14ac:dyDescent="0.25">
      <c r="A433" s="1">
        <v>41142</v>
      </c>
      <c r="B433">
        <v>1507.53</v>
      </c>
      <c r="C433">
        <v>58917.73</v>
      </c>
      <c r="D433">
        <v>28.9636</v>
      </c>
      <c r="E433">
        <v>4961.1707200000001</v>
      </c>
      <c r="F433">
        <v>2.016</v>
      </c>
      <c r="G433">
        <v>3186.4470000000001</v>
      </c>
      <c r="I433" s="1">
        <v>41142</v>
      </c>
      <c r="J433">
        <f t="shared" si="55"/>
        <v>-4.0234669203630391E-3</v>
      </c>
      <c r="K433">
        <f t="shared" si="56"/>
        <v>-6.1629715994897527E-3</v>
      </c>
      <c r="L433">
        <f t="shared" si="57"/>
        <v>2.9977634198252723E-4</v>
      </c>
      <c r="M433">
        <f t="shared" si="58"/>
        <v>-4.9062571012192802E-3</v>
      </c>
      <c r="N433">
        <f t="shared" si="59"/>
        <v>-3.9666798889326227E-4</v>
      </c>
      <c r="O433">
        <f t="shared" si="60"/>
        <v>4.2379451623069109E-3</v>
      </c>
      <c r="Q433" s="1">
        <v>41142</v>
      </c>
      <c r="R433">
        <f t="shared" si="63"/>
        <v>123.28770736006902</v>
      </c>
      <c r="S433" s="19">
        <f t="shared" si="61"/>
        <v>0.23287707360069021</v>
      </c>
      <c r="U433" s="1">
        <v>41142</v>
      </c>
      <c r="V433">
        <f t="shared" si="62"/>
        <v>-1.2407141060467586E-3</v>
      </c>
      <c r="X433" s="1">
        <v>41142</v>
      </c>
      <c r="Y433" s="19">
        <f>IF(R433/MAX($R$7:R433)&lt;1,R433/MAX($R$7:R433)-1,0)</f>
        <v>-2.2006509483953884E-3</v>
      </c>
    </row>
    <row r="434" spans="1:25" x14ac:dyDescent="0.25">
      <c r="A434" s="1">
        <v>41143</v>
      </c>
      <c r="B434">
        <v>1507.43</v>
      </c>
      <c r="C434">
        <v>59380.76</v>
      </c>
      <c r="D434">
        <v>28.972259999999999</v>
      </c>
      <c r="E434">
        <v>4973.9235200000003</v>
      </c>
      <c r="F434">
        <v>2.0162</v>
      </c>
      <c r="G434">
        <v>3182.6880000000001</v>
      </c>
      <c r="I434" s="1">
        <v>41143</v>
      </c>
      <c r="J434">
        <f t="shared" si="55"/>
        <v>-6.6333671634999369E-5</v>
      </c>
      <c r="K434">
        <f t="shared" si="56"/>
        <v>7.8589246394931145E-3</v>
      </c>
      <c r="L434">
        <f t="shared" si="57"/>
        <v>2.9899598116256421E-4</v>
      </c>
      <c r="M434">
        <f t="shared" si="58"/>
        <v>2.570522306073908E-3</v>
      </c>
      <c r="N434">
        <f t="shared" si="59"/>
        <v>9.9206349206237832E-5</v>
      </c>
      <c r="O434">
        <f t="shared" si="60"/>
        <v>-1.1796838296698198E-3</v>
      </c>
      <c r="Q434" s="1">
        <v>41143</v>
      </c>
      <c r="R434">
        <f t="shared" si="63"/>
        <v>123.49153982299786</v>
      </c>
      <c r="S434" s="19">
        <f t="shared" si="61"/>
        <v>0.23491539822997876</v>
      </c>
      <c r="U434" s="1">
        <v>41143</v>
      </c>
      <c r="V434">
        <f t="shared" si="62"/>
        <v>1.6533072703959206E-3</v>
      </c>
      <c r="X434" s="1">
        <v>41143</v>
      </c>
      <c r="Y434" s="19">
        <f>IF(R434/MAX($R$7:R434)&lt;1,R434/MAX($R$7:R434)-1,0)</f>
        <v>-5.5098203021208825E-4</v>
      </c>
    </row>
    <row r="435" spans="1:25" x14ac:dyDescent="0.25">
      <c r="A435" s="1">
        <v>41144</v>
      </c>
      <c r="B435">
        <v>1503.62</v>
      </c>
      <c r="C435">
        <v>58511.55</v>
      </c>
      <c r="D435">
        <v>28.980910000000002</v>
      </c>
      <c r="E435">
        <v>4942.3916099999997</v>
      </c>
      <c r="F435">
        <v>2.0236000000000001</v>
      </c>
      <c r="G435">
        <v>3182.91</v>
      </c>
      <c r="I435" s="1">
        <v>41144</v>
      </c>
      <c r="J435">
        <f t="shared" si="55"/>
        <v>-2.5274805463604277E-3</v>
      </c>
      <c r="K435">
        <f t="shared" si="56"/>
        <v>-1.4637906284796665E-2</v>
      </c>
      <c r="L435">
        <f t="shared" si="57"/>
        <v>2.9856145154028013E-4</v>
      </c>
      <c r="M435">
        <f t="shared" si="58"/>
        <v>-6.3394440773388849E-3</v>
      </c>
      <c r="N435">
        <f t="shared" si="59"/>
        <v>3.6702708064677569E-3</v>
      </c>
      <c r="O435">
        <f t="shared" si="60"/>
        <v>6.9752360269070834E-5</v>
      </c>
      <c r="Q435" s="1">
        <v>41144</v>
      </c>
      <c r="R435">
        <f t="shared" si="63"/>
        <v>122.97571788991702</v>
      </c>
      <c r="S435" s="19">
        <f t="shared" si="61"/>
        <v>0.22975717889917013</v>
      </c>
      <c r="U435" s="1">
        <v>41144</v>
      </c>
      <c r="V435">
        <f t="shared" si="62"/>
        <v>-4.1769819521254581E-3</v>
      </c>
      <c r="X435" s="1">
        <v>41144</v>
      </c>
      <c r="Y435" s="19">
        <f>IF(R435/MAX($R$7:R435)&lt;1,R435/MAX($R$7:R435)-1,0)</f>
        <v>-4.7256625403414576E-3</v>
      </c>
    </row>
    <row r="436" spans="1:25" x14ac:dyDescent="0.25">
      <c r="A436" s="1">
        <v>41145</v>
      </c>
      <c r="B436">
        <v>1500.22</v>
      </c>
      <c r="C436">
        <v>58425.760000000002</v>
      </c>
      <c r="D436">
        <v>28.989560000000001</v>
      </c>
      <c r="E436">
        <v>4963.9480000000003</v>
      </c>
      <c r="F436">
        <v>2.0270000000000001</v>
      </c>
      <c r="G436">
        <v>3189.3290000000002</v>
      </c>
      <c r="I436" s="1">
        <v>41145</v>
      </c>
      <c r="J436">
        <f t="shared" si="55"/>
        <v>-2.2612096141311211E-3</v>
      </c>
      <c r="K436">
        <f t="shared" si="56"/>
        <v>-1.4662062447500235E-3</v>
      </c>
      <c r="L436">
        <f t="shared" si="57"/>
        <v>2.9847233920543559E-4</v>
      </c>
      <c r="M436">
        <f t="shared" si="58"/>
        <v>4.3615301459287714E-3</v>
      </c>
      <c r="N436">
        <f t="shared" si="59"/>
        <v>1.6801739474203714E-3</v>
      </c>
      <c r="O436">
        <f t="shared" si="60"/>
        <v>2.0167079810613497E-3</v>
      </c>
      <c r="Q436" s="1">
        <v>41145</v>
      </c>
      <c r="R436">
        <f t="shared" si="63"/>
        <v>123.0601424041524</v>
      </c>
      <c r="S436" s="19">
        <f t="shared" si="61"/>
        <v>0.23060142404152395</v>
      </c>
      <c r="U436" s="1">
        <v>41145</v>
      </c>
      <c r="V436">
        <f t="shared" si="62"/>
        <v>6.8651369297922926E-4</v>
      </c>
      <c r="X436" s="1">
        <v>41145</v>
      </c>
      <c r="Y436" s="19">
        <f>IF(R436/MAX($R$7:R436)&lt;1,R436/MAX($R$7:R436)-1,0)</f>
        <v>-4.0423930794045715E-3</v>
      </c>
    </row>
    <row r="437" spans="1:25" x14ac:dyDescent="0.25">
      <c r="A437" s="1">
        <v>41148</v>
      </c>
      <c r="B437">
        <v>1493.34</v>
      </c>
      <c r="C437">
        <v>58111.46</v>
      </c>
      <c r="D437">
        <v>28.99822</v>
      </c>
      <c r="E437">
        <v>4985.6353600000002</v>
      </c>
      <c r="F437">
        <v>2.0341</v>
      </c>
      <c r="G437">
        <v>3199.4</v>
      </c>
      <c r="I437" s="1">
        <v>41148</v>
      </c>
      <c r="J437">
        <f t="shared" si="55"/>
        <v>-4.5859940542054556E-3</v>
      </c>
      <c r="K437">
        <f t="shared" si="56"/>
        <v>-5.3794764501138292E-3</v>
      </c>
      <c r="L437">
        <f t="shared" si="57"/>
        <v>2.987282318185347E-4</v>
      </c>
      <c r="M437">
        <f t="shared" si="58"/>
        <v>4.3689740504937458E-3</v>
      </c>
      <c r="N437">
        <f t="shared" si="59"/>
        <v>3.5027133695115786E-3</v>
      </c>
      <c r="O437">
        <f t="shared" si="60"/>
        <v>3.1577175010792935E-3</v>
      </c>
      <c r="Q437" s="1">
        <v>41148</v>
      </c>
      <c r="R437">
        <f t="shared" si="63"/>
        <v>123.04766565702207</v>
      </c>
      <c r="S437" s="19">
        <f t="shared" si="61"/>
        <v>0.23047665657022076</v>
      </c>
      <c r="U437" s="1">
        <v>41148</v>
      </c>
      <c r="V437">
        <f t="shared" si="62"/>
        <v>-1.0138739389198292E-4</v>
      </c>
      <c r="X437" s="1">
        <v>41148</v>
      </c>
      <c r="Y437" s="19">
        <f>IF(R437/MAX($R$7:R437)&lt;1,R437/MAX($R$7:R437)-1,0)</f>
        <v>-4.1433706255971092E-3</v>
      </c>
    </row>
    <row r="438" spans="1:25" x14ac:dyDescent="0.25">
      <c r="A438" s="1">
        <v>41149</v>
      </c>
      <c r="B438">
        <v>1520.02</v>
      </c>
      <c r="C438">
        <v>58406.400000000001</v>
      </c>
      <c r="D438">
        <v>29.006900000000002</v>
      </c>
      <c r="E438">
        <v>5020.4547499999999</v>
      </c>
      <c r="F438">
        <v>2.0428000000000002</v>
      </c>
      <c r="G438">
        <v>3207.5410000000002</v>
      </c>
      <c r="I438" s="1">
        <v>41149</v>
      </c>
      <c r="J438">
        <f t="shared" si="55"/>
        <v>1.786599166968017E-2</v>
      </c>
      <c r="K438">
        <f t="shared" si="56"/>
        <v>5.0754188588619797E-3</v>
      </c>
      <c r="L438">
        <f t="shared" si="57"/>
        <v>2.9932871741777944E-4</v>
      </c>
      <c r="M438">
        <f t="shared" si="58"/>
        <v>6.9839423635666975E-3</v>
      </c>
      <c r="N438">
        <f t="shared" si="59"/>
        <v>4.2770758566443856E-3</v>
      </c>
      <c r="O438">
        <f t="shared" si="60"/>
        <v>2.5445396011751775E-3</v>
      </c>
      <c r="Q438" s="1">
        <v>41149</v>
      </c>
      <c r="R438">
        <f t="shared" si="63"/>
        <v>123.73252453918069</v>
      </c>
      <c r="S438" s="19">
        <f t="shared" si="61"/>
        <v>0.23732524539180688</v>
      </c>
      <c r="U438" s="1">
        <v>41149</v>
      </c>
      <c r="V438">
        <f t="shared" si="62"/>
        <v>5.5658015005954908E-3</v>
      </c>
      <c r="X438" s="1">
        <v>41149</v>
      </c>
      <c r="Y438" s="19">
        <f>IF(R438/MAX($R$7:R438)&lt;1,R438/MAX($R$7:R438)-1,0)</f>
        <v>0</v>
      </c>
    </row>
    <row r="439" spans="1:25" x14ac:dyDescent="0.25">
      <c r="A439" s="1">
        <v>41150</v>
      </c>
      <c r="B439">
        <v>1528.08</v>
      </c>
      <c r="C439">
        <v>57369.19</v>
      </c>
      <c r="D439">
        <v>29.01557</v>
      </c>
      <c r="E439">
        <v>5038.1810299999997</v>
      </c>
      <c r="F439">
        <v>2.0501</v>
      </c>
      <c r="G439">
        <v>3206.585</v>
      </c>
      <c r="I439" s="1">
        <v>41150</v>
      </c>
      <c r="J439">
        <f t="shared" si="55"/>
        <v>5.302561808397277E-3</v>
      </c>
      <c r="K439">
        <f t="shared" si="56"/>
        <v>-1.7758499068595168E-2</v>
      </c>
      <c r="L439">
        <f t="shared" si="57"/>
        <v>2.9889440098740394E-4</v>
      </c>
      <c r="M439">
        <f t="shared" si="58"/>
        <v>3.5308116261778544E-3</v>
      </c>
      <c r="N439">
        <f t="shared" si="59"/>
        <v>3.5735265322105469E-3</v>
      </c>
      <c r="O439">
        <f t="shared" si="60"/>
        <v>-2.9804763212692986E-4</v>
      </c>
      <c r="Q439" s="1">
        <v>41150</v>
      </c>
      <c r="R439">
        <f t="shared" si="63"/>
        <v>123.45334323008666</v>
      </c>
      <c r="S439" s="19">
        <f t="shared" si="61"/>
        <v>0.23453343230086654</v>
      </c>
      <c r="U439" s="1">
        <v>41150</v>
      </c>
      <c r="V439">
        <f t="shared" si="62"/>
        <v>-2.2563292079733621E-3</v>
      </c>
      <c r="X439" s="1">
        <v>41150</v>
      </c>
      <c r="Y439" s="19">
        <f>IF(R439/MAX($R$7:R439)&lt;1,R439/MAX($R$7:R439)-1,0)</f>
        <v>-2.2563292079733621E-3</v>
      </c>
    </row>
    <row r="440" spans="1:25" x14ac:dyDescent="0.25">
      <c r="A440" s="1">
        <v>41151</v>
      </c>
      <c r="B440">
        <v>1499.94</v>
      </c>
      <c r="C440">
        <v>57256.43</v>
      </c>
      <c r="D440">
        <v>29.024239999999999</v>
      </c>
      <c r="E440">
        <v>4996.1156199999996</v>
      </c>
      <c r="F440">
        <v>2.0486</v>
      </c>
      <c r="G440">
        <v>3215.616</v>
      </c>
      <c r="I440" s="1">
        <v>41151</v>
      </c>
      <c r="J440">
        <f t="shared" si="55"/>
        <v>-1.8415266216428416E-2</v>
      </c>
      <c r="K440">
        <f t="shared" si="56"/>
        <v>-1.9655149392906468E-3</v>
      </c>
      <c r="L440">
        <f t="shared" si="57"/>
        <v>2.9880508981894316E-4</v>
      </c>
      <c r="M440">
        <f t="shared" si="58"/>
        <v>-8.3493248355944738E-3</v>
      </c>
      <c r="N440">
        <f t="shared" si="59"/>
        <v>-7.3167162577436606E-4</v>
      </c>
      <c r="O440">
        <f t="shared" si="60"/>
        <v>2.8163918935564247E-3</v>
      </c>
      <c r="Q440" s="1">
        <v>41151</v>
      </c>
      <c r="R440">
        <f t="shared" si="63"/>
        <v>123.02087221116226</v>
      </c>
      <c r="S440" s="19">
        <f t="shared" si="61"/>
        <v>0.23020872211162247</v>
      </c>
      <c r="U440" s="1">
        <v>41151</v>
      </c>
      <c r="V440">
        <f t="shared" si="62"/>
        <v>-3.5031130596308024E-3</v>
      </c>
      <c r="X440" s="1">
        <v>41151</v>
      </c>
      <c r="Y440" s="19">
        <f>IF(R440/MAX($R$7:R440)&lt;1,R440/MAX($R$7:R440)-1,0)</f>
        <v>-5.7515380912888103E-3</v>
      </c>
    </row>
    <row r="441" spans="1:25" x14ac:dyDescent="0.25">
      <c r="A441" s="1">
        <v>41152</v>
      </c>
      <c r="B441">
        <v>1505.51</v>
      </c>
      <c r="C441">
        <v>57061.45</v>
      </c>
      <c r="D441">
        <v>29.032450000000001</v>
      </c>
      <c r="E441">
        <v>4971.2871599999999</v>
      </c>
      <c r="F441">
        <v>2.0297000000000001</v>
      </c>
      <c r="G441">
        <v>3224.4380000000001</v>
      </c>
      <c r="I441" s="1">
        <v>41152</v>
      </c>
      <c r="J441">
        <f t="shared" si="55"/>
        <v>3.7134818726081154E-3</v>
      </c>
      <c r="K441">
        <f t="shared" si="56"/>
        <v>-3.4053817186996405E-3</v>
      </c>
      <c r="L441">
        <f t="shared" si="57"/>
        <v>2.8286701047131046E-4</v>
      </c>
      <c r="M441">
        <f t="shared" si="58"/>
        <v>-4.9695527262436645E-3</v>
      </c>
      <c r="N441">
        <f t="shared" si="59"/>
        <v>-9.2258127501707587E-3</v>
      </c>
      <c r="O441">
        <f t="shared" si="60"/>
        <v>2.7434867844917665E-3</v>
      </c>
      <c r="Q441" s="1">
        <v>41152</v>
      </c>
      <c r="R441">
        <f t="shared" si="63"/>
        <v>123.02211871592498</v>
      </c>
      <c r="S441" s="19">
        <f t="shared" si="61"/>
        <v>0.23022118715924966</v>
      </c>
      <c r="U441" s="1">
        <v>41152</v>
      </c>
      <c r="V441">
        <f t="shared" si="62"/>
        <v>1.0132465656509382E-5</v>
      </c>
      <c r="X441" s="1">
        <v>41152</v>
      </c>
      <c r="Y441" s="19">
        <f>IF(R441/MAX($R$7:R441)&lt;1,R441/MAX($R$7:R441)-1,0)</f>
        <v>-5.7414639028945391E-3</v>
      </c>
    </row>
    <row r="442" spans="1:25" x14ac:dyDescent="0.25">
      <c r="A442" s="1">
        <v>41155</v>
      </c>
      <c r="B442">
        <v>1515.99</v>
      </c>
      <c r="C442">
        <v>57281.45</v>
      </c>
      <c r="D442">
        <v>29.040649999999999</v>
      </c>
      <c r="E442">
        <v>4971.2871599999999</v>
      </c>
      <c r="F442">
        <v>2.0329999999999999</v>
      </c>
      <c r="G442">
        <v>3228.0450000000001</v>
      </c>
      <c r="I442" s="1">
        <v>41155</v>
      </c>
      <c r="J442">
        <f t="shared" si="55"/>
        <v>6.9610962398123366E-3</v>
      </c>
      <c r="K442">
        <f t="shared" si="56"/>
        <v>3.855492631189783E-3</v>
      </c>
      <c r="L442">
        <f t="shared" si="57"/>
        <v>2.8244257718523791E-4</v>
      </c>
      <c r="M442">
        <f t="shared" si="58"/>
        <v>0</v>
      </c>
      <c r="N442">
        <f t="shared" si="59"/>
        <v>1.6258560378379361E-3</v>
      </c>
      <c r="O442">
        <f t="shared" si="60"/>
        <v>1.1186445513915455E-3</v>
      </c>
      <c r="Q442" s="1">
        <v>41155</v>
      </c>
      <c r="R442">
        <f t="shared" si="63"/>
        <v>123.29367095525542</v>
      </c>
      <c r="S442" s="19">
        <f t="shared" si="61"/>
        <v>0.2329367095525543</v>
      </c>
      <c r="U442" s="1">
        <v>41155</v>
      </c>
      <c r="V442">
        <f t="shared" si="62"/>
        <v>2.207344843064396E-3</v>
      </c>
      <c r="X442" s="1">
        <v>41155</v>
      </c>
      <c r="Y442" s="19">
        <f>IF(R442/MAX($R$7:R442)&lt;1,R442/MAX($R$7:R442)-1,0)</f>
        <v>-3.5467924505678816E-3</v>
      </c>
    </row>
    <row r="443" spans="1:25" x14ac:dyDescent="0.25">
      <c r="A443" s="1">
        <v>41156</v>
      </c>
      <c r="B443">
        <v>1517.0699</v>
      </c>
      <c r="C443">
        <v>56233.9</v>
      </c>
      <c r="D443">
        <v>29.04889</v>
      </c>
      <c r="E443">
        <v>4997.1836999999996</v>
      </c>
      <c r="F443">
        <v>2.0428999999999999</v>
      </c>
      <c r="G443">
        <v>3228.1210000000001</v>
      </c>
      <c r="I443" s="1">
        <v>41156</v>
      </c>
      <c r="J443">
        <f t="shared" si="55"/>
        <v>7.1233979115947754E-4</v>
      </c>
      <c r="K443">
        <f t="shared" si="56"/>
        <v>-1.8287770299110773E-2</v>
      </c>
      <c r="L443">
        <f t="shared" si="57"/>
        <v>2.8374020553956214E-4</v>
      </c>
      <c r="M443">
        <f t="shared" si="58"/>
        <v>5.2092223133615168E-3</v>
      </c>
      <c r="N443">
        <f t="shared" si="59"/>
        <v>4.8696507624201857E-3</v>
      </c>
      <c r="O443">
        <f t="shared" si="60"/>
        <v>2.3543661875846666E-5</v>
      </c>
      <c r="Q443" s="1">
        <v>41156</v>
      </c>
      <c r="R443">
        <f t="shared" si="63"/>
        <v>122.96009886760886</v>
      </c>
      <c r="S443" s="19">
        <f t="shared" si="61"/>
        <v>0.22960098867608858</v>
      </c>
      <c r="U443" s="1">
        <v>41156</v>
      </c>
      <c r="V443">
        <f t="shared" si="62"/>
        <v>-2.7055086044733834E-3</v>
      </c>
      <c r="X443" s="1">
        <v>41156</v>
      </c>
      <c r="Y443" s="19">
        <f>IF(R443/MAX($R$7:R443)&lt;1,R443/MAX($R$7:R443)-1,0)</f>
        <v>-6.2427051775479914E-3</v>
      </c>
    </row>
    <row r="444" spans="1:25" x14ac:dyDescent="0.25">
      <c r="A444" s="1">
        <v>41157</v>
      </c>
      <c r="B444">
        <v>1514.99</v>
      </c>
      <c r="C444">
        <v>56863.91</v>
      </c>
      <c r="D444">
        <v>29.057110000000002</v>
      </c>
      <c r="E444">
        <v>4988.96324</v>
      </c>
      <c r="F444">
        <v>2.0392999999999999</v>
      </c>
      <c r="G444">
        <v>3229.5590000000002</v>
      </c>
      <c r="I444" s="1">
        <v>41157</v>
      </c>
      <c r="J444">
        <f t="shared" si="55"/>
        <v>-1.3709981326502918E-3</v>
      </c>
      <c r="K444">
        <f t="shared" si="56"/>
        <v>1.1203384435367392E-2</v>
      </c>
      <c r="L444">
        <f t="shared" si="57"/>
        <v>2.8297122540665853E-4</v>
      </c>
      <c r="M444">
        <f t="shared" si="58"/>
        <v>-1.6450185731614608E-3</v>
      </c>
      <c r="N444">
        <f t="shared" si="59"/>
        <v>-1.7622007929903871E-3</v>
      </c>
      <c r="O444">
        <f t="shared" si="60"/>
        <v>4.4546037772441593E-4</v>
      </c>
      <c r="Q444" s="1">
        <v>41157</v>
      </c>
      <c r="R444">
        <f t="shared" si="63"/>
        <v>123.20337625192035</v>
      </c>
      <c r="S444" s="19">
        <f t="shared" si="61"/>
        <v>0.23203376251920349</v>
      </c>
      <c r="U444" s="1">
        <v>41157</v>
      </c>
      <c r="V444">
        <f t="shared" si="62"/>
        <v>1.9785067396003164E-3</v>
      </c>
      <c r="X444" s="1">
        <v>41157</v>
      </c>
      <c r="Y444" s="19">
        <f>IF(R444/MAX($R$7:R444)&lt;1,R444/MAX($R$7:R444)-1,0)</f>
        <v>-4.2765496722148022E-3</v>
      </c>
    </row>
    <row r="445" spans="1:25" x14ac:dyDescent="0.25">
      <c r="A445" s="1">
        <v>41158</v>
      </c>
      <c r="B445">
        <v>1516.9201</v>
      </c>
      <c r="C445">
        <v>58321.24</v>
      </c>
      <c r="D445">
        <v>29.065329999999999</v>
      </c>
      <c r="E445">
        <v>5080.35304</v>
      </c>
      <c r="F445">
        <v>2.0285000000000002</v>
      </c>
      <c r="G445">
        <v>3224.1390000000001</v>
      </c>
      <c r="I445" s="1">
        <v>41158</v>
      </c>
      <c r="J445">
        <f t="shared" si="55"/>
        <v>1.2740018085928284E-3</v>
      </c>
      <c r="K445">
        <f t="shared" si="56"/>
        <v>2.5628381868218142E-2</v>
      </c>
      <c r="L445">
        <f t="shared" si="57"/>
        <v>2.8289117534385788E-4</v>
      </c>
      <c r="M445">
        <f t="shared" si="58"/>
        <v>1.8318395146162736E-2</v>
      </c>
      <c r="N445">
        <f t="shared" si="59"/>
        <v>-5.2959348796154382E-3</v>
      </c>
      <c r="O445">
        <f t="shared" si="60"/>
        <v>-1.6782477112200489E-3</v>
      </c>
      <c r="Q445" s="1">
        <v>41158</v>
      </c>
      <c r="R445">
        <f t="shared" si="63"/>
        <v>124.14189519910204</v>
      </c>
      <c r="S445" s="19">
        <f t="shared" si="61"/>
        <v>0.24141895199102037</v>
      </c>
      <c r="U445" s="1">
        <v>41158</v>
      </c>
      <c r="V445">
        <f t="shared" si="62"/>
        <v>7.6176398385596755E-3</v>
      </c>
      <c r="X445" s="1">
        <v>41158</v>
      </c>
      <c r="Y445" s="19">
        <f>IF(R445/MAX($R$7:R445)&lt;1,R445/MAX($R$7:R445)-1,0)</f>
        <v>0</v>
      </c>
    </row>
    <row r="446" spans="1:25" x14ac:dyDescent="0.25">
      <c r="A446" s="1">
        <v>41159</v>
      </c>
      <c r="B446">
        <v>1516.9201</v>
      </c>
      <c r="C446">
        <v>58321.24</v>
      </c>
      <c r="D446">
        <v>29.065329999999999</v>
      </c>
      <c r="E446">
        <v>5089.6855599999999</v>
      </c>
      <c r="F446">
        <v>2.0285000000000002</v>
      </c>
      <c r="G446">
        <v>3224.1390000000001</v>
      </c>
      <c r="I446" s="1">
        <v>41159</v>
      </c>
      <c r="J446">
        <f t="shared" si="55"/>
        <v>0</v>
      </c>
      <c r="K446">
        <f t="shared" si="56"/>
        <v>0</v>
      </c>
      <c r="L446">
        <f t="shared" si="57"/>
        <v>0</v>
      </c>
      <c r="M446">
        <f t="shared" si="58"/>
        <v>1.8369825731638922E-3</v>
      </c>
      <c r="N446">
        <f t="shared" si="59"/>
        <v>0</v>
      </c>
      <c r="O446">
        <f t="shared" si="60"/>
        <v>0</v>
      </c>
      <c r="Q446" s="1">
        <v>41159</v>
      </c>
      <c r="R446">
        <f t="shared" si="63"/>
        <v>124.17610217381409</v>
      </c>
      <c r="S446" s="19">
        <f t="shared" si="61"/>
        <v>0.24176102173814096</v>
      </c>
      <c r="U446" s="1">
        <v>41159</v>
      </c>
      <c r="V446">
        <f t="shared" si="62"/>
        <v>2.7554738597457273E-4</v>
      </c>
      <c r="X446" s="1">
        <v>41159</v>
      </c>
      <c r="Y446" s="19">
        <f>IF(R446/MAX($R$7:R446)&lt;1,R446/MAX($R$7:R446)-1,0)</f>
        <v>0</v>
      </c>
    </row>
    <row r="447" spans="1:25" x14ac:dyDescent="0.25">
      <c r="A447" s="1">
        <v>41162</v>
      </c>
      <c r="B447">
        <v>1521.48</v>
      </c>
      <c r="C447">
        <v>58404.1</v>
      </c>
      <c r="D447">
        <v>29.073550000000001</v>
      </c>
      <c r="E447">
        <v>5042.50486</v>
      </c>
      <c r="F447">
        <v>2.0224000000000002</v>
      </c>
      <c r="G447">
        <v>3218.6979999999999</v>
      </c>
      <c r="I447" s="1">
        <v>41162</v>
      </c>
      <c r="J447">
        <f t="shared" si="55"/>
        <v>3.0060251690249284E-3</v>
      </c>
      <c r="K447">
        <f t="shared" si="56"/>
        <v>1.4207516849777946E-3</v>
      </c>
      <c r="L447">
        <f t="shared" si="57"/>
        <v>2.8281117055950489E-4</v>
      </c>
      <c r="M447">
        <f t="shared" si="58"/>
        <v>-9.2698653863402258E-3</v>
      </c>
      <c r="N447">
        <f t="shared" si="59"/>
        <v>-3.0071481390189225E-3</v>
      </c>
      <c r="O447">
        <f t="shared" si="60"/>
        <v>-1.6875823281813362E-3</v>
      </c>
      <c r="Q447" s="1">
        <v>41162</v>
      </c>
      <c r="R447">
        <f t="shared" si="63"/>
        <v>124.03887042474867</v>
      </c>
      <c r="S447" s="19">
        <f t="shared" si="61"/>
        <v>0.2403887042474866</v>
      </c>
      <c r="U447" s="1">
        <v>41162</v>
      </c>
      <c r="V447">
        <f t="shared" si="62"/>
        <v>-1.1051381599442855E-3</v>
      </c>
      <c r="X447" s="1">
        <v>41162</v>
      </c>
      <c r="Y447" s="19">
        <f>IF(R447/MAX($R$7:R447)&lt;1,R447/MAX($R$7:R447)-1,0)</f>
        <v>-1.1051381599442855E-3</v>
      </c>
    </row>
    <row r="448" spans="1:25" x14ac:dyDescent="0.25">
      <c r="A448" s="1">
        <v>41163</v>
      </c>
      <c r="B448">
        <v>1525.1899000000001</v>
      </c>
      <c r="C448">
        <v>59422.55</v>
      </c>
      <c r="D448">
        <v>29.081769999999999</v>
      </c>
      <c r="E448">
        <v>5045.3800499999998</v>
      </c>
      <c r="F448">
        <v>2.0164</v>
      </c>
      <c r="G448">
        <v>3219.1149999999998</v>
      </c>
      <c r="I448" s="1">
        <v>41163</v>
      </c>
      <c r="J448">
        <f t="shared" si="55"/>
        <v>2.438349501800996E-3</v>
      </c>
      <c r="K448">
        <f t="shared" si="56"/>
        <v>1.7437988086452805E-2</v>
      </c>
      <c r="L448">
        <f t="shared" si="57"/>
        <v>2.8273121101474175E-4</v>
      </c>
      <c r="M448">
        <f t="shared" si="58"/>
        <v>5.7019082377229857E-4</v>
      </c>
      <c r="N448">
        <f t="shared" si="59"/>
        <v>-2.9667721518988888E-3</v>
      </c>
      <c r="O448">
        <f t="shared" si="60"/>
        <v>1.2955549107118713E-4</v>
      </c>
      <c r="Q448" s="1">
        <v>41163</v>
      </c>
      <c r="R448">
        <f t="shared" si="63"/>
        <v>124.5392793922757</v>
      </c>
      <c r="S448" s="19">
        <f t="shared" si="61"/>
        <v>0.24539279392275692</v>
      </c>
      <c r="U448" s="1">
        <v>41163</v>
      </c>
      <c r="V448">
        <f t="shared" si="62"/>
        <v>4.0342915556508263E-3</v>
      </c>
      <c r="X448" s="1">
        <v>41163</v>
      </c>
      <c r="Y448" s="19">
        <f>IF(R448/MAX($R$7:R448)&lt;1,R448/MAX($R$7:R448)-1,0)</f>
        <v>0</v>
      </c>
    </row>
    <row r="449" spans="1:25" x14ac:dyDescent="0.25">
      <c r="A449" s="1">
        <v>41164</v>
      </c>
      <c r="B449">
        <v>1527.97</v>
      </c>
      <c r="C449">
        <v>59921.8</v>
      </c>
      <c r="D449">
        <v>29.089980000000001</v>
      </c>
      <c r="E449">
        <v>5060.7787399999997</v>
      </c>
      <c r="F449">
        <v>2.0259</v>
      </c>
      <c r="G449">
        <v>3227.1120000000001</v>
      </c>
      <c r="I449" s="1">
        <v>41164</v>
      </c>
      <c r="J449">
        <f t="shared" si="55"/>
        <v>1.8227894113382881E-3</v>
      </c>
      <c r="K449">
        <f t="shared" si="56"/>
        <v>8.4016926234231626E-3</v>
      </c>
      <c r="L449">
        <f t="shared" si="57"/>
        <v>2.8230743864643415E-4</v>
      </c>
      <c r="M449">
        <f t="shared" si="58"/>
        <v>3.0520376755365231E-3</v>
      </c>
      <c r="N449">
        <f t="shared" si="59"/>
        <v>4.7113667923031066E-3</v>
      </c>
      <c r="O449">
        <f t="shared" si="60"/>
        <v>2.4842231482877786E-3</v>
      </c>
      <c r="Q449" s="1">
        <v>41164</v>
      </c>
      <c r="R449">
        <f t="shared" si="63"/>
        <v>124.93946034037563</v>
      </c>
      <c r="S449" s="19">
        <f t="shared" si="61"/>
        <v>0.24939460340375641</v>
      </c>
      <c r="U449" s="1">
        <v>41164</v>
      </c>
      <c r="V449">
        <f t="shared" si="62"/>
        <v>3.2132910199313969E-3</v>
      </c>
      <c r="X449" s="1">
        <v>41164</v>
      </c>
      <c r="Y449" s="19">
        <f>IF(R449/MAX($R$7:R449)&lt;1,R449/MAX($R$7:R449)-1,0)</f>
        <v>0</v>
      </c>
    </row>
    <row r="450" spans="1:25" x14ac:dyDescent="0.25">
      <c r="A450" s="1">
        <v>41165</v>
      </c>
      <c r="B450">
        <v>1534.12</v>
      </c>
      <c r="C450">
        <v>61958.12</v>
      </c>
      <c r="D450">
        <v>29.098179999999999</v>
      </c>
      <c r="E450">
        <v>5141.45298</v>
      </c>
      <c r="F450">
        <v>2.0205000000000002</v>
      </c>
      <c r="G450">
        <v>3229.4940000000001</v>
      </c>
      <c r="I450" s="1">
        <v>41165</v>
      </c>
      <c r="J450">
        <f t="shared" si="55"/>
        <v>4.0249481337983894E-3</v>
      </c>
      <c r="K450">
        <f t="shared" si="56"/>
        <v>3.3982957788317503E-2</v>
      </c>
      <c r="L450">
        <f t="shared" si="57"/>
        <v>2.8188400267037395E-4</v>
      </c>
      <c r="M450">
        <f t="shared" si="58"/>
        <v>1.5941072341763896E-2</v>
      </c>
      <c r="N450">
        <f t="shared" si="59"/>
        <v>-2.6654820079963226E-3</v>
      </c>
      <c r="O450">
        <f t="shared" si="60"/>
        <v>7.3812126756056529E-4</v>
      </c>
      <c r="Q450" s="1">
        <v>41165</v>
      </c>
      <c r="R450">
        <f t="shared" si="63"/>
        <v>126.19751422413317</v>
      </c>
      <c r="S450" s="19">
        <f t="shared" si="61"/>
        <v>0.26197514224133167</v>
      </c>
      <c r="U450" s="1">
        <v>41165</v>
      </c>
      <c r="V450">
        <f t="shared" si="62"/>
        <v>1.0069307809799977E-2</v>
      </c>
      <c r="X450" s="1">
        <v>41165</v>
      </c>
      <c r="Y450" s="19">
        <f>IF(R450/MAX($R$7:R450)&lt;1,R450/MAX($R$7:R450)-1,0)</f>
        <v>0</v>
      </c>
    </row>
    <row r="451" spans="1:25" x14ac:dyDescent="0.25">
      <c r="A451" s="1">
        <v>41166</v>
      </c>
      <c r="B451">
        <v>1532.7900999999999</v>
      </c>
      <c r="C451">
        <v>62105.47</v>
      </c>
      <c r="D451">
        <v>29.106380000000001</v>
      </c>
      <c r="E451">
        <v>5152.90247</v>
      </c>
      <c r="F451">
        <v>2.0123000000000002</v>
      </c>
      <c r="G451">
        <v>3229.2109999999998</v>
      </c>
      <c r="I451" s="1">
        <v>41166</v>
      </c>
      <c r="J451">
        <f t="shared" si="55"/>
        <v>-8.668813391390362E-4</v>
      </c>
      <c r="K451">
        <f t="shared" si="56"/>
        <v>2.3782193520396344E-3</v>
      </c>
      <c r="L451">
        <f t="shared" si="57"/>
        <v>2.8180456647119989E-4</v>
      </c>
      <c r="M451">
        <f t="shared" si="58"/>
        <v>2.2268977358226305E-3</v>
      </c>
      <c r="N451">
        <f t="shared" si="59"/>
        <v>-4.0584013857956069E-3</v>
      </c>
      <c r="O451">
        <f t="shared" si="60"/>
        <v>-8.7629826839852321E-5</v>
      </c>
      <c r="Q451" s="1">
        <v>41166</v>
      </c>
      <c r="R451">
        <f t="shared" si="63"/>
        <v>126.28707890878084</v>
      </c>
      <c r="S451" s="19">
        <f t="shared" si="61"/>
        <v>0.26287078908780837</v>
      </c>
      <c r="U451" s="1">
        <v>41166</v>
      </c>
      <c r="V451">
        <f t="shared" si="62"/>
        <v>7.0971829515276141E-4</v>
      </c>
      <c r="X451" s="1">
        <v>41166</v>
      </c>
      <c r="Y451" s="19">
        <f>IF(R451/MAX($R$7:R451)&lt;1,R451/MAX($R$7:R451)-1,0)</f>
        <v>0</v>
      </c>
    </row>
    <row r="452" spans="1:25" x14ac:dyDescent="0.25">
      <c r="A452" s="1">
        <v>41169</v>
      </c>
      <c r="B452">
        <v>1533.6999000000001</v>
      </c>
      <c r="C452">
        <v>61805.98</v>
      </c>
      <c r="D452">
        <v>29.114570000000001</v>
      </c>
      <c r="E452">
        <v>5170.6743699999997</v>
      </c>
      <c r="F452">
        <v>2.032</v>
      </c>
      <c r="G452">
        <v>3234.78</v>
      </c>
      <c r="I452" s="1">
        <v>41169</v>
      </c>
      <c r="J452">
        <f t="shared" si="55"/>
        <v>5.935581134037804E-4</v>
      </c>
      <c r="K452">
        <f t="shared" si="56"/>
        <v>-4.8222805495232723E-3</v>
      </c>
      <c r="L452">
        <f t="shared" si="57"/>
        <v>2.8138160774360266E-4</v>
      </c>
      <c r="M452">
        <f t="shared" si="58"/>
        <v>3.4489106097908007E-3</v>
      </c>
      <c r="N452">
        <f t="shared" si="59"/>
        <v>9.7897927744370339E-3</v>
      </c>
      <c r="O452">
        <f t="shared" si="60"/>
        <v>1.7245698717118785E-3</v>
      </c>
      <c r="Q452" s="1">
        <v>41169</v>
      </c>
      <c r="R452">
        <f t="shared" si="63"/>
        <v>126.314301538622</v>
      </c>
      <c r="S452" s="19">
        <f t="shared" si="61"/>
        <v>0.26314301538621998</v>
      </c>
      <c r="U452" s="1">
        <v>41169</v>
      </c>
      <c r="V452">
        <f t="shared" si="62"/>
        <v>2.1556148163681677E-4</v>
      </c>
      <c r="X452" s="1">
        <v>41169</v>
      </c>
      <c r="Y452" s="19">
        <f>IF(R452/MAX($R$7:R452)&lt;1,R452/MAX($R$7:R452)-1,0)</f>
        <v>0</v>
      </c>
    </row>
    <row r="453" spans="1:25" x14ac:dyDescent="0.25">
      <c r="A453" s="1">
        <v>41170</v>
      </c>
      <c r="B453">
        <v>1537.3199</v>
      </c>
      <c r="C453">
        <v>61804.33</v>
      </c>
      <c r="D453">
        <v>29.12276</v>
      </c>
      <c r="E453">
        <v>5150.4176900000002</v>
      </c>
      <c r="F453">
        <v>2.0234000000000001</v>
      </c>
      <c r="G453">
        <v>3231.8130000000001</v>
      </c>
      <c r="I453" s="1">
        <v>41170</v>
      </c>
      <c r="J453">
        <f t="shared" si="55"/>
        <v>2.3603052983180994E-3</v>
      </c>
      <c r="K453">
        <f t="shared" si="56"/>
        <v>-2.6696445877938402E-5</v>
      </c>
      <c r="L453">
        <f t="shared" si="57"/>
        <v>2.8130245440682877E-4</v>
      </c>
      <c r="M453">
        <f t="shared" si="58"/>
        <v>-3.9176089133610148E-3</v>
      </c>
      <c r="N453">
        <f t="shared" si="59"/>
        <v>-4.2322834645669438E-3</v>
      </c>
      <c r="O453">
        <f t="shared" si="60"/>
        <v>-9.1721848162784614E-4</v>
      </c>
      <c r="Q453" s="1">
        <v>41170</v>
      </c>
      <c r="R453">
        <f t="shared" si="63"/>
        <v>126.25646981332677</v>
      </c>
      <c r="S453" s="19">
        <f t="shared" si="61"/>
        <v>0.26256469813326766</v>
      </c>
      <c r="U453" s="1">
        <v>41170</v>
      </c>
      <c r="V453">
        <f t="shared" si="62"/>
        <v>-4.5783988503900197E-4</v>
      </c>
      <c r="X453" s="1">
        <v>41170</v>
      </c>
      <c r="Y453" s="19">
        <f>IF(R453/MAX($R$7:R453)&lt;1,R453/MAX($R$7:R453)-1,0)</f>
        <v>-4.5783988503900197E-4</v>
      </c>
    </row>
    <row r="454" spans="1:25" x14ac:dyDescent="0.25">
      <c r="A454" s="1">
        <v>41171</v>
      </c>
      <c r="B454">
        <v>1534.4399000000001</v>
      </c>
      <c r="C454">
        <v>61651.83</v>
      </c>
      <c r="D454">
        <v>29.130929999999999</v>
      </c>
      <c r="E454">
        <v>5151.0043699999997</v>
      </c>
      <c r="F454">
        <v>2.0236999999999998</v>
      </c>
      <c r="G454">
        <v>3227.386</v>
      </c>
      <c r="I454" s="1">
        <v>41171</v>
      </c>
      <c r="J454">
        <f t="shared" si="55"/>
        <v>-1.8733901772818307E-3</v>
      </c>
      <c r="K454">
        <f t="shared" si="56"/>
        <v>-2.4674646582205639E-3</v>
      </c>
      <c r="L454">
        <f t="shared" si="57"/>
        <v>2.8053659749271986E-4</v>
      </c>
      <c r="M454">
        <f t="shared" si="58"/>
        <v>1.1390920801201965E-4</v>
      </c>
      <c r="N454">
        <f t="shared" si="59"/>
        <v>1.4826529603628735E-4</v>
      </c>
      <c r="O454">
        <f t="shared" si="60"/>
        <v>-1.3698193552659221E-3</v>
      </c>
      <c r="Q454" s="1">
        <v>41171</v>
      </c>
      <c r="R454">
        <f t="shared" si="63"/>
        <v>126.11604060478422</v>
      </c>
      <c r="S454" s="19">
        <f t="shared" si="61"/>
        <v>0.26116040604784208</v>
      </c>
      <c r="U454" s="1">
        <v>41171</v>
      </c>
      <c r="V454">
        <f t="shared" si="62"/>
        <v>-1.1122535641158171E-3</v>
      </c>
      <c r="X454" s="1">
        <v>41171</v>
      </c>
      <c r="Y454" s="19">
        <f>IF(R454/MAX($R$7:R454)&lt;1,R454/MAX($R$7:R454)-1,0)</f>
        <v>-1.5695842151109973E-3</v>
      </c>
    </row>
    <row r="455" spans="1:25" x14ac:dyDescent="0.25">
      <c r="A455" s="1">
        <v>41172</v>
      </c>
      <c r="B455">
        <v>1537.5600999999999</v>
      </c>
      <c r="C455">
        <v>61687.97</v>
      </c>
      <c r="D455">
        <v>29.139109999999999</v>
      </c>
      <c r="E455">
        <v>5155.3506399999997</v>
      </c>
      <c r="F455">
        <v>2.0213999999999999</v>
      </c>
      <c r="G455">
        <v>3234.9789999999998</v>
      </c>
      <c r="I455" s="1">
        <v>41172</v>
      </c>
      <c r="J455">
        <f t="shared" si="55"/>
        <v>2.0334455588646438E-3</v>
      </c>
      <c r="K455">
        <f t="shared" si="56"/>
        <v>5.8619508942392429E-4</v>
      </c>
      <c r="L455">
        <f t="shared" si="57"/>
        <v>2.8080119652895696E-4</v>
      </c>
      <c r="M455">
        <f t="shared" si="58"/>
        <v>8.4377136725288793E-4</v>
      </c>
      <c r="N455">
        <f t="shared" si="59"/>
        <v>-1.1365320946780111E-3</v>
      </c>
      <c r="O455">
        <f t="shared" si="60"/>
        <v>2.3526779876965609E-3</v>
      </c>
      <c r="Q455" s="1">
        <v>41172</v>
      </c>
      <c r="R455">
        <f t="shared" si="63"/>
        <v>126.28135164333526</v>
      </c>
      <c r="S455" s="19">
        <f t="shared" si="61"/>
        <v>0.26281351643335249</v>
      </c>
      <c r="U455" s="1">
        <v>41172</v>
      </c>
      <c r="V455">
        <f t="shared" si="62"/>
        <v>1.3107851924172298E-3</v>
      </c>
      <c r="X455" s="1">
        <v>41172</v>
      </c>
      <c r="Y455" s="19">
        <f>IF(R455/MAX($R$7:R455)&lt;1,R455/MAX($R$7:R455)-1,0)</f>
        <v>-2.6085641044115704E-4</v>
      </c>
    </row>
    <row r="456" spans="1:25" x14ac:dyDescent="0.25">
      <c r="A456" s="1">
        <v>41173</v>
      </c>
      <c r="B456">
        <v>1535.4499000000001</v>
      </c>
      <c r="C456">
        <v>61320.07</v>
      </c>
      <c r="D456">
        <v>29.147310000000001</v>
      </c>
      <c r="E456">
        <v>5153.1832400000003</v>
      </c>
      <c r="F456">
        <v>2.0225</v>
      </c>
      <c r="G456">
        <v>3236.8440000000001</v>
      </c>
      <c r="I456" s="1">
        <v>41173</v>
      </c>
      <c r="J456">
        <f t="shared" si="55"/>
        <v>-1.3724341572077803E-3</v>
      </c>
      <c r="K456">
        <f t="shared" si="56"/>
        <v>-5.9638856652277639E-3</v>
      </c>
      <c r="L456">
        <f t="shared" si="57"/>
        <v>2.8140873211301987E-4</v>
      </c>
      <c r="M456">
        <f t="shared" si="58"/>
        <v>-4.204175722176684E-4</v>
      </c>
      <c r="N456">
        <f t="shared" si="59"/>
        <v>5.4417730285938326E-4</v>
      </c>
      <c r="O456">
        <f t="shared" si="60"/>
        <v>5.7651069759656615E-4</v>
      </c>
      <c r="Q456" s="1">
        <v>41173</v>
      </c>
      <c r="R456">
        <f t="shared" si="63"/>
        <v>126.1257136738617</v>
      </c>
      <c r="S456" s="19">
        <f t="shared" si="61"/>
        <v>0.26125713673861695</v>
      </c>
      <c r="U456" s="1">
        <v>41173</v>
      </c>
      <c r="V456">
        <f t="shared" si="62"/>
        <v>-1.2324699367578518E-3</v>
      </c>
      <c r="X456" s="1">
        <v>41173</v>
      </c>
      <c r="Y456" s="19">
        <f>IF(R456/MAX($R$7:R456)&lt;1,R456/MAX($R$7:R456)-1,0)</f>
        <v>-1.4930048495153114E-3</v>
      </c>
    </row>
    <row r="457" spans="1:25" x14ac:dyDescent="0.25">
      <c r="A457" s="1">
        <v>41176</v>
      </c>
      <c r="B457">
        <v>1534.3100999999999</v>
      </c>
      <c r="C457">
        <v>61909.99</v>
      </c>
      <c r="D457">
        <v>29.155519999999999</v>
      </c>
      <c r="E457">
        <v>5144.4660100000001</v>
      </c>
      <c r="F457">
        <v>2.0265</v>
      </c>
      <c r="G457">
        <v>3241.3209999999999</v>
      </c>
      <c r="I457" s="1">
        <v>41176</v>
      </c>
      <c r="J457">
        <f t="shared" ref="J457:J520" si="64">B457/B456-1</f>
        <v>-7.423231458090207E-4</v>
      </c>
      <c r="K457">
        <f t="shared" ref="K457:K520" si="65">C457/C456-1</f>
        <v>9.6203412683644185E-3</v>
      </c>
      <c r="L457">
        <f t="shared" ref="L457:L520" si="66">D457/D456-1</f>
        <v>2.8167264835077255E-4</v>
      </c>
      <c r="M457">
        <f t="shared" ref="M457:M520" si="67">E457/E456-1</f>
        <v>-1.6916204206237628E-3</v>
      </c>
      <c r="N457">
        <f t="shared" ref="N457:N520" si="68">F457/F456-1</f>
        <v>1.9777503090234738E-3</v>
      </c>
      <c r="O457">
        <f t="shared" ref="O457:O520" si="69">G457/G456-1</f>
        <v>1.383137401740564E-3</v>
      </c>
      <c r="Q457" s="1">
        <v>41176</v>
      </c>
      <c r="R457">
        <f t="shared" si="63"/>
        <v>126.38178071543986</v>
      </c>
      <c r="S457" s="19">
        <f t="shared" ref="S457:S520" si="70">R457/R$7-1</f>
        <v>0.26381780715439862</v>
      </c>
      <c r="U457" s="1">
        <v>41176</v>
      </c>
      <c r="V457">
        <f t="shared" ref="V457:V520" si="71">R457/R456-1</f>
        <v>2.0302524689002066E-3</v>
      </c>
      <c r="X457" s="1">
        <v>41176</v>
      </c>
      <c r="Y457" s="19">
        <f>IF(R457/MAX($R$7:R457)&lt;1,R457/MAX($R$7:R457)-1,0)</f>
        <v>0</v>
      </c>
    </row>
    <row r="458" spans="1:25" x14ac:dyDescent="0.25">
      <c r="A458" s="1">
        <v>41177</v>
      </c>
      <c r="B458">
        <v>1532.3199</v>
      </c>
      <c r="C458">
        <v>60501.1</v>
      </c>
      <c r="D458">
        <v>29.163730000000001</v>
      </c>
      <c r="E458">
        <v>5091.2733399999997</v>
      </c>
      <c r="F458">
        <v>2.0314000000000001</v>
      </c>
      <c r="G458">
        <v>3248.739</v>
      </c>
      <c r="I458" s="1">
        <v>41177</v>
      </c>
      <c r="J458">
        <f t="shared" si="64"/>
        <v>-1.2971302215895042E-3</v>
      </c>
      <c r="K458">
        <f t="shared" si="65"/>
        <v>-2.2757070385571065E-2</v>
      </c>
      <c r="L458">
        <f t="shared" si="66"/>
        <v>2.8159333121147156E-4</v>
      </c>
      <c r="M458">
        <f t="shared" si="67"/>
        <v>-1.0339784517305106E-2</v>
      </c>
      <c r="N458">
        <f t="shared" si="68"/>
        <v>2.4179620034543436E-3</v>
      </c>
      <c r="O458">
        <f t="shared" si="69"/>
        <v>2.2885730848627439E-3</v>
      </c>
      <c r="Q458" s="1">
        <v>41177</v>
      </c>
      <c r="R458">
        <f t="shared" ref="R458:R521" si="72">((($AB$7*L458)+($AB$8*K458)+($AB$9*J458)+($AB$10*O458)+($AB$11*N458)+($AB$12*M458))+1)*R457</f>
        <v>125.67984863444649</v>
      </c>
      <c r="S458" s="19">
        <f t="shared" si="70"/>
        <v>0.25679848634446478</v>
      </c>
      <c r="U458" s="1">
        <v>41177</v>
      </c>
      <c r="V458">
        <f t="shared" si="71"/>
        <v>-5.5540606962473094E-3</v>
      </c>
      <c r="X458" s="1">
        <v>41177</v>
      </c>
      <c r="Y458" s="19">
        <f>IF(R458/MAX($R$7:R458)&lt;1,R458/MAX($R$7:R458)-1,0)</f>
        <v>-5.5540606962473094E-3</v>
      </c>
    </row>
    <row r="459" spans="1:25" x14ac:dyDescent="0.25">
      <c r="A459" s="1">
        <v>41178</v>
      </c>
      <c r="B459">
        <v>1534.2099000000001</v>
      </c>
      <c r="C459">
        <v>60478.05</v>
      </c>
      <c r="D459">
        <v>29.171970000000002</v>
      </c>
      <c r="E459">
        <v>5085.8709099999996</v>
      </c>
      <c r="F459">
        <v>2.036</v>
      </c>
      <c r="G459">
        <v>3248.9409999999998</v>
      </c>
      <c r="I459" s="1">
        <v>41178</v>
      </c>
      <c r="J459">
        <f t="shared" si="64"/>
        <v>1.2334239084150767E-3</v>
      </c>
      <c r="K459">
        <f t="shared" si="65"/>
        <v>-3.8098480854065198E-4</v>
      </c>
      <c r="L459">
        <f t="shared" si="66"/>
        <v>2.8254273373118366E-4</v>
      </c>
      <c r="M459">
        <f t="shared" si="67"/>
        <v>-1.0611156854525294E-3</v>
      </c>
      <c r="N459">
        <f t="shared" si="68"/>
        <v>2.2644481638278702E-3</v>
      </c>
      <c r="O459">
        <f t="shared" si="69"/>
        <v>6.2177971206667237E-5</v>
      </c>
      <c r="Q459" s="1">
        <v>41178</v>
      </c>
      <c r="R459">
        <f t="shared" si="72"/>
        <v>125.68296690354417</v>
      </c>
      <c r="S459" s="19">
        <f t="shared" si="70"/>
        <v>0.25682966903544169</v>
      </c>
      <c r="U459" s="1">
        <v>41178</v>
      </c>
      <c r="V459">
        <f t="shared" si="71"/>
        <v>2.481120984443308E-5</v>
      </c>
      <c r="X459" s="1">
        <v>41178</v>
      </c>
      <c r="Y459" s="19">
        <f>IF(R459/MAX($R$7:R459)&lt;1,R459/MAX($R$7:R459)-1,0)</f>
        <v>-5.5293872893683593E-3</v>
      </c>
    </row>
    <row r="460" spans="1:25" x14ac:dyDescent="0.25">
      <c r="A460" s="1">
        <v>41179</v>
      </c>
      <c r="B460">
        <v>1529.6899000000001</v>
      </c>
      <c r="C460">
        <v>60239.79</v>
      </c>
      <c r="D460">
        <v>29.180199999999999</v>
      </c>
      <c r="E460">
        <v>5128.2370799999999</v>
      </c>
      <c r="F460">
        <v>2.0289000000000001</v>
      </c>
      <c r="G460">
        <v>3256.8870000000002</v>
      </c>
      <c r="I460" s="1">
        <v>41179</v>
      </c>
      <c r="J460">
        <f t="shared" si="64"/>
        <v>-2.9461418545141393E-3</v>
      </c>
      <c r="K460">
        <f t="shared" si="65"/>
        <v>-3.9396111481769802E-3</v>
      </c>
      <c r="L460">
        <f t="shared" si="66"/>
        <v>2.8212013107098421E-4</v>
      </c>
      <c r="M460">
        <f t="shared" si="67"/>
        <v>8.3301701418923013E-3</v>
      </c>
      <c r="N460">
        <f t="shared" si="68"/>
        <v>-3.487229862475405E-3</v>
      </c>
      <c r="O460">
        <f t="shared" si="69"/>
        <v>2.4457200053802364E-3</v>
      </c>
      <c r="Q460" s="1">
        <v>41179</v>
      </c>
      <c r="R460">
        <f t="shared" si="72"/>
        <v>125.78474774035858</v>
      </c>
      <c r="S460" s="19">
        <f t="shared" si="70"/>
        <v>0.25784747740358593</v>
      </c>
      <c r="U460" s="1">
        <v>41179</v>
      </c>
      <c r="V460">
        <f t="shared" si="71"/>
        <v>8.0982204129953494E-4</v>
      </c>
      <c r="X460" s="1">
        <v>41179</v>
      </c>
      <c r="Y460" s="19">
        <f>IF(R460/MAX($R$7:R460)&lt;1,R460/MAX($R$7:R460)-1,0)</f>
        <v>-4.7240430677706335E-3</v>
      </c>
    </row>
    <row r="461" spans="1:25" x14ac:dyDescent="0.25">
      <c r="A461" s="1">
        <v>41180</v>
      </c>
      <c r="B461">
        <v>1532</v>
      </c>
      <c r="C461">
        <v>59175.86</v>
      </c>
      <c r="D461">
        <v>29.18843</v>
      </c>
      <c r="E461">
        <v>5094.7305399999996</v>
      </c>
      <c r="F461">
        <v>2.0257999999999998</v>
      </c>
      <c r="G461">
        <v>3270.712</v>
      </c>
      <c r="I461" s="1">
        <v>41180</v>
      </c>
      <c r="J461">
        <f t="shared" si="64"/>
        <v>1.5101753629933601E-3</v>
      </c>
      <c r="K461">
        <f t="shared" si="65"/>
        <v>-1.7661582153589817E-2</v>
      </c>
      <c r="L461">
        <f t="shared" si="66"/>
        <v>2.8204056175074044E-4</v>
      </c>
      <c r="M461">
        <f t="shared" si="67"/>
        <v>-6.5337345909133315E-3</v>
      </c>
      <c r="N461">
        <f t="shared" si="68"/>
        <v>-1.5279215338361851E-3</v>
      </c>
      <c r="O461">
        <f t="shared" si="69"/>
        <v>4.244850988075477E-3</v>
      </c>
      <c r="Q461" s="1">
        <v>41180</v>
      </c>
      <c r="R461">
        <f t="shared" si="72"/>
        <v>125.41292967304682</v>
      </c>
      <c r="S461" s="19">
        <f t="shared" si="70"/>
        <v>0.25412929673046825</v>
      </c>
      <c r="U461" s="1">
        <v>41180</v>
      </c>
      <c r="V461">
        <f t="shared" si="71"/>
        <v>-2.95598690613319E-3</v>
      </c>
      <c r="X461" s="1">
        <v>41180</v>
      </c>
      <c r="Y461" s="19">
        <f>IF(R461/MAX($R$7:R461)&lt;1,R461/MAX($R$7:R461)-1,0)</f>
        <v>-7.6660657644513908E-3</v>
      </c>
    </row>
    <row r="462" spans="1:25" x14ac:dyDescent="0.25">
      <c r="A462" s="1">
        <v>41183</v>
      </c>
      <c r="B462">
        <v>1520.3199</v>
      </c>
      <c r="C462">
        <v>59570.8</v>
      </c>
      <c r="D462">
        <v>29.196650000000002</v>
      </c>
      <c r="E462">
        <v>5105.6981100000003</v>
      </c>
      <c r="F462">
        <v>2.0268000000000002</v>
      </c>
      <c r="G462">
        <v>3278.1709999999998</v>
      </c>
      <c r="I462" s="1">
        <v>41183</v>
      </c>
      <c r="J462">
        <f t="shared" si="64"/>
        <v>-7.6240861618799283E-3</v>
      </c>
      <c r="K462">
        <f t="shared" si="65"/>
        <v>6.6740052447062936E-3</v>
      </c>
      <c r="L462">
        <f t="shared" si="66"/>
        <v>2.8161843579810331E-4</v>
      </c>
      <c r="M462">
        <f t="shared" si="67"/>
        <v>2.1527281794182507E-3</v>
      </c>
      <c r="N462">
        <f t="shared" si="68"/>
        <v>4.9363214532549549E-4</v>
      </c>
      <c r="O462">
        <f t="shared" si="69"/>
        <v>2.2805431967105605E-3</v>
      </c>
      <c r="Q462" s="1">
        <v>41183</v>
      </c>
      <c r="R462">
        <f t="shared" si="72"/>
        <v>125.5702707277249</v>
      </c>
      <c r="S462" s="19">
        <f t="shared" si="70"/>
        <v>0.25570270727724909</v>
      </c>
      <c r="U462" s="1">
        <v>41183</v>
      </c>
      <c r="V462">
        <f t="shared" si="71"/>
        <v>1.254583997744696E-3</v>
      </c>
      <c r="X462" s="1">
        <v>41183</v>
      </c>
      <c r="Y462" s="19">
        <f>IF(R462/MAX($R$7:R462)&lt;1,R462/MAX($R$7:R462)-1,0)</f>
        <v>-6.4210994901404694E-3</v>
      </c>
    </row>
    <row r="463" spans="1:25" x14ac:dyDescent="0.25">
      <c r="A463" s="1">
        <v>41184</v>
      </c>
      <c r="B463">
        <v>1523.38</v>
      </c>
      <c r="C463">
        <v>59222.080000000002</v>
      </c>
      <c r="D463">
        <v>29.204879999999999</v>
      </c>
      <c r="E463">
        <v>5109.9939199999999</v>
      </c>
      <c r="F463">
        <v>2.0251000000000001</v>
      </c>
      <c r="G463">
        <v>3287.0990000000002</v>
      </c>
      <c r="I463" s="1">
        <v>41184</v>
      </c>
      <c r="J463">
        <f t="shared" si="64"/>
        <v>2.0128000692487547E-3</v>
      </c>
      <c r="K463">
        <f t="shared" si="65"/>
        <v>-5.8538747171432703E-3</v>
      </c>
      <c r="L463">
        <f t="shared" si="66"/>
        <v>2.8188165423070899E-4</v>
      </c>
      <c r="M463">
        <f t="shared" si="67"/>
        <v>8.4137563707220586E-4</v>
      </c>
      <c r="N463">
        <f t="shared" si="68"/>
        <v>-8.3876060785481599E-4</v>
      </c>
      <c r="O463">
        <f t="shared" si="69"/>
        <v>2.7234698861042794E-3</v>
      </c>
      <c r="Q463" s="1">
        <v>41184</v>
      </c>
      <c r="R463">
        <f t="shared" si="72"/>
        <v>125.58669138994148</v>
      </c>
      <c r="S463" s="19">
        <f t="shared" si="70"/>
        <v>0.25586691389941474</v>
      </c>
      <c r="U463" s="1">
        <v>41184</v>
      </c>
      <c r="V463">
        <f t="shared" si="71"/>
        <v>1.3076870919692674E-4</v>
      </c>
      <c r="X463" s="1">
        <v>41184</v>
      </c>
      <c r="Y463" s="19">
        <f>IF(R463/MAX($R$7:R463)&lt;1,R463/MAX($R$7:R463)-1,0)</f>
        <v>-6.2911704598355156E-3</v>
      </c>
    </row>
    <row r="464" spans="1:25" x14ac:dyDescent="0.25">
      <c r="A464" s="1">
        <v>41185</v>
      </c>
      <c r="B464">
        <v>1513.1701</v>
      </c>
      <c r="C464">
        <v>58627.33</v>
      </c>
      <c r="D464">
        <v>29.213100000000001</v>
      </c>
      <c r="E464">
        <v>5127.1268</v>
      </c>
      <c r="F464">
        <v>2.0230000000000001</v>
      </c>
      <c r="G464">
        <v>3288.55</v>
      </c>
      <c r="I464" s="1">
        <v>41185</v>
      </c>
      <c r="J464">
        <f t="shared" si="64"/>
        <v>-6.7021360395962404E-3</v>
      </c>
      <c r="K464">
        <f t="shared" si="65"/>
        <v>-1.004270704439969E-2</v>
      </c>
      <c r="L464">
        <f t="shared" si="66"/>
        <v>2.8145981082627891E-4</v>
      </c>
      <c r="M464">
        <f t="shared" si="67"/>
        <v>3.3528180792825601E-3</v>
      </c>
      <c r="N464">
        <f t="shared" si="68"/>
        <v>-1.0369858278603816E-3</v>
      </c>
      <c r="O464">
        <f t="shared" si="69"/>
        <v>4.4142266478730541E-4</v>
      </c>
      <c r="Q464" s="1">
        <v>41185</v>
      </c>
      <c r="R464">
        <f t="shared" si="72"/>
        <v>125.29505142059598</v>
      </c>
      <c r="S464" s="19">
        <f t="shared" si="70"/>
        <v>0.25295051420595982</v>
      </c>
      <c r="U464" s="1">
        <v>41185</v>
      </c>
      <c r="V464">
        <f t="shared" si="71"/>
        <v>-2.3222203413255649E-3</v>
      </c>
      <c r="X464" s="1">
        <v>41185</v>
      </c>
      <c r="Y464" s="19">
        <f>IF(R464/MAX($R$7:R464)&lt;1,R464/MAX($R$7:R464)-1,0)</f>
        <v>-8.5987813171484184E-3</v>
      </c>
    </row>
    <row r="465" spans="1:25" x14ac:dyDescent="0.25">
      <c r="A465" s="1">
        <v>41186</v>
      </c>
      <c r="B465">
        <v>1523.4301</v>
      </c>
      <c r="C465">
        <v>58458</v>
      </c>
      <c r="D465">
        <v>29.221340000000001</v>
      </c>
      <c r="E465">
        <v>5150.9388200000003</v>
      </c>
      <c r="F465">
        <v>2.0190000000000001</v>
      </c>
      <c r="G465">
        <v>3294.32</v>
      </c>
      <c r="I465" s="1">
        <v>41186</v>
      </c>
      <c r="J465">
        <f t="shared" si="64"/>
        <v>6.7804670472935147E-3</v>
      </c>
      <c r="K465">
        <f t="shared" si="65"/>
        <v>-2.8882434182146977E-3</v>
      </c>
      <c r="L465">
        <f t="shared" si="66"/>
        <v>2.8206523785567761E-4</v>
      </c>
      <c r="M465">
        <f t="shared" si="67"/>
        <v>4.6443204798445326E-3</v>
      </c>
      <c r="N465">
        <f t="shared" si="68"/>
        <v>-1.9772614928323939E-3</v>
      </c>
      <c r="O465">
        <f t="shared" si="69"/>
        <v>1.754572684009581E-3</v>
      </c>
      <c r="Q465" s="1">
        <v>41186</v>
      </c>
      <c r="R465">
        <f t="shared" si="72"/>
        <v>125.51041535827369</v>
      </c>
      <c r="S465" s="19">
        <f t="shared" si="70"/>
        <v>0.25510415358273697</v>
      </c>
      <c r="U465" s="1">
        <v>41186</v>
      </c>
      <c r="V465">
        <f t="shared" si="71"/>
        <v>1.718854298201844E-3</v>
      </c>
      <c r="X465" s="1">
        <v>41186</v>
      </c>
      <c r="Y465" s="19">
        <f>IF(R465/MAX($R$7:R465)&lt;1,R465/MAX($R$7:R465)-1,0)</f>
        <v>-6.8947070711729008E-3</v>
      </c>
    </row>
    <row r="466" spans="1:25" x14ac:dyDescent="0.25">
      <c r="A466" s="1">
        <v>41187</v>
      </c>
      <c r="B466">
        <v>1519.64</v>
      </c>
      <c r="C466">
        <v>58571.59</v>
      </c>
      <c r="D466">
        <v>29.229569999999999</v>
      </c>
      <c r="E466">
        <v>5169.6623</v>
      </c>
      <c r="F466">
        <v>2.0306000000000002</v>
      </c>
      <c r="G466">
        <v>3338.6469999999999</v>
      </c>
      <c r="I466" s="1">
        <v>41187</v>
      </c>
      <c r="J466">
        <f t="shared" si="64"/>
        <v>-2.4878725975021609E-3</v>
      </c>
      <c r="K466">
        <f t="shared" si="65"/>
        <v>1.9431044510587192E-3</v>
      </c>
      <c r="L466">
        <f t="shared" si="66"/>
        <v>2.8164348383730164E-4</v>
      </c>
      <c r="M466">
        <f t="shared" si="67"/>
        <v>3.6349645480742154E-3</v>
      </c>
      <c r="N466">
        <f t="shared" si="68"/>
        <v>5.7454185240217726E-3</v>
      </c>
      <c r="O466">
        <f t="shared" si="69"/>
        <v>1.3455584156973233E-2</v>
      </c>
      <c r="Q466" s="1">
        <v>41187</v>
      </c>
      <c r="R466">
        <f t="shared" si="72"/>
        <v>126.09450175075349</v>
      </c>
      <c r="S466" s="19">
        <f t="shared" si="70"/>
        <v>0.26094501750753496</v>
      </c>
      <c r="U466" s="1">
        <v>41187</v>
      </c>
      <c r="V466">
        <f t="shared" si="71"/>
        <v>4.6536886266570487E-3</v>
      </c>
      <c r="X466" s="1">
        <v>41187</v>
      </c>
      <c r="Y466" s="19">
        <f>IF(R466/MAX($R$7:R466)&lt;1,R466/MAX($R$7:R466)-1,0)</f>
        <v>-2.2731042643970856E-3</v>
      </c>
    </row>
    <row r="467" spans="1:25" x14ac:dyDescent="0.25">
      <c r="A467" s="1">
        <v>41190</v>
      </c>
      <c r="B467">
        <v>1526.9599000000001</v>
      </c>
      <c r="C467">
        <v>59317.15</v>
      </c>
      <c r="D467">
        <v>29.23781</v>
      </c>
      <c r="E467">
        <v>5160.6863000000003</v>
      </c>
      <c r="F467">
        <v>2.0293999999999999</v>
      </c>
      <c r="G467">
        <v>3323.299</v>
      </c>
      <c r="I467" s="1">
        <v>41190</v>
      </c>
      <c r="J467">
        <f t="shared" si="64"/>
        <v>4.8168645205444172E-3</v>
      </c>
      <c r="K467">
        <f t="shared" si="65"/>
        <v>1.272903808826098E-2</v>
      </c>
      <c r="L467">
        <f t="shared" si="66"/>
        <v>2.8190630241908821E-4</v>
      </c>
      <c r="M467">
        <f t="shared" si="67"/>
        <v>-1.7362836253346225E-3</v>
      </c>
      <c r="N467">
        <f t="shared" si="68"/>
        <v>-5.9095833743738613E-4</v>
      </c>
      <c r="O467">
        <f t="shared" si="69"/>
        <v>-4.5970718078310879E-3</v>
      </c>
      <c r="Q467" s="1">
        <v>41190</v>
      </c>
      <c r="R467">
        <f t="shared" si="72"/>
        <v>126.30699046402981</v>
      </c>
      <c r="S467" s="19">
        <f t="shared" si="70"/>
        <v>0.263069904640298</v>
      </c>
      <c r="U467" s="1">
        <v>41190</v>
      </c>
      <c r="V467">
        <f t="shared" si="71"/>
        <v>1.6851544700682286E-3</v>
      </c>
      <c r="X467" s="1">
        <v>41190</v>
      </c>
      <c r="Y467" s="19">
        <f>IF(R467/MAX($R$7:R467)&lt;1,R467/MAX($R$7:R467)-1,0)</f>
        <v>-5.9178032614093379E-4</v>
      </c>
    </row>
    <row r="468" spans="1:25" x14ac:dyDescent="0.25">
      <c r="A468" s="1">
        <v>41191</v>
      </c>
      <c r="B468">
        <v>1530.11</v>
      </c>
      <c r="C468">
        <v>58939.46</v>
      </c>
      <c r="D468">
        <v>29.24605</v>
      </c>
      <c r="E468">
        <v>5124.6453300000003</v>
      </c>
      <c r="F468">
        <v>2.0337000000000001</v>
      </c>
      <c r="G468">
        <v>3328.1959999999999</v>
      </c>
      <c r="I468" s="1">
        <v>41191</v>
      </c>
      <c r="J468">
        <f t="shared" si="64"/>
        <v>2.0629880326259453E-3</v>
      </c>
      <c r="K468">
        <f t="shared" si="65"/>
        <v>-6.367298496303353E-3</v>
      </c>
      <c r="L468">
        <f t="shared" si="66"/>
        <v>2.8182685365285565E-4</v>
      </c>
      <c r="M468">
        <f t="shared" si="67"/>
        <v>-6.9837552420111138E-3</v>
      </c>
      <c r="N468">
        <f t="shared" si="68"/>
        <v>2.1188528629152437E-3</v>
      </c>
      <c r="O468">
        <f t="shared" si="69"/>
        <v>1.4735357847728281E-3</v>
      </c>
      <c r="Q468" s="1">
        <v>41191</v>
      </c>
      <c r="R468">
        <f t="shared" si="72"/>
        <v>126.11586920882831</v>
      </c>
      <c r="S468" s="19">
        <f t="shared" si="70"/>
        <v>0.26115869208828313</v>
      </c>
      <c r="U468" s="1">
        <v>41191</v>
      </c>
      <c r="V468">
        <f t="shared" si="71"/>
        <v>-1.5131486745060263E-3</v>
      </c>
      <c r="X468" s="1">
        <v>41191</v>
      </c>
      <c r="Y468" s="19">
        <f>IF(R468/MAX($R$7:R468)&lt;1,R468/MAX($R$7:R468)-1,0)</f>
        <v>-2.1040335490308815E-3</v>
      </c>
    </row>
    <row r="469" spans="1:25" x14ac:dyDescent="0.25">
      <c r="A469" s="1">
        <v>41192</v>
      </c>
      <c r="B469">
        <v>1527.47</v>
      </c>
      <c r="C469">
        <v>58456.28</v>
      </c>
      <c r="D469">
        <v>29.254280000000001</v>
      </c>
      <c r="E469">
        <v>5103.57</v>
      </c>
      <c r="F469">
        <v>2.0426000000000002</v>
      </c>
      <c r="G469">
        <v>3330.1129999999998</v>
      </c>
      <c r="I469" s="1">
        <v>41192</v>
      </c>
      <c r="J469">
        <f t="shared" si="64"/>
        <v>-1.7253661501459572E-3</v>
      </c>
      <c r="K469">
        <f t="shared" si="65"/>
        <v>-8.1979034080054136E-3</v>
      </c>
      <c r="L469">
        <f t="shared" si="66"/>
        <v>2.8140552313904443E-4</v>
      </c>
      <c r="M469">
        <f t="shared" si="67"/>
        <v>-4.1125441162970233E-3</v>
      </c>
      <c r="N469">
        <f t="shared" si="68"/>
        <v>4.3762600186851852E-3</v>
      </c>
      <c r="O469">
        <f t="shared" si="69"/>
        <v>5.759877122621937E-4</v>
      </c>
      <c r="Q469" s="1">
        <v>41192</v>
      </c>
      <c r="R469">
        <f t="shared" si="72"/>
        <v>125.82754439461368</v>
      </c>
      <c r="S469" s="19">
        <f t="shared" si="70"/>
        <v>0.25827544394613677</v>
      </c>
      <c r="U469" s="1">
        <v>41192</v>
      </c>
      <c r="V469">
        <f t="shared" si="71"/>
        <v>-2.2861898032611183E-3</v>
      </c>
      <c r="X469" s="1">
        <v>41192</v>
      </c>
      <c r="Y469" s="19">
        <f>IF(R469/MAX($R$7:R469)&lt;1,R469/MAX($R$7:R469)-1,0)</f>
        <v>-4.3854131322463852E-3</v>
      </c>
    </row>
    <row r="470" spans="1:25" x14ac:dyDescent="0.25">
      <c r="A470" s="1">
        <v>41193</v>
      </c>
      <c r="B470">
        <v>1536.6801</v>
      </c>
      <c r="C470">
        <v>59161.72</v>
      </c>
      <c r="D470">
        <v>29.262499999999999</v>
      </c>
      <c r="E470">
        <v>5097.6681500000004</v>
      </c>
      <c r="F470">
        <v>2.0379999999999998</v>
      </c>
      <c r="G470">
        <v>3357.84</v>
      </c>
      <c r="I470" s="1">
        <v>41193</v>
      </c>
      <c r="J470">
        <f t="shared" si="64"/>
        <v>6.0296437900579924E-3</v>
      </c>
      <c r="K470">
        <f t="shared" si="65"/>
        <v>1.2067822310964704E-2</v>
      </c>
      <c r="L470">
        <f t="shared" si="66"/>
        <v>2.8098452602476343E-4</v>
      </c>
      <c r="M470">
        <f t="shared" si="67"/>
        <v>-1.1564159989966294E-3</v>
      </c>
      <c r="N470">
        <f t="shared" si="68"/>
        <v>-2.2520317242731291E-3</v>
      </c>
      <c r="O470">
        <f t="shared" si="69"/>
        <v>8.3261438876098826E-3</v>
      </c>
      <c r="Q470" s="1">
        <v>41193</v>
      </c>
      <c r="R470">
        <f t="shared" si="72"/>
        <v>126.54458381754401</v>
      </c>
      <c r="S470" s="19">
        <f t="shared" si="70"/>
        <v>0.2654458381754401</v>
      </c>
      <c r="U470" s="1">
        <v>41193</v>
      </c>
      <c r="V470">
        <f t="shared" si="71"/>
        <v>5.6985887023399684E-3</v>
      </c>
      <c r="X470" s="1">
        <v>41193</v>
      </c>
      <c r="Y470" s="19">
        <f>IF(R470/MAX($R$7:R470)&lt;1,R470/MAX($R$7:R470)-1,0)</f>
        <v>0</v>
      </c>
    </row>
    <row r="471" spans="1:25" x14ac:dyDescent="0.25">
      <c r="A471" s="1">
        <v>41194</v>
      </c>
      <c r="B471">
        <v>1536.6801</v>
      </c>
      <c r="C471">
        <v>59161.72</v>
      </c>
      <c r="D471">
        <v>29.262499999999999</v>
      </c>
      <c r="E471">
        <v>5084.3825299999999</v>
      </c>
      <c r="F471">
        <v>2.0379999999999998</v>
      </c>
      <c r="G471">
        <v>3357.84</v>
      </c>
      <c r="I471" s="1">
        <v>41194</v>
      </c>
      <c r="J471">
        <f t="shared" si="64"/>
        <v>0</v>
      </c>
      <c r="K471">
        <f t="shared" si="65"/>
        <v>0</v>
      </c>
      <c r="L471">
        <f t="shared" si="66"/>
        <v>0</v>
      </c>
      <c r="M471">
        <f t="shared" si="67"/>
        <v>-2.6062151574147707E-3</v>
      </c>
      <c r="N471">
        <f t="shared" si="68"/>
        <v>0</v>
      </c>
      <c r="O471">
        <f t="shared" si="69"/>
        <v>0</v>
      </c>
      <c r="Q471" s="1">
        <v>41194</v>
      </c>
      <c r="R471">
        <f t="shared" si="72"/>
        <v>126.4951134556789</v>
      </c>
      <c r="S471" s="19">
        <f t="shared" si="70"/>
        <v>0.26495113455678898</v>
      </c>
      <c r="U471" s="1">
        <v>41194</v>
      </c>
      <c r="V471">
        <f t="shared" si="71"/>
        <v>-3.9093227361219895E-4</v>
      </c>
      <c r="X471" s="1">
        <v>41194</v>
      </c>
      <c r="Y471" s="19">
        <f>IF(R471/MAX($R$7:R471)&lt;1,R471/MAX($R$7:R471)-1,0)</f>
        <v>-3.9093227361219895E-4</v>
      </c>
    </row>
    <row r="472" spans="1:25" x14ac:dyDescent="0.25">
      <c r="A472" s="1">
        <v>41197</v>
      </c>
      <c r="B472">
        <v>1530.48</v>
      </c>
      <c r="C472">
        <v>59601.71</v>
      </c>
      <c r="D472">
        <v>29.270399999999999</v>
      </c>
      <c r="E472">
        <v>5111.1225400000003</v>
      </c>
      <c r="F472">
        <v>2.032</v>
      </c>
      <c r="G472">
        <v>3358.8130000000001</v>
      </c>
      <c r="I472" s="1">
        <v>41197</v>
      </c>
      <c r="J472">
        <f t="shared" si="64"/>
        <v>-4.03473696314538E-3</v>
      </c>
      <c r="K472">
        <f t="shared" si="65"/>
        <v>7.4370724853840553E-3</v>
      </c>
      <c r="L472">
        <f t="shared" si="66"/>
        <v>2.6997009824869522E-4</v>
      </c>
      <c r="M472">
        <f t="shared" si="67"/>
        <v>5.2592443314842807E-3</v>
      </c>
      <c r="N472">
        <f t="shared" si="68"/>
        <v>-2.9440628066731422E-3</v>
      </c>
      <c r="O472">
        <f t="shared" si="69"/>
        <v>2.8976961379933996E-4</v>
      </c>
      <c r="Q472" s="1">
        <v>41197</v>
      </c>
      <c r="R472">
        <f t="shared" si="72"/>
        <v>126.72432456270865</v>
      </c>
      <c r="S472" s="19">
        <f t="shared" si="70"/>
        <v>0.26724324562708635</v>
      </c>
      <c r="U472" s="1">
        <v>41197</v>
      </c>
      <c r="V472">
        <f t="shared" si="71"/>
        <v>1.8120155061172039E-3</v>
      </c>
      <c r="X472" s="1">
        <v>41197</v>
      </c>
      <c r="Y472" s="19">
        <f>IF(R472/MAX($R$7:R472)&lt;1,R472/MAX($R$7:R472)-1,0)</f>
        <v>0</v>
      </c>
    </row>
    <row r="473" spans="1:25" x14ac:dyDescent="0.25">
      <c r="A473" s="1">
        <v>41198</v>
      </c>
      <c r="B473">
        <v>1529.47</v>
      </c>
      <c r="C473">
        <v>59743.87</v>
      </c>
      <c r="D473">
        <v>29.278300000000002</v>
      </c>
      <c r="E473">
        <v>5166.9305000000004</v>
      </c>
      <c r="F473">
        <v>2.0339</v>
      </c>
      <c r="G473">
        <v>3369.2150000000001</v>
      </c>
      <c r="I473" s="1">
        <v>41198</v>
      </c>
      <c r="J473">
        <f t="shared" si="64"/>
        <v>-6.5992368407297164E-4</v>
      </c>
      <c r="K473">
        <f t="shared" si="65"/>
        <v>2.3851664658616212E-3</v>
      </c>
      <c r="L473">
        <f t="shared" si="66"/>
        <v>2.6989723406600774E-4</v>
      </c>
      <c r="M473">
        <f t="shared" si="67"/>
        <v>1.0918924279988085E-2</v>
      </c>
      <c r="N473">
        <f t="shared" si="68"/>
        <v>9.3503937007866078E-4</v>
      </c>
      <c r="O473">
        <f t="shared" si="69"/>
        <v>3.0969273966725552E-3</v>
      </c>
      <c r="Q473" s="1">
        <v>41198</v>
      </c>
      <c r="R473">
        <f t="shared" si="72"/>
        <v>127.10436334146731</v>
      </c>
      <c r="S473" s="19">
        <f t="shared" si="70"/>
        <v>0.27104363341467308</v>
      </c>
      <c r="U473" s="1">
        <v>41198</v>
      </c>
      <c r="V473">
        <f t="shared" si="71"/>
        <v>2.9989410483746148E-3</v>
      </c>
      <c r="X473" s="1">
        <v>41198</v>
      </c>
      <c r="Y473" s="19">
        <f>IF(R473/MAX($R$7:R473)&lt;1,R473/MAX($R$7:R473)-1,0)</f>
        <v>0</v>
      </c>
    </row>
    <row r="474" spans="1:25" x14ac:dyDescent="0.25">
      <c r="A474" s="1">
        <v>41199</v>
      </c>
      <c r="B474">
        <v>1528.8199</v>
      </c>
      <c r="C474">
        <v>60087.29</v>
      </c>
      <c r="D474">
        <v>29.28622</v>
      </c>
      <c r="E474">
        <v>5185.7655999999997</v>
      </c>
      <c r="F474">
        <v>2.0316999999999998</v>
      </c>
      <c r="G474">
        <v>3354.6480000000001</v>
      </c>
      <c r="I474" s="1">
        <v>41199</v>
      </c>
      <c r="J474">
        <f t="shared" si="64"/>
        <v>-4.250492000497097E-4</v>
      </c>
      <c r="K474">
        <f t="shared" si="65"/>
        <v>5.7482047949020121E-3</v>
      </c>
      <c r="L474">
        <f t="shared" si="66"/>
        <v>2.7050750897417153E-4</v>
      </c>
      <c r="M474">
        <f t="shared" si="67"/>
        <v>3.6453170794534806E-3</v>
      </c>
      <c r="N474">
        <f t="shared" si="68"/>
        <v>-1.0816657652786832E-3</v>
      </c>
      <c r="O474">
        <f t="shared" si="69"/>
        <v>-4.3235590486211395E-3</v>
      </c>
      <c r="Q474" s="1">
        <v>41199</v>
      </c>
      <c r="R474">
        <f t="shared" si="72"/>
        <v>127.15389780928804</v>
      </c>
      <c r="S474" s="19">
        <f t="shared" si="70"/>
        <v>0.2715389780928803</v>
      </c>
      <c r="U474" s="1">
        <v>41199</v>
      </c>
      <c r="V474">
        <f t="shared" si="71"/>
        <v>3.8971492809936059E-4</v>
      </c>
      <c r="X474" s="1">
        <v>41199</v>
      </c>
      <c r="Y474" s="19">
        <f>IF(R474/MAX($R$7:R474)&lt;1,R474/MAX($R$7:R474)-1,0)</f>
        <v>0</v>
      </c>
    </row>
    <row r="475" spans="1:25" x14ac:dyDescent="0.25">
      <c r="A475" s="1">
        <v>41200</v>
      </c>
      <c r="B475">
        <v>1526.49</v>
      </c>
      <c r="C475">
        <v>59733.9</v>
      </c>
      <c r="D475">
        <v>29.294149999999998</v>
      </c>
      <c r="E475">
        <v>5166.2417400000004</v>
      </c>
      <c r="F475">
        <v>2.028</v>
      </c>
      <c r="G475">
        <v>3362.7739999999999</v>
      </c>
      <c r="I475" s="1">
        <v>41200</v>
      </c>
      <c r="J475">
        <f t="shared" si="64"/>
        <v>-1.5239859188121985E-3</v>
      </c>
      <c r="K475">
        <f t="shared" si="65"/>
        <v>-5.8812770554305116E-3</v>
      </c>
      <c r="L475">
        <f t="shared" si="66"/>
        <v>2.707758119688819E-4</v>
      </c>
      <c r="M475">
        <f t="shared" si="67"/>
        <v>-3.7648944256175598E-3</v>
      </c>
      <c r="N475">
        <f t="shared" si="68"/>
        <v>-1.8211350100899582E-3</v>
      </c>
      <c r="O475">
        <f t="shared" si="69"/>
        <v>2.4223107759739904E-3</v>
      </c>
      <c r="Q475" s="1">
        <v>41200</v>
      </c>
      <c r="R475">
        <f t="shared" si="72"/>
        <v>127.00274500336903</v>
      </c>
      <c r="S475" s="19">
        <f t="shared" si="70"/>
        <v>0.27002745003369033</v>
      </c>
      <c r="U475" s="1">
        <v>41200</v>
      </c>
      <c r="V475">
        <f t="shared" si="71"/>
        <v>-1.1887390675645593E-3</v>
      </c>
      <c r="X475" s="1">
        <v>41200</v>
      </c>
      <c r="Y475" s="19">
        <f>IF(R475/MAX($R$7:R475)&lt;1,R475/MAX($R$7:R475)-1,0)</f>
        <v>-1.1887390675645593E-3</v>
      </c>
    </row>
    <row r="476" spans="1:25" x14ac:dyDescent="0.25">
      <c r="A476" s="1">
        <v>41201</v>
      </c>
      <c r="B476">
        <v>1526.62</v>
      </c>
      <c r="C476">
        <v>58922.04</v>
      </c>
      <c r="D476">
        <v>29.302099999999999</v>
      </c>
      <c r="E476">
        <v>5075.2025999999996</v>
      </c>
      <c r="F476">
        <v>2.0270000000000001</v>
      </c>
      <c r="G476">
        <v>3373.7649999999999</v>
      </c>
      <c r="I476" s="1">
        <v>41201</v>
      </c>
      <c r="J476">
        <f t="shared" si="64"/>
        <v>8.5162693499452047E-5</v>
      </c>
      <c r="K476">
        <f t="shared" si="65"/>
        <v>-1.3591277314891514E-2</v>
      </c>
      <c r="L476">
        <f t="shared" si="66"/>
        <v>2.7138524244607609E-4</v>
      </c>
      <c r="M476">
        <f t="shared" si="67"/>
        <v>-1.7621928005250642E-2</v>
      </c>
      <c r="N476">
        <f t="shared" si="68"/>
        <v>-4.930966469427478E-4</v>
      </c>
      <c r="O476">
        <f t="shared" si="69"/>
        <v>3.2684325500316191E-3</v>
      </c>
      <c r="Q476" s="1">
        <v>41201</v>
      </c>
      <c r="R476">
        <f t="shared" si="72"/>
        <v>126.45485980385207</v>
      </c>
      <c r="S476" s="19">
        <f t="shared" si="70"/>
        <v>0.26454859803852071</v>
      </c>
      <c r="U476" s="1">
        <v>41201</v>
      </c>
      <c r="V476">
        <f t="shared" si="71"/>
        <v>-4.3139634462422416E-3</v>
      </c>
      <c r="X476" s="1">
        <v>41201</v>
      </c>
      <c r="Y476" s="19">
        <f>IF(R476/MAX($R$7:R476)&lt;1,R476/MAX($R$7:R476)-1,0)</f>
        <v>-5.4975743369222174E-3</v>
      </c>
    </row>
    <row r="477" spans="1:25" x14ac:dyDescent="0.25">
      <c r="A477" s="1">
        <v>41204</v>
      </c>
      <c r="B477">
        <v>1521.48</v>
      </c>
      <c r="C477">
        <v>58700.3</v>
      </c>
      <c r="D477">
        <v>29.31006</v>
      </c>
      <c r="E477">
        <v>5071.7925100000002</v>
      </c>
      <c r="F477">
        <v>2.0246</v>
      </c>
      <c r="G477">
        <v>3388.8470000000002</v>
      </c>
      <c r="I477" s="1">
        <v>41204</v>
      </c>
      <c r="J477">
        <f t="shared" si="64"/>
        <v>-3.3669151458777247E-3</v>
      </c>
      <c r="K477">
        <f t="shared" si="65"/>
        <v>-3.7632777140778062E-3</v>
      </c>
      <c r="L477">
        <f t="shared" si="66"/>
        <v>2.7165288494690465E-4</v>
      </c>
      <c r="M477">
        <f t="shared" si="67"/>
        <v>-6.7191209273087527E-4</v>
      </c>
      <c r="N477">
        <f t="shared" si="68"/>
        <v>-1.1840157868772128E-3</v>
      </c>
      <c r="O477">
        <f t="shared" si="69"/>
        <v>4.4703765674254381E-3</v>
      </c>
      <c r="Q477" s="1">
        <v>41204</v>
      </c>
      <c r="R477">
        <f t="shared" si="72"/>
        <v>126.45953407099772</v>
      </c>
      <c r="S477" s="19">
        <f t="shared" si="70"/>
        <v>0.26459534070997726</v>
      </c>
      <c r="U477" s="1">
        <v>41204</v>
      </c>
      <c r="V477">
        <f t="shared" si="71"/>
        <v>3.6963918610188884E-5</v>
      </c>
      <c r="X477" s="1">
        <v>41204</v>
      </c>
      <c r="Y477" s="19">
        <f>IF(R477/MAX($R$7:R477)&lt;1,R477/MAX($R$7:R477)-1,0)</f>
        <v>-5.4608136302023436E-3</v>
      </c>
    </row>
    <row r="478" spans="1:25" x14ac:dyDescent="0.25">
      <c r="A478" s="1">
        <v>41205</v>
      </c>
      <c r="B478">
        <v>1518.26</v>
      </c>
      <c r="C478">
        <v>57690.239999999998</v>
      </c>
      <c r="D478">
        <v>29.318059999999999</v>
      </c>
      <c r="E478">
        <v>5007.4264700000003</v>
      </c>
      <c r="F478">
        <v>2.0264000000000002</v>
      </c>
      <c r="G478">
        <v>3397.4259999999999</v>
      </c>
      <c r="I478" s="1">
        <v>41205</v>
      </c>
      <c r="J478">
        <f t="shared" si="64"/>
        <v>-2.116360385939986E-3</v>
      </c>
      <c r="K478">
        <f t="shared" si="65"/>
        <v>-1.7207067084836103E-2</v>
      </c>
      <c r="L478">
        <f t="shared" si="66"/>
        <v>2.729438288424646E-4</v>
      </c>
      <c r="M478">
        <f t="shared" si="67"/>
        <v>-1.2690984474047373E-2</v>
      </c>
      <c r="N478">
        <f t="shared" si="68"/>
        <v>8.89064506569337E-4</v>
      </c>
      <c r="O478">
        <f t="shared" si="69"/>
        <v>2.5315394882092779E-3</v>
      </c>
      <c r="Q478" s="1">
        <v>41205</v>
      </c>
      <c r="R478">
        <f t="shared" si="72"/>
        <v>125.84639950510196</v>
      </c>
      <c r="S478" s="19">
        <f t="shared" si="70"/>
        <v>0.25846399505101947</v>
      </c>
      <c r="U478" s="1">
        <v>41205</v>
      </c>
      <c r="V478">
        <f t="shared" si="71"/>
        <v>-4.8484645337339982E-3</v>
      </c>
      <c r="X478" s="1">
        <v>41205</v>
      </c>
      <c r="Y478" s="19">
        <f>IF(R478/MAX($R$7:R478)&lt;1,R478/MAX($R$7:R478)-1,0)</f>
        <v>-1.0282801602724989E-2</v>
      </c>
    </row>
    <row r="479" spans="1:25" x14ac:dyDescent="0.25">
      <c r="A479" s="1">
        <v>41206</v>
      </c>
      <c r="B479">
        <v>1516.26</v>
      </c>
      <c r="C479">
        <v>57160.74</v>
      </c>
      <c r="D479">
        <v>29.326059999999998</v>
      </c>
      <c r="E479">
        <v>4990.2885699999997</v>
      </c>
      <c r="F479">
        <v>2.0257999999999998</v>
      </c>
      <c r="G479">
        <v>3394.1039999999998</v>
      </c>
      <c r="I479" s="1">
        <v>41206</v>
      </c>
      <c r="J479">
        <f t="shared" si="64"/>
        <v>-1.3172974325873499E-3</v>
      </c>
      <c r="K479">
        <f t="shared" si="65"/>
        <v>-9.1783289513096555E-3</v>
      </c>
      <c r="L479">
        <f t="shared" si="66"/>
        <v>2.7286935083692399E-4</v>
      </c>
      <c r="M479">
        <f t="shared" si="67"/>
        <v>-3.4224965863554058E-3</v>
      </c>
      <c r="N479">
        <f t="shared" si="68"/>
        <v>-2.9609159099897031E-4</v>
      </c>
      <c r="O479">
        <f t="shared" si="69"/>
        <v>-9.7779907494677243E-4</v>
      </c>
      <c r="Q479" s="1">
        <v>41206</v>
      </c>
      <c r="R479">
        <f t="shared" si="72"/>
        <v>125.49586685011202</v>
      </c>
      <c r="S479" s="19">
        <f t="shared" si="70"/>
        <v>0.25495866850112026</v>
      </c>
      <c r="U479" s="1">
        <v>41206</v>
      </c>
      <c r="V479">
        <f t="shared" si="71"/>
        <v>-2.7854007454199969E-3</v>
      </c>
      <c r="X479" s="1">
        <v>41206</v>
      </c>
      <c r="Y479" s="19">
        <f>IF(R479/MAX($R$7:R479)&lt;1,R479/MAX($R$7:R479)-1,0)</f>
        <v>-1.3039560624895752E-2</v>
      </c>
    </row>
    <row r="480" spans="1:25" x14ac:dyDescent="0.25">
      <c r="A480" s="1">
        <v>41207</v>
      </c>
      <c r="B480">
        <v>1507.1999000000001</v>
      </c>
      <c r="C480">
        <v>57836.78</v>
      </c>
      <c r="D480">
        <v>29.33408</v>
      </c>
      <c r="E480">
        <v>5000.8898799999997</v>
      </c>
      <c r="F480">
        <v>2.0249999999999999</v>
      </c>
      <c r="G480">
        <v>3386.2579999999998</v>
      </c>
      <c r="I480" s="1">
        <v>41207</v>
      </c>
      <c r="J480">
        <f t="shared" si="64"/>
        <v>-5.9752944745623537E-3</v>
      </c>
      <c r="K480">
        <f t="shared" si="65"/>
        <v>1.1826998740743999E-2</v>
      </c>
      <c r="L480">
        <f t="shared" si="66"/>
        <v>2.7347690074974729E-4</v>
      </c>
      <c r="M480">
        <f t="shared" si="67"/>
        <v>2.1243881693999711E-3</v>
      </c>
      <c r="N480">
        <f t="shared" si="68"/>
        <v>-3.9490571626021875E-4</v>
      </c>
      <c r="O480">
        <f t="shared" si="69"/>
        <v>-2.3116557418393358E-3</v>
      </c>
      <c r="Q480" s="1">
        <v>41207</v>
      </c>
      <c r="R480">
        <f t="shared" si="72"/>
        <v>125.64005689000452</v>
      </c>
      <c r="S480" s="19">
        <f t="shared" si="70"/>
        <v>0.25640056890004526</v>
      </c>
      <c r="U480" s="1">
        <v>41207</v>
      </c>
      <c r="V480">
        <f t="shared" si="71"/>
        <v>1.1489624599725357E-3</v>
      </c>
      <c r="X480" s="1">
        <v>41207</v>
      </c>
      <c r="Y480" s="19">
        <f>IF(R480/MAX($R$7:R480)&lt;1,R480/MAX($R$7:R480)-1,0)</f>
        <v>-1.1905580130575744E-2</v>
      </c>
    </row>
    <row r="481" spans="1:25" x14ac:dyDescent="0.25">
      <c r="A481" s="1">
        <v>41208</v>
      </c>
      <c r="B481">
        <v>1504.75</v>
      </c>
      <c r="C481">
        <v>57276.81</v>
      </c>
      <c r="D481">
        <v>29.34207</v>
      </c>
      <c r="E481">
        <v>4997.2434400000002</v>
      </c>
      <c r="F481">
        <v>2.0265</v>
      </c>
      <c r="G481">
        <v>3388.8409999999999</v>
      </c>
      <c r="I481" s="1">
        <v>41208</v>
      </c>
      <c r="J481">
        <f t="shared" si="64"/>
        <v>-1.6254645452139505E-3</v>
      </c>
      <c r="K481">
        <f t="shared" si="65"/>
        <v>-9.6819013783271402E-3</v>
      </c>
      <c r="L481">
        <f t="shared" si="66"/>
        <v>2.7237943034186252E-4</v>
      </c>
      <c r="M481">
        <f t="shared" si="67"/>
        <v>-7.2915822733521374E-4</v>
      </c>
      <c r="N481">
        <f t="shared" si="68"/>
        <v>7.407407407407085E-4</v>
      </c>
      <c r="O481">
        <f t="shared" si="69"/>
        <v>7.6278889558922813E-4</v>
      </c>
      <c r="Q481" s="1">
        <v>41208</v>
      </c>
      <c r="R481">
        <f t="shared" si="72"/>
        <v>125.38799012664042</v>
      </c>
      <c r="S481" s="19">
        <f t="shared" si="70"/>
        <v>0.25387990126640414</v>
      </c>
      <c r="U481" s="1">
        <v>41208</v>
      </c>
      <c r="V481">
        <f t="shared" si="71"/>
        <v>-2.0062611368026895E-3</v>
      </c>
      <c r="X481" s="1">
        <v>41208</v>
      </c>
      <c r="Y481" s="19">
        <f>IF(R481/MAX($R$7:R481)&lt;1,R481/MAX($R$7:R481)-1,0)</f>
        <v>-1.3887955564651389E-2</v>
      </c>
    </row>
    <row r="482" spans="1:25" x14ac:dyDescent="0.25">
      <c r="A482" s="1">
        <v>41211</v>
      </c>
      <c r="B482">
        <v>1503</v>
      </c>
      <c r="C482">
        <v>57176.58</v>
      </c>
      <c r="D482">
        <v>29.35005</v>
      </c>
      <c r="E482">
        <v>4997.2434400000002</v>
      </c>
      <c r="F482">
        <v>2.0320999999999998</v>
      </c>
      <c r="G482">
        <v>3387.99</v>
      </c>
      <c r="I482" s="1">
        <v>41211</v>
      </c>
      <c r="J482">
        <f t="shared" si="64"/>
        <v>-1.1629838843661977E-3</v>
      </c>
      <c r="K482">
        <f t="shared" si="65"/>
        <v>-1.7499228745454509E-3</v>
      </c>
      <c r="L482">
        <f t="shared" si="66"/>
        <v>2.7196445240562639E-4</v>
      </c>
      <c r="M482">
        <f t="shared" si="67"/>
        <v>0</v>
      </c>
      <c r="N482">
        <f t="shared" si="68"/>
        <v>2.7633851468047421E-3</v>
      </c>
      <c r="O482">
        <f t="shared" si="69"/>
        <v>-2.5111830268820245E-4</v>
      </c>
      <c r="Q482" s="1">
        <v>41211</v>
      </c>
      <c r="R482">
        <f t="shared" si="72"/>
        <v>125.31960668188286</v>
      </c>
      <c r="S482" s="19">
        <f t="shared" si="70"/>
        <v>0.25319606681882867</v>
      </c>
      <c r="U482" s="1">
        <v>41211</v>
      </c>
      <c r="V482">
        <f t="shared" si="71"/>
        <v>-5.4537475788940526E-4</v>
      </c>
      <c r="X482" s="1">
        <v>41211</v>
      </c>
      <c r="Y482" s="19">
        <f>IF(R482/MAX($R$7:R482)&lt;1,R482/MAX($R$7:R482)-1,0)</f>
        <v>-1.4425756182137262E-2</v>
      </c>
    </row>
    <row r="483" spans="1:25" x14ac:dyDescent="0.25">
      <c r="A483" s="1">
        <v>41212</v>
      </c>
      <c r="B483">
        <v>1497.02</v>
      </c>
      <c r="C483">
        <v>57683.76</v>
      </c>
      <c r="D483">
        <v>29.35802</v>
      </c>
      <c r="E483">
        <v>4997.2434400000002</v>
      </c>
      <c r="F483">
        <v>2.0305</v>
      </c>
      <c r="G483">
        <v>3390.4589999999998</v>
      </c>
      <c r="I483" s="1">
        <v>41212</v>
      </c>
      <c r="J483">
        <f t="shared" si="64"/>
        <v>-3.9787092481703423E-3</v>
      </c>
      <c r="K483">
        <f t="shared" si="65"/>
        <v>8.8704151245142526E-3</v>
      </c>
      <c r="L483">
        <f t="shared" si="66"/>
        <v>2.7154979293042558E-4</v>
      </c>
      <c r="M483">
        <f t="shared" si="67"/>
        <v>0</v>
      </c>
      <c r="N483">
        <f t="shared" si="68"/>
        <v>-7.8736282663249835E-4</v>
      </c>
      <c r="O483">
        <f t="shared" si="69"/>
        <v>7.2875067517919057E-4</v>
      </c>
      <c r="Q483" s="1">
        <v>41212</v>
      </c>
      <c r="R483">
        <f t="shared" si="72"/>
        <v>125.50134665411605</v>
      </c>
      <c r="S483" s="19">
        <f t="shared" si="70"/>
        <v>0.25501346654116053</v>
      </c>
      <c r="U483" s="1">
        <v>41212</v>
      </c>
      <c r="V483">
        <f t="shared" si="71"/>
        <v>1.4502117988171026E-3</v>
      </c>
      <c r="X483" s="1">
        <v>41212</v>
      </c>
      <c r="Y483" s="19">
        <f>IF(R483/MAX($R$7:R483)&lt;1,R483/MAX($R$7:R483)-1,0)</f>
        <v>-1.299646478514227E-2</v>
      </c>
    </row>
    <row r="484" spans="1:25" x14ac:dyDescent="0.25">
      <c r="A484" s="1">
        <v>41213</v>
      </c>
      <c r="B484">
        <v>1500.5699</v>
      </c>
      <c r="C484">
        <v>57068.18</v>
      </c>
      <c r="D484">
        <v>29.36598</v>
      </c>
      <c r="E484">
        <v>5011.0193099999997</v>
      </c>
      <c r="F484">
        <v>2.0299</v>
      </c>
      <c r="G484">
        <v>3394.857</v>
      </c>
      <c r="I484" s="1">
        <v>41213</v>
      </c>
      <c r="J484">
        <f t="shared" si="64"/>
        <v>2.3713110045289199E-3</v>
      </c>
      <c r="K484">
        <f t="shared" si="65"/>
        <v>-1.0671634442692368E-2</v>
      </c>
      <c r="L484">
        <f t="shared" si="66"/>
        <v>2.711354512328068E-4</v>
      </c>
      <c r="M484">
        <f t="shared" si="67"/>
        <v>2.7566937983711792E-3</v>
      </c>
      <c r="N484">
        <f t="shared" si="68"/>
        <v>-2.9549372075843294E-4</v>
      </c>
      <c r="O484">
        <f t="shared" si="69"/>
        <v>1.2971694982892856E-3</v>
      </c>
      <c r="Q484" s="1">
        <v>41213</v>
      </c>
      <c r="R484">
        <f t="shared" si="72"/>
        <v>125.38566601017955</v>
      </c>
      <c r="S484" s="19">
        <f t="shared" si="70"/>
        <v>0.25385666010179553</v>
      </c>
      <c r="U484" s="1">
        <v>41213</v>
      </c>
      <c r="V484">
        <f t="shared" si="71"/>
        <v>-9.2174822837010062E-4</v>
      </c>
      <c r="X484" s="1">
        <v>41213</v>
      </c>
      <c r="Y484" s="19">
        <f>IF(R484/MAX($R$7:R484)&lt;1,R484/MAX($R$7:R484)-1,0)</f>
        <v>-1.390623354512166E-2</v>
      </c>
    </row>
    <row r="485" spans="1:25" x14ac:dyDescent="0.25">
      <c r="A485" s="1">
        <v>41214</v>
      </c>
      <c r="B485">
        <v>1500.97</v>
      </c>
      <c r="C485">
        <v>58382.68</v>
      </c>
      <c r="D485">
        <v>29.37396</v>
      </c>
      <c r="E485">
        <v>5067.42317</v>
      </c>
      <c r="F485">
        <v>2.0299999999999998</v>
      </c>
      <c r="G485">
        <v>3393.5920000000001</v>
      </c>
      <c r="I485" s="1">
        <v>41214</v>
      </c>
      <c r="J485">
        <f t="shared" si="64"/>
        <v>2.6663203093701959E-4</v>
      </c>
      <c r="K485">
        <f t="shared" si="65"/>
        <v>2.3033851789210802E-2</v>
      </c>
      <c r="L485">
        <f t="shared" si="66"/>
        <v>2.7174301691967884E-4</v>
      </c>
      <c r="M485">
        <f t="shared" si="67"/>
        <v>1.1255965405569501E-2</v>
      </c>
      <c r="N485">
        <f t="shared" si="68"/>
        <v>4.9263510517594256E-5</v>
      </c>
      <c r="O485">
        <f t="shared" si="69"/>
        <v>-3.7262246981240033E-4</v>
      </c>
      <c r="Q485" s="1">
        <v>41214</v>
      </c>
      <c r="R485">
        <f t="shared" si="72"/>
        <v>126.17280234358276</v>
      </c>
      <c r="S485" s="19">
        <f t="shared" si="70"/>
        <v>0.26172802343582768</v>
      </c>
      <c r="U485" s="1">
        <v>41214</v>
      </c>
      <c r="V485">
        <f t="shared" si="71"/>
        <v>6.2777218357583653E-3</v>
      </c>
      <c r="X485" s="1">
        <v>41214</v>
      </c>
      <c r="Y485" s="19">
        <f>IF(R485/MAX($R$7:R485)&lt;1,R485/MAX($R$7:R485)-1,0)</f>
        <v>-7.7158111753425906E-3</v>
      </c>
    </row>
    <row r="486" spans="1:25" x14ac:dyDescent="0.25">
      <c r="A486" s="1">
        <v>41215</v>
      </c>
      <c r="B486">
        <v>1500.97</v>
      </c>
      <c r="C486">
        <v>58382.68</v>
      </c>
      <c r="D486">
        <v>29.37396</v>
      </c>
      <c r="E486">
        <v>5020.4459500000003</v>
      </c>
      <c r="F486">
        <v>2.0299999999999998</v>
      </c>
      <c r="G486">
        <v>3393.5920000000001</v>
      </c>
      <c r="I486" s="1">
        <v>41215</v>
      </c>
      <c r="J486">
        <f t="shared" si="64"/>
        <v>0</v>
      </c>
      <c r="K486">
        <f t="shared" si="65"/>
        <v>0</v>
      </c>
      <c r="L486">
        <f t="shared" si="66"/>
        <v>0</v>
      </c>
      <c r="M486">
        <f t="shared" si="67"/>
        <v>-9.2704355693270513E-3</v>
      </c>
      <c r="N486">
        <f t="shared" si="68"/>
        <v>0</v>
      </c>
      <c r="O486">
        <f t="shared" si="69"/>
        <v>0</v>
      </c>
      <c r="Q486" s="1">
        <v>41215</v>
      </c>
      <c r="R486">
        <f t="shared" si="72"/>
        <v>125.99735081837362</v>
      </c>
      <c r="S486" s="19">
        <f t="shared" si="70"/>
        <v>0.25997350818373621</v>
      </c>
      <c r="U486" s="1">
        <v>41215</v>
      </c>
      <c r="V486">
        <f t="shared" si="71"/>
        <v>-1.3905653353990521E-3</v>
      </c>
      <c r="X486" s="1">
        <v>41215</v>
      </c>
      <c r="Y486" s="19">
        <f>IF(R486/MAX($R$7:R486)&lt;1,R486/MAX($R$7:R486)-1,0)</f>
        <v>-9.095647171186716E-3</v>
      </c>
    </row>
    <row r="487" spans="1:25" x14ac:dyDescent="0.25">
      <c r="A487" s="1">
        <v>41218</v>
      </c>
      <c r="B487">
        <v>1482.5600999999999</v>
      </c>
      <c r="C487">
        <v>58209.760000000002</v>
      </c>
      <c r="D487">
        <v>29.381969999999999</v>
      </c>
      <c r="E487">
        <v>5041.3159800000003</v>
      </c>
      <c r="F487">
        <v>2.0352000000000001</v>
      </c>
      <c r="G487">
        <v>3395.3110000000001</v>
      </c>
      <c r="I487" s="1">
        <v>41218</v>
      </c>
      <c r="J487">
        <f t="shared" si="64"/>
        <v>-1.2265335083312845E-2</v>
      </c>
      <c r="K487">
        <f t="shared" si="65"/>
        <v>-2.9618373120247066E-3</v>
      </c>
      <c r="L487">
        <f t="shared" si="66"/>
        <v>2.7269050546796514E-4</v>
      </c>
      <c r="M487">
        <f t="shared" si="67"/>
        <v>4.157007207696406E-3</v>
      </c>
      <c r="N487">
        <f t="shared" si="68"/>
        <v>2.5615763546800174E-3</v>
      </c>
      <c r="O487">
        <f t="shared" si="69"/>
        <v>5.065429197146365E-4</v>
      </c>
      <c r="Q487" s="1">
        <v>41218</v>
      </c>
      <c r="R487">
        <f t="shared" si="72"/>
        <v>125.79548848865984</v>
      </c>
      <c r="S487" s="19">
        <f t="shared" si="70"/>
        <v>0.25795488488659846</v>
      </c>
      <c r="U487" s="1">
        <v>41218</v>
      </c>
      <c r="V487">
        <f t="shared" si="71"/>
        <v>-1.602115666739401E-3</v>
      </c>
      <c r="X487" s="1">
        <v>41218</v>
      </c>
      <c r="Y487" s="19">
        <f>IF(R487/MAX($R$7:R487)&lt;1,R487/MAX($R$7:R487)-1,0)</f>
        <v>-1.0683190559094058E-2</v>
      </c>
    </row>
    <row r="488" spans="1:25" x14ac:dyDescent="0.25">
      <c r="A488" s="1">
        <v>41219</v>
      </c>
      <c r="B488">
        <v>1481.85</v>
      </c>
      <c r="C488">
        <v>59458.59</v>
      </c>
      <c r="D488">
        <v>29.389990000000001</v>
      </c>
      <c r="E488">
        <v>5075.8024699999996</v>
      </c>
      <c r="F488">
        <v>2.032</v>
      </c>
      <c r="G488">
        <v>3391.3090000000002</v>
      </c>
      <c r="I488" s="1">
        <v>41219</v>
      </c>
      <c r="J488">
        <f t="shared" si="64"/>
        <v>-4.7896877839892493E-4</v>
      </c>
      <c r="K488">
        <f t="shared" si="65"/>
        <v>2.1453962359576639E-2</v>
      </c>
      <c r="L488">
        <f t="shared" si="66"/>
        <v>2.7295651040426527E-4</v>
      </c>
      <c r="M488">
        <f t="shared" si="67"/>
        <v>6.840771365416165E-3</v>
      </c>
      <c r="N488">
        <f t="shared" si="68"/>
        <v>-1.5723270440252124E-3</v>
      </c>
      <c r="O488">
        <f t="shared" si="69"/>
        <v>-1.1786843679415515E-3</v>
      </c>
      <c r="Q488" s="1">
        <v>41219</v>
      </c>
      <c r="R488">
        <f t="shared" si="72"/>
        <v>126.41767912004399</v>
      </c>
      <c r="S488" s="19">
        <f t="shared" si="70"/>
        <v>0.2641767912004398</v>
      </c>
      <c r="U488" s="1">
        <v>41219</v>
      </c>
      <c r="V488">
        <f t="shared" si="71"/>
        <v>4.9460488516663847E-3</v>
      </c>
      <c r="X488" s="1">
        <v>41219</v>
      </c>
      <c r="Y488" s="19">
        <f>IF(R488/MAX($R$7:R488)&lt;1,R488/MAX($R$7:R488)-1,0)</f>
        <v>-5.7899812898246639E-3</v>
      </c>
    </row>
    <row r="489" spans="1:25" x14ac:dyDescent="0.25">
      <c r="A489" s="1">
        <v>41220</v>
      </c>
      <c r="B489">
        <v>1492.38</v>
      </c>
      <c r="C489">
        <v>58517.35</v>
      </c>
      <c r="D489">
        <v>29.398009999999999</v>
      </c>
      <c r="E489">
        <v>4959.4628400000001</v>
      </c>
      <c r="F489">
        <v>2.0345</v>
      </c>
      <c r="G489">
        <v>3394.6790000000001</v>
      </c>
      <c r="I489" s="1">
        <v>41220</v>
      </c>
      <c r="J489">
        <f t="shared" si="64"/>
        <v>7.1059823868813154E-3</v>
      </c>
      <c r="K489">
        <f t="shared" si="65"/>
        <v>-1.5830176934905404E-2</v>
      </c>
      <c r="L489">
        <f t="shared" si="66"/>
        <v>2.7288202547870455E-4</v>
      </c>
      <c r="M489">
        <f t="shared" si="67"/>
        <v>-2.2920440794852226E-2</v>
      </c>
      <c r="N489">
        <f t="shared" si="68"/>
        <v>1.2303149606298636E-3</v>
      </c>
      <c r="O489">
        <f t="shared" si="69"/>
        <v>9.9371658554270326E-4</v>
      </c>
      <c r="Q489" s="1">
        <v>41220</v>
      </c>
      <c r="R489">
        <f t="shared" si="72"/>
        <v>125.76213863093962</v>
      </c>
      <c r="S489" s="19">
        <f t="shared" si="70"/>
        <v>0.25762138630939613</v>
      </c>
      <c r="U489" s="1">
        <v>41220</v>
      </c>
      <c r="V489">
        <f t="shared" si="71"/>
        <v>-5.1855127674181878E-3</v>
      </c>
      <c r="X489" s="1">
        <v>41220</v>
      </c>
      <c r="Y489" s="19">
        <f>IF(R489/MAX($R$7:R489)&lt;1,R489/MAX($R$7:R489)-1,0)</f>
        <v>-1.0945470035341409E-2</v>
      </c>
    </row>
    <row r="490" spans="1:25" x14ac:dyDescent="0.25">
      <c r="A490" s="1">
        <v>41221</v>
      </c>
      <c r="B490">
        <v>1483.7099000000001</v>
      </c>
      <c r="C490">
        <v>57524.45</v>
      </c>
      <c r="D490">
        <v>29.40605</v>
      </c>
      <c r="E490">
        <v>4914.1419999999998</v>
      </c>
      <c r="F490">
        <v>2.0405000000000002</v>
      </c>
      <c r="G490">
        <v>3392.0970000000002</v>
      </c>
      <c r="I490" s="1">
        <v>41221</v>
      </c>
      <c r="J490">
        <f t="shared" si="64"/>
        <v>-5.8095793296614184E-3</v>
      </c>
      <c r="K490">
        <f t="shared" si="65"/>
        <v>-1.6967617296408721E-2</v>
      </c>
      <c r="L490">
        <f t="shared" si="66"/>
        <v>2.7348789935111029E-4</v>
      </c>
      <c r="M490">
        <f t="shared" si="67"/>
        <v>-9.1382557873950221E-3</v>
      </c>
      <c r="N490">
        <f t="shared" si="68"/>
        <v>2.949127549766617E-3</v>
      </c>
      <c r="O490">
        <f t="shared" si="69"/>
        <v>-7.6060210700334974E-4</v>
      </c>
      <c r="Q490" s="1">
        <v>41221</v>
      </c>
      <c r="R490">
        <f t="shared" si="72"/>
        <v>125.03156350670777</v>
      </c>
      <c r="S490" s="19">
        <f t="shared" si="70"/>
        <v>0.25031563506707766</v>
      </c>
      <c r="U490" s="1">
        <v>41221</v>
      </c>
      <c r="V490">
        <f t="shared" si="71"/>
        <v>-5.809181779070971E-3</v>
      </c>
      <c r="X490" s="1">
        <v>41221</v>
      </c>
      <c r="Y490" s="19">
        <f>IF(R490/MAX($R$7:R490)&lt;1,R490/MAX($R$7:R490)-1,0)</f>
        <v>-1.6691067589319597E-2</v>
      </c>
    </row>
    <row r="491" spans="1:25" x14ac:dyDescent="0.25">
      <c r="A491" s="1">
        <v>41222</v>
      </c>
      <c r="B491">
        <v>1480.9101000000001</v>
      </c>
      <c r="C491">
        <v>57357.71</v>
      </c>
      <c r="D491">
        <v>29.41404</v>
      </c>
      <c r="E491">
        <v>4936.4664000000002</v>
      </c>
      <c r="F491">
        <v>2.0464000000000002</v>
      </c>
      <c r="G491">
        <v>3387.203</v>
      </c>
      <c r="I491" s="1">
        <v>41222</v>
      </c>
      <c r="J491">
        <f t="shared" si="64"/>
        <v>-1.8870265676599329E-3</v>
      </c>
      <c r="K491">
        <f t="shared" si="65"/>
        <v>-2.8985935545667862E-3</v>
      </c>
      <c r="L491">
        <f t="shared" si="66"/>
        <v>2.7171279379589741E-4</v>
      </c>
      <c r="M491">
        <f t="shared" si="67"/>
        <v>4.5428886670348945E-3</v>
      </c>
      <c r="N491">
        <f t="shared" si="68"/>
        <v>2.8914481744670706E-3</v>
      </c>
      <c r="O491">
        <f t="shared" si="69"/>
        <v>-1.4427653454486267E-3</v>
      </c>
      <c r="Q491" s="1">
        <v>41222</v>
      </c>
      <c r="R491">
        <f t="shared" si="72"/>
        <v>124.96156753151183</v>
      </c>
      <c r="S491" s="19">
        <f t="shared" si="70"/>
        <v>0.24961567531511841</v>
      </c>
      <c r="U491" s="1">
        <v>41222</v>
      </c>
      <c r="V491">
        <f t="shared" si="71"/>
        <v>-5.5982644088248268E-4</v>
      </c>
      <c r="X491" s="1">
        <v>41222</v>
      </c>
      <c r="Y491" s="19">
        <f>IF(R491/MAX($R$7:R491)&lt;1,R491/MAX($R$7:R491)-1,0)</f>
        <v>-1.7241549929239097E-2</v>
      </c>
    </row>
    <row r="492" spans="1:25" x14ac:dyDescent="0.25">
      <c r="A492" s="1">
        <v>41225</v>
      </c>
      <c r="B492">
        <v>1477.97</v>
      </c>
      <c r="C492">
        <v>57064.31</v>
      </c>
      <c r="D492">
        <v>29.422039999999999</v>
      </c>
      <c r="E492">
        <v>4954.0204800000001</v>
      </c>
      <c r="F492">
        <v>2.0508999999999999</v>
      </c>
      <c r="G492">
        <v>3379.57</v>
      </c>
      <c r="I492" s="1">
        <v>41225</v>
      </c>
      <c r="J492">
        <f t="shared" si="64"/>
        <v>-1.9853332082750974E-3</v>
      </c>
      <c r="K492">
        <f t="shared" si="65"/>
        <v>-5.1152669798010253E-3</v>
      </c>
      <c r="L492">
        <f t="shared" si="66"/>
        <v>2.7197895970765273E-4</v>
      </c>
      <c r="M492">
        <f t="shared" si="67"/>
        <v>3.5560011104298628E-3</v>
      </c>
      <c r="N492">
        <f t="shared" si="68"/>
        <v>2.198983580922409E-3</v>
      </c>
      <c r="O492">
        <f t="shared" si="69"/>
        <v>-2.2534817074736369E-3</v>
      </c>
      <c r="Q492" s="1">
        <v>41225</v>
      </c>
      <c r="R492">
        <f t="shared" si="72"/>
        <v>124.78548394541019</v>
      </c>
      <c r="S492" s="19">
        <f t="shared" si="70"/>
        <v>0.24785483945410203</v>
      </c>
      <c r="U492" s="1">
        <v>41225</v>
      </c>
      <c r="V492">
        <f t="shared" si="71"/>
        <v>-1.409101930937573E-3</v>
      </c>
      <c r="X492" s="1">
        <v>41225</v>
      </c>
      <c r="Y492" s="19">
        <f>IF(R492/MAX($R$7:R492)&lt;1,R492/MAX($R$7:R492)-1,0)</f>
        <v>-1.8626356758879026E-2</v>
      </c>
    </row>
    <row r="493" spans="1:25" x14ac:dyDescent="0.25">
      <c r="A493" s="1">
        <v>41226</v>
      </c>
      <c r="B493">
        <v>1477.6701</v>
      </c>
      <c r="C493">
        <v>57486.07</v>
      </c>
      <c r="D493">
        <v>29.430009999999999</v>
      </c>
      <c r="E493">
        <v>4979.1365999999998</v>
      </c>
      <c r="F493">
        <v>2.0583999999999998</v>
      </c>
      <c r="G493">
        <v>3367.9360000000001</v>
      </c>
      <c r="I493" s="1">
        <v>41226</v>
      </c>
      <c r="J493">
        <f t="shared" si="64"/>
        <v>-2.0291345561818108E-4</v>
      </c>
      <c r="K493">
        <f t="shared" si="65"/>
        <v>7.3909594280558988E-3</v>
      </c>
      <c r="L493">
        <f t="shared" si="66"/>
        <v>2.7088536348940373E-4</v>
      </c>
      <c r="M493">
        <f t="shared" si="67"/>
        <v>5.0698458154132542E-3</v>
      </c>
      <c r="N493">
        <f t="shared" si="68"/>
        <v>3.6569311034180263E-3</v>
      </c>
      <c r="O493">
        <f t="shared" si="69"/>
        <v>-3.4424497791138986E-3</v>
      </c>
      <c r="Q493" s="1">
        <v>41226</v>
      </c>
      <c r="R493">
        <f t="shared" si="72"/>
        <v>124.93892939543936</v>
      </c>
      <c r="S493" s="19">
        <f t="shared" si="70"/>
        <v>0.24938929395439358</v>
      </c>
      <c r="U493" s="1">
        <v>41226</v>
      </c>
      <c r="V493">
        <f t="shared" si="71"/>
        <v>1.2296738785442241E-3</v>
      </c>
      <c r="X493" s="1">
        <v>41226</v>
      </c>
      <c r="Y493" s="19">
        <f>IF(R493/MAX($R$7:R493)&lt;1,R493/MAX($R$7:R493)-1,0)</f>
        <v>-1.7419587224693722E-2</v>
      </c>
    </row>
    <row r="494" spans="1:25" x14ac:dyDescent="0.25">
      <c r="A494" s="1">
        <v>41227</v>
      </c>
      <c r="B494">
        <v>1476.5500999999999</v>
      </c>
      <c r="C494">
        <v>56279.360000000001</v>
      </c>
      <c r="D494">
        <v>29.43798</v>
      </c>
      <c r="E494">
        <v>4905.1042699999998</v>
      </c>
      <c r="F494">
        <v>2.0666000000000002</v>
      </c>
      <c r="G494">
        <v>3349.5529999999999</v>
      </c>
      <c r="I494" s="1">
        <v>41227</v>
      </c>
      <c r="J494">
        <f t="shared" si="64"/>
        <v>-7.5794996460987196E-4</v>
      </c>
      <c r="K494">
        <f t="shared" si="65"/>
        <v>-2.0991346251361453E-2</v>
      </c>
      <c r="L494">
        <f t="shared" si="66"/>
        <v>2.7081200448120235E-4</v>
      </c>
      <c r="M494">
        <f t="shared" si="67"/>
        <v>-1.4868507523975172E-2</v>
      </c>
      <c r="N494">
        <f t="shared" si="68"/>
        <v>3.9836766420522363E-3</v>
      </c>
      <c r="O494">
        <f t="shared" si="69"/>
        <v>-5.4582391114321727E-3</v>
      </c>
      <c r="Q494" s="1">
        <v>41227</v>
      </c>
      <c r="R494">
        <f t="shared" si="72"/>
        <v>123.92373222675793</v>
      </c>
      <c r="S494" s="19">
        <f t="shared" si="70"/>
        <v>0.23923732226757943</v>
      </c>
      <c r="U494" s="1">
        <v>41227</v>
      </c>
      <c r="V494">
        <f t="shared" si="71"/>
        <v>-8.1255472060934864E-3</v>
      </c>
      <c r="X494" s="1">
        <v>41227</v>
      </c>
      <c r="Y494" s="19">
        <f>IF(R494/MAX($R$7:R494)&lt;1,R494/MAX($R$7:R494)-1,0)</f>
        <v>-2.5403590752482219E-2</v>
      </c>
    </row>
    <row r="495" spans="1:25" x14ac:dyDescent="0.25">
      <c r="A495" s="1">
        <v>41228</v>
      </c>
      <c r="B495">
        <v>1476.5500999999999</v>
      </c>
      <c r="C495">
        <v>56279.360000000001</v>
      </c>
      <c r="D495">
        <v>29.43798</v>
      </c>
      <c r="E495">
        <v>4897.1475099999998</v>
      </c>
      <c r="F495">
        <v>2.0666000000000002</v>
      </c>
      <c r="G495">
        <v>3349.5529999999999</v>
      </c>
      <c r="I495" s="1">
        <v>41228</v>
      </c>
      <c r="J495">
        <f t="shared" si="64"/>
        <v>0</v>
      </c>
      <c r="K495">
        <f t="shared" si="65"/>
        <v>0</v>
      </c>
      <c r="L495">
        <f t="shared" si="66"/>
        <v>0</v>
      </c>
      <c r="M495">
        <f t="shared" si="67"/>
        <v>-1.6221388092938493E-3</v>
      </c>
      <c r="N495">
        <f t="shared" si="68"/>
        <v>0</v>
      </c>
      <c r="O495">
        <f t="shared" si="69"/>
        <v>0</v>
      </c>
      <c r="Q495" s="1">
        <v>41228</v>
      </c>
      <c r="R495">
        <f t="shared" si="72"/>
        <v>123.89357900244229</v>
      </c>
      <c r="S495" s="19">
        <f t="shared" si="70"/>
        <v>0.23893579002442289</v>
      </c>
      <c r="U495" s="1">
        <v>41228</v>
      </c>
      <c r="V495">
        <f t="shared" si="71"/>
        <v>-2.4332082139411071E-4</v>
      </c>
      <c r="X495" s="1">
        <v>41228</v>
      </c>
      <c r="Y495" s="19">
        <f>IF(R495/MAX($R$7:R495)&lt;1,R495/MAX($R$7:R495)-1,0)</f>
        <v>-2.5640730351308094E-2</v>
      </c>
    </row>
    <row r="496" spans="1:25" x14ac:dyDescent="0.25">
      <c r="A496" s="1">
        <v>41229</v>
      </c>
      <c r="B496">
        <v>1477.6899000000001</v>
      </c>
      <c r="C496">
        <v>55402.33</v>
      </c>
      <c r="D496">
        <v>29.44595</v>
      </c>
      <c r="E496">
        <v>4943.7118300000002</v>
      </c>
      <c r="F496">
        <v>2.0847000000000002</v>
      </c>
      <c r="G496">
        <v>3364.991</v>
      </c>
      <c r="I496" s="1">
        <v>41229</v>
      </c>
      <c r="J496">
        <f t="shared" si="64"/>
        <v>7.7193452494439541E-4</v>
      </c>
      <c r="K496">
        <f t="shared" si="65"/>
        <v>-1.5583510544540657E-2</v>
      </c>
      <c r="L496">
        <f t="shared" si="66"/>
        <v>2.7073868519522648E-4</v>
      </c>
      <c r="M496">
        <f t="shared" si="67"/>
        <v>9.5084577103130563E-3</v>
      </c>
      <c r="N496">
        <f t="shared" si="68"/>
        <v>8.7583470434529076E-3</v>
      </c>
      <c r="O496">
        <f t="shared" si="69"/>
        <v>4.6089731973191217E-3</v>
      </c>
      <c r="Q496" s="1">
        <v>41229</v>
      </c>
      <c r="R496">
        <f t="shared" si="72"/>
        <v>123.87650602404076</v>
      </c>
      <c r="S496" s="19">
        <f t="shared" si="70"/>
        <v>0.23876506024040767</v>
      </c>
      <c r="U496" s="1">
        <v>41229</v>
      </c>
      <c r="V496">
        <f t="shared" si="71"/>
        <v>-1.3780357738468751E-4</v>
      </c>
      <c r="X496" s="1">
        <v>41229</v>
      </c>
      <c r="Y496" s="19">
        <f>IF(R496/MAX($R$7:R496)&lt;1,R496/MAX($R$7:R496)-1,0)</f>
        <v>-2.577500054432369E-2</v>
      </c>
    </row>
    <row r="497" spans="1:25" x14ac:dyDescent="0.25">
      <c r="A497" s="1">
        <v>41232</v>
      </c>
      <c r="B497">
        <v>1478.0898999999999</v>
      </c>
      <c r="C497">
        <v>56450.86</v>
      </c>
      <c r="D497">
        <v>29.45391</v>
      </c>
      <c r="E497">
        <v>5046.1178099999997</v>
      </c>
      <c r="F497">
        <v>2.0789</v>
      </c>
      <c r="G497">
        <v>3374.5610000000001</v>
      </c>
      <c r="I497" s="1">
        <v>41232</v>
      </c>
      <c r="J497">
        <f t="shared" si="64"/>
        <v>2.7069278879143788E-4</v>
      </c>
      <c r="K497">
        <f t="shared" si="65"/>
        <v>1.8925738321835972E-2</v>
      </c>
      <c r="L497">
        <f t="shared" si="66"/>
        <v>2.7032580032226861E-4</v>
      </c>
      <c r="M497">
        <f t="shared" si="67"/>
        <v>2.0714391032779833E-2</v>
      </c>
      <c r="N497">
        <f t="shared" si="68"/>
        <v>-2.7821748932701507E-3</v>
      </c>
      <c r="O497">
        <f t="shared" si="69"/>
        <v>2.8439897759013899E-3</v>
      </c>
      <c r="Q497" s="1">
        <v>41232</v>
      </c>
      <c r="R497">
        <f t="shared" si="72"/>
        <v>124.84771917896175</v>
      </c>
      <c r="S497" s="19">
        <f t="shared" si="70"/>
        <v>0.24847719178961758</v>
      </c>
      <c r="U497" s="1">
        <v>41232</v>
      </c>
      <c r="V497">
        <f t="shared" si="71"/>
        <v>7.8401723304377668E-3</v>
      </c>
      <c r="X497" s="1">
        <v>41232</v>
      </c>
      <c r="Y497" s="19">
        <f>IF(R497/MAX($R$7:R497)&lt;1,R497/MAX($R$7:R497)-1,0)</f>
        <v>-1.813690865997053E-2</v>
      </c>
    </row>
    <row r="498" spans="1:25" x14ac:dyDescent="0.25">
      <c r="A498" s="1">
        <v>41233</v>
      </c>
      <c r="B498">
        <v>1478.0898999999999</v>
      </c>
      <c r="C498">
        <v>56450.86</v>
      </c>
      <c r="D498">
        <v>29.461860000000001</v>
      </c>
      <c r="E498">
        <v>5056.2183400000004</v>
      </c>
      <c r="F498">
        <v>2.081</v>
      </c>
      <c r="G498">
        <v>3375.7460000000001</v>
      </c>
      <c r="I498" s="1">
        <v>41233</v>
      </c>
      <c r="J498">
        <f t="shared" si="64"/>
        <v>0</v>
      </c>
      <c r="K498">
        <f t="shared" si="65"/>
        <v>0</v>
      </c>
      <c r="L498">
        <f t="shared" si="66"/>
        <v>2.699132305354901E-4</v>
      </c>
      <c r="M498">
        <f t="shared" si="67"/>
        <v>2.0016437150920385E-3</v>
      </c>
      <c r="N498">
        <f t="shared" si="68"/>
        <v>1.0101495983452224E-3</v>
      </c>
      <c r="O498">
        <f t="shared" si="69"/>
        <v>3.511567875051913E-4</v>
      </c>
      <c r="Q498" s="1">
        <v>41233</v>
      </c>
      <c r="R498">
        <f t="shared" si="72"/>
        <v>124.90509622426747</v>
      </c>
      <c r="S498" s="19">
        <f t="shared" si="70"/>
        <v>0.24905096224267464</v>
      </c>
      <c r="U498" s="1">
        <v>41233</v>
      </c>
      <c r="V498">
        <f t="shared" si="71"/>
        <v>4.5957623962245009E-4</v>
      </c>
      <c r="X498" s="1">
        <v>41233</v>
      </c>
      <c r="Y498" s="19">
        <f>IF(R498/MAX($R$7:R498)&lt;1,R498/MAX($R$7:R498)-1,0)</f>
        <v>-1.7685667712628361E-2</v>
      </c>
    </row>
    <row r="499" spans="1:25" x14ac:dyDescent="0.25">
      <c r="A499" s="1">
        <v>41234</v>
      </c>
      <c r="B499">
        <v>1476.1601000000001</v>
      </c>
      <c r="C499">
        <v>56242.12</v>
      </c>
      <c r="D499">
        <v>29.46978</v>
      </c>
      <c r="E499">
        <v>5104.3315400000001</v>
      </c>
      <c r="F499">
        <v>2.0983999999999998</v>
      </c>
      <c r="G499">
        <v>3372.3789999999999</v>
      </c>
      <c r="I499" s="1">
        <v>41234</v>
      </c>
      <c r="J499">
        <f t="shared" si="64"/>
        <v>-1.305603941952338E-3</v>
      </c>
      <c r="K499">
        <f t="shared" si="65"/>
        <v>-3.6977293171440717E-3</v>
      </c>
      <c r="L499">
        <f t="shared" si="66"/>
        <v>2.6882213139289846E-4</v>
      </c>
      <c r="M499">
        <f t="shared" si="67"/>
        <v>9.5156491995951331E-3</v>
      </c>
      <c r="N499">
        <f t="shared" si="68"/>
        <v>8.3613647284959125E-3</v>
      </c>
      <c r="O499">
        <f t="shared" si="69"/>
        <v>-9.9740916526303014E-4</v>
      </c>
      <c r="Q499" s="1">
        <v>41234</v>
      </c>
      <c r="R499">
        <f t="shared" si="72"/>
        <v>124.93588565547947</v>
      </c>
      <c r="S499" s="19">
        <f t="shared" si="70"/>
        <v>0.24935885655479462</v>
      </c>
      <c r="U499" s="1">
        <v>41234</v>
      </c>
      <c r="V499">
        <f t="shared" si="71"/>
        <v>2.4650260191716455E-4</v>
      </c>
      <c r="X499" s="1">
        <v>41234</v>
      </c>
      <c r="Y499" s="19">
        <f>IF(R499/MAX($R$7:R499)&lt;1,R499/MAX($R$7:R499)-1,0)</f>
        <v>-1.7443524673818933E-2</v>
      </c>
    </row>
    <row r="500" spans="1:25" x14ac:dyDescent="0.25">
      <c r="A500" s="1">
        <v>41235</v>
      </c>
      <c r="B500">
        <v>1480.3100999999999</v>
      </c>
      <c r="C500">
        <v>56436.97</v>
      </c>
      <c r="D500">
        <v>29.477679999999999</v>
      </c>
      <c r="E500">
        <v>5104.3315400000001</v>
      </c>
      <c r="F500">
        <v>2.1044</v>
      </c>
      <c r="G500">
        <v>3373.0160000000001</v>
      </c>
      <c r="I500" s="1">
        <v>41235</v>
      </c>
      <c r="J500">
        <f t="shared" si="64"/>
        <v>2.8113481728708756E-3</v>
      </c>
      <c r="K500">
        <f t="shared" si="65"/>
        <v>3.4644853359011574E-3</v>
      </c>
      <c r="L500">
        <f t="shared" si="66"/>
        <v>2.6807122414895801E-4</v>
      </c>
      <c r="M500">
        <f t="shared" si="67"/>
        <v>0</v>
      </c>
      <c r="N500">
        <f t="shared" si="68"/>
        <v>2.8593213877241563E-3</v>
      </c>
      <c r="O500">
        <f t="shared" si="69"/>
        <v>1.8888742931921776E-4</v>
      </c>
      <c r="Q500" s="1">
        <v>41235</v>
      </c>
      <c r="R500">
        <f t="shared" si="72"/>
        <v>125.08891709395816</v>
      </c>
      <c r="S500" s="19">
        <f t="shared" si="70"/>
        <v>0.25088917093958152</v>
      </c>
      <c r="U500" s="1">
        <v>41235</v>
      </c>
      <c r="V500">
        <f t="shared" si="71"/>
        <v>1.2248797667364641E-3</v>
      </c>
      <c r="X500" s="1">
        <v>41235</v>
      </c>
      <c r="Y500" s="19">
        <f>IF(R500/MAX($R$7:R500)&lt;1,R500/MAX($R$7:R500)-1,0)</f>
        <v>-1.6240011127516052E-2</v>
      </c>
    </row>
    <row r="501" spans="1:25" x14ac:dyDescent="0.25">
      <c r="A501" s="1">
        <v>41236</v>
      </c>
      <c r="B501">
        <v>1480.1801</v>
      </c>
      <c r="C501">
        <v>57574.03</v>
      </c>
      <c r="D501">
        <v>29.485690000000002</v>
      </c>
      <c r="E501">
        <v>5141.2157900000002</v>
      </c>
      <c r="F501">
        <v>2.0815999999999999</v>
      </c>
      <c r="G501">
        <v>3382.3249999999998</v>
      </c>
      <c r="I501" s="1">
        <v>41236</v>
      </c>
      <c r="J501">
        <f t="shared" si="64"/>
        <v>-8.7819437292191438E-5</v>
      </c>
      <c r="K501">
        <f t="shared" si="65"/>
        <v>2.0147431727819409E-2</v>
      </c>
      <c r="L501">
        <f t="shared" si="66"/>
        <v>2.7173101818056544E-4</v>
      </c>
      <c r="M501">
        <f t="shared" si="67"/>
        <v>7.2260686264120633E-3</v>
      </c>
      <c r="N501">
        <f t="shared" si="68"/>
        <v>-1.0834442121269827E-2</v>
      </c>
      <c r="O501">
        <f t="shared" si="69"/>
        <v>2.7598446019823086E-3</v>
      </c>
      <c r="Q501" s="1">
        <v>41236</v>
      </c>
      <c r="R501">
        <f t="shared" si="72"/>
        <v>125.8372644560656</v>
      </c>
      <c r="S501" s="19">
        <f t="shared" si="70"/>
        <v>0.25837264456065601</v>
      </c>
      <c r="U501" s="1">
        <v>41236</v>
      </c>
      <c r="V501">
        <f t="shared" si="71"/>
        <v>5.9825233081627349E-3</v>
      </c>
      <c r="X501" s="1">
        <v>41236</v>
      </c>
      <c r="Y501" s="19">
        <f>IF(R501/MAX($R$7:R501)&lt;1,R501/MAX($R$7:R501)-1,0)</f>
        <v>-1.0354644064448526E-2</v>
      </c>
    </row>
    <row r="502" spans="1:25" x14ac:dyDescent="0.25">
      <c r="A502" s="1">
        <v>41239</v>
      </c>
      <c r="B502">
        <v>1468.89</v>
      </c>
      <c r="C502">
        <v>56737.1</v>
      </c>
      <c r="D502">
        <v>29.493739999999999</v>
      </c>
      <c r="E502">
        <v>5130.4326499999997</v>
      </c>
      <c r="F502">
        <v>2.0813999999999999</v>
      </c>
      <c r="G502">
        <v>3390.123</v>
      </c>
      <c r="I502" s="1">
        <v>41239</v>
      </c>
      <c r="J502">
        <f t="shared" si="64"/>
        <v>-7.6275177594942178E-3</v>
      </c>
      <c r="K502">
        <f t="shared" si="65"/>
        <v>-1.4536588805751482E-2</v>
      </c>
      <c r="L502">
        <f t="shared" si="66"/>
        <v>2.7301379075739263E-4</v>
      </c>
      <c r="M502">
        <f t="shared" si="67"/>
        <v>-2.0973910530995843E-3</v>
      </c>
      <c r="N502">
        <f t="shared" si="68"/>
        <v>-9.6079938508797369E-5</v>
      </c>
      <c r="O502">
        <f t="shared" si="69"/>
        <v>2.3055146977302154E-3</v>
      </c>
      <c r="Q502" s="1">
        <v>41239</v>
      </c>
      <c r="R502">
        <f t="shared" si="72"/>
        <v>125.38175911432391</v>
      </c>
      <c r="S502" s="19">
        <f t="shared" si="70"/>
        <v>0.25381759114323921</v>
      </c>
      <c r="U502" s="1">
        <v>41239</v>
      </c>
      <c r="V502">
        <f t="shared" si="71"/>
        <v>-3.6197969155687959E-3</v>
      </c>
      <c r="X502" s="1">
        <v>41239</v>
      </c>
      <c r="Y502" s="19">
        <f>IF(R502/MAX($R$7:R502)&lt;1,R502/MAX($R$7:R502)-1,0)</f>
        <v>-1.3936959271371063E-2</v>
      </c>
    </row>
    <row r="503" spans="1:25" x14ac:dyDescent="0.25">
      <c r="A503" s="1">
        <v>41240</v>
      </c>
      <c r="B503">
        <v>1481.22</v>
      </c>
      <c r="C503">
        <v>56248.09</v>
      </c>
      <c r="D503">
        <v>29.501799999999999</v>
      </c>
      <c r="E503">
        <v>5090.13706</v>
      </c>
      <c r="F503">
        <v>2.0838000000000001</v>
      </c>
      <c r="G503">
        <v>3402.2040000000002</v>
      </c>
      <c r="I503" s="1">
        <v>41240</v>
      </c>
      <c r="J503">
        <f t="shared" si="64"/>
        <v>8.3940934991728611E-3</v>
      </c>
      <c r="K503">
        <f t="shared" si="65"/>
        <v>-8.6188754800651246E-3</v>
      </c>
      <c r="L503">
        <f t="shared" si="66"/>
        <v>2.7327832957091402E-4</v>
      </c>
      <c r="M503">
        <f t="shared" si="67"/>
        <v>-7.8542284343211533E-3</v>
      </c>
      <c r="N503">
        <f t="shared" si="68"/>
        <v>1.1530700490056667E-3</v>
      </c>
      <c r="O503">
        <f t="shared" si="69"/>
        <v>3.5635875158512853E-3</v>
      </c>
      <c r="Q503" s="1">
        <v>41240</v>
      </c>
      <c r="R503">
        <f t="shared" si="72"/>
        <v>125.31667803018213</v>
      </c>
      <c r="S503" s="19">
        <f t="shared" si="70"/>
        <v>0.25316678030182138</v>
      </c>
      <c r="U503" s="1">
        <v>41240</v>
      </c>
      <c r="V503">
        <f t="shared" si="71"/>
        <v>-5.190634156156948E-4</v>
      </c>
      <c r="X503" s="1">
        <v>41240</v>
      </c>
      <c r="Y503" s="19">
        <f>IF(R503/MAX($R$7:R503)&lt;1,R503/MAX($R$7:R503)-1,0)</f>
        <v>-1.4448788521304046E-2</v>
      </c>
    </row>
    <row r="504" spans="1:25" x14ac:dyDescent="0.25">
      <c r="A504" s="1">
        <v>41241</v>
      </c>
      <c r="B504">
        <v>1493.62</v>
      </c>
      <c r="C504">
        <v>56539.4</v>
      </c>
      <c r="D504">
        <v>29.50986</v>
      </c>
      <c r="E504">
        <v>5152.9063299999998</v>
      </c>
      <c r="F504">
        <v>2.0939000000000001</v>
      </c>
      <c r="G504">
        <v>3400.7950000000001</v>
      </c>
      <c r="I504" s="1">
        <v>41241</v>
      </c>
      <c r="J504">
        <f t="shared" si="64"/>
        <v>8.3714775657903751E-3</v>
      </c>
      <c r="K504">
        <f t="shared" si="65"/>
        <v>5.179020300956072E-3</v>
      </c>
      <c r="L504">
        <f t="shared" si="66"/>
        <v>2.7320366892857884E-4</v>
      </c>
      <c r="M504">
        <f t="shared" si="67"/>
        <v>1.2331548101771395E-2</v>
      </c>
      <c r="N504">
        <f t="shared" si="68"/>
        <v>4.8469142911988783E-3</v>
      </c>
      <c r="O504">
        <f t="shared" si="69"/>
        <v>-4.1414330240052699E-4</v>
      </c>
      <c r="Q504" s="1">
        <v>41241</v>
      </c>
      <c r="R504">
        <f t="shared" si="72"/>
        <v>125.82692439074791</v>
      </c>
      <c r="S504" s="19">
        <f t="shared" si="70"/>
        <v>0.25826924390747896</v>
      </c>
      <c r="U504" s="1">
        <v>41241</v>
      </c>
      <c r="V504">
        <f t="shared" si="71"/>
        <v>4.0716556533910708E-3</v>
      </c>
      <c r="X504" s="1">
        <v>41241</v>
      </c>
      <c r="Y504" s="19">
        <f>IF(R504/MAX($R$7:R504)&lt;1,R504/MAX($R$7:R504)-1,0)</f>
        <v>-1.0435963359380462E-2</v>
      </c>
    </row>
    <row r="505" spans="1:25" x14ac:dyDescent="0.25">
      <c r="A505" s="1">
        <v>41242</v>
      </c>
      <c r="B505">
        <v>1504.1899000000001</v>
      </c>
      <c r="C505">
        <v>57852.53</v>
      </c>
      <c r="D505">
        <v>29.517900000000001</v>
      </c>
      <c r="E505">
        <v>5202.79331</v>
      </c>
      <c r="F505">
        <v>2.0987</v>
      </c>
      <c r="G505">
        <v>3402.0920000000001</v>
      </c>
      <c r="I505" s="1">
        <v>41242</v>
      </c>
      <c r="J505">
        <f t="shared" si="64"/>
        <v>7.0766995621378559E-3</v>
      </c>
      <c r="K505">
        <f t="shared" si="65"/>
        <v>2.3225043067312212E-2</v>
      </c>
      <c r="L505">
        <f t="shared" si="66"/>
        <v>2.7245130949449248E-4</v>
      </c>
      <c r="M505">
        <f t="shared" si="67"/>
        <v>9.6813287114418944E-3</v>
      </c>
      <c r="N505">
        <f t="shared" si="68"/>
        <v>2.2923730837194345E-3</v>
      </c>
      <c r="O505">
        <f t="shared" si="69"/>
        <v>3.8138141228749589E-4</v>
      </c>
      <c r="Q505" s="1">
        <v>41242</v>
      </c>
      <c r="R505">
        <f t="shared" si="72"/>
        <v>126.74893596892844</v>
      </c>
      <c r="S505" s="19">
        <f t="shared" si="70"/>
        <v>0.26748935968928444</v>
      </c>
      <c r="U505" s="1">
        <v>41242</v>
      </c>
      <c r="V505">
        <f t="shared" si="71"/>
        <v>7.3276175400844856E-3</v>
      </c>
      <c r="X505" s="1">
        <v>41242</v>
      </c>
      <c r="Y505" s="19">
        <f>IF(R505/MAX($R$7:R505)&lt;1,R505/MAX($R$7:R505)-1,0)</f>
        <v>-3.1848165674558393E-3</v>
      </c>
    </row>
    <row r="506" spans="1:25" x14ac:dyDescent="0.25">
      <c r="A506" s="1">
        <v>41243</v>
      </c>
      <c r="B506">
        <v>1506.52</v>
      </c>
      <c r="C506">
        <v>57474.57</v>
      </c>
      <c r="D506">
        <v>29.52591</v>
      </c>
      <c r="E506">
        <v>5275.6047699999999</v>
      </c>
      <c r="F506">
        <v>2.1360000000000001</v>
      </c>
      <c r="G506">
        <v>3412.8919999999998</v>
      </c>
      <c r="I506" s="1">
        <v>41243</v>
      </c>
      <c r="J506">
        <f t="shared" si="64"/>
        <v>1.5490730259524188E-3</v>
      </c>
      <c r="K506">
        <f t="shared" si="65"/>
        <v>-6.5331628538976005E-3</v>
      </c>
      <c r="L506">
        <f t="shared" si="66"/>
        <v>2.7136076753420113E-4</v>
      </c>
      <c r="M506">
        <f t="shared" si="67"/>
        <v>1.3994686250567101E-2</v>
      </c>
      <c r="N506">
        <f t="shared" si="68"/>
        <v>1.7772907037689967E-2</v>
      </c>
      <c r="O506">
        <f t="shared" si="69"/>
        <v>3.174517326397952E-3</v>
      </c>
      <c r="Q506" s="1">
        <v>41243</v>
      </c>
      <c r="R506">
        <f t="shared" si="72"/>
        <v>127.00643386897869</v>
      </c>
      <c r="S506" s="19">
        <f t="shared" si="70"/>
        <v>0.27006433868978696</v>
      </c>
      <c r="U506" s="1">
        <v>41243</v>
      </c>
      <c r="V506">
        <f t="shared" si="71"/>
        <v>2.0315586721246781E-3</v>
      </c>
      <c r="X506" s="1">
        <v>41243</v>
      </c>
      <c r="Y506" s="19">
        <f>IF(R506/MAX($R$7:R506)&lt;1,R506/MAX($R$7:R506)-1,0)</f>
        <v>-1.1597280370478913E-3</v>
      </c>
    </row>
    <row r="507" spans="1:25" x14ac:dyDescent="0.25">
      <c r="A507" s="1">
        <v>41246</v>
      </c>
      <c r="B507">
        <v>1518.25</v>
      </c>
      <c r="C507">
        <v>58202.35</v>
      </c>
      <c r="D507">
        <v>29.533899999999999</v>
      </c>
      <c r="E507">
        <v>5235.8073800000002</v>
      </c>
      <c r="F507">
        <v>2.1233</v>
      </c>
      <c r="G507">
        <v>3418.5479999999998</v>
      </c>
      <c r="I507" s="1">
        <v>41246</v>
      </c>
      <c r="J507">
        <f t="shared" si="64"/>
        <v>7.7861561744949626E-3</v>
      </c>
      <c r="K507">
        <f t="shared" si="65"/>
        <v>1.2662643670061424E-2</v>
      </c>
      <c r="L507">
        <f t="shared" si="66"/>
        <v>2.706097796816298E-4</v>
      </c>
      <c r="M507">
        <f t="shared" si="67"/>
        <v>-7.5436640413834022E-3</v>
      </c>
      <c r="N507">
        <f t="shared" si="68"/>
        <v>-5.9456928838952372E-3</v>
      </c>
      <c r="O507">
        <f t="shared" si="69"/>
        <v>1.6572455266676833E-3</v>
      </c>
      <c r="Q507" s="1">
        <v>41246</v>
      </c>
      <c r="R507">
        <f t="shared" si="72"/>
        <v>127.40271911125018</v>
      </c>
      <c r="S507" s="19">
        <f t="shared" si="70"/>
        <v>0.27402719111250184</v>
      </c>
      <c r="U507" s="1">
        <v>41246</v>
      </c>
      <c r="V507">
        <f t="shared" si="71"/>
        <v>3.1201981679156443E-3</v>
      </c>
      <c r="X507" s="1">
        <v>41246</v>
      </c>
      <c r="Y507" s="19">
        <f>IF(R507/MAX($R$7:R507)&lt;1,R507/MAX($R$7:R507)-1,0)</f>
        <v>0</v>
      </c>
    </row>
    <row r="508" spans="1:25" x14ac:dyDescent="0.25">
      <c r="A508" s="1">
        <v>41247</v>
      </c>
      <c r="B508">
        <v>1527.2099000000001</v>
      </c>
      <c r="C508">
        <v>57563.23</v>
      </c>
      <c r="D508">
        <v>29.541910000000001</v>
      </c>
      <c r="E508">
        <v>5209.4603399999996</v>
      </c>
      <c r="F508">
        <v>2.1198999999999999</v>
      </c>
      <c r="G508">
        <v>3438.2979999999998</v>
      </c>
      <c r="I508" s="1">
        <v>41247</v>
      </c>
      <c r="J508">
        <f t="shared" si="64"/>
        <v>5.9014655030462659E-3</v>
      </c>
      <c r="K508">
        <f t="shared" si="65"/>
        <v>-1.0980999908079214E-2</v>
      </c>
      <c r="L508">
        <f t="shared" si="66"/>
        <v>2.7121375774963319E-4</v>
      </c>
      <c r="M508">
        <f t="shared" si="67"/>
        <v>-5.032087333969204E-3</v>
      </c>
      <c r="N508">
        <f t="shared" si="68"/>
        <v>-1.6012810248199338E-3</v>
      </c>
      <c r="O508">
        <f t="shared" si="69"/>
        <v>5.7773066225776937E-3</v>
      </c>
      <c r="Q508" s="1">
        <v>41247</v>
      </c>
      <c r="R508">
        <f t="shared" si="72"/>
        <v>127.36725547917798</v>
      </c>
      <c r="S508" s="19">
        <f t="shared" si="70"/>
        <v>0.27367255479177977</v>
      </c>
      <c r="U508" s="1">
        <v>41247</v>
      </c>
      <c r="V508">
        <f t="shared" si="71"/>
        <v>-2.7835851793100996E-4</v>
      </c>
      <c r="X508" s="1">
        <v>41247</v>
      </c>
      <c r="Y508" s="19">
        <f>IF(R508/MAX($R$7:R508)&lt;1,R508/MAX($R$7:R508)-1,0)</f>
        <v>-2.7835851793100996E-4</v>
      </c>
    </row>
    <row r="509" spans="1:25" x14ac:dyDescent="0.25">
      <c r="A509" s="1">
        <v>41248</v>
      </c>
      <c r="B509">
        <v>1525.89</v>
      </c>
      <c r="C509">
        <v>57678.62</v>
      </c>
      <c r="D509">
        <v>29.54992</v>
      </c>
      <c r="E509">
        <v>5185.52135</v>
      </c>
      <c r="F509">
        <v>2.0878999999999999</v>
      </c>
      <c r="G509">
        <v>3438.2190000000001</v>
      </c>
      <c r="I509" s="1">
        <v>41248</v>
      </c>
      <c r="J509">
        <f t="shared" si="64"/>
        <v>-8.6425579090332327E-4</v>
      </c>
      <c r="K509">
        <f t="shared" si="65"/>
        <v>2.00457826984346E-3</v>
      </c>
      <c r="L509">
        <f t="shared" si="66"/>
        <v>2.7114022079133271E-4</v>
      </c>
      <c r="M509">
        <f t="shared" si="67"/>
        <v>-4.5952917265129622E-3</v>
      </c>
      <c r="N509">
        <f t="shared" si="68"/>
        <v>-1.5095051653379876E-2</v>
      </c>
      <c r="O509">
        <f t="shared" si="69"/>
        <v>-2.2976484295389454E-5</v>
      </c>
      <c r="Q509" s="1">
        <v>41248</v>
      </c>
      <c r="R509">
        <f t="shared" si="72"/>
        <v>127.32004280981576</v>
      </c>
      <c r="S509" s="19">
        <f t="shared" si="70"/>
        <v>0.2732004280981577</v>
      </c>
      <c r="U509" s="1">
        <v>41248</v>
      </c>
      <c r="V509">
        <f t="shared" si="71"/>
        <v>-3.7068137477413998E-4</v>
      </c>
      <c r="X509" s="1">
        <v>41248</v>
      </c>
      <c r="Y509" s="19">
        <f>IF(R509/MAX($R$7:R509)&lt;1,R509/MAX($R$7:R509)-1,0)</f>
        <v>-6.4893671038701584E-4</v>
      </c>
    </row>
    <row r="510" spans="1:25" x14ac:dyDescent="0.25">
      <c r="A510" s="1">
        <v>41249</v>
      </c>
      <c r="B510">
        <v>1532.3199</v>
      </c>
      <c r="C510">
        <v>57656.42</v>
      </c>
      <c r="D510">
        <v>29.557919999999999</v>
      </c>
      <c r="E510">
        <v>5153.1849599999996</v>
      </c>
      <c r="F510">
        <v>2.0771000000000002</v>
      </c>
      <c r="G510">
        <v>3469.8719999999998</v>
      </c>
      <c r="I510" s="1">
        <v>41249</v>
      </c>
      <c r="J510">
        <f t="shared" si="64"/>
        <v>4.2138686274895143E-3</v>
      </c>
      <c r="K510">
        <f t="shared" si="65"/>
        <v>-3.84891316747904E-4</v>
      </c>
      <c r="L510">
        <f t="shared" si="66"/>
        <v>2.7072831330832159E-4</v>
      </c>
      <c r="M510">
        <f t="shared" si="67"/>
        <v>-6.2358995012141705E-3</v>
      </c>
      <c r="N510">
        <f t="shared" si="68"/>
        <v>-5.1726615259349851E-3</v>
      </c>
      <c r="O510">
        <f t="shared" si="69"/>
        <v>9.2062198481248636E-3</v>
      </c>
      <c r="Q510" s="1">
        <v>41249</v>
      </c>
      <c r="R510">
        <f t="shared" si="72"/>
        <v>127.63015989506185</v>
      </c>
      <c r="S510" s="19">
        <f t="shared" si="70"/>
        <v>0.27630159895061857</v>
      </c>
      <c r="U510" s="1">
        <v>41249</v>
      </c>
      <c r="V510">
        <f t="shared" si="71"/>
        <v>2.435728722690822E-3</v>
      </c>
      <c r="X510" s="1">
        <v>41249</v>
      </c>
      <c r="Y510" s="19">
        <f>IF(R510/MAX($R$7:R510)&lt;1,R510/MAX($R$7:R510)-1,0)</f>
        <v>0</v>
      </c>
    </row>
    <row r="511" spans="1:25" x14ac:dyDescent="0.25">
      <c r="A511" s="1">
        <v>41250</v>
      </c>
      <c r="B511">
        <v>1540.15</v>
      </c>
      <c r="C511">
        <v>58487.32</v>
      </c>
      <c r="D511">
        <v>29.565909999999999</v>
      </c>
      <c r="E511">
        <v>5187.2995600000004</v>
      </c>
      <c r="F511">
        <v>2.0750000000000002</v>
      </c>
      <c r="G511">
        <v>3469.8719999999998</v>
      </c>
      <c r="I511" s="1">
        <v>41250</v>
      </c>
      <c r="J511">
        <f t="shared" si="64"/>
        <v>5.1099643096719216E-3</v>
      </c>
      <c r="K511">
        <f t="shared" si="65"/>
        <v>1.4411231221085119E-2</v>
      </c>
      <c r="L511">
        <f t="shared" si="66"/>
        <v>2.7031672052690858E-4</v>
      </c>
      <c r="M511">
        <f t="shared" si="67"/>
        <v>6.6201000477965621E-3</v>
      </c>
      <c r="N511">
        <f t="shared" si="68"/>
        <v>-1.0110249867604226E-3</v>
      </c>
      <c r="O511">
        <f t="shared" si="69"/>
        <v>0</v>
      </c>
      <c r="Q511" s="1">
        <v>41250</v>
      </c>
      <c r="R511">
        <f t="shared" si="72"/>
        <v>128.2294880557493</v>
      </c>
      <c r="S511" s="19">
        <f t="shared" si="70"/>
        <v>0.28229488055749297</v>
      </c>
      <c r="U511" s="1">
        <v>41250</v>
      </c>
      <c r="V511">
        <f t="shared" si="71"/>
        <v>4.6958192419426226E-3</v>
      </c>
      <c r="X511" s="1">
        <v>41250</v>
      </c>
      <c r="Y511" s="19">
        <f>IF(R511/MAX($R$7:R511)&lt;1,R511/MAX($R$7:R511)-1,0)</f>
        <v>0</v>
      </c>
    </row>
    <row r="512" spans="1:25" x14ac:dyDescent="0.25">
      <c r="A512" s="1">
        <v>41253</v>
      </c>
      <c r="B512">
        <v>1538.52</v>
      </c>
      <c r="C512">
        <v>59248.23</v>
      </c>
      <c r="D512">
        <v>29.573889999999999</v>
      </c>
      <c r="E512">
        <v>5168.8605100000004</v>
      </c>
      <c r="F512">
        <v>2.077</v>
      </c>
      <c r="G512">
        <v>3453.6950000000002</v>
      </c>
      <c r="I512" s="1">
        <v>41253</v>
      </c>
      <c r="J512">
        <f t="shared" si="64"/>
        <v>-1.0583384735253221E-3</v>
      </c>
      <c r="K512">
        <f t="shared" si="65"/>
        <v>1.3009828455124994E-2</v>
      </c>
      <c r="L512">
        <f t="shared" si="66"/>
        <v>2.6990544177407649E-4</v>
      </c>
      <c r="M512">
        <f t="shared" si="67"/>
        <v>-3.5546530110167618E-3</v>
      </c>
      <c r="N512">
        <f t="shared" si="68"/>
        <v>9.6385542168664351E-4</v>
      </c>
      <c r="O512">
        <f t="shared" si="69"/>
        <v>-4.6621316290629267E-3</v>
      </c>
      <c r="Q512" s="1">
        <v>41253</v>
      </c>
      <c r="R512">
        <f t="shared" si="72"/>
        <v>128.30198369548927</v>
      </c>
      <c r="S512" s="19">
        <f t="shared" si="70"/>
        <v>0.28301983695489263</v>
      </c>
      <c r="U512" s="1">
        <v>41253</v>
      </c>
      <c r="V512">
        <f t="shared" si="71"/>
        <v>5.6535856797967909E-4</v>
      </c>
      <c r="X512" s="1">
        <v>41253</v>
      </c>
      <c r="Y512" s="19">
        <f>IF(R512/MAX($R$7:R512)&lt;1,R512/MAX($R$7:R512)-1,0)</f>
        <v>0</v>
      </c>
    </row>
    <row r="513" spans="1:25" x14ac:dyDescent="0.25">
      <c r="A513" s="1">
        <v>41254</v>
      </c>
      <c r="B513">
        <v>1535.5</v>
      </c>
      <c r="C513">
        <v>59623.34</v>
      </c>
      <c r="D513">
        <v>29.58184</v>
      </c>
      <c r="E513">
        <v>5206.7335400000002</v>
      </c>
      <c r="F513">
        <v>2.0785999999999998</v>
      </c>
      <c r="G513">
        <v>3444.2510000000002</v>
      </c>
      <c r="I513" s="1">
        <v>41254</v>
      </c>
      <c r="J513">
        <f t="shared" si="64"/>
        <v>-1.9629254088344705E-3</v>
      </c>
      <c r="K513">
        <f t="shared" si="65"/>
        <v>6.3311595975101831E-3</v>
      </c>
      <c r="L513">
        <f t="shared" si="66"/>
        <v>2.688182041659104E-4</v>
      </c>
      <c r="M513">
        <f t="shared" si="67"/>
        <v>7.3271526532256992E-3</v>
      </c>
      <c r="N513">
        <f t="shared" si="68"/>
        <v>7.7034183919111321E-4</v>
      </c>
      <c r="O513">
        <f t="shared" si="69"/>
        <v>-2.7344626552141538E-3</v>
      </c>
      <c r="Q513" s="1">
        <v>41254</v>
      </c>
      <c r="R513">
        <f t="shared" si="72"/>
        <v>128.46932679891529</v>
      </c>
      <c r="S513" s="19">
        <f t="shared" si="70"/>
        <v>0.28469326798915295</v>
      </c>
      <c r="U513" s="1">
        <v>41254</v>
      </c>
      <c r="V513">
        <f t="shared" si="71"/>
        <v>1.3042908504297124E-3</v>
      </c>
      <c r="X513" s="1">
        <v>41254</v>
      </c>
      <c r="Y513" s="19">
        <f>IF(R513/MAX($R$7:R513)&lt;1,R513/MAX($R$7:R513)-1,0)</f>
        <v>0</v>
      </c>
    </row>
    <row r="514" spans="1:25" x14ac:dyDescent="0.25">
      <c r="A514" s="1">
        <v>41255</v>
      </c>
      <c r="B514">
        <v>1531.28</v>
      </c>
      <c r="C514">
        <v>59474.18</v>
      </c>
      <c r="D514">
        <v>29.589749999999999</v>
      </c>
      <c r="E514">
        <v>5195.1922100000002</v>
      </c>
      <c r="F514">
        <v>2.0718999999999999</v>
      </c>
      <c r="G514">
        <v>3455.3519999999999</v>
      </c>
      <c r="I514" s="1">
        <v>41255</v>
      </c>
      <c r="J514">
        <f t="shared" si="64"/>
        <v>-2.7482904591338286E-3</v>
      </c>
      <c r="K514">
        <f t="shared" si="65"/>
        <v>-2.5017048692675958E-3</v>
      </c>
      <c r="L514">
        <f t="shared" si="66"/>
        <v>2.6739377942686104E-4</v>
      </c>
      <c r="M514">
        <f t="shared" si="67"/>
        <v>-2.216616216546341E-3</v>
      </c>
      <c r="N514">
        <f t="shared" si="68"/>
        <v>-3.2233233907437153E-3</v>
      </c>
      <c r="O514">
        <f t="shared" si="69"/>
        <v>3.2230519784997025E-3</v>
      </c>
      <c r="Q514" s="1">
        <v>41255</v>
      </c>
      <c r="R514">
        <f t="shared" si="72"/>
        <v>128.44046197323917</v>
      </c>
      <c r="S514" s="19">
        <f t="shared" si="70"/>
        <v>0.28440461973239173</v>
      </c>
      <c r="U514" s="1">
        <v>41255</v>
      </c>
      <c r="V514">
        <f t="shared" si="71"/>
        <v>-2.2468262577035603E-4</v>
      </c>
      <c r="X514" s="1">
        <v>41255</v>
      </c>
      <c r="Y514" s="19">
        <f>IF(R514/MAX($R$7:R514)&lt;1,R514/MAX($R$7:R514)-1,0)</f>
        <v>-2.2468262577035603E-4</v>
      </c>
    </row>
    <row r="515" spans="1:25" x14ac:dyDescent="0.25">
      <c r="A515" s="1">
        <v>41256</v>
      </c>
      <c r="B515">
        <v>1538.61</v>
      </c>
      <c r="C515">
        <v>59316.75</v>
      </c>
      <c r="D515">
        <v>29.597670000000001</v>
      </c>
      <c r="E515">
        <v>5184.1006399999997</v>
      </c>
      <c r="F515">
        <v>2.0855999999999999</v>
      </c>
      <c r="G515">
        <v>3466.24</v>
      </c>
      <c r="I515" s="1">
        <v>41256</v>
      </c>
      <c r="J515">
        <f t="shared" si="64"/>
        <v>4.7868449924246548E-3</v>
      </c>
      <c r="K515">
        <f t="shared" si="65"/>
        <v>-2.6470310309448797E-3</v>
      </c>
      <c r="L515">
        <f t="shared" si="66"/>
        <v>2.676602539730677E-4</v>
      </c>
      <c r="M515">
        <f t="shared" si="67"/>
        <v>-2.1349681689641908E-3</v>
      </c>
      <c r="N515">
        <f t="shared" si="68"/>
        <v>6.6122882378494285E-3</v>
      </c>
      <c r="O515">
        <f t="shared" si="69"/>
        <v>3.1510537855476972E-3</v>
      </c>
      <c r="Q515" s="1">
        <v>41256</v>
      </c>
      <c r="R515">
        <f t="shared" si="72"/>
        <v>128.55184856069988</v>
      </c>
      <c r="S515" s="19">
        <f t="shared" si="70"/>
        <v>0.28551848560699877</v>
      </c>
      <c r="U515" s="1">
        <v>41256</v>
      </c>
      <c r="V515">
        <f t="shared" si="71"/>
        <v>8.6722350378898305E-4</v>
      </c>
      <c r="X515" s="1">
        <v>41256</v>
      </c>
      <c r="Y515" s="19">
        <f>IF(R515/MAX($R$7:R515)&lt;1,R515/MAX($R$7:R515)-1,0)</f>
        <v>0</v>
      </c>
    </row>
    <row r="516" spans="1:25" x14ac:dyDescent="0.25">
      <c r="A516" s="1">
        <v>41257</v>
      </c>
      <c r="B516">
        <v>1534.98</v>
      </c>
      <c r="C516">
        <v>59604.92</v>
      </c>
      <c r="D516">
        <v>29.605560000000001</v>
      </c>
      <c r="E516">
        <v>5167.5820199999998</v>
      </c>
      <c r="F516">
        <v>2.0861000000000001</v>
      </c>
      <c r="G516">
        <v>3467.46</v>
      </c>
      <c r="I516" s="1">
        <v>41257</v>
      </c>
      <c r="J516">
        <f t="shared" si="64"/>
        <v>-2.3592723302200413E-3</v>
      </c>
      <c r="K516">
        <f t="shared" si="65"/>
        <v>4.8581555800004672E-3</v>
      </c>
      <c r="L516">
        <f t="shared" si="66"/>
        <v>2.6657503783233949E-4</v>
      </c>
      <c r="M516">
        <f t="shared" si="67"/>
        <v>-3.1864003319194145E-3</v>
      </c>
      <c r="N516">
        <f t="shared" si="68"/>
        <v>2.3973916378983162E-4</v>
      </c>
      <c r="O516">
        <f t="shared" si="69"/>
        <v>3.5196639586421163E-4</v>
      </c>
      <c r="Q516" s="1">
        <v>41257</v>
      </c>
      <c r="R516">
        <f t="shared" si="72"/>
        <v>128.59024508797077</v>
      </c>
      <c r="S516" s="19">
        <f t="shared" si="70"/>
        <v>0.28590245087970767</v>
      </c>
      <c r="U516" s="1">
        <v>41257</v>
      </c>
      <c r="V516">
        <f t="shared" si="71"/>
        <v>2.9868514300490645E-4</v>
      </c>
      <c r="X516" s="1">
        <v>41257</v>
      </c>
      <c r="Y516" s="19">
        <f>IF(R516/MAX($R$7:R516)&lt;1,R516/MAX($R$7:R516)-1,0)</f>
        <v>0</v>
      </c>
    </row>
    <row r="517" spans="1:25" x14ac:dyDescent="0.25">
      <c r="A517" s="1">
        <v>41260</v>
      </c>
      <c r="B517">
        <v>1529.5400999999999</v>
      </c>
      <c r="C517">
        <v>59566.52</v>
      </c>
      <c r="D517">
        <v>29.613399999999999</v>
      </c>
      <c r="E517">
        <v>5259.3697199999997</v>
      </c>
      <c r="F517">
        <v>2.0994999999999999</v>
      </c>
      <c r="G517">
        <v>3464.4229999999998</v>
      </c>
      <c r="I517" s="1">
        <v>41260</v>
      </c>
      <c r="J517">
        <f t="shared" si="64"/>
        <v>-3.5439549700974071E-3</v>
      </c>
      <c r="K517">
        <f t="shared" si="65"/>
        <v>-6.4424211961033873E-4</v>
      </c>
      <c r="L517">
        <f t="shared" si="66"/>
        <v>2.6481512256482098E-4</v>
      </c>
      <c r="M517">
        <f t="shared" si="67"/>
        <v>1.776221444473558E-2</v>
      </c>
      <c r="N517">
        <f t="shared" si="68"/>
        <v>6.4234696323282048E-3</v>
      </c>
      <c r="O517">
        <f t="shared" si="69"/>
        <v>-8.7585725574346185E-4</v>
      </c>
      <c r="Q517" s="1">
        <v>41260</v>
      </c>
      <c r="R517">
        <f t="shared" si="72"/>
        <v>128.82094837669393</v>
      </c>
      <c r="S517" s="19">
        <f t="shared" si="70"/>
        <v>0.28820948376693933</v>
      </c>
      <c r="U517" s="1">
        <v>41260</v>
      </c>
      <c r="V517">
        <f t="shared" si="71"/>
        <v>1.7940963450635561E-3</v>
      </c>
      <c r="X517" s="1">
        <v>41260</v>
      </c>
      <c r="Y517" s="19">
        <f>IF(R517/MAX($R$7:R517)&lt;1,R517/MAX($R$7:R517)-1,0)</f>
        <v>0</v>
      </c>
    </row>
    <row r="518" spans="1:25" x14ac:dyDescent="0.25">
      <c r="A518" s="1">
        <v>41261</v>
      </c>
      <c r="B518">
        <v>1532.4599000000001</v>
      </c>
      <c r="C518">
        <v>60460.73</v>
      </c>
      <c r="D518">
        <v>29.621230000000001</v>
      </c>
      <c r="E518">
        <v>5299.83187</v>
      </c>
      <c r="F518">
        <v>2.0889000000000002</v>
      </c>
      <c r="G518">
        <v>3465.63</v>
      </c>
      <c r="I518" s="1">
        <v>41261</v>
      </c>
      <c r="J518">
        <f t="shared" si="64"/>
        <v>1.908939817923061E-3</v>
      </c>
      <c r="K518">
        <f t="shared" si="65"/>
        <v>1.5011956380866387E-2</v>
      </c>
      <c r="L518">
        <f t="shared" si="66"/>
        <v>2.6440732911447995E-4</v>
      </c>
      <c r="M518">
        <f t="shared" si="67"/>
        <v>7.693345810265706E-3</v>
      </c>
      <c r="N518">
        <f t="shared" si="68"/>
        <v>-5.0488211478921796E-3</v>
      </c>
      <c r="O518">
        <f t="shared" si="69"/>
        <v>3.4839856449409012E-4</v>
      </c>
      <c r="Q518" s="1">
        <v>41261</v>
      </c>
      <c r="R518">
        <f t="shared" si="72"/>
        <v>129.41354215009576</v>
      </c>
      <c r="S518" s="19">
        <f t="shared" si="70"/>
        <v>0.29413542150095773</v>
      </c>
      <c r="U518" s="1">
        <v>41261</v>
      </c>
      <c r="V518">
        <f t="shared" si="71"/>
        <v>4.6001351555726711E-3</v>
      </c>
      <c r="X518" s="1">
        <v>41261</v>
      </c>
      <c r="Y518" s="19">
        <f>IF(R518/MAX($R$7:R518)&lt;1,R518/MAX($R$7:R518)-1,0)</f>
        <v>0</v>
      </c>
    </row>
    <row r="519" spans="1:25" x14ac:dyDescent="0.25">
      <c r="A519" s="1">
        <v>41262</v>
      </c>
      <c r="B519">
        <v>1546.0400999999999</v>
      </c>
      <c r="C519">
        <v>60998.34</v>
      </c>
      <c r="D519">
        <v>29.62904</v>
      </c>
      <c r="E519">
        <v>5214.6919399999997</v>
      </c>
      <c r="F519">
        <v>2.0716000000000001</v>
      </c>
      <c r="G519">
        <v>3470.2</v>
      </c>
      <c r="I519" s="1">
        <v>41262</v>
      </c>
      <c r="J519">
        <f t="shared" si="64"/>
        <v>8.8617000679755975E-3</v>
      </c>
      <c r="K519">
        <f t="shared" si="65"/>
        <v>8.8918873457199954E-3</v>
      </c>
      <c r="L519">
        <f t="shared" si="66"/>
        <v>2.6366224495055768E-4</v>
      </c>
      <c r="M519">
        <f t="shared" si="67"/>
        <v>-1.6064647348897898E-2</v>
      </c>
      <c r="N519">
        <f t="shared" si="68"/>
        <v>-8.2818708411125375E-3</v>
      </c>
      <c r="O519">
        <f t="shared" si="69"/>
        <v>1.3186635618920306E-3</v>
      </c>
      <c r="Q519" s="1">
        <v>41262</v>
      </c>
      <c r="R519">
        <f t="shared" si="72"/>
        <v>129.56188460917062</v>
      </c>
      <c r="S519" s="19">
        <f t="shared" si="70"/>
        <v>0.29561884609170619</v>
      </c>
      <c r="U519" s="1">
        <v>41262</v>
      </c>
      <c r="V519">
        <f t="shared" si="71"/>
        <v>1.1462668945634302E-3</v>
      </c>
      <c r="X519" s="1">
        <v>41262</v>
      </c>
      <c r="Y519" s="19">
        <f>IF(R519/MAX($R$7:R519)&lt;1,R519/MAX($R$7:R519)-1,0)</f>
        <v>0</v>
      </c>
    </row>
    <row r="520" spans="1:25" x14ac:dyDescent="0.25">
      <c r="A520" s="1">
        <v>41263</v>
      </c>
      <c r="B520">
        <v>1544.85</v>
      </c>
      <c r="C520">
        <v>61276.12</v>
      </c>
      <c r="D520">
        <v>29.63682</v>
      </c>
      <c r="E520">
        <v>5219.8545999999997</v>
      </c>
      <c r="F520">
        <v>2.0695000000000001</v>
      </c>
      <c r="G520">
        <v>3458.5790000000002</v>
      </c>
      <c r="I520" s="1">
        <v>41263</v>
      </c>
      <c r="J520">
        <f t="shared" si="64"/>
        <v>-7.6977304793068857E-4</v>
      </c>
      <c r="K520">
        <f t="shared" si="65"/>
        <v>4.5538944174547957E-3</v>
      </c>
      <c r="L520">
        <f t="shared" si="66"/>
        <v>2.6258022534642045E-4</v>
      </c>
      <c r="M520">
        <f t="shared" si="67"/>
        <v>9.900220491261269E-4</v>
      </c>
      <c r="N520">
        <f t="shared" si="68"/>
        <v>-1.0137092102722178E-3</v>
      </c>
      <c r="O520">
        <f t="shared" si="69"/>
        <v>-3.3487983401532251E-3</v>
      </c>
      <c r="Q520" s="1">
        <v>41263</v>
      </c>
      <c r="R520">
        <f t="shared" si="72"/>
        <v>129.56080830966317</v>
      </c>
      <c r="S520" s="19">
        <f t="shared" si="70"/>
        <v>0.29560808309663167</v>
      </c>
      <c r="U520" s="1">
        <v>41263</v>
      </c>
      <c r="V520">
        <f t="shared" si="71"/>
        <v>-8.3072233063585799E-6</v>
      </c>
      <c r="X520" s="1">
        <v>41263</v>
      </c>
      <c r="Y520" s="19">
        <f>IF(R520/MAX($R$7:R520)&lt;1,R520/MAX($R$7:R520)-1,0)</f>
        <v>-8.3072233063585799E-6</v>
      </c>
    </row>
    <row r="521" spans="1:25" x14ac:dyDescent="0.25">
      <c r="A521" s="1">
        <v>41264</v>
      </c>
      <c r="B521">
        <v>1553.9301</v>
      </c>
      <c r="C521">
        <v>61007.03</v>
      </c>
      <c r="D521">
        <v>29.64462</v>
      </c>
      <c r="E521">
        <v>5208.6629700000003</v>
      </c>
      <c r="F521">
        <v>2.0792000000000002</v>
      </c>
      <c r="G521">
        <v>3457.3629999999998</v>
      </c>
      <c r="I521" s="1">
        <v>41264</v>
      </c>
      <c r="J521">
        <f t="shared" ref="J521:J584" si="73">B521/B520-1</f>
        <v>5.8776580250510246E-3</v>
      </c>
      <c r="K521">
        <f t="shared" ref="K521:K584" si="74">C521/C520-1</f>
        <v>-4.3914334001565747E-3</v>
      </c>
      <c r="L521">
        <f t="shared" ref="L521:L584" si="75">D521/D520-1</f>
        <v>2.6318613130560387E-4</v>
      </c>
      <c r="M521">
        <f t="shared" ref="M521:M584" si="76">E521/E520-1</f>
        <v>-2.1440501426992498E-3</v>
      </c>
      <c r="N521">
        <f t="shared" ref="N521:N584" si="77">F521/F520-1</f>
        <v>4.6871224933560107E-3</v>
      </c>
      <c r="O521">
        <f t="shared" ref="O521:O584" si="78">G521/G520-1</f>
        <v>-3.5158948227009823E-4</v>
      </c>
      <c r="Q521" s="1">
        <v>41264</v>
      </c>
      <c r="R521">
        <f t="shared" si="72"/>
        <v>129.51273022206976</v>
      </c>
      <c r="S521" s="19">
        <f t="shared" ref="S521:S584" si="79">R521/R$7-1</f>
        <v>0.29512730222069772</v>
      </c>
      <c r="U521" s="1">
        <v>41264</v>
      </c>
      <c r="V521">
        <f t="shared" ref="V521:V584" si="80">R521/R520-1</f>
        <v>-3.7108511609851291E-4</v>
      </c>
      <c r="X521" s="1">
        <v>41264</v>
      </c>
      <c r="Y521" s="19">
        <f>IF(R521/MAX($R$7:R521)&lt;1,R521/MAX($R$7:R521)-1,0)</f>
        <v>-3.7938925671798795E-4</v>
      </c>
    </row>
    <row r="522" spans="1:25" x14ac:dyDescent="0.25">
      <c r="A522" s="1">
        <v>41267</v>
      </c>
      <c r="B522">
        <v>1553.9301</v>
      </c>
      <c r="C522">
        <v>61007.03</v>
      </c>
      <c r="D522">
        <v>29.652429999999999</v>
      </c>
      <c r="E522">
        <v>5204.8726800000004</v>
      </c>
      <c r="F522">
        <v>2.08</v>
      </c>
      <c r="G522">
        <v>3459.0859999999998</v>
      </c>
      <c r="I522" s="1">
        <v>41267</v>
      </c>
      <c r="J522">
        <f t="shared" si="73"/>
        <v>0</v>
      </c>
      <c r="K522">
        <f t="shared" si="74"/>
        <v>0</v>
      </c>
      <c r="L522">
        <f t="shared" si="75"/>
        <v>2.6345421192774943E-4</v>
      </c>
      <c r="M522">
        <f t="shared" si="76"/>
        <v>-7.2768962434899276E-4</v>
      </c>
      <c r="N522">
        <f t="shared" si="77"/>
        <v>3.8476337052717469E-4</v>
      </c>
      <c r="O522">
        <f t="shared" si="78"/>
        <v>4.9835669555098328E-4</v>
      </c>
      <c r="Q522" s="1">
        <v>41267</v>
      </c>
      <c r="R522">
        <f t="shared" ref="R522:R585" si="81">((($AB$7*L522)+($AB$8*K522)+($AB$9*J522)+($AB$10*O522)+($AB$11*N522)+($AB$12*M522))+1)*R521</f>
        <v>129.52478065730384</v>
      </c>
      <c r="S522" s="19">
        <f t="shared" si="79"/>
        <v>0.2952478065730384</v>
      </c>
      <c r="U522" s="1">
        <v>41267</v>
      </c>
      <c r="V522">
        <f t="shared" si="80"/>
        <v>9.3044407398545914E-5</v>
      </c>
      <c r="X522" s="1">
        <v>41267</v>
      </c>
      <c r="Y522" s="19">
        <f>IF(R522/MAX($R$7:R522)&lt;1,R522/MAX($R$7:R522)-1,0)</f>
        <v>-2.8638014936810396E-4</v>
      </c>
    </row>
    <row r="523" spans="1:25" x14ac:dyDescent="0.25">
      <c r="A523" s="1">
        <v>41268</v>
      </c>
      <c r="B523">
        <v>1553.9301</v>
      </c>
      <c r="C523">
        <v>61007.03</v>
      </c>
      <c r="D523">
        <v>29.652429999999999</v>
      </c>
      <c r="E523">
        <v>5204.8726800000004</v>
      </c>
      <c r="F523">
        <v>2.08</v>
      </c>
      <c r="G523">
        <v>3459.0859999999998</v>
      </c>
      <c r="I523" s="1">
        <v>41268</v>
      </c>
      <c r="J523">
        <f t="shared" si="73"/>
        <v>0</v>
      </c>
      <c r="K523">
        <f t="shared" si="74"/>
        <v>0</v>
      </c>
      <c r="L523">
        <f t="shared" si="75"/>
        <v>0</v>
      </c>
      <c r="M523">
        <f t="shared" si="76"/>
        <v>0</v>
      </c>
      <c r="N523">
        <f t="shared" si="77"/>
        <v>0</v>
      </c>
      <c r="O523">
        <f t="shared" si="78"/>
        <v>0</v>
      </c>
      <c r="Q523" s="1">
        <v>41268</v>
      </c>
      <c r="R523">
        <f t="shared" si="81"/>
        <v>129.52478065730384</v>
      </c>
      <c r="S523" s="19">
        <f t="shared" si="79"/>
        <v>0.2952478065730384</v>
      </c>
      <c r="U523" s="1">
        <v>41268</v>
      </c>
      <c r="V523">
        <f t="shared" si="80"/>
        <v>0</v>
      </c>
      <c r="X523" s="1">
        <v>41268</v>
      </c>
      <c r="Y523" s="19">
        <f>IF(R523/MAX($R$7:R523)&lt;1,R523/MAX($R$7:R523)-1,0)</f>
        <v>-2.8638014936810396E-4</v>
      </c>
    </row>
    <row r="524" spans="1:25" x14ac:dyDescent="0.25">
      <c r="A524" s="1">
        <v>41269</v>
      </c>
      <c r="B524">
        <v>1564.3199</v>
      </c>
      <c r="C524">
        <v>60959.79</v>
      </c>
      <c r="D524">
        <v>29.660250000000001</v>
      </c>
      <c r="E524">
        <v>5120.4249200000004</v>
      </c>
      <c r="F524">
        <v>2.0491999999999999</v>
      </c>
      <c r="G524">
        <v>3468.0210000000002</v>
      </c>
      <c r="I524" s="1">
        <v>41269</v>
      </c>
      <c r="J524">
        <f t="shared" si="73"/>
        <v>6.6861437332348395E-3</v>
      </c>
      <c r="K524">
        <f t="shared" si="74"/>
        <v>-7.7433699034357151E-4</v>
      </c>
      <c r="L524">
        <f t="shared" si="75"/>
        <v>2.6372206257629927E-4</v>
      </c>
      <c r="M524">
        <f t="shared" si="76"/>
        <v>-1.6224750381406028E-2</v>
      </c>
      <c r="N524">
        <f t="shared" si="77"/>
        <v>-1.4807692307692411E-2</v>
      </c>
      <c r="O524">
        <f t="shared" si="78"/>
        <v>2.5830522860663674E-3</v>
      </c>
      <c r="Q524" s="1">
        <v>41269</v>
      </c>
      <c r="R524">
        <f t="shared" si="81"/>
        <v>129.42660109415158</v>
      </c>
      <c r="S524" s="19">
        <f t="shared" si="79"/>
        <v>0.29426601094151583</v>
      </c>
      <c r="U524" s="1">
        <v>41269</v>
      </c>
      <c r="V524">
        <f t="shared" si="80"/>
        <v>-7.5799829695921694E-4</v>
      </c>
      <c r="X524" s="1">
        <v>41269</v>
      </c>
      <c r="Y524" s="19">
        <f>IF(R524/MAX($R$7:R524)&lt;1,R524/MAX($R$7:R524)-1,0)</f>
        <v>-1.044161370661767E-3</v>
      </c>
    </row>
    <row r="525" spans="1:25" x14ac:dyDescent="0.25">
      <c r="A525" s="1">
        <v>41270</v>
      </c>
      <c r="B525">
        <v>1571.5</v>
      </c>
      <c r="C525">
        <v>60415.95</v>
      </c>
      <c r="D525">
        <v>29.668109999999999</v>
      </c>
      <c r="E525">
        <v>5100.4545500000004</v>
      </c>
      <c r="F525">
        <v>2.0434999999999999</v>
      </c>
      <c r="G525">
        <v>3470.1770000000001</v>
      </c>
      <c r="I525" s="1">
        <v>41270</v>
      </c>
      <c r="J525">
        <f t="shared" si="73"/>
        <v>4.5899179573181126E-3</v>
      </c>
      <c r="K525">
        <f t="shared" si="74"/>
        <v>-8.9212905753121019E-3</v>
      </c>
      <c r="L525">
        <f t="shared" si="75"/>
        <v>2.6500113788641144E-4</v>
      </c>
      <c r="M525">
        <f t="shared" si="76"/>
        <v>-3.9001392095404652E-3</v>
      </c>
      <c r="N525">
        <f t="shared" si="77"/>
        <v>-2.7815732968963225E-3</v>
      </c>
      <c r="O525">
        <f t="shared" si="78"/>
        <v>6.2168020320529926E-4</v>
      </c>
      <c r="Q525" s="1">
        <v>41270</v>
      </c>
      <c r="R525">
        <f t="shared" si="81"/>
        <v>129.24006021468225</v>
      </c>
      <c r="S525" s="19">
        <f t="shared" si="79"/>
        <v>0.2924006021468224</v>
      </c>
      <c r="U525" s="1">
        <v>41270</v>
      </c>
      <c r="V525">
        <f t="shared" si="80"/>
        <v>-1.4412870143567513E-3</v>
      </c>
      <c r="X525" s="1">
        <v>41270</v>
      </c>
      <c r="Y525" s="19">
        <f>IF(R525/MAX($R$7:R525)&lt;1,R525/MAX($R$7:R525)-1,0)</f>
        <v>-2.4839434487941014E-3</v>
      </c>
    </row>
    <row r="526" spans="1:25" x14ac:dyDescent="0.25">
      <c r="A526" s="1">
        <v>41271</v>
      </c>
      <c r="B526">
        <v>1573.3398999999999</v>
      </c>
      <c r="C526">
        <v>60952.08</v>
      </c>
      <c r="D526">
        <v>29.67596</v>
      </c>
      <c r="E526">
        <v>5033.7792399999998</v>
      </c>
      <c r="F526">
        <v>2.0428000000000002</v>
      </c>
      <c r="G526">
        <v>3476.6460000000002</v>
      </c>
      <c r="I526" s="1">
        <v>41271</v>
      </c>
      <c r="J526">
        <f t="shared" si="73"/>
        <v>1.1707922367165668E-3</v>
      </c>
      <c r="K526">
        <f t="shared" si="74"/>
        <v>8.8739811258451429E-3</v>
      </c>
      <c r="L526">
        <f t="shared" si="75"/>
        <v>2.64593868635421E-4</v>
      </c>
      <c r="M526">
        <f t="shared" si="76"/>
        <v>-1.3072425084152628E-2</v>
      </c>
      <c r="N526">
        <f t="shared" si="77"/>
        <v>-3.4254954734513898E-4</v>
      </c>
      <c r="O526">
        <f t="shared" si="78"/>
        <v>1.8641700408941198E-3</v>
      </c>
      <c r="Q526" s="1">
        <v>41271</v>
      </c>
      <c r="R526">
        <f t="shared" si="81"/>
        <v>129.31782668381717</v>
      </c>
      <c r="S526" s="19">
        <f t="shared" si="79"/>
        <v>0.29317826683817172</v>
      </c>
      <c r="U526" s="1">
        <v>41271</v>
      </c>
      <c r="V526">
        <f t="shared" si="80"/>
        <v>6.017210840489895E-4</v>
      </c>
      <c r="X526" s="1">
        <v>41271</v>
      </c>
      <c r="Y526" s="19">
        <f>IF(R526/MAX($R$7:R526)&lt;1,R526/MAX($R$7:R526)-1,0)</f>
        <v>-1.8837170058899622E-3</v>
      </c>
    </row>
    <row r="527" spans="1:25" x14ac:dyDescent="0.25">
      <c r="A527" s="1">
        <v>41274</v>
      </c>
      <c r="B527">
        <v>1573.3398999999999</v>
      </c>
      <c r="C527">
        <v>60952.08</v>
      </c>
      <c r="D527">
        <v>29.683820000000001</v>
      </c>
      <c r="E527">
        <v>5130.3453399999999</v>
      </c>
      <c r="F527">
        <v>2.0428000000000002</v>
      </c>
      <c r="G527">
        <v>3478.3789999999999</v>
      </c>
      <c r="I527" s="1">
        <v>41274</v>
      </c>
      <c r="J527">
        <f t="shared" si="73"/>
        <v>0</v>
      </c>
      <c r="K527">
        <f t="shared" si="74"/>
        <v>0</v>
      </c>
      <c r="L527">
        <f t="shared" si="75"/>
        <v>2.648608503315053E-4</v>
      </c>
      <c r="M527">
        <f t="shared" si="76"/>
        <v>1.9183618390066659E-2</v>
      </c>
      <c r="N527">
        <f t="shared" si="77"/>
        <v>0</v>
      </c>
      <c r="O527">
        <f t="shared" si="78"/>
        <v>4.9846892666094433E-4</v>
      </c>
      <c r="Q527" s="1">
        <v>41274</v>
      </c>
      <c r="R527">
        <f t="shared" si="81"/>
        <v>129.71613278092471</v>
      </c>
      <c r="S527" s="19">
        <f t="shared" si="79"/>
        <v>0.29716132780924709</v>
      </c>
      <c r="U527" s="1">
        <v>41274</v>
      </c>
      <c r="V527">
        <f t="shared" si="80"/>
        <v>3.0800556065746498E-3</v>
      </c>
      <c r="X527" s="1">
        <v>41274</v>
      </c>
      <c r="Y527" s="19">
        <f>IF(R527/MAX($R$7:R527)&lt;1,R527/MAX($R$7:R527)-1,0)</f>
        <v>0</v>
      </c>
    </row>
    <row r="528" spans="1:25" x14ac:dyDescent="0.25">
      <c r="A528" s="1">
        <v>41275</v>
      </c>
      <c r="B528">
        <v>1573.3398999999999</v>
      </c>
      <c r="C528">
        <v>60952.08</v>
      </c>
      <c r="D528">
        <v>29.683820000000001</v>
      </c>
      <c r="E528">
        <v>5130.3453399999999</v>
      </c>
      <c r="F528">
        <v>2.0428000000000002</v>
      </c>
      <c r="G528">
        <v>3478.3789999999999</v>
      </c>
      <c r="I528" s="1">
        <v>41275</v>
      </c>
      <c r="J528">
        <f t="shared" si="73"/>
        <v>0</v>
      </c>
      <c r="K528">
        <f t="shared" si="74"/>
        <v>0</v>
      </c>
      <c r="L528">
        <f t="shared" si="75"/>
        <v>0</v>
      </c>
      <c r="M528">
        <f t="shared" si="76"/>
        <v>0</v>
      </c>
      <c r="N528">
        <f t="shared" si="77"/>
        <v>0</v>
      </c>
      <c r="O528">
        <f t="shared" si="78"/>
        <v>0</v>
      </c>
      <c r="Q528" s="1">
        <v>41275</v>
      </c>
      <c r="R528">
        <f t="shared" si="81"/>
        <v>129.71613278092471</v>
      </c>
      <c r="S528" s="19">
        <f t="shared" si="79"/>
        <v>0.29716132780924709</v>
      </c>
      <c r="U528" s="1">
        <v>41275</v>
      </c>
      <c r="V528">
        <f t="shared" si="80"/>
        <v>0</v>
      </c>
      <c r="X528" s="1">
        <v>41275</v>
      </c>
      <c r="Y528" s="19">
        <f>IF(R528/MAX($R$7:R528)&lt;1,R528/MAX($R$7:R528)-1,0)</f>
        <v>0</v>
      </c>
    </row>
    <row r="529" spans="1:25" x14ac:dyDescent="0.25">
      <c r="A529" s="1">
        <v>41276</v>
      </c>
      <c r="B529">
        <v>1580.5</v>
      </c>
      <c r="C529">
        <v>62550.1</v>
      </c>
      <c r="D529">
        <v>29.691680000000002</v>
      </c>
      <c r="E529">
        <v>5250.8867700000001</v>
      </c>
      <c r="F529">
        <v>2.0453999999999999</v>
      </c>
      <c r="G529">
        <v>3489.9349999999999</v>
      </c>
      <c r="I529" s="1">
        <v>41276</v>
      </c>
      <c r="J529">
        <f t="shared" si="73"/>
        <v>4.5508920227599337E-3</v>
      </c>
      <c r="K529">
        <f t="shared" si="74"/>
        <v>2.6217645074622542E-2</v>
      </c>
      <c r="L529">
        <f t="shared" si="75"/>
        <v>2.6479071763674256E-4</v>
      </c>
      <c r="M529">
        <f t="shared" si="76"/>
        <v>2.3495773093512584E-2</v>
      </c>
      <c r="N529">
        <f t="shared" si="77"/>
        <v>1.2727628744859665E-3</v>
      </c>
      <c r="O529">
        <f t="shared" si="78"/>
        <v>3.3222371685202035E-3</v>
      </c>
      <c r="Q529" s="1">
        <v>41276</v>
      </c>
      <c r="R529">
        <f t="shared" si="81"/>
        <v>131.07817268019005</v>
      </c>
      <c r="S529" s="19">
        <f t="shared" si="79"/>
        <v>0.31078172680190042</v>
      </c>
      <c r="U529" s="1">
        <v>41276</v>
      </c>
      <c r="V529">
        <f t="shared" si="80"/>
        <v>1.0500158076448773E-2</v>
      </c>
      <c r="X529" s="1">
        <v>41276</v>
      </c>
      <c r="Y529" s="19">
        <f>IF(R529/MAX($R$7:R529)&lt;1,R529/MAX($R$7:R529)-1,0)</f>
        <v>0</v>
      </c>
    </row>
    <row r="530" spans="1:25" x14ac:dyDescent="0.25">
      <c r="A530" s="1">
        <v>41277</v>
      </c>
      <c r="B530">
        <v>1579.74</v>
      </c>
      <c r="C530">
        <v>63312.46</v>
      </c>
      <c r="D530">
        <v>29.699570000000001</v>
      </c>
      <c r="E530">
        <v>5219.1674800000001</v>
      </c>
      <c r="F530">
        <v>2.0457000000000001</v>
      </c>
      <c r="G530">
        <v>3509.0309999999999</v>
      </c>
      <c r="I530" s="1">
        <v>41277</v>
      </c>
      <c r="J530">
        <f t="shared" si="73"/>
        <v>-4.8086048718753993E-4</v>
      </c>
      <c r="K530">
        <f t="shared" si="74"/>
        <v>1.2187990107130231E-2</v>
      </c>
      <c r="L530">
        <f t="shared" si="75"/>
        <v>2.6573100612692357E-4</v>
      </c>
      <c r="M530">
        <f t="shared" si="76"/>
        <v>-6.0407491894935994E-3</v>
      </c>
      <c r="N530">
        <f t="shared" si="77"/>
        <v>1.4667057788209092E-4</v>
      </c>
      <c r="O530">
        <f t="shared" si="78"/>
        <v>5.4717351469297792E-3</v>
      </c>
      <c r="Q530" s="1">
        <v>41277</v>
      </c>
      <c r="R530">
        <f t="shared" si="81"/>
        <v>131.4915962929409</v>
      </c>
      <c r="S530" s="19">
        <f t="shared" si="79"/>
        <v>0.31491596292940893</v>
      </c>
      <c r="U530" s="1">
        <v>41277</v>
      </c>
      <c r="V530">
        <f t="shared" si="80"/>
        <v>3.1540233152282937E-3</v>
      </c>
      <c r="X530" s="1">
        <v>41277</v>
      </c>
      <c r="Y530" s="19">
        <f>IF(R530/MAX($R$7:R530)&lt;1,R530/MAX($R$7:R530)-1,0)</f>
        <v>0</v>
      </c>
    </row>
    <row r="531" spans="1:25" x14ac:dyDescent="0.25">
      <c r="A531" s="1">
        <v>41278</v>
      </c>
      <c r="B531">
        <v>1582.0799</v>
      </c>
      <c r="C531">
        <v>62523.06</v>
      </c>
      <c r="D531">
        <v>29.707450000000001</v>
      </c>
      <c r="E531">
        <v>5242.4983599999996</v>
      </c>
      <c r="F531">
        <v>2.0325000000000002</v>
      </c>
      <c r="G531">
        <v>3515.4690000000001</v>
      </c>
      <c r="I531" s="1">
        <v>41278</v>
      </c>
      <c r="J531">
        <f t="shared" si="73"/>
        <v>1.4811931077265417E-3</v>
      </c>
      <c r="K531">
        <f t="shared" si="74"/>
        <v>-1.2468319822038221E-2</v>
      </c>
      <c r="L531">
        <f t="shared" si="75"/>
        <v>2.6532370670695471E-4</v>
      </c>
      <c r="M531">
        <f t="shared" si="76"/>
        <v>4.4702301831478497E-3</v>
      </c>
      <c r="N531">
        <f t="shared" si="77"/>
        <v>-6.452559026250082E-3</v>
      </c>
      <c r="O531">
        <f t="shared" si="78"/>
        <v>1.8346945353289179E-3</v>
      </c>
      <c r="Q531" s="1">
        <v>41278</v>
      </c>
      <c r="R531">
        <f t="shared" si="81"/>
        <v>131.36043640144652</v>
      </c>
      <c r="S531" s="19">
        <f t="shared" si="79"/>
        <v>0.31360436401446523</v>
      </c>
      <c r="U531" s="1">
        <v>41278</v>
      </c>
      <c r="V531">
        <f t="shared" si="80"/>
        <v>-9.9747736883637472E-4</v>
      </c>
      <c r="X531" s="1">
        <v>41278</v>
      </c>
      <c r="Y531" s="19">
        <f>IF(R531/MAX($R$7:R531)&lt;1,R531/MAX($R$7:R531)-1,0)</f>
        <v>-9.9747736883637472E-4</v>
      </c>
    </row>
    <row r="532" spans="1:25" x14ac:dyDescent="0.25">
      <c r="A532" s="1">
        <v>41281</v>
      </c>
      <c r="B532">
        <v>1583.0500999999999</v>
      </c>
      <c r="C532">
        <v>61932.54</v>
      </c>
      <c r="D532">
        <v>29.715350000000001</v>
      </c>
      <c r="E532">
        <v>5213.3159500000002</v>
      </c>
      <c r="F532">
        <v>2.0278</v>
      </c>
      <c r="G532">
        <v>3518.0610000000001</v>
      </c>
      <c r="I532" s="1">
        <v>41281</v>
      </c>
      <c r="J532">
        <f t="shared" si="73"/>
        <v>6.1324336400447876E-4</v>
      </c>
      <c r="K532">
        <f t="shared" si="74"/>
        <v>-9.4448352335921859E-3</v>
      </c>
      <c r="L532">
        <f t="shared" si="75"/>
        <v>2.6592656050916652E-4</v>
      </c>
      <c r="M532">
        <f t="shared" si="76"/>
        <v>-5.5665081791269611E-3</v>
      </c>
      <c r="N532">
        <f t="shared" si="77"/>
        <v>-2.3124231242312998E-3</v>
      </c>
      <c r="O532">
        <f t="shared" si="78"/>
        <v>7.37312717022931E-4</v>
      </c>
      <c r="Q532" s="1">
        <v>41281</v>
      </c>
      <c r="R532">
        <f t="shared" si="81"/>
        <v>131.05074397357225</v>
      </c>
      <c r="S532" s="19">
        <f t="shared" si="79"/>
        <v>0.31050743973572259</v>
      </c>
      <c r="U532" s="1">
        <v>41281</v>
      </c>
      <c r="V532">
        <f t="shared" si="80"/>
        <v>-2.3575776417781302E-3</v>
      </c>
      <c r="X532" s="1">
        <v>41281</v>
      </c>
      <c r="Y532" s="19">
        <f>IF(R532/MAX($R$7:R532)&lt;1,R532/MAX($R$7:R532)-1,0)</f>
        <v>-3.3527033802716044E-3</v>
      </c>
    </row>
    <row r="533" spans="1:25" x14ac:dyDescent="0.25">
      <c r="A533" s="1">
        <v>41282</v>
      </c>
      <c r="B533">
        <v>1587.9301</v>
      </c>
      <c r="C533">
        <v>61127.839999999997</v>
      </c>
      <c r="D533">
        <v>29.723240000000001</v>
      </c>
      <c r="E533">
        <v>5223.2588299999998</v>
      </c>
      <c r="F533">
        <v>2.0407999999999999</v>
      </c>
      <c r="G533">
        <v>3509.165</v>
      </c>
      <c r="I533" s="1">
        <v>41282</v>
      </c>
      <c r="J533">
        <f t="shared" si="73"/>
        <v>3.0826567017683271E-3</v>
      </c>
      <c r="K533">
        <f t="shared" si="74"/>
        <v>-1.2993169664929027E-2</v>
      </c>
      <c r="L533">
        <f t="shared" si="75"/>
        <v>2.6551933596619115E-4</v>
      </c>
      <c r="M533">
        <f t="shared" si="76"/>
        <v>1.9072084054294614E-3</v>
      </c>
      <c r="N533">
        <f t="shared" si="77"/>
        <v>6.4108886477955984E-3</v>
      </c>
      <c r="O533">
        <f t="shared" si="78"/>
        <v>-2.5286656484921899E-3</v>
      </c>
      <c r="Q533" s="1">
        <v>41282</v>
      </c>
      <c r="R533">
        <f t="shared" si="81"/>
        <v>130.71582414048837</v>
      </c>
      <c r="S533" s="19">
        <f t="shared" si="79"/>
        <v>0.30715824140488368</v>
      </c>
      <c r="U533" s="1">
        <v>41282</v>
      </c>
      <c r="V533">
        <f t="shared" si="80"/>
        <v>-2.5556499942605004E-3</v>
      </c>
      <c r="X533" s="1">
        <v>41282</v>
      </c>
      <c r="Y533" s="19">
        <f>IF(R533/MAX($R$7:R533)&lt;1,R533/MAX($R$7:R533)-1,0)</f>
        <v>-5.8997850381574679E-3</v>
      </c>
    </row>
    <row r="534" spans="1:25" x14ac:dyDescent="0.25">
      <c r="A534" s="1">
        <v>41283</v>
      </c>
      <c r="B534">
        <v>1587.9599000000001</v>
      </c>
      <c r="C534">
        <v>61578.58</v>
      </c>
      <c r="D534">
        <v>29.731120000000001</v>
      </c>
      <c r="E534">
        <v>5231.8434600000001</v>
      </c>
      <c r="F534">
        <v>2.0406</v>
      </c>
      <c r="G534">
        <v>3520.1010000000001</v>
      </c>
      <c r="I534" s="1">
        <v>41283</v>
      </c>
      <c r="J534">
        <f t="shared" si="73"/>
        <v>1.876656913291086E-5</v>
      </c>
      <c r="K534">
        <f t="shared" si="74"/>
        <v>7.3737269303153496E-3</v>
      </c>
      <c r="L534">
        <f t="shared" si="75"/>
        <v>2.6511241708515598E-4</v>
      </c>
      <c r="M534">
        <f t="shared" si="76"/>
        <v>1.643539077691214E-3</v>
      </c>
      <c r="N534">
        <f t="shared" si="77"/>
        <v>-9.8000784006235797E-5</v>
      </c>
      <c r="O534">
        <f t="shared" si="78"/>
        <v>3.1164108840706639E-3</v>
      </c>
      <c r="Q534" s="1">
        <v>41283</v>
      </c>
      <c r="R534">
        <f t="shared" si="81"/>
        <v>131.07033028965401</v>
      </c>
      <c r="S534" s="19">
        <f t="shared" si="79"/>
        <v>0.31070330289654002</v>
      </c>
      <c r="U534" s="1">
        <v>41283</v>
      </c>
      <c r="V534">
        <f t="shared" si="80"/>
        <v>2.7120369817248413E-3</v>
      </c>
      <c r="X534" s="1">
        <v>41283</v>
      </c>
      <c r="Y534" s="19">
        <f>IF(R534/MAX($R$7:R534)&lt;1,R534/MAX($R$7:R534)-1,0)</f>
        <v>-3.2037484916402903E-3</v>
      </c>
    </row>
    <row r="535" spans="1:25" x14ac:dyDescent="0.25">
      <c r="A535" s="1">
        <v>41284</v>
      </c>
      <c r="B535">
        <v>1589.87</v>
      </c>
      <c r="C535">
        <v>61678.31</v>
      </c>
      <c r="D535">
        <v>29.739000000000001</v>
      </c>
      <c r="E535">
        <v>5252.4461600000004</v>
      </c>
      <c r="F535">
        <v>2.0287999999999999</v>
      </c>
      <c r="G535">
        <v>3528.011</v>
      </c>
      <c r="I535" s="1">
        <v>41284</v>
      </c>
      <c r="J535">
        <f t="shared" si="73"/>
        <v>1.2028641277401775E-3</v>
      </c>
      <c r="K535">
        <f t="shared" si="74"/>
        <v>1.6195566705174969E-3</v>
      </c>
      <c r="L535">
        <f t="shared" si="75"/>
        <v>2.6504215111966545E-4</v>
      </c>
      <c r="M535">
        <f t="shared" si="76"/>
        <v>3.9379427457106875E-3</v>
      </c>
      <c r="N535">
        <f t="shared" si="77"/>
        <v>-5.7826129569734652E-3</v>
      </c>
      <c r="O535">
        <f t="shared" si="78"/>
        <v>2.2470946146146975E-3</v>
      </c>
      <c r="Q535" s="1">
        <v>41284</v>
      </c>
      <c r="R535">
        <f t="shared" si="81"/>
        <v>131.30916260588478</v>
      </c>
      <c r="S535" s="19">
        <f t="shared" si="79"/>
        <v>0.31309162605884788</v>
      </c>
      <c r="U535" s="1">
        <v>41284</v>
      </c>
      <c r="V535">
        <f t="shared" si="80"/>
        <v>1.8221691797295492E-3</v>
      </c>
      <c r="X535" s="1">
        <v>41284</v>
      </c>
      <c r="Y535" s="19">
        <f>IF(R535/MAX($R$7:R535)&lt;1,R535/MAX($R$7:R535)-1,0)</f>
        <v>-1.3874170836719601E-3</v>
      </c>
    </row>
    <row r="536" spans="1:25" x14ac:dyDescent="0.25">
      <c r="A536" s="1">
        <v>41285</v>
      </c>
      <c r="B536">
        <v>1587.2099000000001</v>
      </c>
      <c r="C536">
        <v>61497.43</v>
      </c>
      <c r="D536">
        <v>29.74689</v>
      </c>
      <c r="E536">
        <v>5267.5355200000004</v>
      </c>
      <c r="F536">
        <v>2.0337999999999998</v>
      </c>
      <c r="G536">
        <v>3534.9119999999998</v>
      </c>
      <c r="I536" s="1">
        <v>41285</v>
      </c>
      <c r="J536">
        <f t="shared" si="73"/>
        <v>-1.6731556668154735E-3</v>
      </c>
      <c r="K536">
        <f t="shared" si="74"/>
        <v>-2.9326354759071638E-3</v>
      </c>
      <c r="L536">
        <f t="shared" si="75"/>
        <v>2.6530818117631583E-4</v>
      </c>
      <c r="M536">
        <f t="shared" si="76"/>
        <v>2.8728252590026759E-3</v>
      </c>
      <c r="N536">
        <f t="shared" si="77"/>
        <v>2.4645110410093096E-3</v>
      </c>
      <c r="O536">
        <f t="shared" si="78"/>
        <v>1.9560596608116931E-3</v>
      </c>
      <c r="Q536" s="1">
        <v>41285</v>
      </c>
      <c r="R536">
        <f t="shared" si="81"/>
        <v>131.33979741144498</v>
      </c>
      <c r="S536" s="19">
        <f t="shared" si="79"/>
        <v>0.3133979741144497</v>
      </c>
      <c r="U536" s="1">
        <v>41285</v>
      </c>
      <c r="V536">
        <f t="shared" si="80"/>
        <v>2.3330287812539652E-4</v>
      </c>
      <c r="X536" s="1">
        <v>41285</v>
      </c>
      <c r="Y536" s="19">
        <f>IF(R536/MAX($R$7:R536)&lt;1,R536/MAX($R$7:R536)-1,0)</f>
        <v>-1.1544378939452038E-3</v>
      </c>
    </row>
    <row r="537" spans="1:25" x14ac:dyDescent="0.25">
      <c r="A537" s="1">
        <v>41288</v>
      </c>
      <c r="B537">
        <v>1584.4499000000001</v>
      </c>
      <c r="C537">
        <v>62080.79</v>
      </c>
      <c r="D537">
        <v>29.75478</v>
      </c>
      <c r="E537">
        <v>5248.1355199999998</v>
      </c>
      <c r="F537">
        <v>2.0314999999999999</v>
      </c>
      <c r="G537">
        <v>3537.4920000000002</v>
      </c>
      <c r="I537" s="1">
        <v>41288</v>
      </c>
      <c r="J537">
        <f t="shared" si="73"/>
        <v>-1.738900444106295E-3</v>
      </c>
      <c r="K537">
        <f t="shared" si="74"/>
        <v>9.4859248589738154E-3</v>
      </c>
      <c r="L537">
        <f t="shared" si="75"/>
        <v>2.652378114149645E-4</v>
      </c>
      <c r="M537">
        <f t="shared" si="76"/>
        <v>-3.6829367218013109E-3</v>
      </c>
      <c r="N537">
        <f t="shared" si="77"/>
        <v>-1.1308879929196047E-3</v>
      </c>
      <c r="O537">
        <f t="shared" si="78"/>
        <v>7.2986258215212985E-4</v>
      </c>
      <c r="Q537" s="1">
        <v>41288</v>
      </c>
      <c r="R537">
        <f t="shared" si="81"/>
        <v>131.51788310923413</v>
      </c>
      <c r="S537" s="19">
        <f t="shared" si="79"/>
        <v>0.31517883109234135</v>
      </c>
      <c r="U537" s="1">
        <v>41288</v>
      </c>
      <c r="V537">
        <f t="shared" si="80"/>
        <v>1.3559157338371985E-3</v>
      </c>
      <c r="X537" s="1">
        <v>41288</v>
      </c>
      <c r="Y537" s="19">
        <f>IF(R537/MAX($R$7:R537)&lt;1,R537/MAX($R$7:R537)-1,0)</f>
        <v>0</v>
      </c>
    </row>
    <row r="538" spans="1:25" x14ac:dyDescent="0.25">
      <c r="A538" s="1">
        <v>41289</v>
      </c>
      <c r="B538">
        <v>1583.76</v>
      </c>
      <c r="C538">
        <v>61727.61</v>
      </c>
      <c r="D538">
        <v>29.762699999999999</v>
      </c>
      <c r="E538">
        <v>5260.5537599999998</v>
      </c>
      <c r="F538">
        <v>2.0356999999999998</v>
      </c>
      <c r="G538">
        <v>3537.9009999999998</v>
      </c>
      <c r="I538" s="1">
        <v>41289</v>
      </c>
      <c r="J538">
        <f t="shared" si="73"/>
        <v>-4.3541925812873306E-4</v>
      </c>
      <c r="K538">
        <f t="shared" si="74"/>
        <v>-5.6890384287957563E-3</v>
      </c>
      <c r="L538">
        <f t="shared" si="75"/>
        <v>2.6617572033793557E-4</v>
      </c>
      <c r="M538">
        <f t="shared" si="76"/>
        <v>2.3662193845177537E-3</v>
      </c>
      <c r="N538">
        <f t="shared" si="77"/>
        <v>2.0674378538025895E-3</v>
      </c>
      <c r="O538">
        <f t="shared" si="78"/>
        <v>1.1561863602782552E-4</v>
      </c>
      <c r="Q538" s="1">
        <v>41289</v>
      </c>
      <c r="R538">
        <f t="shared" si="81"/>
        <v>131.41789441174942</v>
      </c>
      <c r="S538" s="19">
        <f t="shared" si="79"/>
        <v>0.31417894411749425</v>
      </c>
      <c r="U538" s="1">
        <v>41289</v>
      </c>
      <c r="V538">
        <f t="shared" si="80"/>
        <v>-7.6026693192488004E-4</v>
      </c>
      <c r="X538" s="1">
        <v>41289</v>
      </c>
      <c r="Y538" s="19">
        <f>IF(R538/MAX($R$7:R538)&lt;1,R538/MAX($R$7:R538)-1,0)</f>
        <v>-7.6026693192488004E-4</v>
      </c>
    </row>
    <row r="539" spans="1:25" x14ac:dyDescent="0.25">
      <c r="A539" s="1">
        <v>41290</v>
      </c>
      <c r="B539">
        <v>1583.12</v>
      </c>
      <c r="C539">
        <v>61787.35</v>
      </c>
      <c r="D539">
        <v>29.770620000000001</v>
      </c>
      <c r="E539">
        <v>5289.3952799999997</v>
      </c>
      <c r="F539">
        <v>2.0423</v>
      </c>
      <c r="G539">
        <v>3541.46</v>
      </c>
      <c r="I539" s="1">
        <v>41290</v>
      </c>
      <c r="J539">
        <f t="shared" si="73"/>
        <v>-4.0410163156034962E-4</v>
      </c>
      <c r="K539">
        <f t="shared" si="74"/>
        <v>9.6780030848431231E-4</v>
      </c>
      <c r="L539">
        <f t="shared" si="75"/>
        <v>2.6610488967748758E-4</v>
      </c>
      <c r="M539">
        <f t="shared" si="76"/>
        <v>5.4826015122788618E-3</v>
      </c>
      <c r="N539">
        <f t="shared" si="77"/>
        <v>3.2421280149335097E-3</v>
      </c>
      <c r="O539">
        <f t="shared" si="78"/>
        <v>1.0059637055983561E-3</v>
      </c>
      <c r="Q539" s="1">
        <v>41290</v>
      </c>
      <c r="R539">
        <f t="shared" si="81"/>
        <v>131.59009721013609</v>
      </c>
      <c r="S539" s="19">
        <f t="shared" si="79"/>
        <v>0.31590097210136103</v>
      </c>
      <c r="U539" s="1">
        <v>41290</v>
      </c>
      <c r="V539">
        <f t="shared" si="80"/>
        <v>1.3103451334195437E-3</v>
      </c>
      <c r="X539" s="1">
        <v>41290</v>
      </c>
      <c r="Y539" s="19">
        <f>IF(R539/MAX($R$7:R539)&lt;1,R539/MAX($R$7:R539)-1,0)</f>
        <v>0</v>
      </c>
    </row>
    <row r="540" spans="1:25" x14ac:dyDescent="0.25">
      <c r="A540" s="1">
        <v>41291</v>
      </c>
      <c r="B540">
        <v>1589.4499000000001</v>
      </c>
      <c r="C540">
        <v>62194.06</v>
      </c>
      <c r="D540">
        <v>29.778549999999999</v>
      </c>
      <c r="E540">
        <v>5309.1253399999996</v>
      </c>
      <c r="F540">
        <v>2.0396999999999998</v>
      </c>
      <c r="G540">
        <v>3532.64</v>
      </c>
      <c r="I540" s="1">
        <v>41291</v>
      </c>
      <c r="J540">
        <f t="shared" si="73"/>
        <v>3.9983703067361098E-3</v>
      </c>
      <c r="K540">
        <f t="shared" si="74"/>
        <v>6.5824153325881873E-3</v>
      </c>
      <c r="L540">
        <f t="shared" si="75"/>
        <v>2.6636999834050989E-4</v>
      </c>
      <c r="M540">
        <f t="shared" si="76"/>
        <v>3.7301163848733054E-3</v>
      </c>
      <c r="N540">
        <f t="shared" si="77"/>
        <v>-1.2730744748568057E-3</v>
      </c>
      <c r="O540">
        <f t="shared" si="78"/>
        <v>-2.4904982690755473E-3</v>
      </c>
      <c r="Q540" s="1">
        <v>41291</v>
      </c>
      <c r="R540">
        <f t="shared" si="81"/>
        <v>131.82457505008637</v>
      </c>
      <c r="S540" s="19">
        <f t="shared" si="79"/>
        <v>0.31824575050086357</v>
      </c>
      <c r="U540" s="1">
        <v>41291</v>
      </c>
      <c r="V540">
        <f t="shared" si="80"/>
        <v>1.7818805892044765E-3</v>
      </c>
      <c r="X540" s="1">
        <v>41291</v>
      </c>
      <c r="Y540" s="19">
        <f>IF(R540/MAX($R$7:R540)&lt;1,R540/MAX($R$7:R540)-1,0)</f>
        <v>0</v>
      </c>
    </row>
    <row r="541" spans="1:25" x14ac:dyDescent="0.25">
      <c r="A541" s="1">
        <v>41292</v>
      </c>
      <c r="B541">
        <v>1588.0600999999999</v>
      </c>
      <c r="C541">
        <v>61956.14</v>
      </c>
      <c r="D541">
        <v>29.786480000000001</v>
      </c>
      <c r="E541">
        <v>5340.8604500000001</v>
      </c>
      <c r="F541">
        <v>2.0413999999999999</v>
      </c>
      <c r="G541">
        <v>3524.259</v>
      </c>
      <c r="I541" s="1">
        <v>41292</v>
      </c>
      <c r="J541">
        <f t="shared" si="73"/>
        <v>-8.743905674536423E-4</v>
      </c>
      <c r="K541">
        <f t="shared" si="74"/>
        <v>-3.8254457097670613E-3</v>
      </c>
      <c r="L541">
        <f t="shared" si="75"/>
        <v>2.6629906425945649E-4</v>
      </c>
      <c r="M541">
        <f t="shared" si="76"/>
        <v>5.9774648303934086E-3</v>
      </c>
      <c r="N541">
        <f t="shared" si="77"/>
        <v>8.3345590037753325E-4</v>
      </c>
      <c r="O541">
        <f t="shared" si="78"/>
        <v>-2.3724466687802259E-3</v>
      </c>
      <c r="Q541" s="1">
        <v>41292</v>
      </c>
      <c r="R541">
        <f t="shared" si="81"/>
        <v>131.73782100851125</v>
      </c>
      <c r="S541" s="19">
        <f t="shared" si="79"/>
        <v>0.31737821008511258</v>
      </c>
      <c r="U541" s="1">
        <v>41292</v>
      </c>
      <c r="V541">
        <f t="shared" si="80"/>
        <v>-6.5810219029460715E-4</v>
      </c>
      <c r="X541" s="1">
        <v>41292</v>
      </c>
      <c r="Y541" s="19">
        <f>IF(R541/MAX($R$7:R541)&lt;1,R541/MAX($R$7:R541)-1,0)</f>
        <v>-6.5810219029460715E-4</v>
      </c>
    </row>
    <row r="542" spans="1:25" x14ac:dyDescent="0.25">
      <c r="A542" s="1">
        <v>41295</v>
      </c>
      <c r="B542">
        <v>1589.23</v>
      </c>
      <c r="C542">
        <v>61899.71</v>
      </c>
      <c r="D542">
        <v>29.79439</v>
      </c>
      <c r="E542">
        <v>5340.8604500000001</v>
      </c>
      <c r="F542">
        <v>2.0413999999999999</v>
      </c>
      <c r="G542">
        <v>3542.7730000000001</v>
      </c>
      <c r="I542" s="1">
        <v>41295</v>
      </c>
      <c r="J542">
        <f t="shared" si="73"/>
        <v>7.3668496551237972E-4</v>
      </c>
      <c r="K542">
        <f t="shared" si="74"/>
        <v>-9.1080561184087028E-4</v>
      </c>
      <c r="L542">
        <f t="shared" si="75"/>
        <v>2.6555672237860151E-4</v>
      </c>
      <c r="M542">
        <f t="shared" si="76"/>
        <v>0</v>
      </c>
      <c r="N542">
        <f t="shared" si="77"/>
        <v>0</v>
      </c>
      <c r="O542">
        <f t="shared" si="78"/>
        <v>5.2533028928918313E-3</v>
      </c>
      <c r="Q542" s="1">
        <v>41295</v>
      </c>
      <c r="R542">
        <f t="shared" si="81"/>
        <v>131.94299526565121</v>
      </c>
      <c r="S542" s="19">
        <f t="shared" si="79"/>
        <v>0.31942995265651208</v>
      </c>
      <c r="U542" s="1">
        <v>41295</v>
      </c>
      <c r="V542">
        <f t="shared" si="80"/>
        <v>1.5574438348020525E-3</v>
      </c>
      <c r="X542" s="1">
        <v>41295</v>
      </c>
      <c r="Y542" s="19">
        <f>IF(R542/MAX($R$7:R542)&lt;1,R542/MAX($R$7:R542)-1,0)</f>
        <v>0</v>
      </c>
    </row>
    <row r="543" spans="1:25" x14ac:dyDescent="0.25">
      <c r="A543" s="1">
        <v>41296</v>
      </c>
      <c r="B543">
        <v>1588.5699</v>
      </c>
      <c r="C543">
        <v>61692.29</v>
      </c>
      <c r="D543">
        <v>29.802309999999999</v>
      </c>
      <c r="E543">
        <v>5368.9443700000002</v>
      </c>
      <c r="F543">
        <v>2.0428000000000002</v>
      </c>
      <c r="G543">
        <v>3541.203</v>
      </c>
      <c r="I543" s="1">
        <v>41296</v>
      </c>
      <c r="J543">
        <f t="shared" si="73"/>
        <v>-4.1535838110284828E-4</v>
      </c>
      <c r="K543">
        <f t="shared" si="74"/>
        <v>-3.3509042287920288E-3</v>
      </c>
      <c r="L543">
        <f t="shared" si="75"/>
        <v>2.658218543825086E-4</v>
      </c>
      <c r="M543">
        <f t="shared" si="76"/>
        <v>5.2583137610344721E-3</v>
      </c>
      <c r="N543">
        <f t="shared" si="77"/>
        <v>6.8580386009609029E-4</v>
      </c>
      <c r="O543">
        <f t="shared" si="78"/>
        <v>-4.4315568623787271E-4</v>
      </c>
      <c r="Q543" s="1">
        <v>41296</v>
      </c>
      <c r="R543">
        <f t="shared" si="81"/>
        <v>131.93989198305857</v>
      </c>
      <c r="S543" s="19">
        <f t="shared" si="79"/>
        <v>0.31939891983058577</v>
      </c>
      <c r="U543" s="1">
        <v>41296</v>
      </c>
      <c r="V543">
        <f t="shared" si="80"/>
        <v>-2.3519873763588883E-5</v>
      </c>
      <c r="X543" s="1">
        <v>41296</v>
      </c>
      <c r="Y543" s="19">
        <f>IF(R543/MAX($R$7:R543)&lt;1,R543/MAX($R$7:R543)-1,0)</f>
        <v>-2.3519873763588883E-5</v>
      </c>
    </row>
    <row r="544" spans="1:25" x14ac:dyDescent="0.25">
      <c r="A544" s="1">
        <v>41297</v>
      </c>
      <c r="B544">
        <v>1591.9301</v>
      </c>
      <c r="C544">
        <v>61966.26</v>
      </c>
      <c r="D544">
        <v>29.81024</v>
      </c>
      <c r="E544">
        <v>5352.7183999999997</v>
      </c>
      <c r="F544">
        <v>2.0354000000000001</v>
      </c>
      <c r="G544">
        <v>3549.0340000000001</v>
      </c>
      <c r="I544" s="1">
        <v>41297</v>
      </c>
      <c r="J544">
        <f t="shared" si="73"/>
        <v>2.1152358482934286E-3</v>
      </c>
      <c r="K544">
        <f t="shared" si="74"/>
        <v>4.4409114980170639E-3</v>
      </c>
      <c r="L544">
        <f t="shared" si="75"/>
        <v>2.6608675636219381E-4</v>
      </c>
      <c r="M544">
        <f t="shared" si="76"/>
        <v>-3.0221900026876636E-3</v>
      </c>
      <c r="N544">
        <f t="shared" si="77"/>
        <v>-3.6224789504601951E-3</v>
      </c>
      <c r="O544">
        <f t="shared" si="78"/>
        <v>2.2113953930344987E-3</v>
      </c>
      <c r="Q544" s="1">
        <v>41297</v>
      </c>
      <c r="R544">
        <f t="shared" si="81"/>
        <v>132.13368201712001</v>
      </c>
      <c r="S544" s="19">
        <f t="shared" si="79"/>
        <v>0.32133682017120013</v>
      </c>
      <c r="U544" s="1">
        <v>41297</v>
      </c>
      <c r="V544">
        <f t="shared" si="80"/>
        <v>1.4687751456270437E-3</v>
      </c>
      <c r="X544" s="1">
        <v>41297</v>
      </c>
      <c r="Y544" s="19">
        <f>IF(R544/MAX($R$7:R544)&lt;1,R544/MAX($R$7:R544)-1,0)</f>
        <v>0</v>
      </c>
    </row>
    <row r="545" spans="1:25" x14ac:dyDescent="0.25">
      <c r="A545" s="1">
        <v>41298</v>
      </c>
      <c r="B545">
        <v>1594.01</v>
      </c>
      <c r="C545">
        <v>61169.83</v>
      </c>
      <c r="D545">
        <v>29.818169999999999</v>
      </c>
      <c r="E545">
        <v>5334.5308299999997</v>
      </c>
      <c r="F545">
        <v>2.0301</v>
      </c>
      <c r="G545">
        <v>3526.36</v>
      </c>
      <c r="I545" s="1">
        <v>41298</v>
      </c>
      <c r="J545">
        <f t="shared" si="73"/>
        <v>1.3065272149825891E-3</v>
      </c>
      <c r="K545">
        <f t="shared" si="74"/>
        <v>-1.2852639484777661E-2</v>
      </c>
      <c r="L545">
        <f t="shared" si="75"/>
        <v>2.660159730347722E-4</v>
      </c>
      <c r="M545">
        <f t="shared" si="76"/>
        <v>-3.3978193211136043E-3</v>
      </c>
      <c r="N545">
        <f t="shared" si="77"/>
        <v>-2.603910779208074E-3</v>
      </c>
      <c r="O545">
        <f t="shared" si="78"/>
        <v>-6.3887807217400949E-3</v>
      </c>
      <c r="Q545" s="1">
        <v>41298</v>
      </c>
      <c r="R545">
        <f t="shared" si="81"/>
        <v>131.50635718033351</v>
      </c>
      <c r="S545" s="19">
        <f t="shared" si="79"/>
        <v>0.315063571803335</v>
      </c>
      <c r="U545" s="1">
        <v>41298</v>
      </c>
      <c r="V545">
        <f t="shared" si="80"/>
        <v>-4.7476527347903863E-3</v>
      </c>
      <c r="X545" s="1">
        <v>41298</v>
      </c>
      <c r="Y545" s="19">
        <f>IF(R545/MAX($R$7:R545)&lt;1,R545/MAX($R$7:R545)-1,0)</f>
        <v>-4.7476527347903863E-3</v>
      </c>
    </row>
    <row r="546" spans="1:25" x14ac:dyDescent="0.25">
      <c r="A546" s="1">
        <v>41299</v>
      </c>
      <c r="B546">
        <v>1594.01</v>
      </c>
      <c r="C546">
        <v>61169.83</v>
      </c>
      <c r="D546">
        <v>29.8261</v>
      </c>
      <c r="E546">
        <v>5363.8500199999999</v>
      </c>
      <c r="F546">
        <v>2.0310000000000001</v>
      </c>
      <c r="G546">
        <v>3528.27</v>
      </c>
      <c r="I546" s="1">
        <v>41299</v>
      </c>
      <c r="J546">
        <f t="shared" si="73"/>
        <v>0</v>
      </c>
      <c r="K546">
        <f t="shared" si="74"/>
        <v>0</v>
      </c>
      <c r="L546">
        <f t="shared" si="75"/>
        <v>2.6594522735634563E-4</v>
      </c>
      <c r="M546">
        <f t="shared" si="76"/>
        <v>5.4961140790708018E-3</v>
      </c>
      <c r="N546">
        <f t="shared" si="77"/>
        <v>4.4332791488099765E-4</v>
      </c>
      <c r="O546">
        <f t="shared" si="78"/>
        <v>5.4163500039705603E-4</v>
      </c>
      <c r="Q546" s="1">
        <v>41299</v>
      </c>
      <c r="R546">
        <f t="shared" si="81"/>
        <v>131.64313650287033</v>
      </c>
      <c r="S546" s="19">
        <f t="shared" si="79"/>
        <v>0.31643136502870339</v>
      </c>
      <c r="U546" s="1">
        <v>41299</v>
      </c>
      <c r="V546">
        <f t="shared" si="80"/>
        <v>1.0400966574510839E-3</v>
      </c>
      <c r="X546" s="1">
        <v>41299</v>
      </c>
      <c r="Y546" s="19">
        <f>IF(R546/MAX($R$7:R546)&lt;1,R546/MAX($R$7:R546)-1,0)</f>
        <v>-3.712494095079566E-3</v>
      </c>
    </row>
    <row r="547" spans="1:25" x14ac:dyDescent="0.25">
      <c r="A547" s="1">
        <v>41302</v>
      </c>
      <c r="B547">
        <v>1596.22</v>
      </c>
      <c r="C547">
        <v>60027.07</v>
      </c>
      <c r="D547">
        <v>29.834040000000002</v>
      </c>
      <c r="E547">
        <v>5276.5605100000002</v>
      </c>
      <c r="F547">
        <v>1.9955000000000001</v>
      </c>
      <c r="G547">
        <v>3519.3739999999998</v>
      </c>
      <c r="I547" s="1">
        <v>41302</v>
      </c>
      <c r="J547">
        <f t="shared" si="73"/>
        <v>1.3864404865715496E-3</v>
      </c>
      <c r="K547">
        <f t="shared" si="74"/>
        <v>-1.8681758638204538E-2</v>
      </c>
      <c r="L547">
        <f t="shared" si="75"/>
        <v>2.6620979611813311E-4</v>
      </c>
      <c r="M547">
        <f t="shared" si="76"/>
        <v>-1.6273667174608986E-2</v>
      </c>
      <c r="N547">
        <f t="shared" si="77"/>
        <v>-1.7479074347612089E-2</v>
      </c>
      <c r="O547">
        <f t="shared" si="78"/>
        <v>-2.5213489897315533E-3</v>
      </c>
      <c r="Q547" s="1">
        <v>41302</v>
      </c>
      <c r="R547">
        <f t="shared" si="81"/>
        <v>130.76473471184715</v>
      </c>
      <c r="S547" s="19">
        <f t="shared" si="79"/>
        <v>0.30764734711847153</v>
      </c>
      <c r="U547" s="1">
        <v>41302</v>
      </c>
      <c r="V547">
        <f t="shared" si="80"/>
        <v>-6.6725984685425122E-3</v>
      </c>
      <c r="X547" s="1">
        <v>41302</v>
      </c>
      <c r="Y547" s="19">
        <f>IF(R547/MAX($R$7:R547)&lt;1,R547/MAX($R$7:R547)-1,0)</f>
        <v>-1.0360320581208726E-2</v>
      </c>
    </row>
    <row r="548" spans="1:25" x14ac:dyDescent="0.25">
      <c r="A548" s="1">
        <v>41303</v>
      </c>
      <c r="B548">
        <v>1596.8100999999999</v>
      </c>
      <c r="C548">
        <v>60406.33</v>
      </c>
      <c r="D548">
        <v>29.84198</v>
      </c>
      <c r="E548">
        <v>5259.5132899999999</v>
      </c>
      <c r="F548">
        <v>1.9857</v>
      </c>
      <c r="G548">
        <v>3517.5010000000002</v>
      </c>
      <c r="I548" s="1">
        <v>41303</v>
      </c>
      <c r="J548">
        <f t="shared" si="73"/>
        <v>3.696858828983185E-4</v>
      </c>
      <c r="K548">
        <f t="shared" si="74"/>
        <v>6.3181494615680567E-3</v>
      </c>
      <c r="L548">
        <f t="shared" si="75"/>
        <v>2.6613894732308019E-4</v>
      </c>
      <c r="M548">
        <f t="shared" si="76"/>
        <v>-3.2307447185895288E-3</v>
      </c>
      <c r="N548">
        <f t="shared" si="77"/>
        <v>-4.9110498621899312E-3</v>
      </c>
      <c r="O548">
        <f t="shared" si="78"/>
        <v>-5.3219691911110534E-4</v>
      </c>
      <c r="Q548" s="1">
        <v>41303</v>
      </c>
      <c r="R548">
        <f t="shared" si="81"/>
        <v>130.85993664062892</v>
      </c>
      <c r="S548" s="19">
        <f t="shared" si="79"/>
        <v>0.30859936640628916</v>
      </c>
      <c r="U548" s="1">
        <v>41303</v>
      </c>
      <c r="V548">
        <f t="shared" si="80"/>
        <v>7.2803978069124753E-4</v>
      </c>
      <c r="X548" s="1">
        <v>41303</v>
      </c>
      <c r="Y548" s="19">
        <f>IF(R548/MAX($R$7:R548)&lt;1,R548/MAX($R$7:R548)-1,0)</f>
        <v>-9.6398235260413134E-3</v>
      </c>
    </row>
    <row r="549" spans="1:25" x14ac:dyDescent="0.25">
      <c r="A549" s="1">
        <v>41304</v>
      </c>
      <c r="B549">
        <v>1603.26</v>
      </c>
      <c r="C549">
        <v>59336.7</v>
      </c>
      <c r="D549">
        <v>29.84994</v>
      </c>
      <c r="E549">
        <v>5249.5866800000003</v>
      </c>
      <c r="F549">
        <v>1.9893000000000001</v>
      </c>
      <c r="G549">
        <v>3507.4589999999998</v>
      </c>
      <c r="I549" s="1">
        <v>41304</v>
      </c>
      <c r="J549">
        <f t="shared" si="73"/>
        <v>4.0392404832609863E-3</v>
      </c>
      <c r="K549">
        <f t="shared" si="74"/>
        <v>-1.7707250216988935E-2</v>
      </c>
      <c r="L549">
        <f t="shared" si="75"/>
        <v>2.6673833304635686E-4</v>
      </c>
      <c r="M549">
        <f t="shared" si="76"/>
        <v>-1.8873628514016749E-3</v>
      </c>
      <c r="N549">
        <f t="shared" si="77"/>
        <v>1.8129626831848711E-3</v>
      </c>
      <c r="O549">
        <f t="shared" si="78"/>
        <v>-2.8548677029517355E-3</v>
      </c>
      <c r="Q549" s="1">
        <v>41304</v>
      </c>
      <c r="R549">
        <f t="shared" si="81"/>
        <v>130.33364662817317</v>
      </c>
      <c r="S549" s="19">
        <f t="shared" si="79"/>
        <v>0.30333646628173172</v>
      </c>
      <c r="U549" s="1">
        <v>41304</v>
      </c>
      <c r="V549">
        <f t="shared" si="80"/>
        <v>-4.0217810428951895E-3</v>
      </c>
      <c r="X549" s="1">
        <v>41304</v>
      </c>
      <c r="Y549" s="19">
        <f>IF(R549/MAX($R$7:R549)&lt;1,R549/MAX($R$7:R549)-1,0)</f>
        <v>-1.3622835309422543E-2</v>
      </c>
    </row>
    <row r="550" spans="1:25" x14ac:dyDescent="0.25">
      <c r="A550" s="1">
        <v>41305</v>
      </c>
      <c r="B550">
        <v>1613.76</v>
      </c>
      <c r="C550">
        <v>59761.49</v>
      </c>
      <c r="D550">
        <v>29.857900000000001</v>
      </c>
      <c r="E550">
        <v>5231.7051799999999</v>
      </c>
      <c r="F550">
        <v>1.9916</v>
      </c>
      <c r="G550">
        <v>3497.1010000000001</v>
      </c>
      <c r="I550" s="1">
        <v>41305</v>
      </c>
      <c r="J550">
        <f t="shared" si="73"/>
        <v>6.5491560944574978E-3</v>
      </c>
      <c r="K550">
        <f t="shared" si="74"/>
        <v>7.1589758109231738E-3</v>
      </c>
      <c r="L550">
        <f t="shared" si="75"/>
        <v>2.6666720268120336E-4</v>
      </c>
      <c r="M550">
        <f t="shared" si="76"/>
        <v>-3.4062681673827644E-3</v>
      </c>
      <c r="N550">
        <f t="shared" si="77"/>
        <v>1.1561855929220766E-3</v>
      </c>
      <c r="O550">
        <f t="shared" si="78"/>
        <v>-2.9531350188269911E-3</v>
      </c>
      <c r="Q550" s="1">
        <v>41305</v>
      </c>
      <c r="R550">
        <f t="shared" si="81"/>
        <v>130.47318460455276</v>
      </c>
      <c r="S550" s="19">
        <f t="shared" si="79"/>
        <v>0.3047318460455275</v>
      </c>
      <c r="U550" s="1">
        <v>41305</v>
      </c>
      <c r="V550">
        <f t="shared" si="80"/>
        <v>1.0706212861339992E-3</v>
      </c>
      <c r="X550" s="1">
        <v>41305</v>
      </c>
      <c r="Y550" s="19">
        <f>IF(R550/MAX($R$7:R550)&lt;1,R550/MAX($R$7:R550)-1,0)</f>
        <v>-1.2566798920748412E-2</v>
      </c>
    </row>
    <row r="551" spans="1:25" x14ac:dyDescent="0.25">
      <c r="A551" s="1">
        <v>41306</v>
      </c>
      <c r="B551">
        <v>1619.38</v>
      </c>
      <c r="C551">
        <v>60351.16</v>
      </c>
      <c r="D551">
        <v>29.865860000000001</v>
      </c>
      <c r="E551">
        <v>5289.4715999999999</v>
      </c>
      <c r="F551">
        <v>1.988</v>
      </c>
      <c r="G551">
        <v>3493.46</v>
      </c>
      <c r="I551" s="1">
        <v>41306</v>
      </c>
      <c r="J551">
        <f t="shared" si="73"/>
        <v>3.4825500694031231E-3</v>
      </c>
      <c r="K551">
        <f t="shared" si="74"/>
        <v>9.8670565275398303E-3</v>
      </c>
      <c r="L551">
        <f t="shared" si="75"/>
        <v>2.6659611024215657E-4</v>
      </c>
      <c r="M551">
        <f t="shared" si="76"/>
        <v>1.1041604603568178E-2</v>
      </c>
      <c r="N551">
        <f t="shared" si="77"/>
        <v>-1.807591885920945E-3</v>
      </c>
      <c r="O551">
        <f t="shared" si="78"/>
        <v>-1.0411480823687702E-3</v>
      </c>
      <c r="Q551" s="1">
        <v>41306</v>
      </c>
      <c r="R551">
        <f t="shared" si="81"/>
        <v>130.98111792611357</v>
      </c>
      <c r="S551" s="19">
        <f t="shared" si="79"/>
        <v>0.30981117926113577</v>
      </c>
      <c r="U551" s="1">
        <v>41306</v>
      </c>
      <c r="V551">
        <f t="shared" si="80"/>
        <v>3.8930093037914393E-3</v>
      </c>
      <c r="X551" s="1">
        <v>41306</v>
      </c>
      <c r="Y551" s="19">
        <f>IF(R551/MAX($R$7:R551)&lt;1,R551/MAX($R$7:R551)-1,0)</f>
        <v>-8.7227122820743297E-3</v>
      </c>
    </row>
    <row r="552" spans="1:25" x14ac:dyDescent="0.25">
      <c r="A552" s="1">
        <v>41309</v>
      </c>
      <c r="B552">
        <v>1620.8100999999999</v>
      </c>
      <c r="C552">
        <v>59575.66</v>
      </c>
      <c r="D552">
        <v>29.873830000000002</v>
      </c>
      <c r="E552">
        <v>5242.7416700000003</v>
      </c>
      <c r="F552">
        <v>1.9955000000000001</v>
      </c>
      <c r="G552">
        <v>3480.6080000000002</v>
      </c>
      <c r="I552" s="1">
        <v>41309</v>
      </c>
      <c r="J552">
        <f t="shared" si="73"/>
        <v>8.8311576035260408E-4</v>
      </c>
      <c r="K552">
        <f t="shared" si="74"/>
        <v>-1.2849794436428419E-2</v>
      </c>
      <c r="L552">
        <f t="shared" si="75"/>
        <v>2.6685988617103362E-4</v>
      </c>
      <c r="M552">
        <f t="shared" si="76"/>
        <v>-8.8345176104167589E-3</v>
      </c>
      <c r="N552">
        <f t="shared" si="77"/>
        <v>3.7726358148892913E-3</v>
      </c>
      <c r="O552">
        <f t="shared" si="78"/>
        <v>-3.6788742392928064E-3</v>
      </c>
      <c r="Q552" s="1">
        <v>41309</v>
      </c>
      <c r="R552">
        <f t="shared" si="81"/>
        <v>130.35071111559498</v>
      </c>
      <c r="S552" s="19">
        <f t="shared" si="79"/>
        <v>0.30350711115594975</v>
      </c>
      <c r="U552" s="1">
        <v>41309</v>
      </c>
      <c r="V552">
        <f t="shared" si="80"/>
        <v>-4.8129594593490088E-3</v>
      </c>
      <c r="X552" s="1">
        <v>41309</v>
      </c>
      <c r="Y552" s="19">
        <f>IF(R552/MAX($R$7:R552)&lt;1,R552/MAX($R$7:R552)-1,0)</f>
        <v>-1.3493689680834198E-2</v>
      </c>
    </row>
    <row r="553" spans="1:25" x14ac:dyDescent="0.25">
      <c r="A553" s="1">
        <v>41310</v>
      </c>
      <c r="B553">
        <v>1610.48</v>
      </c>
      <c r="C553">
        <v>59444.97</v>
      </c>
      <c r="D553">
        <v>29.881810000000002</v>
      </c>
      <c r="E553">
        <v>5278.8429100000003</v>
      </c>
      <c r="F553">
        <v>1.984</v>
      </c>
      <c r="G553">
        <v>3461.0650000000001</v>
      </c>
      <c r="I553" s="1">
        <v>41310</v>
      </c>
      <c r="J553">
        <f t="shared" si="73"/>
        <v>-6.3734178359327043E-3</v>
      </c>
      <c r="K553">
        <f t="shared" si="74"/>
        <v>-2.1936811107087228E-3</v>
      </c>
      <c r="L553">
        <f t="shared" si="75"/>
        <v>2.6712343211432454E-4</v>
      </c>
      <c r="M553">
        <f t="shared" si="76"/>
        <v>6.8859467569379884E-3</v>
      </c>
      <c r="N553">
        <f t="shared" si="77"/>
        <v>-5.7629666750188546E-3</v>
      </c>
      <c r="O553">
        <f t="shared" si="78"/>
        <v>-5.6148236170232568E-3</v>
      </c>
      <c r="Q553" s="1">
        <v>41310</v>
      </c>
      <c r="R553">
        <f t="shared" si="81"/>
        <v>130.09093788393074</v>
      </c>
      <c r="S553" s="19">
        <f t="shared" si="79"/>
        <v>0.30090937883930735</v>
      </c>
      <c r="U553" s="1">
        <v>41310</v>
      </c>
      <c r="V553">
        <f t="shared" si="80"/>
        <v>-1.9928792826751085E-3</v>
      </c>
      <c r="X553" s="1">
        <v>41310</v>
      </c>
      <c r="Y553" s="19">
        <f>IF(R553/MAX($R$7:R553)&lt;1,R553/MAX($R$7:R553)-1,0)</f>
        <v>-1.5459677668897553E-2</v>
      </c>
    </row>
    <row r="554" spans="1:25" x14ac:dyDescent="0.25">
      <c r="A554" s="1">
        <v>41311</v>
      </c>
      <c r="B554">
        <v>1611.1</v>
      </c>
      <c r="C554">
        <v>58951.07</v>
      </c>
      <c r="D554">
        <v>29.889790000000001</v>
      </c>
      <c r="E554">
        <v>5285.3237200000003</v>
      </c>
      <c r="F554">
        <v>1.9913000000000001</v>
      </c>
      <c r="G554">
        <v>3448.9290000000001</v>
      </c>
      <c r="I554" s="1">
        <v>41311</v>
      </c>
      <c r="J554">
        <f t="shared" si="73"/>
        <v>3.8497839153528446E-4</v>
      </c>
      <c r="K554">
        <f t="shared" si="74"/>
        <v>-8.3085246741650964E-3</v>
      </c>
      <c r="L554">
        <f t="shared" si="75"/>
        <v>2.6705209624178217E-4</v>
      </c>
      <c r="M554">
        <f t="shared" si="76"/>
        <v>1.227695180647137E-3</v>
      </c>
      <c r="N554">
        <f t="shared" si="77"/>
        <v>3.679435483870952E-3</v>
      </c>
      <c r="O554">
        <f t="shared" si="78"/>
        <v>-3.5064351579643382E-3</v>
      </c>
      <c r="Q554" s="1">
        <v>41311</v>
      </c>
      <c r="R554">
        <f t="shared" si="81"/>
        <v>129.77633584313199</v>
      </c>
      <c r="S554" s="19">
        <f t="shared" si="79"/>
        <v>0.29776335843131996</v>
      </c>
      <c r="U554" s="1">
        <v>41311</v>
      </c>
      <c r="V554">
        <f t="shared" si="80"/>
        <v>-2.41832402714659E-3</v>
      </c>
      <c r="X554" s="1">
        <v>41311</v>
      </c>
      <c r="Y554" s="19">
        <f>IF(R554/MAX($R$7:R554)&lt;1,R554/MAX($R$7:R554)-1,0)</f>
        <v>-1.7840615186085484E-2</v>
      </c>
    </row>
    <row r="555" spans="1:25" x14ac:dyDescent="0.25">
      <c r="A555" s="1">
        <v>41312</v>
      </c>
      <c r="B555">
        <v>1612.62</v>
      </c>
      <c r="C555">
        <v>58372.46</v>
      </c>
      <c r="D555">
        <v>29.897770000000001</v>
      </c>
      <c r="E555">
        <v>5232.8015500000001</v>
      </c>
      <c r="F555">
        <v>1.9666999999999999</v>
      </c>
      <c r="G555">
        <v>3429.78</v>
      </c>
      <c r="I555" s="1">
        <v>41312</v>
      </c>
      <c r="J555">
        <f t="shared" si="73"/>
        <v>9.4345478244672876E-4</v>
      </c>
      <c r="K555">
        <f t="shared" si="74"/>
        <v>-9.8150890221331277E-3</v>
      </c>
      <c r="L555">
        <f t="shared" si="75"/>
        <v>2.6698079845988154E-4</v>
      </c>
      <c r="M555">
        <f t="shared" si="76"/>
        <v>-9.9373610364210663E-3</v>
      </c>
      <c r="N555">
        <f t="shared" si="77"/>
        <v>-1.2353738763621891E-2</v>
      </c>
      <c r="O555">
        <f t="shared" si="78"/>
        <v>-5.5521583656839013E-3</v>
      </c>
      <c r="Q555" s="1">
        <v>41312</v>
      </c>
      <c r="R555">
        <f t="shared" si="81"/>
        <v>129.1372710828322</v>
      </c>
      <c r="S555" s="19">
        <f t="shared" si="79"/>
        <v>0.29137271082832195</v>
      </c>
      <c r="U555" s="1">
        <v>41312</v>
      </c>
      <c r="V555">
        <f t="shared" si="80"/>
        <v>-4.9243550925359703E-3</v>
      </c>
      <c r="X555" s="1">
        <v>41312</v>
      </c>
      <c r="Y555" s="19">
        <f>IF(R555/MAX($R$7:R555)&lt;1,R555/MAX($R$7:R555)-1,0)</f>
        <v>-2.2677116754375892E-2</v>
      </c>
    </row>
    <row r="556" spans="1:25" x14ac:dyDescent="0.25">
      <c r="A556" s="1">
        <v>41313</v>
      </c>
      <c r="B556">
        <v>1612.47</v>
      </c>
      <c r="C556">
        <v>58497.83</v>
      </c>
      <c r="D556">
        <v>29.905740000000002</v>
      </c>
      <c r="E556">
        <v>5265.0465999999997</v>
      </c>
      <c r="F556">
        <v>1.9718</v>
      </c>
      <c r="G556">
        <v>3423.2979999999998</v>
      </c>
      <c r="I556" s="1">
        <v>41313</v>
      </c>
      <c r="J556">
        <f t="shared" si="73"/>
        <v>-9.3016333668094475E-5</v>
      </c>
      <c r="K556">
        <f t="shared" si="74"/>
        <v>2.1477594057197624E-3</v>
      </c>
      <c r="L556">
        <f t="shared" si="75"/>
        <v>2.6657506563210198E-4</v>
      </c>
      <c r="M556">
        <f t="shared" si="76"/>
        <v>6.1621006819949642E-3</v>
      </c>
      <c r="N556">
        <f t="shared" si="77"/>
        <v>2.5931763868409785E-3</v>
      </c>
      <c r="O556">
        <f t="shared" si="78"/>
        <v>-1.8899171375424961E-3</v>
      </c>
      <c r="Q556" s="1">
        <v>41313</v>
      </c>
      <c r="R556">
        <f t="shared" si="81"/>
        <v>129.24397132194721</v>
      </c>
      <c r="S556" s="19">
        <f t="shared" si="79"/>
        <v>0.29243971321947204</v>
      </c>
      <c r="U556" s="1">
        <v>41313</v>
      </c>
      <c r="V556">
        <f t="shared" si="80"/>
        <v>8.262544052566323E-4</v>
      </c>
      <c r="X556" s="1">
        <v>41313</v>
      </c>
      <c r="Y556" s="19">
        <f>IF(R556/MAX($R$7:R556)&lt;1,R556/MAX($R$7:R556)-1,0)</f>
        <v>-2.1869599416736052E-2</v>
      </c>
    </row>
    <row r="557" spans="1:25" x14ac:dyDescent="0.25">
      <c r="A557" s="1">
        <v>41316</v>
      </c>
      <c r="B557">
        <v>1612.47</v>
      </c>
      <c r="C557">
        <v>58497.83</v>
      </c>
      <c r="D557">
        <v>29.905740000000002</v>
      </c>
      <c r="E557">
        <v>5262.1290799999997</v>
      </c>
      <c r="F557">
        <v>1.9718</v>
      </c>
      <c r="G557">
        <v>3423.2979999999998</v>
      </c>
      <c r="I557" s="1">
        <v>41316</v>
      </c>
      <c r="J557">
        <f t="shared" si="73"/>
        <v>0</v>
      </c>
      <c r="K557">
        <f t="shared" si="74"/>
        <v>0</v>
      </c>
      <c r="L557">
        <f t="shared" si="75"/>
        <v>0</v>
      </c>
      <c r="M557">
        <f t="shared" si="76"/>
        <v>-5.5412994825154716E-4</v>
      </c>
      <c r="N557">
        <f t="shared" si="77"/>
        <v>0</v>
      </c>
      <c r="O557">
        <f t="shared" si="78"/>
        <v>0</v>
      </c>
      <c r="Q557" s="1">
        <v>41316</v>
      </c>
      <c r="R557">
        <f t="shared" si="81"/>
        <v>129.23322862867616</v>
      </c>
      <c r="S557" s="19">
        <f t="shared" si="79"/>
        <v>0.29233228628676167</v>
      </c>
      <c r="U557" s="1">
        <v>41316</v>
      </c>
      <c r="V557">
        <f t="shared" si="80"/>
        <v>-8.3119492237604398E-5</v>
      </c>
      <c r="X557" s="1">
        <v>41316</v>
      </c>
      <c r="Y557" s="19">
        <f>IF(R557/MAX($R$7:R557)&lt;1,R557/MAX($R$7:R557)-1,0)</f>
        <v>-2.1950901118974686E-2</v>
      </c>
    </row>
    <row r="558" spans="1:25" x14ac:dyDescent="0.25">
      <c r="A558" s="1">
        <v>41317</v>
      </c>
      <c r="B558">
        <v>1612.47</v>
      </c>
      <c r="C558">
        <v>58497.83</v>
      </c>
      <c r="D558">
        <v>29.905740000000002</v>
      </c>
      <c r="E558">
        <v>5270.8028000000004</v>
      </c>
      <c r="F558">
        <v>1.9718</v>
      </c>
      <c r="G558">
        <v>3423.2979999999998</v>
      </c>
      <c r="I558" s="1">
        <v>41317</v>
      </c>
      <c r="J558">
        <f t="shared" si="73"/>
        <v>0</v>
      </c>
      <c r="K558">
        <f t="shared" si="74"/>
        <v>0</v>
      </c>
      <c r="L558">
        <f t="shared" si="75"/>
        <v>0</v>
      </c>
      <c r="M558">
        <f t="shared" si="76"/>
        <v>1.6483290067830225E-3</v>
      </c>
      <c r="N558">
        <f t="shared" si="77"/>
        <v>0</v>
      </c>
      <c r="O558">
        <f t="shared" si="78"/>
        <v>0</v>
      </c>
      <c r="Q558" s="1">
        <v>41317</v>
      </c>
      <c r="R558">
        <f t="shared" si="81"/>
        <v>129.2651814605845</v>
      </c>
      <c r="S558" s="19">
        <f t="shared" si="79"/>
        <v>0.292651814605845</v>
      </c>
      <c r="U558" s="1">
        <v>41317</v>
      </c>
      <c r="V558">
        <f t="shared" si="80"/>
        <v>2.4724935101749779E-4</v>
      </c>
      <c r="X558" s="1">
        <v>41317</v>
      </c>
      <c r="Y558" s="19">
        <f>IF(R558/MAX($R$7:R558)&lt;1,R558/MAX($R$7:R558)-1,0)</f>
        <v>-2.1709079114013097E-2</v>
      </c>
    </row>
    <row r="559" spans="1:25" x14ac:dyDescent="0.25">
      <c r="A559" s="1">
        <v>41318</v>
      </c>
      <c r="B559">
        <v>1613.15</v>
      </c>
      <c r="C559">
        <v>58405.74</v>
      </c>
      <c r="D559">
        <v>29.913720000000001</v>
      </c>
      <c r="E559">
        <v>5260.8572999999997</v>
      </c>
      <c r="F559">
        <v>1.9645999999999999</v>
      </c>
      <c r="G559">
        <v>3426.511</v>
      </c>
      <c r="I559" s="1">
        <v>41318</v>
      </c>
      <c r="J559">
        <f t="shared" si="73"/>
        <v>4.2171327218487598E-4</v>
      </c>
      <c r="K559">
        <f t="shared" si="74"/>
        <v>-1.5742464293120317E-3</v>
      </c>
      <c r="L559">
        <f t="shared" si="75"/>
        <v>2.668384062725071E-4</v>
      </c>
      <c r="M559">
        <f t="shared" si="76"/>
        <v>-1.8869042112523715E-3</v>
      </c>
      <c r="N559">
        <f t="shared" si="77"/>
        <v>-3.6514859519221066E-3</v>
      </c>
      <c r="O559">
        <f t="shared" si="78"/>
        <v>9.3856859671581638E-4</v>
      </c>
      <c r="Q559" s="1">
        <v>41318</v>
      </c>
      <c r="R559">
        <f t="shared" si="81"/>
        <v>129.23936853961462</v>
      </c>
      <c r="S559" s="19">
        <f t="shared" si="79"/>
        <v>0.29239368539614619</v>
      </c>
      <c r="U559" s="1">
        <v>41318</v>
      </c>
      <c r="V559">
        <f t="shared" si="80"/>
        <v>-1.9968966645322883E-4</v>
      </c>
      <c r="X559" s="1">
        <v>41318</v>
      </c>
      <c r="Y559" s="19">
        <f>IF(R559/MAX($R$7:R559)&lt;1,R559/MAX($R$7:R559)-1,0)</f>
        <v>-2.1904433701699033E-2</v>
      </c>
    </row>
    <row r="560" spans="1:25" x14ac:dyDescent="0.25">
      <c r="A560" s="1">
        <v>41319</v>
      </c>
      <c r="B560">
        <v>1607.6899000000001</v>
      </c>
      <c r="C560">
        <v>58077.31</v>
      </c>
      <c r="D560">
        <v>29.921690000000002</v>
      </c>
      <c r="E560">
        <v>5249.0498200000002</v>
      </c>
      <c r="F560">
        <v>1.9573</v>
      </c>
      <c r="G560">
        <v>3427.1909999999998</v>
      </c>
      <c r="I560" s="1">
        <v>41319</v>
      </c>
      <c r="J560">
        <f t="shared" si="73"/>
        <v>-3.384744134147466E-3</v>
      </c>
      <c r="K560">
        <f t="shared" si="74"/>
        <v>-5.6232486738461152E-3</v>
      </c>
      <c r="L560">
        <f t="shared" si="75"/>
        <v>2.6643292776684646E-4</v>
      </c>
      <c r="M560">
        <f t="shared" si="76"/>
        <v>-2.2444022574038547E-3</v>
      </c>
      <c r="N560">
        <f t="shared" si="77"/>
        <v>-3.7157691133054005E-3</v>
      </c>
      <c r="O560">
        <f t="shared" si="78"/>
        <v>1.984525950740057E-4</v>
      </c>
      <c r="Q560" s="1">
        <v>41319</v>
      </c>
      <c r="R560">
        <f t="shared" si="81"/>
        <v>128.99947451039588</v>
      </c>
      <c r="S560" s="19">
        <f t="shared" si="79"/>
        <v>0.28999474510395884</v>
      </c>
      <c r="U560" s="1">
        <v>41319</v>
      </c>
      <c r="V560">
        <f t="shared" si="80"/>
        <v>-1.8561993294264889E-3</v>
      </c>
      <c r="X560" s="1">
        <v>41319</v>
      </c>
      <c r="Y560" s="19">
        <f>IF(R560/MAX($R$7:R560)&lt;1,R560/MAX($R$7:R560)-1,0)</f>
        <v>-2.3719974035976921E-2</v>
      </c>
    </row>
    <row r="561" spans="1:25" x14ac:dyDescent="0.25">
      <c r="A561" s="1">
        <v>41320</v>
      </c>
      <c r="B561">
        <v>1603.7099000000001</v>
      </c>
      <c r="C561">
        <v>57903.3</v>
      </c>
      <c r="D561">
        <v>29.929659999999998</v>
      </c>
      <c r="E561">
        <v>5256.8792999999996</v>
      </c>
      <c r="F561">
        <v>1.9693000000000001</v>
      </c>
      <c r="G561">
        <v>3439.011</v>
      </c>
      <c r="I561" s="1">
        <v>41320</v>
      </c>
      <c r="J561">
        <f t="shared" si="73"/>
        <v>-2.4756017936046204E-3</v>
      </c>
      <c r="K561">
        <f t="shared" si="74"/>
        <v>-2.9961787141999929E-3</v>
      </c>
      <c r="L561">
        <f t="shared" si="75"/>
        <v>2.663619601699363E-4</v>
      </c>
      <c r="M561">
        <f t="shared" si="76"/>
        <v>1.4915994834279189E-3</v>
      </c>
      <c r="N561">
        <f t="shared" si="77"/>
        <v>6.1308945997036179E-3</v>
      </c>
      <c r="O561">
        <f t="shared" si="78"/>
        <v>3.4488886087762349E-3</v>
      </c>
      <c r="Q561" s="1">
        <v>41320</v>
      </c>
      <c r="R561">
        <f t="shared" si="81"/>
        <v>129.04347660335361</v>
      </c>
      <c r="S561" s="19">
        <f t="shared" si="79"/>
        <v>0.29043476603353602</v>
      </c>
      <c r="U561" s="1">
        <v>41320</v>
      </c>
      <c r="V561">
        <f t="shared" si="80"/>
        <v>3.411028853004261E-4</v>
      </c>
      <c r="X561" s="1">
        <v>41320</v>
      </c>
      <c r="Y561" s="19">
        <f>IF(R561/MAX($R$7:R561)&lt;1,R561/MAX($R$7:R561)-1,0)</f>
        <v>-2.3386962102259545E-2</v>
      </c>
    </row>
    <row r="562" spans="1:25" x14ac:dyDescent="0.25">
      <c r="A562" s="1">
        <v>41323</v>
      </c>
      <c r="B562">
        <v>1607.8100999999999</v>
      </c>
      <c r="C562">
        <v>57613.9</v>
      </c>
      <c r="D562">
        <v>29.937629999999999</v>
      </c>
      <c r="E562">
        <v>5256.8792999999996</v>
      </c>
      <c r="F562">
        <v>1.9633</v>
      </c>
      <c r="G562">
        <v>3434.1869999999999</v>
      </c>
      <c r="I562" s="1">
        <v>41323</v>
      </c>
      <c r="J562">
        <f t="shared" si="73"/>
        <v>2.5566968190442463E-3</v>
      </c>
      <c r="K562">
        <f t="shared" si="74"/>
        <v>-4.9979880248621766E-3</v>
      </c>
      <c r="L562">
        <f t="shared" si="75"/>
        <v>2.6629103036923674E-4</v>
      </c>
      <c r="M562">
        <f t="shared" si="76"/>
        <v>0</v>
      </c>
      <c r="N562">
        <f t="shared" si="77"/>
        <v>-3.0467678870664816E-3</v>
      </c>
      <c r="O562">
        <f t="shared" si="78"/>
        <v>-1.4027288659442805E-3</v>
      </c>
      <c r="Q562" s="1">
        <v>41323</v>
      </c>
      <c r="R562">
        <f t="shared" si="81"/>
        <v>128.91654253131756</v>
      </c>
      <c r="S562" s="19">
        <f t="shared" si="79"/>
        <v>0.28916542531317568</v>
      </c>
      <c r="U562" s="1">
        <v>41323</v>
      </c>
      <c r="V562">
        <f t="shared" si="80"/>
        <v>-9.8365353582507975E-4</v>
      </c>
      <c r="X562" s="1">
        <v>41323</v>
      </c>
      <c r="Y562" s="19">
        <f>IF(R562/MAX($R$7:R562)&lt;1,R562/MAX($R$7:R562)-1,0)</f>
        <v>-2.4347610970120503E-2</v>
      </c>
    </row>
    <row r="563" spans="1:25" x14ac:dyDescent="0.25">
      <c r="A563" s="1">
        <v>41324</v>
      </c>
      <c r="B563">
        <v>1606.86</v>
      </c>
      <c r="C563">
        <v>57314.400000000001</v>
      </c>
      <c r="D563">
        <v>29.945599999999999</v>
      </c>
      <c r="E563">
        <v>5272.8060599999999</v>
      </c>
      <c r="F563">
        <v>1.9554</v>
      </c>
      <c r="G563">
        <v>3438.5630000000001</v>
      </c>
      <c r="I563" s="1">
        <v>41324</v>
      </c>
      <c r="J563">
        <f t="shared" si="73"/>
        <v>-5.9092799578752686E-4</v>
      </c>
      <c r="K563">
        <f t="shared" si="74"/>
        <v>-5.1983983031872461E-3</v>
      </c>
      <c r="L563">
        <f t="shared" si="75"/>
        <v>2.6622013833432767E-4</v>
      </c>
      <c r="M563">
        <f t="shared" si="76"/>
        <v>3.0296986274729321E-3</v>
      </c>
      <c r="N563">
        <f t="shared" si="77"/>
        <v>-4.0238374165945112E-3</v>
      </c>
      <c r="O563">
        <f t="shared" si="78"/>
        <v>1.2742462772121765E-3</v>
      </c>
      <c r="Q563" s="1">
        <v>41324</v>
      </c>
      <c r="R563">
        <f t="shared" si="81"/>
        <v>128.88581576908234</v>
      </c>
      <c r="S563" s="19">
        <f t="shared" si="79"/>
        <v>0.28885815769082335</v>
      </c>
      <c r="U563" s="1">
        <v>41324</v>
      </c>
      <c r="V563">
        <f t="shared" si="80"/>
        <v>-2.3834615505413659E-4</v>
      </c>
      <c r="X563" s="1">
        <v>41324</v>
      </c>
      <c r="Y563" s="19">
        <f>IF(R563/MAX($R$7:R563)&lt;1,R563/MAX($R$7:R563)-1,0)</f>
        <v>-2.4580153965715223E-2</v>
      </c>
    </row>
    <row r="564" spans="1:25" x14ac:dyDescent="0.25">
      <c r="A564" s="1">
        <v>41325</v>
      </c>
      <c r="B564">
        <v>1605.38</v>
      </c>
      <c r="C564">
        <v>56177.599999999999</v>
      </c>
      <c r="D564">
        <v>29.953569999999999</v>
      </c>
      <c r="E564">
        <v>5217.2320499999996</v>
      </c>
      <c r="F564">
        <v>1.9621</v>
      </c>
      <c r="G564">
        <v>3439.1669999999999</v>
      </c>
      <c r="I564" s="1">
        <v>41325</v>
      </c>
      <c r="J564">
        <f t="shared" si="73"/>
        <v>-9.2105099386363687E-4</v>
      </c>
      <c r="K564">
        <f t="shared" si="74"/>
        <v>-1.9834456960205471E-2</v>
      </c>
      <c r="L564">
        <f t="shared" si="75"/>
        <v>2.6614928403501104E-4</v>
      </c>
      <c r="M564">
        <f t="shared" si="76"/>
        <v>-1.0539740959105259E-2</v>
      </c>
      <c r="N564">
        <f t="shared" si="77"/>
        <v>3.4264089188913438E-3</v>
      </c>
      <c r="O564">
        <f t="shared" si="78"/>
        <v>1.7565477206615832E-4</v>
      </c>
      <c r="Q564" s="1">
        <v>41325</v>
      </c>
      <c r="R564">
        <f t="shared" si="81"/>
        <v>128.16662210401432</v>
      </c>
      <c r="S564" s="19">
        <f t="shared" si="79"/>
        <v>0.28166622104014327</v>
      </c>
      <c r="U564" s="1">
        <v>41325</v>
      </c>
      <c r="V564">
        <f t="shared" si="80"/>
        <v>-5.5800838965597288E-3</v>
      </c>
      <c r="X564" s="1">
        <v>41325</v>
      </c>
      <c r="Y564" s="19">
        <f>IF(R564/MAX($R$7:R564)&lt;1,R564/MAX($R$7:R564)-1,0)</f>
        <v>-3.0023078540955872E-2</v>
      </c>
    </row>
    <row r="565" spans="1:25" x14ac:dyDescent="0.25">
      <c r="A565" s="1">
        <v>41326</v>
      </c>
      <c r="B565">
        <v>1600.0799</v>
      </c>
      <c r="C565">
        <v>56154.68</v>
      </c>
      <c r="D565">
        <v>29.961549999999999</v>
      </c>
      <c r="E565">
        <v>5226.0078800000001</v>
      </c>
      <c r="F565">
        <v>1.9728000000000001</v>
      </c>
      <c r="G565">
        <v>3446.2950000000001</v>
      </c>
      <c r="I565" s="1">
        <v>41326</v>
      </c>
      <c r="J565">
        <f t="shared" si="73"/>
        <v>-3.3014613362569722E-3</v>
      </c>
      <c r="K565">
        <f t="shared" si="74"/>
        <v>-4.0799179744233083E-4</v>
      </c>
      <c r="L565">
        <f t="shared" si="75"/>
        <v>2.6641231746338256E-4</v>
      </c>
      <c r="M565">
        <f t="shared" si="76"/>
        <v>1.6820854268884133E-3</v>
      </c>
      <c r="N565">
        <f t="shared" si="77"/>
        <v>5.4533408083177193E-3</v>
      </c>
      <c r="O565">
        <f t="shared" si="78"/>
        <v>2.0725949045219405E-3</v>
      </c>
      <c r="Q565" s="1">
        <v>41326</v>
      </c>
      <c r="R565">
        <f t="shared" si="81"/>
        <v>128.21155170661041</v>
      </c>
      <c r="S565" s="19">
        <f t="shared" si="79"/>
        <v>0.28211551706610405</v>
      </c>
      <c r="U565" s="1">
        <v>41326</v>
      </c>
      <c r="V565">
        <f t="shared" si="80"/>
        <v>3.5055618895540874E-4</v>
      </c>
      <c r="X565" s="1">
        <v>41326</v>
      </c>
      <c r="Y565" s="19">
        <f>IF(R565/MAX($R$7:R565)&lt;1,R565/MAX($R$7:R565)-1,0)</f>
        <v>-2.9683047127994411E-2</v>
      </c>
    </row>
    <row r="566" spans="1:25" x14ac:dyDescent="0.25">
      <c r="A566" s="1">
        <v>41327</v>
      </c>
      <c r="B566">
        <v>1602.11</v>
      </c>
      <c r="C566">
        <v>56697.06</v>
      </c>
      <c r="D566">
        <v>29.969539999999999</v>
      </c>
      <c r="E566">
        <v>5259.8080900000004</v>
      </c>
      <c r="F566">
        <v>1.9725999999999999</v>
      </c>
      <c r="G566">
        <v>3437.5279999999998</v>
      </c>
      <c r="I566" s="1">
        <v>41327</v>
      </c>
      <c r="J566">
        <f t="shared" si="73"/>
        <v>1.2687491418397201E-3</v>
      </c>
      <c r="K566">
        <f t="shared" si="74"/>
        <v>9.658678493048134E-3</v>
      </c>
      <c r="L566">
        <f t="shared" si="75"/>
        <v>2.6667512194800125E-4</v>
      </c>
      <c r="M566">
        <f t="shared" si="76"/>
        <v>6.4676921229596118E-3</v>
      </c>
      <c r="N566">
        <f t="shared" si="77"/>
        <v>-1.0137875101390303E-4</v>
      </c>
      <c r="O566">
        <f t="shared" si="78"/>
        <v>-2.5438913383794004E-3</v>
      </c>
      <c r="Q566" s="1">
        <v>41327</v>
      </c>
      <c r="R566">
        <f t="shared" si="81"/>
        <v>128.51699899838056</v>
      </c>
      <c r="S566" s="19">
        <f t="shared" si="79"/>
        <v>0.28516998998380561</v>
      </c>
      <c r="U566" s="1">
        <v>41327</v>
      </c>
      <c r="V566">
        <f t="shared" si="80"/>
        <v>2.3823695112052956E-3</v>
      </c>
      <c r="X566" s="1">
        <v>41327</v>
      </c>
      <c r="Y566" s="19">
        <f>IF(R566/MAX($R$7:R566)&lt;1,R566/MAX($R$7:R566)-1,0)</f>
        <v>-2.7371393603266569E-2</v>
      </c>
    </row>
    <row r="567" spans="1:25" x14ac:dyDescent="0.25">
      <c r="A567" s="1">
        <v>41330</v>
      </c>
      <c r="B567">
        <v>1599.74</v>
      </c>
      <c r="C567">
        <v>56617.56</v>
      </c>
      <c r="D567">
        <v>29.977550000000001</v>
      </c>
      <c r="E567">
        <v>5165.5869300000004</v>
      </c>
      <c r="F567">
        <v>1.9835</v>
      </c>
      <c r="G567">
        <v>3453.143</v>
      </c>
      <c r="I567" s="1">
        <v>41330</v>
      </c>
      <c r="J567">
        <f t="shared" si="73"/>
        <v>-1.4792991742139661E-3</v>
      </c>
      <c r="K567">
        <f t="shared" si="74"/>
        <v>-1.4021891082183213E-3</v>
      </c>
      <c r="L567">
        <f t="shared" si="75"/>
        <v>2.6727136953064168E-4</v>
      </c>
      <c r="M567">
        <f t="shared" si="76"/>
        <v>-1.791342162827847E-2</v>
      </c>
      <c r="N567">
        <f t="shared" si="77"/>
        <v>5.5257021190306954E-3</v>
      </c>
      <c r="O567">
        <f t="shared" si="78"/>
        <v>4.5425084537493721E-3</v>
      </c>
      <c r="Q567" s="1">
        <v>41330</v>
      </c>
      <c r="R567">
        <f t="shared" si="81"/>
        <v>128.28912047833106</v>
      </c>
      <c r="S567" s="19">
        <f t="shared" si="79"/>
        <v>0.28289120478331053</v>
      </c>
      <c r="U567" s="1">
        <v>41330</v>
      </c>
      <c r="V567">
        <f t="shared" si="80"/>
        <v>-1.773139131986512E-3</v>
      </c>
      <c r="X567" s="1">
        <v>41330</v>
      </c>
      <c r="Y567" s="19">
        <f>IF(R567/MAX($R$7:R567)&lt;1,R567/MAX($R$7:R567)-1,0)</f>
        <v>-2.9095999446158038E-2</v>
      </c>
    </row>
    <row r="568" spans="1:25" x14ac:dyDescent="0.25">
      <c r="A568" s="1">
        <v>41331</v>
      </c>
      <c r="B568">
        <v>1599.5799</v>
      </c>
      <c r="C568">
        <v>56948.87</v>
      </c>
      <c r="D568">
        <v>29.985600000000002</v>
      </c>
      <c r="E568">
        <v>5242.80638</v>
      </c>
      <c r="F568">
        <v>1.9822</v>
      </c>
      <c r="G568">
        <v>3461.3470000000002</v>
      </c>
      <c r="I568" s="1">
        <v>41331</v>
      </c>
      <c r="J568">
        <f t="shared" si="73"/>
        <v>-1.0007876279893857E-4</v>
      </c>
      <c r="K568">
        <f t="shared" si="74"/>
        <v>5.8517180888757458E-3</v>
      </c>
      <c r="L568">
        <f t="shared" si="75"/>
        <v>2.6853428649098454E-4</v>
      </c>
      <c r="M568">
        <f t="shared" si="76"/>
        <v>1.4948824024533458E-2</v>
      </c>
      <c r="N568">
        <f t="shared" si="77"/>
        <v>-6.5540710864642193E-4</v>
      </c>
      <c r="O568">
        <f t="shared" si="78"/>
        <v>2.3758066202297368E-3</v>
      </c>
      <c r="Q568" s="1">
        <v>41331</v>
      </c>
      <c r="R568">
        <f t="shared" si="81"/>
        <v>128.82332975019526</v>
      </c>
      <c r="S568" s="19">
        <f t="shared" si="79"/>
        <v>0.28823329750195259</v>
      </c>
      <c r="U568" s="1">
        <v>41331</v>
      </c>
      <c r="V568">
        <f t="shared" si="80"/>
        <v>4.1641042504023673E-3</v>
      </c>
      <c r="X568" s="1">
        <v>41331</v>
      </c>
      <c r="Y568" s="19">
        <f>IF(R568/MAX($R$7:R568)&lt;1,R568/MAX($R$7:R568)-1,0)</f>
        <v>-2.5053053970719219E-2</v>
      </c>
    </row>
    <row r="569" spans="1:25" x14ac:dyDescent="0.25">
      <c r="A569" s="1">
        <v>41332</v>
      </c>
      <c r="B569">
        <v>1595.78</v>
      </c>
      <c r="C569">
        <v>57273.88</v>
      </c>
      <c r="D569">
        <v>29.99363</v>
      </c>
      <c r="E569">
        <v>5281.4254199999996</v>
      </c>
      <c r="F569">
        <v>1.9729000000000001</v>
      </c>
      <c r="G569">
        <v>3465.692</v>
      </c>
      <c r="I569" s="1">
        <v>41332</v>
      </c>
      <c r="J569">
        <f t="shared" si="73"/>
        <v>-2.3755612332962972E-3</v>
      </c>
      <c r="K569">
        <f t="shared" si="74"/>
        <v>5.7070491477704266E-3</v>
      </c>
      <c r="L569">
        <f t="shared" si="75"/>
        <v>2.6779520836650583E-4</v>
      </c>
      <c r="M569">
        <f t="shared" si="76"/>
        <v>7.3661007485077423E-3</v>
      </c>
      <c r="N569">
        <f t="shared" si="77"/>
        <v>-4.6917566340428651E-3</v>
      </c>
      <c r="O569">
        <f t="shared" si="78"/>
        <v>1.2552916537982295E-3</v>
      </c>
      <c r="Q569" s="1">
        <v>41332</v>
      </c>
      <c r="R569">
        <f t="shared" si="81"/>
        <v>129.12221756196951</v>
      </c>
      <c r="S569" s="19">
        <f t="shared" si="79"/>
        <v>0.2912221756196951</v>
      </c>
      <c r="U569" s="1">
        <v>41332</v>
      </c>
      <c r="V569">
        <f t="shared" si="80"/>
        <v>2.3201372946486387E-3</v>
      </c>
      <c r="X569" s="1">
        <v>41332</v>
      </c>
      <c r="Y569" s="19">
        <f>IF(R569/MAX($R$7:R569)&lt;1,R569/MAX($R$7:R569)-1,0)</f>
        <v>-2.2791043200932837E-2</v>
      </c>
    </row>
    <row r="570" spans="1:25" x14ac:dyDescent="0.25">
      <c r="A570" s="1">
        <v>41333</v>
      </c>
      <c r="B570">
        <v>1597.88</v>
      </c>
      <c r="C570">
        <v>57424.29</v>
      </c>
      <c r="D570">
        <v>30.001660000000001</v>
      </c>
      <c r="E570">
        <v>5267.2181799999998</v>
      </c>
      <c r="F570">
        <v>1.9775</v>
      </c>
      <c r="G570">
        <v>3466.4340000000002</v>
      </c>
      <c r="I570" s="1">
        <v>41333</v>
      </c>
      <c r="J570">
        <f t="shared" si="73"/>
        <v>1.3159708731780295E-3</v>
      </c>
      <c r="K570">
        <f t="shared" si="74"/>
        <v>2.6261534926568242E-3</v>
      </c>
      <c r="L570">
        <f t="shared" si="75"/>
        <v>2.6772351329262811E-4</v>
      </c>
      <c r="M570">
        <f t="shared" si="76"/>
        <v>-2.6900389327091379E-3</v>
      </c>
      <c r="N570">
        <f t="shared" si="77"/>
        <v>2.3315930863196943E-3</v>
      </c>
      <c r="O570">
        <f t="shared" si="78"/>
        <v>2.1409865619914648E-4</v>
      </c>
      <c r="Q570" s="1">
        <v>41333</v>
      </c>
      <c r="R570">
        <f t="shared" si="81"/>
        <v>129.17863038598196</v>
      </c>
      <c r="S570" s="19">
        <f t="shared" si="79"/>
        <v>0.29178630385981963</v>
      </c>
      <c r="U570" s="1">
        <v>41333</v>
      </c>
      <c r="V570">
        <f t="shared" si="80"/>
        <v>4.3689478912001256E-4</v>
      </c>
      <c r="X570" s="1">
        <v>41333</v>
      </c>
      <c r="Y570" s="19">
        <f>IF(R570/MAX($R$7:R570)&lt;1,R570/MAX($R$7:R570)-1,0)</f>
        <v>-2.2364105699825831E-2</v>
      </c>
    </row>
    <row r="571" spans="1:25" x14ac:dyDescent="0.25">
      <c r="A571" s="1">
        <v>41334</v>
      </c>
      <c r="B571">
        <v>1598.87</v>
      </c>
      <c r="C571">
        <v>56883.99</v>
      </c>
      <c r="D571">
        <v>30.009689999999999</v>
      </c>
      <c r="E571">
        <v>5296.9630699999998</v>
      </c>
      <c r="F571">
        <v>1.98</v>
      </c>
      <c r="G571">
        <v>3477.5749999999998</v>
      </c>
      <c r="I571" s="1">
        <v>41334</v>
      </c>
      <c r="J571">
        <f t="shared" si="73"/>
        <v>6.1957093148401476E-4</v>
      </c>
      <c r="K571">
        <f t="shared" si="74"/>
        <v>-9.4089104105598009E-3</v>
      </c>
      <c r="L571">
        <f t="shared" si="75"/>
        <v>2.6765185659716195E-4</v>
      </c>
      <c r="M571">
        <f t="shared" si="76"/>
        <v>5.6471725650066862E-3</v>
      </c>
      <c r="N571">
        <f t="shared" si="77"/>
        <v>1.2642225031604948E-3</v>
      </c>
      <c r="O571">
        <f t="shared" si="78"/>
        <v>3.2139657065444194E-3</v>
      </c>
      <c r="Q571" s="1">
        <v>41334</v>
      </c>
      <c r="R571">
        <f t="shared" si="81"/>
        <v>129.18844144168315</v>
      </c>
      <c r="S571" s="19">
        <f t="shared" si="79"/>
        <v>0.29188441441683155</v>
      </c>
      <c r="U571" s="1">
        <v>41334</v>
      </c>
      <c r="V571">
        <f t="shared" si="80"/>
        <v>7.5949525644380955E-5</v>
      </c>
      <c r="X571" s="1">
        <v>41334</v>
      </c>
      <c r="Y571" s="19">
        <f>IF(R571/MAX($R$7:R571)&lt;1,R571/MAX($R$7:R571)-1,0)</f>
        <v>-2.228985471740097E-2</v>
      </c>
    </row>
    <row r="572" spans="1:25" x14ac:dyDescent="0.25">
      <c r="A572" s="1">
        <v>41337</v>
      </c>
      <c r="B572">
        <v>1600.0500999999999</v>
      </c>
      <c r="C572">
        <v>56499.17</v>
      </c>
      <c r="D572">
        <v>30.01773</v>
      </c>
      <c r="E572">
        <v>5322.5026399999997</v>
      </c>
      <c r="F572">
        <v>1.9698</v>
      </c>
      <c r="G572">
        <v>3482.5610000000001</v>
      </c>
      <c r="I572" s="1">
        <v>41337</v>
      </c>
      <c r="J572">
        <f t="shared" si="73"/>
        <v>7.380837716637334E-4</v>
      </c>
      <c r="K572">
        <f t="shared" si="74"/>
        <v>-6.7649966185564514E-3</v>
      </c>
      <c r="L572">
        <f t="shared" si="75"/>
        <v>2.6791346395116378E-4</v>
      </c>
      <c r="M572">
        <f t="shared" si="76"/>
        <v>4.82154956764691E-3</v>
      </c>
      <c r="N572">
        <f t="shared" si="77"/>
        <v>-5.1515151515151292E-3</v>
      </c>
      <c r="O572">
        <f t="shared" si="78"/>
        <v>1.4337577191003703E-3</v>
      </c>
      <c r="Q572" s="1">
        <v>41337</v>
      </c>
      <c r="R572">
        <f t="shared" si="81"/>
        <v>129.18387536480566</v>
      </c>
      <c r="S572" s="19">
        <f t="shared" si="79"/>
        <v>0.29183875364805667</v>
      </c>
      <c r="U572" s="1">
        <v>41337</v>
      </c>
      <c r="V572">
        <f t="shared" si="80"/>
        <v>-3.534431429419449E-5</v>
      </c>
      <c r="X572" s="1">
        <v>41337</v>
      </c>
      <c r="Y572" s="19">
        <f>IF(R572/MAX($R$7:R572)&lt;1,R572/MAX($R$7:R572)-1,0)</f>
        <v>-2.232441121206441E-2</v>
      </c>
    </row>
    <row r="573" spans="1:25" x14ac:dyDescent="0.25">
      <c r="A573" s="1">
        <v>41338</v>
      </c>
      <c r="B573">
        <v>1603.76</v>
      </c>
      <c r="C573">
        <v>55950.73</v>
      </c>
      <c r="D573">
        <v>30.025780000000001</v>
      </c>
      <c r="E573">
        <v>5336.9549699999998</v>
      </c>
      <c r="F573">
        <v>1.964</v>
      </c>
      <c r="G573">
        <v>3497.241</v>
      </c>
      <c r="I573" s="1">
        <v>41338</v>
      </c>
      <c r="J573">
        <f t="shared" si="73"/>
        <v>2.3186148983709298E-3</v>
      </c>
      <c r="K573">
        <f t="shared" si="74"/>
        <v>-9.7070452539390617E-3</v>
      </c>
      <c r="L573">
        <f t="shared" si="75"/>
        <v>2.681748420017005E-4</v>
      </c>
      <c r="M573">
        <f t="shared" si="76"/>
        <v>2.7153260369261467E-3</v>
      </c>
      <c r="N573">
        <f t="shared" si="77"/>
        <v>-2.9444613666361752E-3</v>
      </c>
      <c r="O573">
        <f t="shared" si="78"/>
        <v>4.2152886912820708E-3</v>
      </c>
      <c r="Q573" s="1">
        <v>41338</v>
      </c>
      <c r="R573">
        <f t="shared" si="81"/>
        <v>129.20091519146288</v>
      </c>
      <c r="S573" s="19">
        <f t="shared" si="79"/>
        <v>0.29200915191462884</v>
      </c>
      <c r="U573" s="1">
        <v>41338</v>
      </c>
      <c r="V573">
        <f t="shared" si="80"/>
        <v>1.3190366529181041E-4</v>
      </c>
      <c r="X573" s="1">
        <v>41338</v>
      </c>
      <c r="Y573" s="19">
        <f>IF(R573/MAX($R$7:R573)&lt;1,R573/MAX($R$7:R573)-1,0)</f>
        <v>-2.2195452218436884E-2</v>
      </c>
    </row>
    <row r="574" spans="1:25" x14ac:dyDescent="0.25">
      <c r="A574" s="1">
        <v>41339</v>
      </c>
      <c r="B574">
        <v>1605.12</v>
      </c>
      <c r="C574">
        <v>57940.14</v>
      </c>
      <c r="D574">
        <v>30.033829999999998</v>
      </c>
      <c r="E574">
        <v>5342.0947800000004</v>
      </c>
      <c r="F574">
        <v>1.9702999999999999</v>
      </c>
      <c r="G574">
        <v>3500.2959999999998</v>
      </c>
      <c r="I574" s="1">
        <v>41339</v>
      </c>
      <c r="J574">
        <f t="shared" si="73"/>
        <v>8.4800718311961454E-4</v>
      </c>
      <c r="K574">
        <f t="shared" si="74"/>
        <v>3.5556461908539783E-2</v>
      </c>
      <c r="L574">
        <f t="shared" si="75"/>
        <v>2.6810294353718511E-4</v>
      </c>
      <c r="M574">
        <f t="shared" si="76"/>
        <v>9.6306040221305622E-4</v>
      </c>
      <c r="N574">
        <f t="shared" si="77"/>
        <v>3.2077393075355953E-3</v>
      </c>
      <c r="O574">
        <f t="shared" si="78"/>
        <v>8.7354574648990102E-4</v>
      </c>
      <c r="Q574" s="1">
        <v>41339</v>
      </c>
      <c r="R574">
        <f t="shared" si="81"/>
        <v>130.19558611590497</v>
      </c>
      <c r="S574" s="19">
        <f t="shared" si="79"/>
        <v>0.30195586115904982</v>
      </c>
      <c r="U574" s="1">
        <v>41339</v>
      </c>
      <c r="V574">
        <f t="shared" si="80"/>
        <v>7.69863683216232E-3</v>
      </c>
      <c r="X574" s="1">
        <v>41339</v>
      </c>
      <c r="Y574" s="19">
        <f>IF(R574/MAX($R$7:R574)&lt;1,R574/MAX($R$7:R574)-1,0)</f>
        <v>-1.4667690112229903E-2</v>
      </c>
    </row>
    <row r="575" spans="1:25" x14ac:dyDescent="0.25">
      <c r="A575" s="1">
        <v>41340</v>
      </c>
      <c r="B575">
        <v>1602.02</v>
      </c>
      <c r="C575">
        <v>58846.81</v>
      </c>
      <c r="D575">
        <v>30.041879999999999</v>
      </c>
      <c r="E575">
        <v>5338.4261800000004</v>
      </c>
      <c r="F575">
        <v>1.9583999999999999</v>
      </c>
      <c r="G575">
        <v>3492.7179999999998</v>
      </c>
      <c r="I575" s="1">
        <v>41340</v>
      </c>
      <c r="J575">
        <f t="shared" si="73"/>
        <v>-1.9313197767144574E-3</v>
      </c>
      <c r="K575">
        <f t="shared" si="74"/>
        <v>1.5648391598639622E-2</v>
      </c>
      <c r="L575">
        <f t="shared" si="75"/>
        <v>2.6803108361472816E-4</v>
      </c>
      <c r="M575">
        <f t="shared" si="76"/>
        <v>-6.8673435254928972E-4</v>
      </c>
      <c r="N575">
        <f t="shared" si="77"/>
        <v>-6.0396893874029578E-3</v>
      </c>
      <c r="O575">
        <f t="shared" si="78"/>
        <v>-2.1649597634028073E-3</v>
      </c>
      <c r="Q575" s="1">
        <v>41340</v>
      </c>
      <c r="R575">
        <f t="shared" si="81"/>
        <v>130.47434638653141</v>
      </c>
      <c r="S575" s="19">
        <f t="shared" si="79"/>
        <v>0.30474346386531415</v>
      </c>
      <c r="U575" s="1">
        <v>41340</v>
      </c>
      <c r="V575">
        <f t="shared" si="80"/>
        <v>2.1410884880403991E-3</v>
      </c>
      <c r="X575" s="1">
        <v>41340</v>
      </c>
      <c r="Y575" s="19">
        <f>IF(R575/MAX($R$7:R575)&lt;1,R575/MAX($R$7:R575)-1,0)</f>
        <v>-1.2558006446634962E-2</v>
      </c>
    </row>
    <row r="576" spans="1:25" x14ac:dyDescent="0.25">
      <c r="A576" s="1">
        <v>41341</v>
      </c>
      <c r="B576">
        <v>1604.22</v>
      </c>
      <c r="C576">
        <v>58432.75</v>
      </c>
      <c r="D576">
        <v>30.049939999999999</v>
      </c>
      <c r="E576">
        <v>5332.6415299999999</v>
      </c>
      <c r="F576">
        <v>1.9439</v>
      </c>
      <c r="G576">
        <v>3480.3040000000001</v>
      </c>
      <c r="I576" s="1">
        <v>41341</v>
      </c>
      <c r="J576">
        <f t="shared" si="73"/>
        <v>1.3732662513576965E-3</v>
      </c>
      <c r="K576">
        <f t="shared" si="74"/>
        <v>-7.0362352691675234E-3</v>
      </c>
      <c r="L576">
        <f t="shared" si="75"/>
        <v>2.6829213085211023E-4</v>
      </c>
      <c r="M576">
        <f t="shared" si="76"/>
        <v>-1.0835871481509329E-3</v>
      </c>
      <c r="N576">
        <f t="shared" si="77"/>
        <v>-7.4040032679738577E-3</v>
      </c>
      <c r="O576">
        <f t="shared" si="78"/>
        <v>-3.5542520180558146E-3</v>
      </c>
      <c r="Q576" s="1">
        <v>41341</v>
      </c>
      <c r="R576">
        <f t="shared" si="81"/>
        <v>130.16428553612408</v>
      </c>
      <c r="S576" s="19">
        <f t="shared" si="79"/>
        <v>0.30164285536124091</v>
      </c>
      <c r="U576" s="1">
        <v>41341</v>
      </c>
      <c r="V576">
        <f t="shared" si="80"/>
        <v>-2.3764123675987792E-3</v>
      </c>
      <c r="X576" s="1">
        <v>41341</v>
      </c>
      <c r="Y576" s="19">
        <f>IF(R576/MAX($R$7:R576)&lt;1,R576/MAX($R$7:R576)-1,0)</f>
        <v>-1.4904575812401566E-2</v>
      </c>
    </row>
    <row r="577" spans="1:25" x14ac:dyDescent="0.25">
      <c r="A577" s="1">
        <v>41344</v>
      </c>
      <c r="B577">
        <v>1600.1701</v>
      </c>
      <c r="C577">
        <v>58544.79</v>
      </c>
      <c r="D577">
        <v>30.05799</v>
      </c>
      <c r="E577">
        <v>5373.5145400000001</v>
      </c>
      <c r="F577">
        <v>1.9563999999999999</v>
      </c>
      <c r="G577">
        <v>3474.9119999999998</v>
      </c>
      <c r="I577" s="1">
        <v>41344</v>
      </c>
      <c r="J577">
        <f t="shared" si="73"/>
        <v>-2.5245290546184185E-3</v>
      </c>
      <c r="K577">
        <f t="shared" si="74"/>
        <v>1.9174178863736735E-3</v>
      </c>
      <c r="L577">
        <f t="shared" si="75"/>
        <v>2.6788739012451046E-4</v>
      </c>
      <c r="M577">
        <f t="shared" si="76"/>
        <v>7.6646835850600059E-3</v>
      </c>
      <c r="N577">
        <f t="shared" si="77"/>
        <v>6.4303719327125641E-3</v>
      </c>
      <c r="O577">
        <f t="shared" si="78"/>
        <v>-1.5492899470851418E-3</v>
      </c>
      <c r="Q577" s="1">
        <v>41344</v>
      </c>
      <c r="R577">
        <f t="shared" si="81"/>
        <v>130.26103629170768</v>
      </c>
      <c r="S577" s="19">
        <f t="shared" si="79"/>
        <v>0.30261036291707688</v>
      </c>
      <c r="U577" s="1">
        <v>41344</v>
      </c>
      <c r="V577">
        <f t="shared" si="80"/>
        <v>7.4329725074040454E-4</v>
      </c>
      <c r="X577" s="1">
        <v>41344</v>
      </c>
      <c r="Y577" s="19">
        <f>IF(R577/MAX($R$7:R577)&lt;1,R577/MAX($R$7:R577)-1,0)</f>
        <v>-1.4172357091885912E-2</v>
      </c>
    </row>
    <row r="578" spans="1:25" x14ac:dyDescent="0.25">
      <c r="A578" s="1">
        <v>41345</v>
      </c>
      <c r="B578">
        <v>1599.0799</v>
      </c>
      <c r="C578">
        <v>58208.61</v>
      </c>
      <c r="D578">
        <v>30.06606</v>
      </c>
      <c r="E578">
        <v>5375.1072199999999</v>
      </c>
      <c r="F578">
        <v>1.9645999999999999</v>
      </c>
      <c r="G578">
        <v>3459.3989999999999</v>
      </c>
      <c r="I578" s="1">
        <v>41345</v>
      </c>
      <c r="J578">
        <f t="shared" si="73"/>
        <v>-6.8130256902065867E-4</v>
      </c>
      <c r="K578">
        <f t="shared" si="74"/>
        <v>-5.7422701490602579E-3</v>
      </c>
      <c r="L578">
        <f t="shared" si="75"/>
        <v>2.6848102617638148E-4</v>
      </c>
      <c r="M578">
        <f t="shared" si="76"/>
        <v>2.9639447109408579E-4</v>
      </c>
      <c r="N578">
        <f t="shared" si="77"/>
        <v>4.1913719075854505E-3</v>
      </c>
      <c r="O578">
        <f t="shared" si="78"/>
        <v>-4.4642857142856984E-3</v>
      </c>
      <c r="Q578" s="1">
        <v>41345</v>
      </c>
      <c r="R578">
        <f t="shared" si="81"/>
        <v>129.93645447879936</v>
      </c>
      <c r="S578" s="19">
        <f t="shared" si="79"/>
        <v>0.29936454478799357</v>
      </c>
      <c r="U578" s="1">
        <v>41345</v>
      </c>
      <c r="V578">
        <f t="shared" si="80"/>
        <v>-2.4917797535515263E-3</v>
      </c>
      <c r="X578" s="1">
        <v>41345</v>
      </c>
      <c r="Y578" s="19">
        <f>IF(R578/MAX($R$7:R578)&lt;1,R578/MAX($R$7:R578)-1,0)</f>
        <v>-1.6628822452975811E-2</v>
      </c>
    </row>
    <row r="579" spans="1:25" x14ac:dyDescent="0.25">
      <c r="A579" s="1">
        <v>41346</v>
      </c>
      <c r="B579">
        <v>1593.1801</v>
      </c>
      <c r="C579">
        <v>57385.9</v>
      </c>
      <c r="D579">
        <v>30.074120000000001</v>
      </c>
      <c r="E579">
        <v>5393.0309900000002</v>
      </c>
      <c r="F579">
        <v>1.9718</v>
      </c>
      <c r="G579">
        <v>3438.2280000000001</v>
      </c>
      <c r="I579" s="1">
        <v>41346</v>
      </c>
      <c r="J579">
        <f t="shared" si="73"/>
        <v>-3.6894966911908966E-3</v>
      </c>
      <c r="K579">
        <f t="shared" si="74"/>
        <v>-1.4133819721859009E-2</v>
      </c>
      <c r="L579">
        <f t="shared" si="75"/>
        <v>2.6807636251646727E-4</v>
      </c>
      <c r="M579">
        <f t="shared" si="76"/>
        <v>3.3345883656623609E-3</v>
      </c>
      <c r="N579">
        <f t="shared" si="77"/>
        <v>3.6648681665478744E-3</v>
      </c>
      <c r="O579">
        <f t="shared" si="78"/>
        <v>-6.1198491414259371E-3</v>
      </c>
      <c r="Q579" s="1">
        <v>41346</v>
      </c>
      <c r="R579">
        <f t="shared" si="81"/>
        <v>129.33064659339695</v>
      </c>
      <c r="S579" s="19">
        <f t="shared" si="79"/>
        <v>0.29330646593396947</v>
      </c>
      <c r="U579" s="1">
        <v>41346</v>
      </c>
      <c r="V579">
        <f t="shared" si="80"/>
        <v>-4.6623396631255698E-3</v>
      </c>
      <c r="X579" s="1">
        <v>41346</v>
      </c>
      <c r="Y579" s="19">
        <f>IF(R579/MAX($R$7:R579)&lt;1,R579/MAX($R$7:R579)-1,0)</f>
        <v>-2.1213632897627788E-2</v>
      </c>
    </row>
    <row r="580" spans="1:25" x14ac:dyDescent="0.25">
      <c r="A580" s="1">
        <v>41347</v>
      </c>
      <c r="B580">
        <v>1591.37</v>
      </c>
      <c r="C580">
        <v>57281.02</v>
      </c>
      <c r="D580">
        <v>30.082180000000001</v>
      </c>
      <c r="E580">
        <v>5434.4026599999997</v>
      </c>
      <c r="F580">
        <v>1.9717</v>
      </c>
      <c r="G580">
        <v>3447.877</v>
      </c>
      <c r="I580" s="1">
        <v>41347</v>
      </c>
      <c r="J580">
        <f t="shared" si="73"/>
        <v>-1.1361552909179284E-3</v>
      </c>
      <c r="K580">
        <f t="shared" si="74"/>
        <v>-1.827626646963898E-3</v>
      </c>
      <c r="L580">
        <f t="shared" si="75"/>
        <v>2.6800451684039217E-4</v>
      </c>
      <c r="M580">
        <f t="shared" si="76"/>
        <v>7.6713206500598208E-3</v>
      </c>
      <c r="N580">
        <f t="shared" si="77"/>
        <v>-5.0715082665631073E-5</v>
      </c>
      <c r="O580">
        <f t="shared" si="78"/>
        <v>2.8063874763395447E-3</v>
      </c>
      <c r="Q580" s="1">
        <v>41347</v>
      </c>
      <c r="R580">
        <f t="shared" si="81"/>
        <v>129.52597035198679</v>
      </c>
      <c r="S580" s="19">
        <f t="shared" si="79"/>
        <v>0.29525970351986786</v>
      </c>
      <c r="U580" s="1">
        <v>41347</v>
      </c>
      <c r="V580">
        <f t="shared" si="80"/>
        <v>1.5102666207484905E-3</v>
      </c>
      <c r="X580" s="1">
        <v>41347</v>
      </c>
      <c r="Y580" s="19">
        <f>IF(R580/MAX($R$7:R580)&lt;1,R580/MAX($R$7:R580)-1,0)</f>
        <v>-1.9735404518549271E-2</v>
      </c>
    </row>
    <row r="581" spans="1:25" x14ac:dyDescent="0.25">
      <c r="A581" s="1">
        <v>41348</v>
      </c>
      <c r="B581">
        <v>1587.24</v>
      </c>
      <c r="C581">
        <v>56869.279999999999</v>
      </c>
      <c r="D581">
        <v>30.090250000000001</v>
      </c>
      <c r="E581">
        <v>5453.1143599999996</v>
      </c>
      <c r="F581">
        <v>1.9827999999999999</v>
      </c>
      <c r="G581">
        <v>3459.482</v>
      </c>
      <c r="I581" s="1">
        <v>41348</v>
      </c>
      <c r="J581">
        <f t="shared" si="73"/>
        <v>-2.5952481195447019E-3</v>
      </c>
      <c r="K581">
        <f t="shared" si="74"/>
        <v>-7.1880703241666843E-3</v>
      </c>
      <c r="L581">
        <f t="shared" si="75"/>
        <v>2.6826513238065175E-4</v>
      </c>
      <c r="M581">
        <f t="shared" si="76"/>
        <v>3.443193515586751E-3</v>
      </c>
      <c r="N581">
        <f t="shared" si="77"/>
        <v>5.6296596845362146E-3</v>
      </c>
      <c r="O581">
        <f t="shared" si="78"/>
        <v>3.3658393266349229E-3</v>
      </c>
      <c r="Q581" s="1">
        <v>41348</v>
      </c>
      <c r="R581">
        <f t="shared" si="81"/>
        <v>129.49397517954779</v>
      </c>
      <c r="S581" s="19">
        <f t="shared" si="79"/>
        <v>0.29493975179547793</v>
      </c>
      <c r="U581" s="1">
        <v>41348</v>
      </c>
      <c r="V581">
        <f t="shared" si="80"/>
        <v>-2.4701743096033901E-4</v>
      </c>
      <c r="X581" s="1">
        <v>41348</v>
      </c>
      <c r="Y581" s="19">
        <f>IF(R581/MAX($R$7:R581)&lt;1,R581/MAX($R$7:R581)-1,0)</f>
        <v>-1.9977546960586512E-2</v>
      </c>
    </row>
    <row r="582" spans="1:25" x14ac:dyDescent="0.25">
      <c r="A582" s="1">
        <v>41351</v>
      </c>
      <c r="B582">
        <v>1585.13</v>
      </c>
      <c r="C582">
        <v>56972.959999999999</v>
      </c>
      <c r="D582">
        <v>30.098320000000001</v>
      </c>
      <c r="E582">
        <v>5447.23452</v>
      </c>
      <c r="F582">
        <v>1.9829000000000001</v>
      </c>
      <c r="G582">
        <v>3460.2449999999999</v>
      </c>
      <c r="I582" s="1">
        <v>41351</v>
      </c>
      <c r="J582">
        <f t="shared" si="73"/>
        <v>-1.3293515788411758E-3</v>
      </c>
      <c r="K582">
        <f t="shared" si="74"/>
        <v>1.823128409573771E-3</v>
      </c>
      <c r="L582">
        <f t="shared" si="75"/>
        <v>2.6819318550019844E-4</v>
      </c>
      <c r="M582">
        <f t="shared" si="76"/>
        <v>-1.0782535651790992E-3</v>
      </c>
      <c r="N582">
        <f t="shared" si="77"/>
        <v>5.0433730078847105E-5</v>
      </c>
      <c r="O582">
        <f t="shared" si="78"/>
        <v>2.2055325045777785E-4</v>
      </c>
      <c r="Q582" s="1">
        <v>41351</v>
      </c>
      <c r="R582">
        <f t="shared" si="81"/>
        <v>129.50994042992068</v>
      </c>
      <c r="S582" s="19">
        <f t="shared" si="79"/>
        <v>0.29509940429920678</v>
      </c>
      <c r="U582" s="1">
        <v>41351</v>
      </c>
      <c r="V582">
        <f t="shared" si="80"/>
        <v>1.2328952254914149E-4</v>
      </c>
      <c r="X582" s="1">
        <v>41351</v>
      </c>
      <c r="Y582" s="19">
        <f>IF(R582/MAX($R$7:R582)&lt;1,R582/MAX($R$7:R582)-1,0)</f>
        <v>-1.9856720460263766E-2</v>
      </c>
    </row>
    <row r="583" spans="1:25" x14ac:dyDescent="0.25">
      <c r="A583" s="1">
        <v>41352</v>
      </c>
      <c r="B583">
        <v>1575.2099000000001</v>
      </c>
      <c r="C583">
        <v>56361.24</v>
      </c>
      <c r="D583">
        <v>30.106390000000001</v>
      </c>
      <c r="E583">
        <v>5421.5594000000001</v>
      </c>
      <c r="F583">
        <v>1.9849000000000001</v>
      </c>
      <c r="G583">
        <v>3467.4009999999998</v>
      </c>
      <c r="I583" s="1">
        <v>41352</v>
      </c>
      <c r="J583">
        <f t="shared" si="73"/>
        <v>-6.2582248774548654E-3</v>
      </c>
      <c r="K583">
        <f t="shared" si="74"/>
        <v>-1.07370233177283E-2</v>
      </c>
      <c r="L583">
        <f t="shared" si="75"/>
        <v>2.6812127720088341E-4</v>
      </c>
      <c r="M583">
        <f t="shared" si="76"/>
        <v>-4.7134229131738925E-3</v>
      </c>
      <c r="N583">
        <f t="shared" si="77"/>
        <v>1.0086237329165471E-3</v>
      </c>
      <c r="O583">
        <f t="shared" si="78"/>
        <v>2.0680616545938335E-3</v>
      </c>
      <c r="Q583" s="1">
        <v>41352</v>
      </c>
      <c r="R583">
        <f t="shared" si="81"/>
        <v>129.1059847987338</v>
      </c>
      <c r="S583" s="19">
        <f t="shared" si="79"/>
        <v>0.29105984798733808</v>
      </c>
      <c r="U583" s="1">
        <v>41352</v>
      </c>
      <c r="V583">
        <f t="shared" si="80"/>
        <v>-3.119109080321647E-3</v>
      </c>
      <c r="X583" s="1">
        <v>41352</v>
      </c>
      <c r="Y583" s="19">
        <f>IF(R583/MAX($R$7:R583)&lt;1,R583/MAX($R$7:R583)-1,0)</f>
        <v>-2.2913894263492329E-2</v>
      </c>
    </row>
    <row r="584" spans="1:25" x14ac:dyDescent="0.25">
      <c r="A584" s="1">
        <v>41353</v>
      </c>
      <c r="B584">
        <v>1570.52</v>
      </c>
      <c r="C584">
        <v>56030.03</v>
      </c>
      <c r="D584">
        <v>30.114460000000001</v>
      </c>
      <c r="E584">
        <v>5476.6363000000001</v>
      </c>
      <c r="F584">
        <v>1.9898</v>
      </c>
      <c r="G584">
        <v>3456.0439999999999</v>
      </c>
      <c r="I584" s="1">
        <v>41353</v>
      </c>
      <c r="J584">
        <f t="shared" si="73"/>
        <v>-2.9773174990838092E-3</v>
      </c>
      <c r="K584">
        <f t="shared" si="74"/>
        <v>-5.8765563000388044E-3</v>
      </c>
      <c r="L584">
        <f t="shared" si="75"/>
        <v>2.6804940745139838E-4</v>
      </c>
      <c r="M584">
        <f t="shared" si="76"/>
        <v>1.0158866838201552E-2</v>
      </c>
      <c r="N584">
        <f t="shared" si="77"/>
        <v>2.4686382185499234E-3</v>
      </c>
      <c r="O584">
        <f t="shared" si="78"/>
        <v>-3.2753638820546271E-3</v>
      </c>
      <c r="Q584" s="1">
        <v>41353</v>
      </c>
      <c r="R584">
        <f t="shared" si="81"/>
        <v>128.97338286371127</v>
      </c>
      <c r="S584" s="19">
        <f t="shared" si="79"/>
        <v>0.28973382863711272</v>
      </c>
      <c r="U584" s="1">
        <v>41353</v>
      </c>
      <c r="V584">
        <f t="shared" si="80"/>
        <v>-1.0270781422662134E-3</v>
      </c>
      <c r="X584" s="1">
        <v>41353</v>
      </c>
      <c r="Y584" s="19">
        <f>IF(R584/MAX($R$7:R584)&lt;1,R584/MAX($R$7:R584)-1,0)</f>
        <v>-2.3917438045806372E-2</v>
      </c>
    </row>
    <row r="585" spans="1:25" x14ac:dyDescent="0.25">
      <c r="A585" s="1">
        <v>41354</v>
      </c>
      <c r="B585">
        <v>1572.77</v>
      </c>
      <c r="C585">
        <v>55576.67</v>
      </c>
      <c r="D585">
        <v>30.122540000000001</v>
      </c>
      <c r="E585">
        <v>5473.9282899999998</v>
      </c>
      <c r="F585">
        <v>2.0078</v>
      </c>
      <c r="G585">
        <v>3430.7379999999998</v>
      </c>
      <c r="I585" s="1">
        <v>41354</v>
      </c>
      <c r="J585">
        <f t="shared" ref="J585:J648" si="82">B585/B584-1</f>
        <v>1.432646511983382E-3</v>
      </c>
      <c r="K585">
        <f t="shared" ref="K585:K648" si="83">C585/C584-1</f>
        <v>-8.0913752857173504E-3</v>
      </c>
      <c r="L585">
        <f t="shared" ref="L585:L648" si="84">D585/D584-1</f>
        <v>2.6830964261015389E-4</v>
      </c>
      <c r="M585">
        <f t="shared" ref="M585:M648" si="85">E585/E584-1</f>
        <v>-4.9446591879764856E-4</v>
      </c>
      <c r="N585">
        <f t="shared" ref="N585:N648" si="86">F585/F584-1</f>
        <v>9.0461352899788849E-3</v>
      </c>
      <c r="O585">
        <f t="shared" ref="O585:O648" si="87">G585/G584-1</f>
        <v>-7.3222447399396984E-3</v>
      </c>
      <c r="Q585" s="1">
        <v>41354</v>
      </c>
      <c r="R585">
        <f t="shared" si="81"/>
        <v>128.5064270620862</v>
      </c>
      <c r="S585" s="19">
        <f t="shared" ref="S585:S648" si="88">R585/R$7-1</f>
        <v>0.28506427062086193</v>
      </c>
      <c r="U585" s="1">
        <v>41354</v>
      </c>
      <c r="V585">
        <f t="shared" ref="V585:V648" si="89">R585/R584-1</f>
        <v>-3.6205594616255388E-3</v>
      </c>
      <c r="X585" s="1">
        <v>41354</v>
      </c>
      <c r="Y585" s="19">
        <f>IF(R585/MAX($R$7:R585)&lt;1,R585/MAX($R$7:R585)-1,0)</f>
        <v>-2.7451403000817276E-2</v>
      </c>
    </row>
    <row r="586" spans="1:25" x14ac:dyDescent="0.25">
      <c r="A586" s="1">
        <v>41355</v>
      </c>
      <c r="B586">
        <v>1570.0600999999999</v>
      </c>
      <c r="C586">
        <v>55243.4</v>
      </c>
      <c r="D586">
        <v>30.130610000000001</v>
      </c>
      <c r="E586">
        <v>5527.4669999999996</v>
      </c>
      <c r="F586">
        <v>2.0078999999999998</v>
      </c>
      <c r="G586">
        <v>3428.404</v>
      </c>
      <c r="I586" s="1">
        <v>41355</v>
      </c>
      <c r="J586">
        <f t="shared" si="82"/>
        <v>-1.7230109933430438E-3</v>
      </c>
      <c r="K586">
        <f t="shared" si="83"/>
        <v>-5.996580939448104E-3</v>
      </c>
      <c r="L586">
        <f t="shared" si="84"/>
        <v>2.6790569453960522E-4</v>
      </c>
      <c r="M586">
        <f t="shared" si="85"/>
        <v>9.7806743463932921E-3</v>
      </c>
      <c r="N586">
        <f t="shared" si="86"/>
        <v>4.9805757545540175E-5</v>
      </c>
      <c r="O586">
        <f t="shared" si="87"/>
        <v>-6.8032009439367158E-4</v>
      </c>
      <c r="Q586" s="1">
        <v>41355</v>
      </c>
      <c r="R586">
        <f t="shared" ref="R586:R649" si="90">((($AB$7*L586)+($AB$8*K586)+($AB$9*J586)+($AB$10*O586)+($AB$11*N586)+($AB$12*M586))+1)*R585</f>
        <v>128.48828432240049</v>
      </c>
      <c r="S586" s="19">
        <f t="shared" si="88"/>
        <v>0.28488284322400492</v>
      </c>
      <c r="U586" s="1">
        <v>41355</v>
      </c>
      <c r="V586">
        <f t="shared" si="89"/>
        <v>-1.4118157434217515E-4</v>
      </c>
      <c r="X586" s="1">
        <v>41355</v>
      </c>
      <c r="Y586" s="19">
        <f>IF(R586/MAX($R$7:R586)&lt;1,R586/MAX($R$7:R586)-1,0)</f>
        <v>-2.7588708942865914E-2</v>
      </c>
    </row>
    <row r="587" spans="1:25" x14ac:dyDescent="0.25">
      <c r="A587" s="1">
        <v>41358</v>
      </c>
      <c r="B587">
        <v>1562.35</v>
      </c>
      <c r="C587">
        <v>54873.120000000003</v>
      </c>
      <c r="D587">
        <v>30.13869</v>
      </c>
      <c r="E587">
        <v>5505.7312599999996</v>
      </c>
      <c r="F587">
        <v>2.0131000000000001</v>
      </c>
      <c r="G587">
        <v>3434</v>
      </c>
      <c r="I587" s="1">
        <v>41358</v>
      </c>
      <c r="J587">
        <f t="shared" si="82"/>
        <v>-4.9107037367550621E-3</v>
      </c>
      <c r="K587">
        <f t="shared" si="83"/>
        <v>-6.7027011371494361E-3</v>
      </c>
      <c r="L587">
        <f t="shared" si="84"/>
        <v>2.6816582870381467E-4</v>
      </c>
      <c r="M587">
        <f t="shared" si="85"/>
        <v>-3.9323147474240594E-3</v>
      </c>
      <c r="N587">
        <f t="shared" si="86"/>
        <v>2.5897704068928995E-3</v>
      </c>
      <c r="O587">
        <f t="shared" si="87"/>
        <v>1.6322463746980542E-3</v>
      </c>
      <c r="Q587" s="1">
        <v>41358</v>
      </c>
      <c r="R587">
        <f t="shared" si="90"/>
        <v>128.21541556185508</v>
      </c>
      <c r="S587" s="19">
        <f t="shared" si="88"/>
        <v>0.28215415561855073</v>
      </c>
      <c r="U587" s="1">
        <v>41358</v>
      </c>
      <c r="V587">
        <f t="shared" si="89"/>
        <v>-2.1236859219065929E-3</v>
      </c>
      <c r="X587" s="1">
        <v>41358</v>
      </c>
      <c r="Y587" s="19">
        <f>IF(R587/MAX($R$7:R587)&lt;1,R587/MAX($R$7:R587)-1,0)</f>
        <v>-2.9653805111986897E-2</v>
      </c>
    </row>
    <row r="588" spans="1:25" x14ac:dyDescent="0.25">
      <c r="A588" s="1">
        <v>41359</v>
      </c>
      <c r="B588">
        <v>1570.4101000000001</v>
      </c>
      <c r="C588">
        <v>55671.39</v>
      </c>
      <c r="D588">
        <v>30.14677</v>
      </c>
      <c r="E588">
        <v>5552.6597099999999</v>
      </c>
      <c r="F588">
        <v>2.0169000000000001</v>
      </c>
      <c r="G588">
        <v>3434.7910000000002</v>
      </c>
      <c r="I588" s="1">
        <v>41359</v>
      </c>
      <c r="J588">
        <f t="shared" si="82"/>
        <v>5.1589592600891354E-3</v>
      </c>
      <c r="K588">
        <f t="shared" si="83"/>
        <v>1.4547559898179685E-2</v>
      </c>
      <c r="L588">
        <f t="shared" si="84"/>
        <v>2.6809393507143398E-4</v>
      </c>
      <c r="M588">
        <f t="shared" si="85"/>
        <v>8.5235634984479614E-3</v>
      </c>
      <c r="N588">
        <f t="shared" si="86"/>
        <v>1.887635984302749E-3</v>
      </c>
      <c r="O588">
        <f t="shared" si="87"/>
        <v>2.3034362259766183E-4</v>
      </c>
      <c r="Q588" s="1">
        <v>41359</v>
      </c>
      <c r="R588">
        <f t="shared" si="90"/>
        <v>128.86734123666633</v>
      </c>
      <c r="S588" s="19">
        <f t="shared" si="88"/>
        <v>0.28867341236666344</v>
      </c>
      <c r="U588" s="1">
        <v>41359</v>
      </c>
      <c r="V588">
        <f t="shared" si="89"/>
        <v>5.0846122672101313E-3</v>
      </c>
      <c r="X588" s="1">
        <v>41359</v>
      </c>
      <c r="Y588" s="19">
        <f>IF(R588/MAX($R$7:R588)&lt;1,R588/MAX($R$7:R588)-1,0)</f>
        <v>-2.4719970946018632E-2</v>
      </c>
    </row>
    <row r="589" spans="1:25" x14ac:dyDescent="0.25">
      <c r="A589" s="1">
        <v>41360</v>
      </c>
      <c r="B589">
        <v>1571.4399000000001</v>
      </c>
      <c r="C589">
        <v>56034.29</v>
      </c>
      <c r="D589">
        <v>30.154859999999999</v>
      </c>
      <c r="E589">
        <v>5547.4955799999998</v>
      </c>
      <c r="F589">
        <v>2.0108999999999999</v>
      </c>
      <c r="G589">
        <v>3435.9380000000001</v>
      </c>
      <c r="I589" s="1">
        <v>41360</v>
      </c>
      <c r="J589">
        <f t="shared" si="82"/>
        <v>6.5575227770131583E-4</v>
      </c>
      <c r="K589">
        <f t="shared" si="83"/>
        <v>6.5186085707578112E-3</v>
      </c>
      <c r="L589">
        <f t="shared" si="84"/>
        <v>2.683537904724087E-4</v>
      </c>
      <c r="M589">
        <f t="shared" si="85"/>
        <v>-9.3002817923448777E-4</v>
      </c>
      <c r="N589">
        <f t="shared" si="86"/>
        <v>-2.974862412613577E-3</v>
      </c>
      <c r="O589">
        <f t="shared" si="87"/>
        <v>3.3393589304275828E-4</v>
      </c>
      <c r="Q589" s="1">
        <v>41360</v>
      </c>
      <c r="R589">
        <f t="shared" si="90"/>
        <v>129.04987304385392</v>
      </c>
      <c r="S589" s="19">
        <f t="shared" si="88"/>
        <v>0.29049873043853913</v>
      </c>
      <c r="U589" s="1">
        <v>41360</v>
      </c>
      <c r="V589">
        <f t="shared" si="89"/>
        <v>1.4164318549287902E-3</v>
      </c>
      <c r="X589" s="1">
        <v>41360</v>
      </c>
      <c r="Y589" s="19">
        <f>IF(R589/MAX($R$7:R589)&lt;1,R589/MAX($R$7:R589)-1,0)</f>
        <v>-2.3338553245390803E-2</v>
      </c>
    </row>
    <row r="590" spans="1:25" x14ac:dyDescent="0.25">
      <c r="A590" s="1">
        <v>41361</v>
      </c>
      <c r="B590">
        <v>1579.3199</v>
      </c>
      <c r="C590">
        <v>56352.09</v>
      </c>
      <c r="D590">
        <v>30.162939999999999</v>
      </c>
      <c r="E590">
        <v>5584.6978099999997</v>
      </c>
      <c r="F590">
        <v>2.0219</v>
      </c>
      <c r="G590">
        <v>3401.1509999999998</v>
      </c>
      <c r="I590" s="1">
        <v>41361</v>
      </c>
      <c r="J590">
        <f t="shared" si="82"/>
        <v>5.0145093044919875E-3</v>
      </c>
      <c r="K590">
        <f t="shared" si="83"/>
        <v>5.6715272023610819E-3</v>
      </c>
      <c r="L590">
        <f t="shared" si="84"/>
        <v>2.6795017453240533E-4</v>
      </c>
      <c r="M590">
        <f t="shared" si="85"/>
        <v>6.7061306248035191E-3</v>
      </c>
      <c r="N590">
        <f t="shared" si="86"/>
        <v>5.4701874782436821E-3</v>
      </c>
      <c r="O590">
        <f t="shared" si="87"/>
        <v>-1.0124455097851093E-2</v>
      </c>
      <c r="Q590" s="1">
        <v>41361</v>
      </c>
      <c r="R590">
        <f t="shared" si="90"/>
        <v>129.03808497486639</v>
      </c>
      <c r="S590" s="19">
        <f t="shared" si="88"/>
        <v>0.29038084974866396</v>
      </c>
      <c r="U590" s="1">
        <v>41361</v>
      </c>
      <c r="V590">
        <f t="shared" si="89"/>
        <v>-9.1345064582304403E-5</v>
      </c>
      <c r="X590" s="1">
        <v>41361</v>
      </c>
      <c r="Y590" s="19">
        <f>IF(R590/MAX($R$7:R590)&lt;1,R590/MAX($R$7:R590)-1,0)</f>
        <v>-2.3427766448319565E-2</v>
      </c>
    </row>
    <row r="591" spans="1:25" x14ac:dyDescent="0.25">
      <c r="A591" s="1">
        <v>41362</v>
      </c>
      <c r="B591">
        <v>1579.3199</v>
      </c>
      <c r="C591">
        <v>56352.09</v>
      </c>
      <c r="D591">
        <v>30.162939999999999</v>
      </c>
      <c r="E591">
        <v>5584.6978099999997</v>
      </c>
      <c r="F591">
        <v>2.0219</v>
      </c>
      <c r="G591">
        <v>3401.1509999999998</v>
      </c>
      <c r="I591" s="1">
        <v>41362</v>
      </c>
      <c r="J591">
        <f t="shared" si="82"/>
        <v>0</v>
      </c>
      <c r="K591">
        <f t="shared" si="83"/>
        <v>0</v>
      </c>
      <c r="L591">
        <f t="shared" si="84"/>
        <v>0</v>
      </c>
      <c r="M591">
        <f t="shared" si="85"/>
        <v>0</v>
      </c>
      <c r="N591">
        <f t="shared" si="86"/>
        <v>0</v>
      </c>
      <c r="O591">
        <f t="shared" si="87"/>
        <v>0</v>
      </c>
      <c r="Q591" s="1">
        <v>41362</v>
      </c>
      <c r="R591">
        <f t="shared" si="90"/>
        <v>129.03808497486639</v>
      </c>
      <c r="S591" s="19">
        <f t="shared" si="88"/>
        <v>0.29038084974866396</v>
      </c>
      <c r="U591" s="1">
        <v>41362</v>
      </c>
      <c r="V591">
        <f t="shared" si="89"/>
        <v>0</v>
      </c>
      <c r="X591" s="1">
        <v>41362</v>
      </c>
      <c r="Y591" s="19">
        <f>IF(R591/MAX($R$7:R591)&lt;1,R591/MAX($R$7:R591)-1,0)</f>
        <v>-2.3427766448319565E-2</v>
      </c>
    </row>
    <row r="592" spans="1:25" x14ac:dyDescent="0.25">
      <c r="A592" s="1">
        <v>41365</v>
      </c>
      <c r="B592">
        <v>1576.28</v>
      </c>
      <c r="C592">
        <v>55902.18</v>
      </c>
      <c r="D592">
        <v>30.171050000000001</v>
      </c>
      <c r="E592">
        <v>5564.1978099999997</v>
      </c>
      <c r="F592">
        <v>2.0211000000000001</v>
      </c>
      <c r="G592">
        <v>3372.732</v>
      </c>
      <c r="I592" s="1">
        <v>41365</v>
      </c>
      <c r="J592">
        <f t="shared" si="82"/>
        <v>-1.9248158653607517E-3</v>
      </c>
      <c r="K592">
        <f t="shared" si="83"/>
        <v>-7.9839097360895339E-3</v>
      </c>
      <c r="L592">
        <f t="shared" si="84"/>
        <v>2.6887299447597712E-4</v>
      </c>
      <c r="M592">
        <f t="shared" si="85"/>
        <v>-3.6707447202053434E-3</v>
      </c>
      <c r="N592">
        <f t="shared" si="86"/>
        <v>-3.9566744151531275E-4</v>
      </c>
      <c r="O592">
        <f t="shared" si="87"/>
        <v>-8.3557007613010992E-3</v>
      </c>
      <c r="Q592" s="1">
        <v>41365</v>
      </c>
      <c r="R592">
        <f t="shared" si="90"/>
        <v>128.40721111072995</v>
      </c>
      <c r="S592" s="19">
        <f t="shared" si="88"/>
        <v>0.28407211110729946</v>
      </c>
      <c r="U592" s="1">
        <v>41365</v>
      </c>
      <c r="V592">
        <f t="shared" si="89"/>
        <v>-4.8890516645478943E-3</v>
      </c>
      <c r="X592" s="1">
        <v>41365</v>
      </c>
      <c r="Y592" s="19">
        <f>IF(R592/MAX($R$7:R592)&lt;1,R592/MAX($R$7:R592)-1,0)</f>
        <v>-2.8202278552316717E-2</v>
      </c>
    </row>
    <row r="593" spans="1:25" x14ac:dyDescent="0.25">
      <c r="A593" s="1">
        <v>41366</v>
      </c>
      <c r="B593">
        <v>1571.77</v>
      </c>
      <c r="C593">
        <v>54889.1</v>
      </c>
      <c r="D593">
        <v>30.179179999999999</v>
      </c>
      <c r="E593">
        <v>5609.6418000000003</v>
      </c>
      <c r="F593">
        <v>2.0190000000000001</v>
      </c>
      <c r="G593">
        <v>3386.4389999999999</v>
      </c>
      <c r="I593" s="1">
        <v>41366</v>
      </c>
      <c r="J593">
        <f t="shared" si="82"/>
        <v>-2.8611667977770372E-3</v>
      </c>
      <c r="K593">
        <f t="shared" si="83"/>
        <v>-1.8122370183059067E-2</v>
      </c>
      <c r="L593">
        <f t="shared" si="84"/>
        <v>2.6946360832647009E-4</v>
      </c>
      <c r="M593">
        <f t="shared" si="85"/>
        <v>8.1672132357208937E-3</v>
      </c>
      <c r="N593">
        <f t="shared" si="86"/>
        <v>-1.0390381475433585E-3</v>
      </c>
      <c r="O593">
        <f t="shared" si="87"/>
        <v>4.0640643845997193E-3</v>
      </c>
      <c r="Q593" s="1">
        <v>41366</v>
      </c>
      <c r="R593">
        <f t="shared" si="90"/>
        <v>128.20747946782191</v>
      </c>
      <c r="S593" s="19">
        <f t="shared" si="88"/>
        <v>0.28207479467821917</v>
      </c>
      <c r="U593" s="1">
        <v>41366</v>
      </c>
      <c r="V593">
        <f t="shared" si="89"/>
        <v>-1.5554550338749973E-3</v>
      </c>
      <c r="X593" s="1">
        <v>41366</v>
      </c>
      <c r="Y593" s="19">
        <f>IF(R593/MAX($R$7:R593)&lt;1,R593/MAX($R$7:R593)-1,0)</f>
        <v>-2.9713866210050788E-2</v>
      </c>
    </row>
    <row r="594" spans="1:25" x14ac:dyDescent="0.25">
      <c r="A594" s="1">
        <v>41367</v>
      </c>
      <c r="B594">
        <v>1575.0600999999999</v>
      </c>
      <c r="C594">
        <v>55562.74</v>
      </c>
      <c r="D594">
        <v>30.18731</v>
      </c>
      <c r="E594">
        <v>5553.4241300000003</v>
      </c>
      <c r="F594">
        <v>2.0247999999999999</v>
      </c>
      <c r="G594">
        <v>3367.395</v>
      </c>
      <c r="I594" s="1">
        <v>41367</v>
      </c>
      <c r="J594">
        <f t="shared" si="82"/>
        <v>2.0932451949076114E-3</v>
      </c>
      <c r="K594">
        <f t="shared" si="83"/>
        <v>1.2272746319396788E-2</v>
      </c>
      <c r="L594">
        <f t="shared" si="84"/>
        <v>2.6939101725109715E-4</v>
      </c>
      <c r="M594">
        <f t="shared" si="85"/>
        <v>-1.0021614927355982E-2</v>
      </c>
      <c r="N594">
        <f t="shared" si="86"/>
        <v>2.8727092620108863E-3</v>
      </c>
      <c r="O594">
        <f t="shared" si="87"/>
        <v>-5.6236063900751976E-3</v>
      </c>
      <c r="Q594" s="1">
        <v>41367</v>
      </c>
      <c r="R594">
        <f t="shared" si="90"/>
        <v>128.16031066564597</v>
      </c>
      <c r="S594" s="19">
        <f t="shared" si="88"/>
        <v>0.28160310665645971</v>
      </c>
      <c r="U594" s="1">
        <v>41367</v>
      </c>
      <c r="V594">
        <f t="shared" si="89"/>
        <v>-3.6790990956014902E-4</v>
      </c>
      <c r="X594" s="1">
        <v>41367</v>
      </c>
      <c r="Y594" s="19">
        <f>IF(R594/MAX($R$7:R594)&lt;1,R594/MAX($R$7:R594)-1,0)</f>
        <v>-3.0070844093780913E-2</v>
      </c>
    </row>
    <row r="595" spans="1:25" x14ac:dyDescent="0.25">
      <c r="A595" s="1">
        <v>41368</v>
      </c>
      <c r="B595">
        <v>1574.15</v>
      </c>
      <c r="C595">
        <v>54648.15</v>
      </c>
      <c r="D595">
        <v>30.195419999999999</v>
      </c>
      <c r="E595">
        <v>5559.4749899999997</v>
      </c>
      <c r="F595">
        <v>2.0154999999999998</v>
      </c>
      <c r="G595">
        <v>3375.2469999999998</v>
      </c>
      <c r="I595" s="1">
        <v>41368</v>
      </c>
      <c r="J595">
        <f t="shared" si="82"/>
        <v>-5.778192209934252E-4</v>
      </c>
      <c r="K595">
        <f t="shared" si="83"/>
        <v>-1.6460491329261195E-2</v>
      </c>
      <c r="L595">
        <f t="shared" si="84"/>
        <v>2.686559352256257E-4</v>
      </c>
      <c r="M595">
        <f t="shared" si="85"/>
        <v>1.0895728218041079E-3</v>
      </c>
      <c r="N595">
        <f t="shared" si="86"/>
        <v>-4.5930462267879113E-3</v>
      </c>
      <c r="O595">
        <f t="shared" si="87"/>
        <v>2.3317727798490839E-3</v>
      </c>
      <c r="Q595" s="1">
        <v>41368</v>
      </c>
      <c r="R595">
        <f t="shared" si="90"/>
        <v>127.84477072700641</v>
      </c>
      <c r="S595" s="19">
        <f t="shared" si="88"/>
        <v>0.27844770727006396</v>
      </c>
      <c r="U595" s="1">
        <v>41368</v>
      </c>
      <c r="V595">
        <f t="shared" si="89"/>
        <v>-2.4620722047308252E-3</v>
      </c>
      <c r="X595" s="1">
        <v>41368</v>
      </c>
      <c r="Y595" s="19">
        <f>IF(R595/MAX($R$7:R595)&lt;1,R595/MAX($R$7:R595)-1,0)</f>
        <v>-3.2458879709095778E-2</v>
      </c>
    </row>
    <row r="596" spans="1:25" x14ac:dyDescent="0.25">
      <c r="A596" s="1">
        <v>41369</v>
      </c>
      <c r="B596">
        <v>1570.4101000000001</v>
      </c>
      <c r="C596">
        <v>55050.6</v>
      </c>
      <c r="D596">
        <v>30.20354</v>
      </c>
      <c r="E596">
        <v>5461.5828300000003</v>
      </c>
      <c r="F596">
        <v>1.9854000000000001</v>
      </c>
      <c r="G596">
        <v>3423.2629999999999</v>
      </c>
      <c r="I596" s="1">
        <v>41369</v>
      </c>
      <c r="J596">
        <f t="shared" si="82"/>
        <v>-2.3758218721214863E-3</v>
      </c>
      <c r="K596">
        <f t="shared" si="83"/>
        <v>7.3643847046971356E-3</v>
      </c>
      <c r="L596">
        <f t="shared" si="84"/>
        <v>2.6891495465219961E-4</v>
      </c>
      <c r="M596">
        <f t="shared" si="85"/>
        <v>-1.7608166270390857E-2</v>
      </c>
      <c r="N596">
        <f t="shared" si="86"/>
        <v>-1.4934259488960433E-2</v>
      </c>
      <c r="O596">
        <f t="shared" si="87"/>
        <v>1.4225921836239053E-2</v>
      </c>
      <c r="Q596" s="1">
        <v>41369</v>
      </c>
      <c r="R596">
        <f t="shared" si="90"/>
        <v>128.20233187329112</v>
      </c>
      <c r="S596" s="19">
        <f t="shared" si="88"/>
        <v>0.28202331873291109</v>
      </c>
      <c r="U596" s="1">
        <v>41369</v>
      </c>
      <c r="V596">
        <f t="shared" si="89"/>
        <v>2.7968382613647869E-3</v>
      </c>
      <c r="X596" s="1">
        <v>41369</v>
      </c>
      <c r="Y596" s="19">
        <f>IF(R596/MAX($R$7:R596)&lt;1,R596/MAX($R$7:R596)-1,0)</f>
        <v>-2.9752823684422336E-2</v>
      </c>
    </row>
    <row r="597" spans="1:25" x14ac:dyDescent="0.25">
      <c r="A597" s="1">
        <v>41372</v>
      </c>
      <c r="B597">
        <v>1568.28</v>
      </c>
      <c r="C597">
        <v>55092.31</v>
      </c>
      <c r="D597">
        <v>30.211659999999998</v>
      </c>
      <c r="E597">
        <v>5496.4222399999999</v>
      </c>
      <c r="F597">
        <v>1.9916</v>
      </c>
      <c r="G597">
        <v>3414.9810000000002</v>
      </c>
      <c r="I597" s="1">
        <v>41372</v>
      </c>
      <c r="J597">
        <f t="shared" si="82"/>
        <v>-1.3563972875620944E-3</v>
      </c>
      <c r="K597">
        <f t="shared" si="83"/>
        <v>7.5766658310705282E-4</v>
      </c>
      <c r="L597">
        <f t="shared" si="84"/>
        <v>2.6884265884064007E-4</v>
      </c>
      <c r="M597">
        <f t="shared" si="85"/>
        <v>6.3789950797101813E-3</v>
      </c>
      <c r="N597">
        <f t="shared" si="86"/>
        <v>3.1227964138209607E-3</v>
      </c>
      <c r="O597">
        <f t="shared" si="87"/>
        <v>-2.4193291605113521E-3</v>
      </c>
      <c r="Q597" s="1">
        <v>41372</v>
      </c>
      <c r="R597">
        <f t="shared" si="90"/>
        <v>128.23218926936082</v>
      </c>
      <c r="S597" s="19">
        <f t="shared" si="88"/>
        <v>0.28232189269360819</v>
      </c>
      <c r="U597" s="1">
        <v>41372</v>
      </c>
      <c r="V597">
        <f t="shared" si="89"/>
        <v>2.3289276905824607E-4</v>
      </c>
      <c r="X597" s="1">
        <v>41372</v>
      </c>
      <c r="Y597" s="19">
        <f>IF(R597/MAX($R$7:R597)&lt;1,R597/MAX($R$7:R597)-1,0)</f>
        <v>-2.9526860132859212E-2</v>
      </c>
    </row>
    <row r="598" spans="1:25" x14ac:dyDescent="0.25">
      <c r="A598" s="1">
        <v>41373</v>
      </c>
      <c r="B598">
        <v>1567.6701</v>
      </c>
      <c r="C598">
        <v>55912.04</v>
      </c>
      <c r="D598">
        <v>30.21979</v>
      </c>
      <c r="E598">
        <v>5505.9361600000002</v>
      </c>
      <c r="F598">
        <v>1.9813000000000001</v>
      </c>
      <c r="G598">
        <v>3422.1610000000001</v>
      </c>
      <c r="I598" s="1">
        <v>41373</v>
      </c>
      <c r="J598">
        <f t="shared" si="82"/>
        <v>-3.888973907719695E-4</v>
      </c>
      <c r="K598">
        <f t="shared" si="83"/>
        <v>1.4879209094699419E-2</v>
      </c>
      <c r="L598">
        <f t="shared" si="84"/>
        <v>2.6910139992319948E-4</v>
      </c>
      <c r="M598">
        <f t="shared" si="85"/>
        <v>1.7309296092216098E-3</v>
      </c>
      <c r="N598">
        <f t="shared" si="86"/>
        <v>-5.1717212291624293E-3</v>
      </c>
      <c r="O598">
        <f t="shared" si="87"/>
        <v>2.1025007166950438E-3</v>
      </c>
      <c r="Q598" s="1">
        <v>41373</v>
      </c>
      <c r="R598">
        <f t="shared" si="90"/>
        <v>128.72738571342126</v>
      </c>
      <c r="S598" s="19">
        <f t="shared" si="88"/>
        <v>0.28727385713421261</v>
      </c>
      <c r="U598" s="1">
        <v>41373</v>
      </c>
      <c r="V598">
        <f t="shared" si="89"/>
        <v>3.8617171467005829E-3</v>
      </c>
      <c r="X598" s="1">
        <v>41373</v>
      </c>
      <c r="Y598" s="19">
        <f>IF(R598/MAX($R$7:R598)&lt;1,R598/MAX($R$7:R598)-1,0)</f>
        <v>-2.5779167368221945E-2</v>
      </c>
    </row>
    <row r="599" spans="1:25" x14ac:dyDescent="0.25">
      <c r="A599" s="1">
        <v>41374</v>
      </c>
      <c r="B599">
        <v>1573.87</v>
      </c>
      <c r="C599">
        <v>56186.559999999998</v>
      </c>
      <c r="D599">
        <v>30.227910000000001</v>
      </c>
      <c r="E599">
        <v>5547.0727399999996</v>
      </c>
      <c r="F599">
        <v>1.9736</v>
      </c>
      <c r="G599">
        <v>3423.7959999999998</v>
      </c>
      <c r="I599" s="1">
        <v>41374</v>
      </c>
      <c r="J599">
        <f t="shared" si="82"/>
        <v>3.9548499394099768E-3</v>
      </c>
      <c r="K599">
        <f t="shared" si="83"/>
        <v>4.9098548362749295E-3</v>
      </c>
      <c r="L599">
        <f t="shared" si="84"/>
        <v>2.6869809485785545E-4</v>
      </c>
      <c r="M599">
        <f t="shared" si="85"/>
        <v>7.4713143786249159E-3</v>
      </c>
      <c r="N599">
        <f t="shared" si="86"/>
        <v>-3.8863372533185503E-3</v>
      </c>
      <c r="O599">
        <f t="shared" si="87"/>
        <v>4.7776828734824583E-4</v>
      </c>
      <c r="Q599" s="1">
        <v>41374</v>
      </c>
      <c r="R599">
        <f t="shared" si="90"/>
        <v>129.09978962753294</v>
      </c>
      <c r="S599" s="19">
        <f t="shared" si="88"/>
        <v>0.29099789627532946</v>
      </c>
      <c r="U599" s="1">
        <v>41374</v>
      </c>
      <c r="V599">
        <f t="shared" si="89"/>
        <v>2.892965720136198E-3</v>
      </c>
      <c r="X599" s="1">
        <v>41374</v>
      </c>
      <c r="Y599" s="19">
        <f>IF(R599/MAX($R$7:R599)&lt;1,R599/MAX($R$7:R599)-1,0)</f>
        <v>-2.2960779895575545E-2</v>
      </c>
    </row>
    <row r="600" spans="1:25" x14ac:dyDescent="0.25">
      <c r="A600" s="1">
        <v>41375</v>
      </c>
      <c r="B600">
        <v>1574.9201</v>
      </c>
      <c r="C600">
        <v>55400.91</v>
      </c>
      <c r="D600">
        <v>30.236039999999999</v>
      </c>
      <c r="E600">
        <v>5549.2489299999997</v>
      </c>
      <c r="F600">
        <v>1.9748000000000001</v>
      </c>
      <c r="G600">
        <v>3415.2710000000002</v>
      </c>
      <c r="I600" s="1">
        <v>41375</v>
      </c>
      <c r="J600">
        <f t="shared" si="82"/>
        <v>6.6720885460691548E-4</v>
      </c>
      <c r="K600">
        <f t="shared" si="83"/>
        <v>-1.3982881315389162E-2</v>
      </c>
      <c r="L600">
        <f t="shared" si="84"/>
        <v>2.6895673567906009E-4</v>
      </c>
      <c r="M600">
        <f t="shared" si="85"/>
        <v>3.9231322573218819E-4</v>
      </c>
      <c r="N600">
        <f t="shared" si="86"/>
        <v>6.0802594244036001E-4</v>
      </c>
      <c r="O600">
        <f t="shared" si="87"/>
        <v>-2.4899263858009224E-3</v>
      </c>
      <c r="Q600" s="1">
        <v>41375</v>
      </c>
      <c r="R600">
        <f t="shared" si="90"/>
        <v>128.66977959176441</v>
      </c>
      <c r="S600" s="19">
        <f t="shared" si="88"/>
        <v>0.28669779591764399</v>
      </c>
      <c r="U600" s="1">
        <v>41375</v>
      </c>
      <c r="V600">
        <f t="shared" si="89"/>
        <v>-3.3308345196313427E-3</v>
      </c>
      <c r="X600" s="1">
        <v>41375</v>
      </c>
      <c r="Y600" s="19">
        <f>IF(R600/MAX($R$7:R600)&lt;1,R600/MAX($R$7:R600)-1,0)</f>
        <v>-2.6215135856933136E-2</v>
      </c>
    </row>
    <row r="601" spans="1:25" x14ac:dyDescent="0.25">
      <c r="A601" s="1">
        <v>41376</v>
      </c>
      <c r="B601">
        <v>1571.1999000000001</v>
      </c>
      <c r="C601">
        <v>54962.65</v>
      </c>
      <c r="D601">
        <v>30.24417</v>
      </c>
      <c r="E601">
        <v>5522.4078300000001</v>
      </c>
      <c r="F601">
        <v>1.9685999999999999</v>
      </c>
      <c r="G601">
        <v>3397.8690000000001</v>
      </c>
      <c r="I601" s="1">
        <v>41376</v>
      </c>
      <c r="J601">
        <f t="shared" si="82"/>
        <v>-2.3621515783562863E-3</v>
      </c>
      <c r="K601">
        <f t="shared" si="83"/>
        <v>-7.9107003838023715E-3</v>
      </c>
      <c r="L601">
        <f t="shared" si="84"/>
        <v>2.68884417403914E-4</v>
      </c>
      <c r="M601">
        <f t="shared" si="85"/>
        <v>-4.8368888003731403E-3</v>
      </c>
      <c r="N601">
        <f t="shared" si="86"/>
        <v>-3.1395584362974294E-3</v>
      </c>
      <c r="O601">
        <f t="shared" si="87"/>
        <v>-5.0953496808892051E-3</v>
      </c>
      <c r="Q601" s="1">
        <v>41376</v>
      </c>
      <c r="R601">
        <f t="shared" si="90"/>
        <v>128.13749533961354</v>
      </c>
      <c r="S601" s="19">
        <f t="shared" si="88"/>
        <v>0.28137495339613539</v>
      </c>
      <c r="U601" s="1">
        <v>41376</v>
      </c>
      <c r="V601">
        <f t="shared" si="89"/>
        <v>-4.1368241543560114E-3</v>
      </c>
      <c r="X601" s="1">
        <v>41376</v>
      </c>
      <c r="Y601" s="19">
        <f>IF(R601/MAX($R$7:R601)&lt;1,R601/MAX($R$7:R601)-1,0)</f>
        <v>-3.0243512604066436E-2</v>
      </c>
    </row>
    <row r="602" spans="1:25" x14ac:dyDescent="0.25">
      <c r="A602" s="1">
        <v>41379</v>
      </c>
      <c r="B602">
        <v>1567.35</v>
      </c>
      <c r="C602">
        <v>52949.93</v>
      </c>
      <c r="D602">
        <v>30.252300000000002</v>
      </c>
      <c r="E602">
        <v>5429.5846099999999</v>
      </c>
      <c r="F602">
        <v>2.0021</v>
      </c>
      <c r="G602">
        <v>3390.511</v>
      </c>
      <c r="I602" s="1">
        <v>41379</v>
      </c>
      <c r="J602">
        <f t="shared" si="82"/>
        <v>-2.4502929258080064E-3</v>
      </c>
      <c r="K602">
        <f t="shared" si="83"/>
        <v>-3.6619777248731666E-2</v>
      </c>
      <c r="L602">
        <f t="shared" si="84"/>
        <v>2.6881213800877823E-4</v>
      </c>
      <c r="M602">
        <f t="shared" si="85"/>
        <v>-1.6808468852254288E-2</v>
      </c>
      <c r="N602">
        <f t="shared" si="86"/>
        <v>1.7017169562125511E-2</v>
      </c>
      <c r="O602">
        <f t="shared" si="87"/>
        <v>-2.1654748902916188E-3</v>
      </c>
      <c r="Q602" s="1">
        <v>41379</v>
      </c>
      <c r="R602">
        <f t="shared" si="90"/>
        <v>126.75250203188408</v>
      </c>
      <c r="S602" s="19">
        <f t="shared" si="88"/>
        <v>0.26752502031884084</v>
      </c>
      <c r="U602" s="1">
        <v>41379</v>
      </c>
      <c r="V602">
        <f t="shared" si="89"/>
        <v>-1.0808649755941424E-2</v>
      </c>
      <c r="X602" s="1">
        <v>41379</v>
      </c>
      <c r="Y602" s="19">
        <f>IF(R602/MAX($R$7:R602)&lt;1,R602/MAX($R$7:R602)-1,0)</f>
        <v>-4.0725270824881088E-2</v>
      </c>
    </row>
    <row r="603" spans="1:25" x14ac:dyDescent="0.25">
      <c r="A603" s="1">
        <v>41380</v>
      </c>
      <c r="B603">
        <v>1567.35</v>
      </c>
      <c r="C603">
        <v>53990.83</v>
      </c>
      <c r="D603">
        <v>30.260439999999999</v>
      </c>
      <c r="E603">
        <v>5548.4197700000004</v>
      </c>
      <c r="F603">
        <v>1.9883999999999999</v>
      </c>
      <c r="G603">
        <v>3393.73</v>
      </c>
      <c r="I603" s="1">
        <v>41380</v>
      </c>
      <c r="J603">
        <f t="shared" si="82"/>
        <v>0</v>
      </c>
      <c r="K603">
        <f t="shared" si="83"/>
        <v>1.965819407126701E-2</v>
      </c>
      <c r="L603">
        <f t="shared" si="84"/>
        <v>2.6907045084167969E-4</v>
      </c>
      <c r="M603">
        <f t="shared" si="85"/>
        <v>2.1886602481732131E-2</v>
      </c>
      <c r="N603">
        <f t="shared" si="86"/>
        <v>-6.8428150442035873E-3</v>
      </c>
      <c r="O603">
        <f t="shared" si="87"/>
        <v>9.4941440980433889E-4</v>
      </c>
      <c r="Q603" s="1">
        <v>41380</v>
      </c>
      <c r="R603">
        <f t="shared" si="90"/>
        <v>127.70989759865263</v>
      </c>
      <c r="S603" s="19">
        <f t="shared" si="88"/>
        <v>0.27709897598652633</v>
      </c>
      <c r="U603" s="1">
        <v>41380</v>
      </c>
      <c r="V603">
        <f t="shared" si="89"/>
        <v>7.553267599622826E-3</v>
      </c>
      <c r="X603" s="1">
        <v>41380</v>
      </c>
      <c r="Y603" s="19">
        <f>IF(R603/MAX($R$7:R603)&lt;1,R603/MAX($R$7:R603)-1,0)</f>
        <v>-3.347961209386574E-2</v>
      </c>
    </row>
    <row r="604" spans="1:25" x14ac:dyDescent="0.25">
      <c r="A604" s="1">
        <v>41381</v>
      </c>
      <c r="B604">
        <v>1564.01</v>
      </c>
      <c r="C604">
        <v>52881.96</v>
      </c>
      <c r="D604">
        <v>30.268560000000001</v>
      </c>
      <c r="E604">
        <v>5493.8912399999999</v>
      </c>
      <c r="F604">
        <v>2.0005999999999999</v>
      </c>
      <c r="G604">
        <v>3396.5740000000001</v>
      </c>
      <c r="I604" s="1">
        <v>41381</v>
      </c>
      <c r="J604">
        <f t="shared" si="82"/>
        <v>-2.1309854212523405E-3</v>
      </c>
      <c r="K604">
        <f t="shared" si="83"/>
        <v>-2.0538117306216686E-2</v>
      </c>
      <c r="L604">
        <f t="shared" si="84"/>
        <v>2.6833714248697405E-4</v>
      </c>
      <c r="M604">
        <f t="shared" si="85"/>
        <v>-9.8277585799894096E-3</v>
      </c>
      <c r="N604">
        <f t="shared" si="86"/>
        <v>6.1355864011265471E-3</v>
      </c>
      <c r="O604">
        <f t="shared" si="87"/>
        <v>8.3801598830790525E-4</v>
      </c>
      <c r="Q604" s="1">
        <v>41381</v>
      </c>
      <c r="R604">
        <f t="shared" si="90"/>
        <v>126.995186673886</v>
      </c>
      <c r="S604" s="19">
        <f t="shared" si="88"/>
        <v>0.26995186673886007</v>
      </c>
      <c r="U604" s="1">
        <v>41381</v>
      </c>
      <c r="V604">
        <f t="shared" si="89"/>
        <v>-5.5963628364398277E-3</v>
      </c>
      <c r="X604" s="1">
        <v>41381</v>
      </c>
      <c r="Y604" s="19">
        <f>IF(R604/MAX($R$7:R604)&lt;1,R604/MAX($R$7:R604)-1,0)</f>
        <v>-3.8888610873405005E-2</v>
      </c>
    </row>
    <row r="605" spans="1:25" x14ac:dyDescent="0.25">
      <c r="A605" s="1">
        <v>41382</v>
      </c>
      <c r="B605">
        <v>1566.13</v>
      </c>
      <c r="C605">
        <v>53165.91</v>
      </c>
      <c r="D605">
        <v>30.276689999999999</v>
      </c>
      <c r="E605">
        <v>5492.6537500000004</v>
      </c>
      <c r="F605">
        <v>2.0190000000000001</v>
      </c>
      <c r="G605">
        <v>3443.866</v>
      </c>
      <c r="I605" s="1">
        <v>41382</v>
      </c>
      <c r="J605">
        <f t="shared" si="82"/>
        <v>1.3554900544114901E-3</v>
      </c>
      <c r="K605">
        <f t="shared" si="83"/>
        <v>5.3695059714127247E-3</v>
      </c>
      <c r="L605">
        <f t="shared" si="84"/>
        <v>2.6859553279034998E-4</v>
      </c>
      <c r="M605">
        <f t="shared" si="85"/>
        <v>-2.2524836148729577E-4</v>
      </c>
      <c r="N605">
        <f t="shared" si="86"/>
        <v>9.1972408277518625E-3</v>
      </c>
      <c r="O605">
        <f t="shared" si="87"/>
        <v>1.3923441679763116E-2</v>
      </c>
      <c r="Q605" s="1">
        <v>41382</v>
      </c>
      <c r="R605">
        <f t="shared" si="90"/>
        <v>127.6903823352848</v>
      </c>
      <c r="S605" s="19">
        <f t="shared" si="88"/>
        <v>0.27690382335284802</v>
      </c>
      <c r="U605" s="1">
        <v>41382</v>
      </c>
      <c r="V605">
        <f t="shared" si="89"/>
        <v>5.4741890587082231E-3</v>
      </c>
      <c r="X605" s="1">
        <v>41382</v>
      </c>
      <c r="Y605" s="19">
        <f>IF(R605/MAX($R$7:R605)&lt;1,R605/MAX($R$7:R605)-1,0)</f>
        <v>-3.3627305422848308E-2</v>
      </c>
    </row>
    <row r="606" spans="1:25" x14ac:dyDescent="0.25">
      <c r="A606" s="1">
        <v>41383</v>
      </c>
      <c r="B606">
        <v>1565.9499000000001</v>
      </c>
      <c r="C606">
        <v>53928.92</v>
      </c>
      <c r="D606">
        <v>30.28509</v>
      </c>
      <c r="E606">
        <v>5512.3676400000004</v>
      </c>
      <c r="F606">
        <v>2.0110999999999999</v>
      </c>
      <c r="G606">
        <v>3454.491</v>
      </c>
      <c r="I606" s="1">
        <v>41383</v>
      </c>
      <c r="J606">
        <f t="shared" si="82"/>
        <v>-1.1499683934290683E-4</v>
      </c>
      <c r="K606">
        <f t="shared" si="83"/>
        <v>1.4351489516496452E-2</v>
      </c>
      <c r="L606">
        <f t="shared" si="84"/>
        <v>2.7744116017980325E-4</v>
      </c>
      <c r="M606">
        <f t="shared" si="85"/>
        <v>3.5891375821750504E-3</v>
      </c>
      <c r="N606">
        <f t="shared" si="86"/>
        <v>-3.9128281327390768E-3</v>
      </c>
      <c r="O606">
        <f t="shared" si="87"/>
        <v>3.0851955331594461E-3</v>
      </c>
      <c r="Q606" s="1">
        <v>41383</v>
      </c>
      <c r="R606">
        <f t="shared" si="90"/>
        <v>128.24870417866032</v>
      </c>
      <c r="S606" s="19">
        <f t="shared" si="88"/>
        <v>0.28248704178660322</v>
      </c>
      <c r="U606" s="1">
        <v>41383</v>
      </c>
      <c r="V606">
        <f t="shared" si="89"/>
        <v>4.372465906707923E-3</v>
      </c>
      <c r="X606" s="1">
        <v>41383</v>
      </c>
      <c r="Y606" s="19">
        <f>IF(R606/MAX($R$7:R606)&lt;1,R606/MAX($R$7:R606)-1,0)</f>
        <v>-2.9401873762636366E-2</v>
      </c>
    </row>
    <row r="607" spans="1:25" x14ac:dyDescent="0.25">
      <c r="A607" s="1">
        <v>41386</v>
      </c>
      <c r="B607">
        <v>1555.1</v>
      </c>
      <c r="C607">
        <v>54297.73</v>
      </c>
      <c r="D607">
        <v>30.293489999999998</v>
      </c>
      <c r="E607">
        <v>5564.9445599999999</v>
      </c>
      <c r="F607">
        <v>2.0209999999999999</v>
      </c>
      <c r="G607">
        <v>3461.098</v>
      </c>
      <c r="I607" s="1">
        <v>41386</v>
      </c>
      <c r="J607">
        <f t="shared" si="82"/>
        <v>-6.9286380107053125E-3</v>
      </c>
      <c r="K607">
        <f t="shared" si="83"/>
        <v>6.8388167239397113E-3</v>
      </c>
      <c r="L607">
        <f t="shared" si="84"/>
        <v>2.7736420793189609E-4</v>
      </c>
      <c r="M607">
        <f t="shared" si="85"/>
        <v>9.5379922809355477E-3</v>
      </c>
      <c r="N607">
        <f t="shared" si="86"/>
        <v>4.9226791308238926E-3</v>
      </c>
      <c r="O607">
        <f t="shared" si="87"/>
        <v>1.9125827799233441E-3</v>
      </c>
      <c r="Q607" s="1">
        <v>41386</v>
      </c>
      <c r="R607">
        <f t="shared" si="90"/>
        <v>128.55501519983591</v>
      </c>
      <c r="S607" s="19">
        <f t="shared" si="88"/>
        <v>0.28555015199835898</v>
      </c>
      <c r="U607" s="1">
        <v>41386</v>
      </c>
      <c r="V607">
        <f t="shared" si="89"/>
        <v>2.3884141608858656E-3</v>
      </c>
      <c r="X607" s="1">
        <v>41386</v>
      </c>
      <c r="Y607" s="19">
        <f>IF(R607/MAX($R$7:R607)&lt;1,R607/MAX($R$7:R607)-1,0)</f>
        <v>-2.7083683453401619E-2</v>
      </c>
    </row>
    <row r="608" spans="1:25" x14ac:dyDescent="0.25">
      <c r="A608" s="1">
        <v>41387</v>
      </c>
      <c r="B608">
        <v>1556.97</v>
      </c>
      <c r="C608">
        <v>54884.75</v>
      </c>
      <c r="D608">
        <v>30.3019</v>
      </c>
      <c r="E608">
        <v>5634.35329</v>
      </c>
      <c r="F608">
        <v>2.0238</v>
      </c>
      <c r="G608">
        <v>3462.1660000000002</v>
      </c>
      <c r="I608" s="1">
        <v>41387</v>
      </c>
      <c r="J608">
        <f t="shared" si="82"/>
        <v>1.2024950163977977E-3</v>
      </c>
      <c r="K608">
        <f t="shared" si="83"/>
        <v>1.0811133356771974E-2</v>
      </c>
      <c r="L608">
        <f t="shared" si="84"/>
        <v>2.7761740228671172E-4</v>
      </c>
      <c r="M608">
        <f t="shared" si="85"/>
        <v>1.2472492628030851E-2</v>
      </c>
      <c r="N608">
        <f t="shared" si="86"/>
        <v>1.3854527461654165E-3</v>
      </c>
      <c r="O608">
        <f t="shared" si="87"/>
        <v>3.0857259748207078E-4</v>
      </c>
      <c r="Q608" s="1">
        <v>41387</v>
      </c>
      <c r="R608">
        <f t="shared" si="90"/>
        <v>129.11571690747243</v>
      </c>
      <c r="S608" s="19">
        <f t="shared" si="88"/>
        <v>0.29115716907472433</v>
      </c>
      <c r="U608" s="1">
        <v>41387</v>
      </c>
      <c r="V608">
        <f t="shared" si="89"/>
        <v>4.3615700777206445E-3</v>
      </c>
      <c r="X608" s="1">
        <v>41387</v>
      </c>
      <c r="Y608" s="19">
        <f>IF(R608/MAX($R$7:R608)&lt;1,R608/MAX($R$7:R608)-1,0)</f>
        <v>-2.2840240759025798E-2</v>
      </c>
    </row>
    <row r="609" spans="1:25" x14ac:dyDescent="0.25">
      <c r="A609" s="1">
        <v>41388</v>
      </c>
      <c r="B609">
        <v>1551.6899000000001</v>
      </c>
      <c r="C609">
        <v>54984.23</v>
      </c>
      <c r="D609">
        <v>30.310300000000002</v>
      </c>
      <c r="E609">
        <v>5642.3544300000003</v>
      </c>
      <c r="F609">
        <v>2.0105</v>
      </c>
      <c r="G609">
        <v>3454.4490000000001</v>
      </c>
      <c r="I609" s="1">
        <v>41388</v>
      </c>
      <c r="J609">
        <f t="shared" si="82"/>
        <v>-3.3912663699364742E-3</v>
      </c>
      <c r="K609">
        <f t="shared" si="83"/>
        <v>1.8125253371839012E-3</v>
      </c>
      <c r="L609">
        <f t="shared" si="84"/>
        <v>2.7721033994576594E-4</v>
      </c>
      <c r="M609">
        <f t="shared" si="85"/>
        <v>1.4200635970416098E-3</v>
      </c>
      <c r="N609">
        <f t="shared" si="86"/>
        <v>-6.5717956319795157E-3</v>
      </c>
      <c r="O609">
        <f t="shared" si="87"/>
        <v>-2.2289514714199932E-3</v>
      </c>
      <c r="Q609" s="1">
        <v>41388</v>
      </c>
      <c r="R609">
        <f t="shared" si="90"/>
        <v>129.04516566245823</v>
      </c>
      <c r="S609" s="19">
        <f t="shared" si="88"/>
        <v>0.29045165662458228</v>
      </c>
      <c r="U609" s="1">
        <v>41388</v>
      </c>
      <c r="V609">
        <f t="shared" si="89"/>
        <v>-5.4641872193417207E-4</v>
      </c>
      <c r="X609" s="1">
        <v>41388</v>
      </c>
      <c r="Y609" s="19">
        <f>IF(R609/MAX($R$7:R609)&lt;1,R609/MAX($R$7:R609)-1,0)</f>
        <v>-2.3374179145795759E-2</v>
      </c>
    </row>
    <row r="610" spans="1:25" x14ac:dyDescent="0.25">
      <c r="A610" s="1">
        <v>41389</v>
      </c>
      <c r="B610">
        <v>1550.8000999999999</v>
      </c>
      <c r="C610">
        <v>54963.32</v>
      </c>
      <c r="D610">
        <v>30.318709999999999</v>
      </c>
      <c r="E610">
        <v>5625.8106200000002</v>
      </c>
      <c r="F610">
        <v>2.0015000000000001</v>
      </c>
      <c r="G610">
        <v>3441.259</v>
      </c>
      <c r="I610" s="1">
        <v>41389</v>
      </c>
      <c r="J610">
        <f t="shared" si="82"/>
        <v>-5.7343931928677261E-4</v>
      </c>
      <c r="K610">
        <f t="shared" si="83"/>
        <v>-3.8029085794244466E-4</v>
      </c>
      <c r="L610">
        <f t="shared" si="84"/>
        <v>2.7746343652146344E-4</v>
      </c>
      <c r="M610">
        <f t="shared" si="85"/>
        <v>-2.9320756441739704E-3</v>
      </c>
      <c r="N610">
        <f t="shared" si="86"/>
        <v>-4.4764983834866268E-3</v>
      </c>
      <c r="O610">
        <f t="shared" si="87"/>
        <v>-3.8182645047010189E-3</v>
      </c>
      <c r="Q610" s="1">
        <v>41389</v>
      </c>
      <c r="R610">
        <f t="shared" si="90"/>
        <v>128.82683774958738</v>
      </c>
      <c r="S610" s="19">
        <f t="shared" si="88"/>
        <v>0.28826837749587386</v>
      </c>
      <c r="U610" s="1">
        <v>41389</v>
      </c>
      <c r="V610">
        <f t="shared" si="89"/>
        <v>-1.6918720802135967E-3</v>
      </c>
      <c r="X610" s="1">
        <v>41389</v>
      </c>
      <c r="Y610" s="19">
        <f>IF(R610/MAX($R$7:R610)&lt;1,R610/MAX($R$7:R610)-1,0)</f>
        <v>-2.5026505104914665E-2</v>
      </c>
    </row>
    <row r="611" spans="1:25" x14ac:dyDescent="0.25">
      <c r="A611" s="1">
        <v>41390</v>
      </c>
      <c r="B611">
        <v>1550.4101000000001</v>
      </c>
      <c r="C611">
        <v>54252.04</v>
      </c>
      <c r="D611">
        <v>30.327120000000001</v>
      </c>
      <c r="E611">
        <v>5594.9966199999999</v>
      </c>
      <c r="F611">
        <v>1.9986999999999999</v>
      </c>
      <c r="G611">
        <v>3443.17</v>
      </c>
      <c r="I611" s="1">
        <v>41390</v>
      </c>
      <c r="J611">
        <f t="shared" si="82"/>
        <v>-2.5148308927747109E-4</v>
      </c>
      <c r="K611">
        <f t="shared" si="83"/>
        <v>-1.2940994102976333E-2</v>
      </c>
      <c r="L611">
        <f t="shared" si="84"/>
        <v>2.7738647191788424E-4</v>
      </c>
      <c r="M611">
        <f t="shared" si="85"/>
        <v>-5.4772551159926186E-3</v>
      </c>
      <c r="N611">
        <f t="shared" si="86"/>
        <v>-1.3989507869098805E-3</v>
      </c>
      <c r="O611">
        <f t="shared" si="87"/>
        <v>5.5532001514557727E-4</v>
      </c>
      <c r="Q611" s="1">
        <v>41390</v>
      </c>
      <c r="R611">
        <f t="shared" si="90"/>
        <v>128.41131499682027</v>
      </c>
      <c r="S611" s="19">
        <f t="shared" si="88"/>
        <v>0.28411314996820258</v>
      </c>
      <c r="U611" s="1">
        <v>41390</v>
      </c>
      <c r="V611">
        <f t="shared" si="89"/>
        <v>-3.2254362524585245E-3</v>
      </c>
      <c r="X611" s="1">
        <v>41390</v>
      </c>
      <c r="Y611" s="19">
        <f>IF(R611/MAX($R$7:R611)&lt;1,R611/MAX($R$7:R611)-1,0)</f>
        <v>-2.817121996053551E-2</v>
      </c>
    </row>
    <row r="612" spans="1:25" x14ac:dyDescent="0.25">
      <c r="A612" s="1">
        <v>41393</v>
      </c>
      <c r="B612">
        <v>1547.52</v>
      </c>
      <c r="C612">
        <v>54887.25</v>
      </c>
      <c r="D612">
        <v>30.335519999999999</v>
      </c>
      <c r="E612">
        <v>5647.4252299999998</v>
      </c>
      <c r="F612">
        <v>2.0074999999999998</v>
      </c>
      <c r="G612">
        <v>3447.1350000000002</v>
      </c>
      <c r="I612" s="1">
        <v>41393</v>
      </c>
      <c r="J612">
        <f t="shared" si="82"/>
        <v>-1.864087443702811E-3</v>
      </c>
      <c r="K612">
        <f t="shared" si="83"/>
        <v>1.1708499809408135E-2</v>
      </c>
      <c r="L612">
        <f t="shared" si="84"/>
        <v>2.769798121284861E-4</v>
      </c>
      <c r="M612">
        <f t="shared" si="85"/>
        <v>9.3706240701894039E-3</v>
      </c>
      <c r="N612">
        <f t="shared" si="86"/>
        <v>4.4028618602089953E-3</v>
      </c>
      <c r="O612">
        <f t="shared" si="87"/>
        <v>1.1515551076479724E-3</v>
      </c>
      <c r="Q612" s="1">
        <v>41393</v>
      </c>
      <c r="R612">
        <f t="shared" si="90"/>
        <v>128.90807968422524</v>
      </c>
      <c r="S612" s="19">
        <f t="shared" si="88"/>
        <v>0.28908079684225241</v>
      </c>
      <c r="U612" s="1">
        <v>41393</v>
      </c>
      <c r="V612">
        <f t="shared" si="89"/>
        <v>3.8685429505747049E-3</v>
      </c>
      <c r="X612" s="1">
        <v>41393</v>
      </c>
      <c r="Y612" s="19">
        <f>IF(R612/MAX($R$7:R612)&lt;1,R612/MAX($R$7:R612)-1,0)</f>
        <v>-2.4411658584348239E-2</v>
      </c>
    </row>
    <row r="613" spans="1:25" x14ac:dyDescent="0.25">
      <c r="A613" s="1">
        <v>41394</v>
      </c>
      <c r="B613">
        <v>1549</v>
      </c>
      <c r="C613">
        <v>55910.37</v>
      </c>
      <c r="D613">
        <v>30.34393</v>
      </c>
      <c r="E613">
        <v>5649.6634199999999</v>
      </c>
      <c r="F613">
        <v>2.0013999999999998</v>
      </c>
      <c r="G613">
        <v>3454.951</v>
      </c>
      <c r="I613" s="1">
        <v>41394</v>
      </c>
      <c r="J613">
        <f t="shared" si="82"/>
        <v>9.5636889991723706E-4</v>
      </c>
      <c r="K613">
        <f t="shared" si="83"/>
        <v>1.86403946271676E-2</v>
      </c>
      <c r="L613">
        <f t="shared" si="84"/>
        <v>2.7723276212188175E-4</v>
      </c>
      <c r="M613">
        <f t="shared" si="85"/>
        <v>3.9632043078863255E-4</v>
      </c>
      <c r="N613">
        <f t="shared" si="86"/>
        <v>-3.0386052303860156E-3</v>
      </c>
      <c r="O613">
        <f t="shared" si="87"/>
        <v>2.2673901660363871E-3</v>
      </c>
      <c r="Q613" s="1">
        <v>41394</v>
      </c>
      <c r="R613">
        <f t="shared" si="90"/>
        <v>129.50964804927642</v>
      </c>
      <c r="S613" s="19">
        <f t="shared" si="88"/>
        <v>0.29509648049276427</v>
      </c>
      <c r="U613" s="1">
        <v>41394</v>
      </c>
      <c r="V613">
        <f t="shared" si="89"/>
        <v>4.6666459272746152E-3</v>
      </c>
      <c r="X613" s="1">
        <v>41394</v>
      </c>
      <c r="Y613" s="19">
        <f>IF(R613/MAX($R$7:R613)&lt;1,R613/MAX($R$7:R613)-1,0)</f>
        <v>-1.9858933224184305E-2</v>
      </c>
    </row>
    <row r="614" spans="1:25" x14ac:dyDescent="0.25">
      <c r="A614" s="1">
        <v>41395</v>
      </c>
      <c r="B614">
        <v>1549</v>
      </c>
      <c r="C614">
        <v>55910.37</v>
      </c>
      <c r="D614">
        <v>30.34393</v>
      </c>
      <c r="E614">
        <v>5595.3991800000003</v>
      </c>
      <c r="F614">
        <v>2.0013999999999998</v>
      </c>
      <c r="G614">
        <v>3454.951</v>
      </c>
      <c r="I614" s="1">
        <v>41395</v>
      </c>
      <c r="J614">
        <f t="shared" si="82"/>
        <v>0</v>
      </c>
      <c r="K614">
        <f t="shared" si="83"/>
        <v>0</v>
      </c>
      <c r="L614">
        <f t="shared" si="84"/>
        <v>0</v>
      </c>
      <c r="M614">
        <f t="shared" si="85"/>
        <v>-9.6048624432921725E-3</v>
      </c>
      <c r="N614">
        <f t="shared" si="86"/>
        <v>0</v>
      </c>
      <c r="O614">
        <f t="shared" si="87"/>
        <v>0</v>
      </c>
      <c r="Q614" s="1">
        <v>41395</v>
      </c>
      <c r="R614">
        <f t="shared" si="90"/>
        <v>129.32305969608754</v>
      </c>
      <c r="S614" s="19">
        <f t="shared" si="88"/>
        <v>0.2932305969608755</v>
      </c>
      <c r="U614" s="1">
        <v>41395</v>
      </c>
      <c r="V614">
        <f t="shared" si="89"/>
        <v>-1.4407293664938647E-3</v>
      </c>
      <c r="X614" s="1">
        <v>41395</v>
      </c>
      <c r="Y614" s="19">
        <f>IF(R614/MAX($R$7:R614)&lt;1,R614/MAX($R$7:R614)-1,0)</f>
        <v>-2.1271051242394812E-2</v>
      </c>
    </row>
    <row r="615" spans="1:25" x14ac:dyDescent="0.25">
      <c r="A615" s="1">
        <v>41396</v>
      </c>
      <c r="B615">
        <v>1540.78</v>
      </c>
      <c r="C615">
        <v>55321.93</v>
      </c>
      <c r="D615">
        <v>30.352329999999998</v>
      </c>
      <c r="E615">
        <v>5676.7253499999997</v>
      </c>
      <c r="F615">
        <v>2.0087999999999999</v>
      </c>
      <c r="G615">
        <v>3483.73</v>
      </c>
      <c r="I615" s="1">
        <v>41396</v>
      </c>
      <c r="J615">
        <f t="shared" si="82"/>
        <v>-5.3066494512589157E-3</v>
      </c>
      <c r="K615">
        <f t="shared" si="83"/>
        <v>-1.05247023047782E-2</v>
      </c>
      <c r="L615">
        <f t="shared" si="84"/>
        <v>2.7682637021642087E-4</v>
      </c>
      <c r="M615">
        <f t="shared" si="85"/>
        <v>1.4534471515578185E-2</v>
      </c>
      <c r="N615">
        <f t="shared" si="86"/>
        <v>3.6974118117318877E-3</v>
      </c>
      <c r="O615">
        <f t="shared" si="87"/>
        <v>8.3297852849433252E-3</v>
      </c>
      <c r="Q615" s="1">
        <v>41396</v>
      </c>
      <c r="R615">
        <f t="shared" si="90"/>
        <v>129.56017788529027</v>
      </c>
      <c r="S615" s="19">
        <f t="shared" si="88"/>
        <v>0.29560177885290262</v>
      </c>
      <c r="U615" s="1">
        <v>41396</v>
      </c>
      <c r="V615">
        <f t="shared" si="89"/>
        <v>1.8335337082184822E-3</v>
      </c>
      <c r="X615" s="1">
        <v>41396</v>
      </c>
      <c r="Y615" s="19">
        <f>IF(R615/MAX($R$7:R615)&lt;1,R615/MAX($R$7:R615)-1,0)</f>
        <v>-1.9476518723638536E-2</v>
      </c>
    </row>
    <row r="616" spans="1:25" x14ac:dyDescent="0.25">
      <c r="A616" s="1">
        <v>41397</v>
      </c>
      <c r="B616">
        <v>1541.7900999999999</v>
      </c>
      <c r="C616">
        <v>55488.08</v>
      </c>
      <c r="D616">
        <v>30.36074</v>
      </c>
      <c r="E616">
        <v>5734.8718600000002</v>
      </c>
      <c r="F616">
        <v>2.0097999999999998</v>
      </c>
      <c r="G616">
        <v>3472.422</v>
      </c>
      <c r="I616" s="1">
        <v>41397</v>
      </c>
      <c r="J616">
        <f t="shared" si="82"/>
        <v>6.5557704539265238E-4</v>
      </c>
      <c r="K616">
        <f t="shared" si="83"/>
        <v>3.0033297826015382E-3</v>
      </c>
      <c r="L616">
        <f t="shared" si="84"/>
        <v>2.7707922258368711E-4</v>
      </c>
      <c r="M616">
        <f t="shared" si="85"/>
        <v>1.0242966924584485E-2</v>
      </c>
      <c r="N616">
        <f t="shared" si="86"/>
        <v>4.9780963759449293E-4</v>
      </c>
      <c r="O616">
        <f t="shared" si="87"/>
        <v>-3.245946155413848E-3</v>
      </c>
      <c r="Q616" s="1">
        <v>41397</v>
      </c>
      <c r="R616">
        <f t="shared" si="90"/>
        <v>129.73081894606563</v>
      </c>
      <c r="S616" s="19">
        <f t="shared" si="88"/>
        <v>0.29730818946065618</v>
      </c>
      <c r="U616" s="1">
        <v>41397</v>
      </c>
      <c r="V616">
        <f t="shared" si="89"/>
        <v>1.3170795499095611E-3</v>
      </c>
      <c r="X616" s="1">
        <v>41397</v>
      </c>
      <c r="Y616" s="19">
        <f>IF(R616/MAX($R$7:R616)&lt;1,R616/MAX($R$7:R616)-1,0)</f>
        <v>-1.8185091298243306E-2</v>
      </c>
    </row>
    <row r="617" spans="1:25" x14ac:dyDescent="0.25">
      <c r="A617" s="1">
        <v>41400</v>
      </c>
      <c r="B617">
        <v>1540.13</v>
      </c>
      <c r="C617">
        <v>55429.88</v>
      </c>
      <c r="D617">
        <v>30.369160000000001</v>
      </c>
      <c r="E617">
        <v>5756.9951600000004</v>
      </c>
      <c r="F617">
        <v>2.0093000000000001</v>
      </c>
      <c r="G617">
        <v>3480.1170000000002</v>
      </c>
      <c r="I617" s="1">
        <v>41400</v>
      </c>
      <c r="J617">
        <f t="shared" si="82"/>
        <v>-1.0767354129461726E-3</v>
      </c>
      <c r="K617">
        <f t="shared" si="83"/>
        <v>-1.0488739203087238E-3</v>
      </c>
      <c r="L617">
        <f t="shared" si="84"/>
        <v>2.7733184369016506E-4</v>
      </c>
      <c r="M617">
        <f t="shared" si="85"/>
        <v>3.857679916844825E-3</v>
      </c>
      <c r="N617">
        <f t="shared" si="86"/>
        <v>-2.4878097323099979E-4</v>
      </c>
      <c r="O617">
        <f t="shared" si="87"/>
        <v>2.2160324983542257E-3</v>
      </c>
      <c r="Q617" s="1">
        <v>41400</v>
      </c>
      <c r="R617">
        <f t="shared" si="90"/>
        <v>129.85116283341233</v>
      </c>
      <c r="S617" s="19">
        <f t="shared" si="88"/>
        <v>0.29851162833412337</v>
      </c>
      <c r="U617" s="1">
        <v>41400</v>
      </c>
      <c r="V617">
        <f t="shared" si="89"/>
        <v>9.2764300976733161E-4</v>
      </c>
      <c r="X617" s="1">
        <v>41400</v>
      </c>
      <c r="Y617" s="19">
        <f>IF(R617/MAX($R$7:R617)&lt;1,R617/MAX($R$7:R617)-1,0)</f>
        <v>-1.7274317561300823E-2</v>
      </c>
    </row>
    <row r="618" spans="1:25" x14ac:dyDescent="0.25">
      <c r="A618" s="1">
        <v>41401</v>
      </c>
      <c r="B618">
        <v>1539.75</v>
      </c>
      <c r="C618">
        <v>56274.66</v>
      </c>
      <c r="D618">
        <v>30.377579999999998</v>
      </c>
      <c r="E618">
        <v>5766.4542099999999</v>
      </c>
      <c r="F618">
        <v>2.0076999999999998</v>
      </c>
      <c r="G618">
        <v>3485.9540000000002</v>
      </c>
      <c r="I618" s="1">
        <v>41401</v>
      </c>
      <c r="J618">
        <f t="shared" si="82"/>
        <v>-2.4673241869199725E-4</v>
      </c>
      <c r="K618">
        <f t="shared" si="83"/>
        <v>1.5240516486775935E-2</v>
      </c>
      <c r="L618">
        <f t="shared" si="84"/>
        <v>2.7725495206309958E-4</v>
      </c>
      <c r="M618">
        <f t="shared" si="85"/>
        <v>1.6430533181130969E-3</v>
      </c>
      <c r="N618">
        <f t="shared" si="86"/>
        <v>-7.9629721793672559E-4</v>
      </c>
      <c r="O618">
        <f t="shared" si="87"/>
        <v>1.6772424605264735E-3</v>
      </c>
      <c r="Q618" s="1">
        <v>41401</v>
      </c>
      <c r="R618">
        <f t="shared" si="90"/>
        <v>130.34669761562327</v>
      </c>
      <c r="S618" s="19">
        <f t="shared" si="88"/>
        <v>0.30346697615623275</v>
      </c>
      <c r="U618" s="1">
        <v>41401</v>
      </c>
      <c r="V618">
        <f t="shared" si="89"/>
        <v>3.816175160838986E-3</v>
      </c>
      <c r="X618" s="1">
        <v>41401</v>
      </c>
      <c r="Y618" s="19">
        <f>IF(R618/MAX($R$7:R618)&lt;1,R618/MAX($R$7:R618)-1,0)</f>
        <v>-1.3524064222059651E-2</v>
      </c>
    </row>
    <row r="619" spans="1:25" x14ac:dyDescent="0.25">
      <c r="A619" s="1">
        <v>41402</v>
      </c>
      <c r="B619">
        <v>1539.6701</v>
      </c>
      <c r="C619">
        <v>55804.800000000003</v>
      </c>
      <c r="D619">
        <v>30.386009999999999</v>
      </c>
      <c r="E619">
        <v>5777.8188499999997</v>
      </c>
      <c r="F619">
        <v>2.0055000000000001</v>
      </c>
      <c r="G619">
        <v>3488.65</v>
      </c>
      <c r="I619" s="1">
        <v>41402</v>
      </c>
      <c r="J619">
        <f t="shared" si="82"/>
        <v>-5.1891540834514416E-5</v>
      </c>
      <c r="K619">
        <f t="shared" si="83"/>
        <v>-8.349406286950467E-3</v>
      </c>
      <c r="L619">
        <f t="shared" si="84"/>
        <v>2.7750729320774603E-4</v>
      </c>
      <c r="M619">
        <f t="shared" si="85"/>
        <v>1.9708194301260029E-3</v>
      </c>
      <c r="N619">
        <f t="shared" si="86"/>
        <v>-1.0957812422173197E-3</v>
      </c>
      <c r="O619">
        <f t="shared" si="87"/>
        <v>7.7338943657889736E-4</v>
      </c>
      <c r="Q619" s="1">
        <v>41402</v>
      </c>
      <c r="R619">
        <f t="shared" si="90"/>
        <v>130.20403005486745</v>
      </c>
      <c r="S619" s="19">
        <f t="shared" si="88"/>
        <v>0.30204030054867448</v>
      </c>
      <c r="U619" s="1">
        <v>41402</v>
      </c>
      <c r="V619">
        <f t="shared" si="89"/>
        <v>-1.0945237843810185E-3</v>
      </c>
      <c r="X619" s="1">
        <v>41402</v>
      </c>
      <c r="Y619" s="19">
        <f>IF(R619/MAX($R$7:R619)&lt;1,R619/MAX($R$7:R619)-1,0)</f>
        <v>-1.4603785596488117E-2</v>
      </c>
    </row>
    <row r="620" spans="1:25" x14ac:dyDescent="0.25">
      <c r="A620" s="1">
        <v>41403</v>
      </c>
      <c r="B620">
        <v>1536.87</v>
      </c>
      <c r="C620">
        <v>55447.56</v>
      </c>
      <c r="D620">
        <v>30.39443</v>
      </c>
      <c r="E620">
        <v>5753.7217000000001</v>
      </c>
      <c r="F620">
        <v>2.0139999999999998</v>
      </c>
      <c r="G620">
        <v>3473.89</v>
      </c>
      <c r="I620" s="1">
        <v>41403</v>
      </c>
      <c r="J620">
        <f t="shared" si="82"/>
        <v>-1.8186363429413266E-3</v>
      </c>
      <c r="K620">
        <f t="shared" si="83"/>
        <v>-6.4015998623775383E-3</v>
      </c>
      <c r="L620">
        <f t="shared" si="84"/>
        <v>2.771012054560984E-4</v>
      </c>
      <c r="M620">
        <f t="shared" si="85"/>
        <v>-4.1706309293514376E-3</v>
      </c>
      <c r="N620">
        <f t="shared" si="86"/>
        <v>4.2383445524805108E-3</v>
      </c>
      <c r="O620">
        <f t="shared" si="87"/>
        <v>-4.2308629412524112E-3</v>
      </c>
      <c r="Q620" s="1">
        <v>41403</v>
      </c>
      <c r="R620">
        <f t="shared" si="90"/>
        <v>129.76230654137061</v>
      </c>
      <c r="S620" s="19">
        <f t="shared" si="88"/>
        <v>0.29762306541370598</v>
      </c>
      <c r="U620" s="1">
        <v>41403</v>
      </c>
      <c r="V620">
        <f t="shared" si="89"/>
        <v>-3.392548704603815E-3</v>
      </c>
      <c r="X620" s="1">
        <v>41403</v>
      </c>
      <c r="Y620" s="19">
        <f>IF(R620/MAX($R$7:R620)&lt;1,R620/MAX($R$7:R620)-1,0)</f>
        <v>-1.7946790247184263E-2</v>
      </c>
    </row>
    <row r="621" spans="1:25" x14ac:dyDescent="0.25">
      <c r="A621" s="1">
        <v>41404</v>
      </c>
      <c r="B621">
        <v>1541.0500999999999</v>
      </c>
      <c r="C621">
        <v>55107.8</v>
      </c>
      <c r="D621">
        <v>30.40286</v>
      </c>
      <c r="E621">
        <v>5852.3638700000001</v>
      </c>
      <c r="F621">
        <v>2.0204</v>
      </c>
      <c r="G621">
        <v>3457.7510000000002</v>
      </c>
      <c r="I621" s="1">
        <v>41404</v>
      </c>
      <c r="J621">
        <f t="shared" si="82"/>
        <v>2.7198787145301662E-3</v>
      </c>
      <c r="K621">
        <f t="shared" si="83"/>
        <v>-6.1275915477614351E-3</v>
      </c>
      <c r="L621">
        <f t="shared" si="84"/>
        <v>2.7735344929968875E-4</v>
      </c>
      <c r="M621">
        <f t="shared" si="85"/>
        <v>1.7144063467650961E-2</v>
      </c>
      <c r="N621">
        <f t="shared" si="86"/>
        <v>3.1777557100298726E-3</v>
      </c>
      <c r="O621">
        <f t="shared" si="87"/>
        <v>-4.6458005290898052E-3</v>
      </c>
      <c r="Q621" s="1">
        <v>41404</v>
      </c>
      <c r="R621">
        <f t="shared" si="90"/>
        <v>129.81626216894497</v>
      </c>
      <c r="S621" s="19">
        <f t="shared" si="88"/>
        <v>0.29816262168944974</v>
      </c>
      <c r="U621" s="1">
        <v>41404</v>
      </c>
      <c r="V621">
        <f t="shared" si="89"/>
        <v>4.1580354890791149E-4</v>
      </c>
      <c r="X621" s="1">
        <v>41404</v>
      </c>
      <c r="Y621" s="19">
        <f>IF(R621/MAX($R$7:R621)&lt;1,R621/MAX($R$7:R621)-1,0)</f>
        <v>-1.7538449037352799E-2</v>
      </c>
    </row>
    <row r="622" spans="1:25" x14ac:dyDescent="0.25">
      <c r="A622" s="1">
        <v>41407</v>
      </c>
      <c r="B622">
        <v>1542.9101000000001</v>
      </c>
      <c r="C622">
        <v>54447.77</v>
      </c>
      <c r="D622">
        <v>30.411280000000001</v>
      </c>
      <c r="E622">
        <v>5817.6122699999996</v>
      </c>
      <c r="F622">
        <v>2.0076999999999998</v>
      </c>
      <c r="G622">
        <v>3464.683</v>
      </c>
      <c r="I622" s="1">
        <v>41407</v>
      </c>
      <c r="J622">
        <f t="shared" si="82"/>
        <v>1.2069691958749296E-3</v>
      </c>
      <c r="K622">
        <f t="shared" si="83"/>
        <v>-1.1977070396568257E-2</v>
      </c>
      <c r="L622">
        <f t="shared" si="84"/>
        <v>2.7694762926921968E-4</v>
      </c>
      <c r="M622">
        <f t="shared" si="85"/>
        <v>-5.9380449971919713E-3</v>
      </c>
      <c r="N622">
        <f t="shared" si="86"/>
        <v>-6.2858839833697111E-3</v>
      </c>
      <c r="O622">
        <f t="shared" si="87"/>
        <v>2.0047713094435426E-3</v>
      </c>
      <c r="Q622" s="1">
        <v>41407</v>
      </c>
      <c r="R622">
        <f t="shared" si="90"/>
        <v>129.49843891691518</v>
      </c>
      <c r="S622" s="19">
        <f t="shared" si="88"/>
        <v>0.29498438916915171</v>
      </c>
      <c r="U622" s="1">
        <v>41407</v>
      </c>
      <c r="V622">
        <f t="shared" si="89"/>
        <v>-2.448254530824312E-3</v>
      </c>
      <c r="X622" s="1">
        <v>41407</v>
      </c>
      <c r="Y622" s="19">
        <f>IF(R622/MAX($R$7:R622)&lt;1,R622/MAX($R$7:R622)-1,0)</f>
        <v>-1.9943764980857703E-2</v>
      </c>
    </row>
    <row r="623" spans="1:25" x14ac:dyDescent="0.25">
      <c r="A623" s="1">
        <v>41408</v>
      </c>
      <c r="B623">
        <v>1548.1999000000001</v>
      </c>
      <c r="C623">
        <v>54666.82</v>
      </c>
      <c r="D623">
        <v>30.419689999999999</v>
      </c>
      <c r="E623">
        <v>5867.3616300000003</v>
      </c>
      <c r="F623">
        <v>2.0207999999999999</v>
      </c>
      <c r="G623">
        <v>3438.9430000000002</v>
      </c>
      <c r="I623" s="1">
        <v>41408</v>
      </c>
      <c r="J623">
        <f t="shared" si="82"/>
        <v>3.4284563954827263E-3</v>
      </c>
      <c r="K623">
        <f t="shared" si="83"/>
        <v>4.0231216081025867E-3</v>
      </c>
      <c r="L623">
        <f t="shared" si="84"/>
        <v>2.7654212515870746E-4</v>
      </c>
      <c r="M623">
        <f t="shared" si="85"/>
        <v>8.5515083665073099E-3</v>
      </c>
      <c r="N623">
        <f t="shared" si="86"/>
        <v>6.5248792150223167E-3</v>
      </c>
      <c r="O623">
        <f t="shared" si="87"/>
        <v>-7.4292511032033604E-3</v>
      </c>
      <c r="Q623" s="1">
        <v>41408</v>
      </c>
      <c r="R623">
        <f t="shared" si="90"/>
        <v>129.55388394936782</v>
      </c>
      <c r="S623" s="19">
        <f t="shared" si="88"/>
        <v>0.29553883949367821</v>
      </c>
      <c r="U623" s="1">
        <v>41408</v>
      </c>
      <c r="V623">
        <f t="shared" si="89"/>
        <v>4.2815212998981167E-4</v>
      </c>
      <c r="X623" s="1">
        <v>41408</v>
      </c>
      <c r="Y623" s="19">
        <f>IF(R623/MAX($R$7:R623)&lt;1,R623/MAX($R$7:R623)-1,0)</f>
        <v>-1.9524151816324498E-2</v>
      </c>
    </row>
    <row r="624" spans="1:25" x14ac:dyDescent="0.25">
      <c r="A624" s="1">
        <v>41409</v>
      </c>
      <c r="B624">
        <v>1547.2099000000001</v>
      </c>
      <c r="C624">
        <v>54936.41</v>
      </c>
      <c r="D624">
        <v>30.42811</v>
      </c>
      <c r="E624">
        <v>5960.3072099999999</v>
      </c>
      <c r="F624">
        <v>2.0222000000000002</v>
      </c>
      <c r="G624">
        <v>3452.7809999999999</v>
      </c>
      <c r="I624" s="1">
        <v>41409</v>
      </c>
      <c r="J624">
        <f t="shared" si="82"/>
        <v>-6.3945230845185996E-4</v>
      </c>
      <c r="K624">
        <f t="shared" si="83"/>
        <v>4.931510557958152E-3</v>
      </c>
      <c r="L624">
        <f t="shared" si="84"/>
        <v>2.7679440520267384E-4</v>
      </c>
      <c r="M624">
        <f t="shared" si="85"/>
        <v>1.5841120057227487E-2</v>
      </c>
      <c r="N624">
        <f t="shared" si="86"/>
        <v>6.927949327000249E-4</v>
      </c>
      <c r="O624">
        <f t="shared" si="87"/>
        <v>4.0239108353932185E-3</v>
      </c>
      <c r="Q624" s="1">
        <v>41409</v>
      </c>
      <c r="R624">
        <f t="shared" si="90"/>
        <v>130.14064442484349</v>
      </c>
      <c r="S624" s="19">
        <f t="shared" si="88"/>
        <v>0.30140644424843477</v>
      </c>
      <c r="U624" s="1">
        <v>41409</v>
      </c>
      <c r="V624">
        <f t="shared" si="89"/>
        <v>4.5290844055665413E-3</v>
      </c>
      <c r="X624" s="1">
        <v>41409</v>
      </c>
      <c r="Y624" s="19">
        <f>IF(R624/MAX($R$7:R624)&lt;1,R624/MAX($R$7:R624)-1,0)</f>
        <v>-1.5083493942281034E-2</v>
      </c>
    </row>
    <row r="625" spans="1:25" x14ac:dyDescent="0.25">
      <c r="A625" s="1">
        <v>41410</v>
      </c>
      <c r="B625">
        <v>1552.87</v>
      </c>
      <c r="C625">
        <v>54772.62</v>
      </c>
      <c r="D625">
        <v>30.436530000000001</v>
      </c>
      <c r="E625">
        <v>5944.7460799999999</v>
      </c>
      <c r="F625">
        <v>2.0268000000000002</v>
      </c>
      <c r="G625">
        <v>3463.4650000000001</v>
      </c>
      <c r="I625" s="1">
        <v>41410</v>
      </c>
      <c r="J625">
        <f t="shared" si="82"/>
        <v>3.6582625279220071E-3</v>
      </c>
      <c r="K625">
        <f t="shared" si="83"/>
        <v>-2.9814470949229843E-3</v>
      </c>
      <c r="L625">
        <f t="shared" si="84"/>
        <v>2.7671781126081818E-4</v>
      </c>
      <c r="M625">
        <f t="shared" si="85"/>
        <v>-2.6107932782210019E-3</v>
      </c>
      <c r="N625">
        <f t="shared" si="86"/>
        <v>2.2747502719808743E-3</v>
      </c>
      <c r="O625">
        <f t="shared" si="87"/>
        <v>3.0943173053836759E-3</v>
      </c>
      <c r="Q625" s="1">
        <v>41410</v>
      </c>
      <c r="R625">
        <f t="shared" si="90"/>
        <v>130.21150206537834</v>
      </c>
      <c r="S625" s="19">
        <f t="shared" si="88"/>
        <v>0.30211502065378348</v>
      </c>
      <c r="U625" s="1">
        <v>41410</v>
      </c>
      <c r="V625">
        <f t="shared" si="89"/>
        <v>5.4446972233779256E-4</v>
      </c>
      <c r="X625" s="1">
        <v>41410</v>
      </c>
      <c r="Y625" s="19">
        <f>IF(R625/MAX($R$7:R625)&lt;1,R625/MAX($R$7:R625)-1,0)</f>
        <v>-1.4547236725701906E-2</v>
      </c>
    </row>
    <row r="626" spans="1:25" x14ac:dyDescent="0.25">
      <c r="A626" s="1">
        <v>41411</v>
      </c>
      <c r="B626">
        <v>1552.9201</v>
      </c>
      <c r="C626">
        <v>55164.27</v>
      </c>
      <c r="D626">
        <v>30.444949999999999</v>
      </c>
      <c r="E626">
        <v>6021.4508599999999</v>
      </c>
      <c r="F626">
        <v>2.0350999999999999</v>
      </c>
      <c r="G626">
        <v>3451.442</v>
      </c>
      <c r="I626" s="1">
        <v>41411</v>
      </c>
      <c r="J626">
        <f t="shared" si="82"/>
        <v>3.2262842350139209E-5</v>
      </c>
      <c r="K626">
        <f t="shared" si="83"/>
        <v>7.1504704357761018E-3</v>
      </c>
      <c r="L626">
        <f t="shared" si="84"/>
        <v>2.766412596968415E-4</v>
      </c>
      <c r="M626">
        <f t="shared" si="85"/>
        <v>1.2902953123272942E-2</v>
      </c>
      <c r="N626">
        <f t="shared" si="86"/>
        <v>4.0951253207024418E-3</v>
      </c>
      <c r="O626">
        <f t="shared" si="87"/>
        <v>-3.4713790957899837E-3</v>
      </c>
      <c r="Q626" s="1">
        <v>41411</v>
      </c>
      <c r="R626">
        <f t="shared" si="90"/>
        <v>130.52196417852653</v>
      </c>
      <c r="S626" s="19">
        <f t="shared" si="88"/>
        <v>0.30521964178526528</v>
      </c>
      <c r="U626" s="1">
        <v>41411</v>
      </c>
      <c r="V626">
        <f t="shared" si="89"/>
        <v>2.3842910052009891E-3</v>
      </c>
      <c r="X626" s="1">
        <v>41411</v>
      </c>
      <c r="Y626" s="19">
        <f>IF(R626/MAX($R$7:R626)&lt;1,R626/MAX($R$7:R626)-1,0)</f>
        <v>-1.219763056617662E-2</v>
      </c>
    </row>
    <row r="627" spans="1:25" x14ac:dyDescent="0.25">
      <c r="A627" s="1">
        <v>41414</v>
      </c>
      <c r="B627">
        <v>1552.4499000000001</v>
      </c>
      <c r="C627">
        <v>55700.77</v>
      </c>
      <c r="D627">
        <v>30.45337</v>
      </c>
      <c r="E627">
        <v>6004.6235999999999</v>
      </c>
      <c r="F627">
        <v>2.0398999999999998</v>
      </c>
      <c r="G627">
        <v>3437.3530000000001</v>
      </c>
      <c r="I627" s="1">
        <v>41414</v>
      </c>
      <c r="J627">
        <f t="shared" si="82"/>
        <v>-3.0278441241116116E-4</v>
      </c>
      <c r="K627">
        <f t="shared" si="83"/>
        <v>9.7254980442957883E-3</v>
      </c>
      <c r="L627">
        <f t="shared" si="84"/>
        <v>2.765647504758828E-4</v>
      </c>
      <c r="M627">
        <f t="shared" si="85"/>
        <v>-2.7945524079224793E-3</v>
      </c>
      <c r="N627">
        <f t="shared" si="86"/>
        <v>2.358606456685175E-3</v>
      </c>
      <c r="O627">
        <f t="shared" si="87"/>
        <v>-4.0820619323749252E-3</v>
      </c>
      <c r="Q627" s="1">
        <v>41414</v>
      </c>
      <c r="R627">
        <f t="shared" si="90"/>
        <v>130.56258175966821</v>
      </c>
      <c r="S627" s="19">
        <f t="shared" si="88"/>
        <v>0.30562581759668195</v>
      </c>
      <c r="U627" s="1">
        <v>41414</v>
      </c>
      <c r="V627">
        <f t="shared" si="89"/>
        <v>3.1119345619190497E-4</v>
      </c>
      <c r="X627" s="1">
        <v>41414</v>
      </c>
      <c r="Y627" s="19">
        <f>IF(R627/MAX($R$7:R627)&lt;1,R627/MAX($R$7:R627)-1,0)</f>
        <v>-1.1890232932797895E-2</v>
      </c>
    </row>
    <row r="628" spans="1:25" x14ac:dyDescent="0.25">
      <c r="A628" s="1">
        <v>41415</v>
      </c>
      <c r="B628">
        <v>1553.6801</v>
      </c>
      <c r="C628">
        <v>56265.32</v>
      </c>
      <c r="D628">
        <v>30.4618</v>
      </c>
      <c r="E628">
        <v>6016.6025600000003</v>
      </c>
      <c r="F628">
        <v>2.0394999999999999</v>
      </c>
      <c r="G628">
        <v>3442.252</v>
      </c>
      <c r="I628" s="1">
        <v>41415</v>
      </c>
      <c r="J628">
        <f t="shared" si="82"/>
        <v>7.9242492785103202E-4</v>
      </c>
      <c r="K628">
        <f t="shared" si="83"/>
        <v>1.0135407463846668E-2</v>
      </c>
      <c r="L628">
        <f t="shared" si="84"/>
        <v>2.768166544457884E-4</v>
      </c>
      <c r="M628">
        <f t="shared" si="85"/>
        <v>1.9949560202241479E-3</v>
      </c>
      <c r="N628">
        <f t="shared" si="86"/>
        <v>-1.960880435315504E-4</v>
      </c>
      <c r="O628">
        <f t="shared" si="87"/>
        <v>1.4252245841495093E-3</v>
      </c>
      <c r="Q628" s="1">
        <v>41415</v>
      </c>
      <c r="R628">
        <f t="shared" si="90"/>
        <v>130.94488458054454</v>
      </c>
      <c r="S628" s="19">
        <f t="shared" si="88"/>
        <v>0.3094488458054454</v>
      </c>
      <c r="U628" s="1">
        <v>41415</v>
      </c>
      <c r="V628">
        <f t="shared" si="89"/>
        <v>2.9281193411145878E-3</v>
      </c>
      <c r="X628" s="1">
        <v>41415</v>
      </c>
      <c r="Y628" s="19">
        <f>IF(R628/MAX($R$7:R628)&lt;1,R628/MAX($R$7:R628)-1,0)</f>
        <v>-8.9969296127042631E-3</v>
      </c>
    </row>
    <row r="629" spans="1:25" x14ac:dyDescent="0.25">
      <c r="A629" s="1">
        <v>41416</v>
      </c>
      <c r="B629">
        <v>1552.5898999999999</v>
      </c>
      <c r="C629">
        <v>56429.27</v>
      </c>
      <c r="D629">
        <v>30.470230000000001</v>
      </c>
      <c r="E629">
        <v>5998.0126799999998</v>
      </c>
      <c r="F629">
        <v>2.0495000000000001</v>
      </c>
      <c r="G629">
        <v>3432.6709999999998</v>
      </c>
      <c r="I629" s="1">
        <v>41416</v>
      </c>
      <c r="J629">
        <f t="shared" si="82"/>
        <v>-7.0168884830290601E-4</v>
      </c>
      <c r="K629">
        <f t="shared" si="83"/>
        <v>2.913873057151406E-3</v>
      </c>
      <c r="L629">
        <f t="shared" si="84"/>
        <v>2.767400481915594E-4</v>
      </c>
      <c r="M629">
        <f t="shared" si="85"/>
        <v>-3.0897636688836938E-3</v>
      </c>
      <c r="N629">
        <f t="shared" si="86"/>
        <v>4.9031625398383571E-3</v>
      </c>
      <c r="O629">
        <f t="shared" si="87"/>
        <v>-2.7833522937891209E-3</v>
      </c>
      <c r="Q629" s="1">
        <v>41416</v>
      </c>
      <c r="R629">
        <f t="shared" si="90"/>
        <v>130.8446330532131</v>
      </c>
      <c r="S629" s="19">
        <f t="shared" si="88"/>
        <v>0.308446330532131</v>
      </c>
      <c r="U629" s="1">
        <v>41416</v>
      </c>
      <c r="V629">
        <f t="shared" si="89"/>
        <v>-7.6560094464606099E-4</v>
      </c>
      <c r="X629" s="1">
        <v>41416</v>
      </c>
      <c r="Y629" s="19">
        <f>IF(R629/MAX($R$7:R629)&lt;1,R629/MAX($R$7:R629)-1,0)</f>
        <v>-9.7556424995398627E-3</v>
      </c>
    </row>
    <row r="630" spans="1:25" x14ac:dyDescent="0.25">
      <c r="A630" s="1">
        <v>41417</v>
      </c>
      <c r="B630">
        <v>1554.2099000000001</v>
      </c>
      <c r="C630">
        <v>56349.91</v>
      </c>
      <c r="D630">
        <v>30.478660000000001</v>
      </c>
      <c r="E630">
        <v>5984.5535499999996</v>
      </c>
      <c r="F630">
        <v>2.0436999999999999</v>
      </c>
      <c r="G630">
        <v>3423.5439999999999</v>
      </c>
      <c r="I630" s="1">
        <v>41417</v>
      </c>
      <c r="J630">
        <f t="shared" si="82"/>
        <v>1.0434178400877681E-3</v>
      </c>
      <c r="K630">
        <f t="shared" si="83"/>
        <v>-1.4063623364256594E-3</v>
      </c>
      <c r="L630">
        <f t="shared" si="84"/>
        <v>2.7666348432564547E-4</v>
      </c>
      <c r="M630">
        <f t="shared" si="85"/>
        <v>-2.243931568347457E-3</v>
      </c>
      <c r="N630">
        <f t="shared" si="86"/>
        <v>-2.8299585264699445E-3</v>
      </c>
      <c r="O630">
        <f t="shared" si="87"/>
        <v>-2.6588624426867602E-3</v>
      </c>
      <c r="Q630" s="1">
        <v>41417</v>
      </c>
      <c r="R630">
        <f t="shared" si="90"/>
        <v>130.68713856592726</v>
      </c>
      <c r="S630" s="19">
        <f t="shared" si="88"/>
        <v>0.30687138565927263</v>
      </c>
      <c r="U630" s="1">
        <v>41417</v>
      </c>
      <c r="V630">
        <f t="shared" si="89"/>
        <v>-1.2036755624649231E-3</v>
      </c>
      <c r="X630" s="1">
        <v>41417</v>
      </c>
      <c r="Y630" s="19">
        <f>IF(R630/MAX($R$7:R630)&lt;1,R630/MAX($R$7:R630)-1,0)</f>
        <v>-1.0947575433531975E-2</v>
      </c>
    </row>
    <row r="631" spans="1:25" x14ac:dyDescent="0.25">
      <c r="A631" s="1">
        <v>41418</v>
      </c>
      <c r="B631">
        <v>1551.3100999999999</v>
      </c>
      <c r="C631">
        <v>56406.21</v>
      </c>
      <c r="D631">
        <v>30.487089999999998</v>
      </c>
      <c r="E631">
        <v>5999.7883899999997</v>
      </c>
      <c r="F631">
        <v>2.0516999999999999</v>
      </c>
      <c r="G631">
        <v>3397.1410000000001</v>
      </c>
      <c r="I631" s="1">
        <v>41418</v>
      </c>
      <c r="J631">
        <f t="shared" si="82"/>
        <v>-1.86577115484865E-3</v>
      </c>
      <c r="K631">
        <f t="shared" si="83"/>
        <v>9.9911428429955151E-4</v>
      </c>
      <c r="L631">
        <f t="shared" si="84"/>
        <v>2.7658696281251949E-4</v>
      </c>
      <c r="M631">
        <f t="shared" si="85"/>
        <v>2.5456936549594911E-3</v>
      </c>
      <c r="N631">
        <f t="shared" si="86"/>
        <v>3.9144688555072804E-3</v>
      </c>
      <c r="O631">
        <f t="shared" si="87"/>
        <v>-7.7121836319322679E-3</v>
      </c>
      <c r="Q631" s="1">
        <v>41418</v>
      </c>
      <c r="R631">
        <f t="shared" si="90"/>
        <v>130.4314457206695</v>
      </c>
      <c r="S631" s="19">
        <f t="shared" si="88"/>
        <v>0.30431445720669492</v>
      </c>
      <c r="U631" s="1">
        <v>41418</v>
      </c>
      <c r="V631">
        <f t="shared" si="89"/>
        <v>-1.9565264651407732E-3</v>
      </c>
      <c r="X631" s="1">
        <v>41418</v>
      </c>
      <c r="Y631" s="19">
        <f>IF(R631/MAX($R$7:R631)&lt;1,R631/MAX($R$7:R631)-1,0)</f>
        <v>-1.2882682677607948E-2</v>
      </c>
    </row>
    <row r="632" spans="1:25" x14ac:dyDescent="0.25">
      <c r="A632" s="1">
        <v>41421</v>
      </c>
      <c r="B632">
        <v>1548.0500999999999</v>
      </c>
      <c r="C632">
        <v>56395.94</v>
      </c>
      <c r="D632">
        <v>30.495529999999999</v>
      </c>
      <c r="E632">
        <v>5999.7883899999997</v>
      </c>
      <c r="F632">
        <v>2.0571000000000002</v>
      </c>
      <c r="G632">
        <v>3367.8180000000002</v>
      </c>
      <c r="I632" s="1">
        <v>41421</v>
      </c>
      <c r="J632">
        <f t="shared" si="82"/>
        <v>-2.1014496070127509E-3</v>
      </c>
      <c r="K632">
        <f t="shared" si="83"/>
        <v>-1.8207215127552523E-4</v>
      </c>
      <c r="L632">
        <f t="shared" si="84"/>
        <v>2.7683849130899496E-4</v>
      </c>
      <c r="M632">
        <f t="shared" si="85"/>
        <v>0</v>
      </c>
      <c r="N632">
        <f t="shared" si="86"/>
        <v>2.6319637373886096E-3</v>
      </c>
      <c r="O632">
        <f t="shared" si="87"/>
        <v>-8.6316699836714861E-3</v>
      </c>
      <c r="Q632" s="1">
        <v>41421</v>
      </c>
      <c r="R632">
        <f t="shared" si="90"/>
        <v>130.05505119777777</v>
      </c>
      <c r="S632" s="19">
        <f t="shared" si="88"/>
        <v>0.30055051197777782</v>
      </c>
      <c r="U632" s="1">
        <v>41421</v>
      </c>
      <c r="V632">
        <f t="shared" si="89"/>
        <v>-2.8857651681467589E-3</v>
      </c>
      <c r="X632" s="1">
        <v>41421</v>
      </c>
      <c r="Y632" s="19">
        <f>IF(R632/MAX($R$7:R632)&lt;1,R632/MAX($R$7:R632)-1,0)</f>
        <v>-1.5731271448811368E-2</v>
      </c>
    </row>
    <row r="633" spans="1:25" x14ac:dyDescent="0.25">
      <c r="A633" s="1">
        <v>41422</v>
      </c>
      <c r="B633">
        <v>1550.11</v>
      </c>
      <c r="C633">
        <v>56036.26</v>
      </c>
      <c r="D633">
        <v>30.503969999999999</v>
      </c>
      <c r="E633">
        <v>6098.7873499999996</v>
      </c>
      <c r="F633">
        <v>2.0749</v>
      </c>
      <c r="G633">
        <v>3341.4580000000001</v>
      </c>
      <c r="I633" s="1">
        <v>41422</v>
      </c>
      <c r="J633">
        <f t="shared" si="82"/>
        <v>1.3306416891805117E-3</v>
      </c>
      <c r="K633">
        <f t="shared" si="83"/>
        <v>-6.377764073087544E-3</v>
      </c>
      <c r="L633">
        <f t="shared" si="84"/>
        <v>2.7676187296954424E-4</v>
      </c>
      <c r="M633">
        <f t="shared" si="85"/>
        <v>1.6500408608577599E-2</v>
      </c>
      <c r="N633">
        <f t="shared" si="86"/>
        <v>8.6529580477370249E-3</v>
      </c>
      <c r="O633">
        <f t="shared" si="87"/>
        <v>-7.8270262822991432E-3</v>
      </c>
      <c r="Q633" s="1">
        <v>41422</v>
      </c>
      <c r="R633">
        <f t="shared" si="90"/>
        <v>129.93882739982547</v>
      </c>
      <c r="S633" s="19">
        <f t="shared" si="88"/>
        <v>0.29938827399825474</v>
      </c>
      <c r="U633" s="1">
        <v>41422</v>
      </c>
      <c r="V633">
        <f t="shared" si="89"/>
        <v>-8.9365078004977061E-4</v>
      </c>
      <c r="X633" s="1">
        <v>41422</v>
      </c>
      <c r="Y633" s="19">
        <f>IF(R633/MAX($R$7:R633)&lt;1,R633/MAX($R$7:R633)-1,0)</f>
        <v>-1.6610863965859646E-2</v>
      </c>
    </row>
    <row r="634" spans="1:25" x14ac:dyDescent="0.25">
      <c r="A634" s="1">
        <v>41423</v>
      </c>
      <c r="B634">
        <v>1551.27</v>
      </c>
      <c r="C634">
        <v>54634.69</v>
      </c>
      <c r="D634">
        <v>30.512409999999999</v>
      </c>
      <c r="E634">
        <v>6148.7310100000004</v>
      </c>
      <c r="F634">
        <v>2.1105</v>
      </c>
      <c r="G634">
        <v>3364.8319999999999</v>
      </c>
      <c r="I634" s="1">
        <v>41423</v>
      </c>
      <c r="J634">
        <f t="shared" si="82"/>
        <v>7.4833398920071126E-4</v>
      </c>
      <c r="K634">
        <f t="shared" si="83"/>
        <v>-2.5011840547531139E-2</v>
      </c>
      <c r="L634">
        <f t="shared" si="84"/>
        <v>2.7668529702862266E-4</v>
      </c>
      <c r="M634">
        <f t="shared" si="85"/>
        <v>8.1891132013318657E-3</v>
      </c>
      <c r="N634">
        <f t="shared" si="86"/>
        <v>1.7157453371246856E-2</v>
      </c>
      <c r="O634">
        <f t="shared" si="87"/>
        <v>6.9951500213378814E-3</v>
      </c>
      <c r="Q634" s="1">
        <v>41423</v>
      </c>
      <c r="R634">
        <f t="shared" si="90"/>
        <v>129.74289667462529</v>
      </c>
      <c r="S634" s="19">
        <f t="shared" si="88"/>
        <v>0.29742896674625285</v>
      </c>
      <c r="U634" s="1">
        <v>41423</v>
      </c>
      <c r="V634">
        <f t="shared" si="89"/>
        <v>-1.5078689651192301E-3</v>
      </c>
      <c r="X634" s="1">
        <v>41423</v>
      </c>
      <c r="Y634" s="19">
        <f>IF(R634/MAX($R$7:R634)&lt;1,R634/MAX($R$7:R634)-1,0)</f>
        <v>-1.8093685924720937E-2</v>
      </c>
    </row>
    <row r="635" spans="1:25" x14ac:dyDescent="0.25">
      <c r="A635" s="1">
        <v>41424</v>
      </c>
      <c r="B635">
        <v>1551.27</v>
      </c>
      <c r="C635">
        <v>54634.69</v>
      </c>
      <c r="D635">
        <v>30.512409999999999</v>
      </c>
      <c r="E635">
        <v>6184.3534799999998</v>
      </c>
      <c r="F635">
        <v>2.1105</v>
      </c>
      <c r="G635">
        <v>3364.8319999999999</v>
      </c>
      <c r="I635" s="1">
        <v>41424</v>
      </c>
      <c r="J635">
        <f t="shared" si="82"/>
        <v>0</v>
      </c>
      <c r="K635">
        <f t="shared" si="83"/>
        <v>0</v>
      </c>
      <c r="L635">
        <f t="shared" si="84"/>
        <v>0</v>
      </c>
      <c r="M635">
        <f t="shared" si="85"/>
        <v>5.7934669677475181E-3</v>
      </c>
      <c r="N635">
        <f t="shared" si="86"/>
        <v>0</v>
      </c>
      <c r="O635">
        <f t="shared" si="87"/>
        <v>0</v>
      </c>
      <c r="Q635" s="1">
        <v>41424</v>
      </c>
      <c r="R635">
        <f t="shared" si="90"/>
        <v>129.85564585255295</v>
      </c>
      <c r="S635" s="19">
        <f t="shared" si="88"/>
        <v>0.29855645852552959</v>
      </c>
      <c r="U635" s="1">
        <v>41424</v>
      </c>
      <c r="V635">
        <f t="shared" si="89"/>
        <v>8.6902004516220543E-4</v>
      </c>
      <c r="X635" s="1">
        <v>41424</v>
      </c>
      <c r="Y635" s="19">
        <f>IF(R635/MAX($R$7:R635)&lt;1,R635/MAX($R$7:R635)-1,0)</f>
        <v>-1.7240389655318156E-2</v>
      </c>
    </row>
    <row r="636" spans="1:25" x14ac:dyDescent="0.25">
      <c r="A636" s="1">
        <v>41425</v>
      </c>
      <c r="B636">
        <v>1549.36</v>
      </c>
      <c r="C636">
        <v>53506.080000000002</v>
      </c>
      <c r="D636">
        <v>30.520849999999999</v>
      </c>
      <c r="E636">
        <v>6175.0649700000004</v>
      </c>
      <c r="F636">
        <v>2.1385999999999998</v>
      </c>
      <c r="G636">
        <v>3298.9349999999999</v>
      </c>
      <c r="I636" s="1">
        <v>41425</v>
      </c>
      <c r="J636">
        <f t="shared" si="82"/>
        <v>-1.231249234498244E-3</v>
      </c>
      <c r="K636">
        <f t="shared" si="83"/>
        <v>-2.0657388190543413E-2</v>
      </c>
      <c r="L636">
        <f t="shared" si="84"/>
        <v>2.7660876345070307E-4</v>
      </c>
      <c r="M636">
        <f t="shared" si="85"/>
        <v>-1.5019371111366642E-3</v>
      </c>
      <c r="N636">
        <f t="shared" si="86"/>
        <v>1.3314380478559373E-2</v>
      </c>
      <c r="O636">
        <f t="shared" si="87"/>
        <v>-1.9584038668200909E-2</v>
      </c>
      <c r="Q636" s="1">
        <v>41425</v>
      </c>
      <c r="R636">
        <f t="shared" si="90"/>
        <v>128.51016664883591</v>
      </c>
      <c r="S636" s="19">
        <f t="shared" si="88"/>
        <v>0.285101666488359</v>
      </c>
      <c r="U636" s="1">
        <v>41425</v>
      </c>
      <c r="V636">
        <f t="shared" si="89"/>
        <v>-1.0361345437723934E-2</v>
      </c>
      <c r="X636" s="1">
        <v>41425</v>
      </c>
      <c r="Y636" s="19">
        <f>IF(R636/MAX($R$7:R636)&lt;1,R636/MAX($R$7:R636)-1,0)</f>
        <v>-2.7423101460342436E-2</v>
      </c>
    </row>
    <row r="637" spans="1:25" x14ac:dyDescent="0.25">
      <c r="A637" s="1">
        <v>41428</v>
      </c>
      <c r="B637">
        <v>1545.4499000000001</v>
      </c>
      <c r="C637">
        <v>53944.36</v>
      </c>
      <c r="D637">
        <v>30.529859999999999</v>
      </c>
      <c r="E637">
        <v>6208.2876900000001</v>
      </c>
      <c r="F637">
        <v>2.1244000000000001</v>
      </c>
      <c r="G637">
        <v>3296.9380000000001</v>
      </c>
      <c r="I637" s="1">
        <v>41428</v>
      </c>
      <c r="J637">
        <f t="shared" si="82"/>
        <v>-2.5236871998759458E-3</v>
      </c>
      <c r="K637">
        <f t="shared" si="83"/>
        <v>8.1912186428159117E-3</v>
      </c>
      <c r="L637">
        <f t="shared" si="84"/>
        <v>2.9520802992055728E-4</v>
      </c>
      <c r="M637">
        <f t="shared" si="85"/>
        <v>5.3801409639258058E-3</v>
      </c>
      <c r="N637">
        <f t="shared" si="86"/>
        <v>-6.639857850930353E-3</v>
      </c>
      <c r="O637">
        <f t="shared" si="87"/>
        <v>-6.0534687709812296E-4</v>
      </c>
      <c r="Q637" s="1">
        <v>41428</v>
      </c>
      <c r="R637">
        <f t="shared" si="90"/>
        <v>128.76000960399872</v>
      </c>
      <c r="S637" s="19">
        <f t="shared" si="88"/>
        <v>0.28760009603998715</v>
      </c>
      <c r="U637" s="1">
        <v>41428</v>
      </c>
      <c r="V637">
        <f t="shared" si="89"/>
        <v>1.9441493360252693E-3</v>
      </c>
      <c r="X637" s="1">
        <v>41428</v>
      </c>
      <c r="Y637" s="19">
        <f>IF(R637/MAX($R$7:R637)&lt;1,R637/MAX($R$7:R637)-1,0)</f>
        <v>-2.5532266728813147E-2</v>
      </c>
    </row>
    <row r="638" spans="1:25" x14ac:dyDescent="0.25">
      <c r="A638" s="1">
        <v>41429</v>
      </c>
      <c r="B638">
        <v>1538.2900999999999</v>
      </c>
      <c r="C638">
        <v>54017.9</v>
      </c>
      <c r="D638">
        <v>30.538869999999999</v>
      </c>
      <c r="E638">
        <v>6203.8398200000001</v>
      </c>
      <c r="F638">
        <v>2.1251000000000002</v>
      </c>
      <c r="G638">
        <v>3322.3850000000002</v>
      </c>
      <c r="I638" s="1">
        <v>41429</v>
      </c>
      <c r="J638">
        <f t="shared" si="82"/>
        <v>-4.632825690434994E-3</v>
      </c>
      <c r="K638">
        <f t="shared" si="83"/>
        <v>1.363256510968025E-3</v>
      </c>
      <c r="L638">
        <f t="shared" si="84"/>
        <v>2.9512090785877021E-4</v>
      </c>
      <c r="M638">
        <f t="shared" si="85"/>
        <v>-7.1644070347520739E-4</v>
      </c>
      <c r="N638">
        <f t="shared" si="86"/>
        <v>3.2950480135585103E-4</v>
      </c>
      <c r="O638">
        <f t="shared" si="87"/>
        <v>7.7183738365720345E-3</v>
      </c>
      <c r="Q638" s="1">
        <v>41429</v>
      </c>
      <c r="R638">
        <f t="shared" si="90"/>
        <v>128.99754577043291</v>
      </c>
      <c r="S638" s="19">
        <f t="shared" si="88"/>
        <v>0.28997545770432898</v>
      </c>
      <c r="U638" s="1">
        <v>41429</v>
      </c>
      <c r="V638">
        <f t="shared" si="89"/>
        <v>1.8447976756503781E-3</v>
      </c>
      <c r="X638" s="1">
        <v>41429</v>
      </c>
      <c r="Y638" s="19">
        <f>IF(R638/MAX($R$7:R638)&lt;1,R638/MAX($R$7:R638)-1,0)</f>
        <v>-2.373457091947806E-2</v>
      </c>
    </row>
    <row r="639" spans="1:25" x14ac:dyDescent="0.25">
      <c r="A639" s="1">
        <v>41430</v>
      </c>
      <c r="B639">
        <v>1524.9201</v>
      </c>
      <c r="C639">
        <v>52798.63</v>
      </c>
      <c r="D639">
        <v>30.547879999999999</v>
      </c>
      <c r="E639">
        <v>6083.65175</v>
      </c>
      <c r="F639">
        <v>2.1295000000000002</v>
      </c>
      <c r="G639">
        <v>3332.81</v>
      </c>
      <c r="I639" s="1">
        <v>41430</v>
      </c>
      <c r="J639">
        <f t="shared" si="82"/>
        <v>-8.6914685337959874E-3</v>
      </c>
      <c r="K639">
        <f t="shared" si="83"/>
        <v>-2.2571592009315466E-2</v>
      </c>
      <c r="L639">
        <f t="shared" si="84"/>
        <v>2.9503383720475007E-4</v>
      </c>
      <c r="M639">
        <f t="shared" si="85"/>
        <v>-1.9373174273864535E-2</v>
      </c>
      <c r="N639">
        <f t="shared" si="86"/>
        <v>2.0704908004329781E-3</v>
      </c>
      <c r="O639">
        <f t="shared" si="87"/>
        <v>3.1378061242148814E-3</v>
      </c>
      <c r="Q639" s="1">
        <v>41430</v>
      </c>
      <c r="R639">
        <f t="shared" si="90"/>
        <v>128.00121178392132</v>
      </c>
      <c r="S639" s="19">
        <f t="shared" si="88"/>
        <v>0.2800121178392132</v>
      </c>
      <c r="U639" s="1">
        <v>41430</v>
      </c>
      <c r="V639">
        <f t="shared" si="89"/>
        <v>-7.7236662183068905E-3</v>
      </c>
      <c r="X639" s="1">
        <v>41430</v>
      </c>
      <c r="Y639" s="19">
        <f>IF(R639/MAX($R$7:R639)&lt;1,R639/MAX($R$7:R639)-1,0)</f>
        <v>-3.1274919234168141E-2</v>
      </c>
    </row>
    <row r="640" spans="1:25" x14ac:dyDescent="0.25">
      <c r="A640" s="1">
        <v>41431</v>
      </c>
      <c r="B640">
        <v>1512.61</v>
      </c>
      <c r="C640">
        <v>52884.83</v>
      </c>
      <c r="D640">
        <v>30.556889999999999</v>
      </c>
      <c r="E640">
        <v>6116.0142999999998</v>
      </c>
      <c r="F640">
        <v>2.1297999999999999</v>
      </c>
      <c r="G640">
        <v>3314.123</v>
      </c>
      <c r="I640" s="1">
        <v>41431</v>
      </c>
      <c r="J640">
        <f t="shared" si="82"/>
        <v>-8.0726196736472522E-3</v>
      </c>
      <c r="K640">
        <f t="shared" si="83"/>
        <v>1.6326181190686739E-3</v>
      </c>
      <c r="L640">
        <f t="shared" si="84"/>
        <v>2.9494681791342181E-4</v>
      </c>
      <c r="M640">
        <f t="shared" si="85"/>
        <v>5.3195927922731201E-3</v>
      </c>
      <c r="N640">
        <f t="shared" si="86"/>
        <v>1.4087814040841806E-4</v>
      </c>
      <c r="O640">
        <f t="shared" si="87"/>
        <v>-5.6069802959064496E-3</v>
      </c>
      <c r="Q640" s="1">
        <v>41431</v>
      </c>
      <c r="R640">
        <f t="shared" si="90"/>
        <v>127.78238921523568</v>
      </c>
      <c r="S640" s="19">
        <f t="shared" si="88"/>
        <v>0.27782389215235681</v>
      </c>
      <c r="U640" s="1">
        <v>41431</v>
      </c>
      <c r="V640">
        <f t="shared" si="89"/>
        <v>-1.70953513358163E-3</v>
      </c>
      <c r="X640" s="1">
        <v>41431</v>
      </c>
      <c r="Y640" s="19">
        <f>IF(R640/MAX($R$7:R640)&lt;1,R640/MAX($R$7:R640)-1,0)</f>
        <v>-3.2930988794519056E-2</v>
      </c>
    </row>
    <row r="641" spans="1:25" x14ac:dyDescent="0.25">
      <c r="A641" s="1">
        <v>41432</v>
      </c>
      <c r="B641">
        <v>1513.4101000000001</v>
      </c>
      <c r="C641">
        <v>51618.63</v>
      </c>
      <c r="D641">
        <v>30.565909999999999</v>
      </c>
      <c r="E641">
        <v>6216.1582600000002</v>
      </c>
      <c r="F641">
        <v>2.1320000000000001</v>
      </c>
      <c r="G641">
        <v>3298.0450000000001</v>
      </c>
      <c r="I641" s="1">
        <v>41432</v>
      </c>
      <c r="J641">
        <f t="shared" si="82"/>
        <v>5.2895326620894245E-4</v>
      </c>
      <c r="K641">
        <f t="shared" si="83"/>
        <v>-2.3942593745692409E-2</v>
      </c>
      <c r="L641">
        <f t="shared" si="84"/>
        <v>2.9518710837383999E-4</v>
      </c>
      <c r="M641">
        <f t="shared" si="85"/>
        <v>1.6374055894539108E-2</v>
      </c>
      <c r="N641">
        <f t="shared" si="86"/>
        <v>1.0329608413937041E-3</v>
      </c>
      <c r="O641">
        <f t="shared" si="87"/>
        <v>-4.851358866282296E-3</v>
      </c>
      <c r="Q641" s="1">
        <v>41432</v>
      </c>
      <c r="R641">
        <f t="shared" si="90"/>
        <v>127.31605535772441</v>
      </c>
      <c r="S641" s="19">
        <f t="shared" si="88"/>
        <v>0.27316055357724411</v>
      </c>
      <c r="U641" s="1">
        <v>41432</v>
      </c>
      <c r="V641">
        <f t="shared" si="89"/>
        <v>-3.6494376132362172E-3</v>
      </c>
      <c r="X641" s="1">
        <v>41432</v>
      </c>
      <c r="Y641" s="19">
        <f>IF(R641/MAX($R$7:R641)&lt;1,R641/MAX($R$7:R641)-1,0)</f>
        <v>-3.6460246818607489E-2</v>
      </c>
    </row>
    <row r="642" spans="1:25" x14ac:dyDescent="0.25">
      <c r="A642" s="1">
        <v>41435</v>
      </c>
      <c r="B642">
        <v>1499.8299</v>
      </c>
      <c r="C642">
        <v>51316.65</v>
      </c>
      <c r="D642">
        <v>30.574940000000002</v>
      </c>
      <c r="E642">
        <v>6250.2127200000004</v>
      </c>
      <c r="F642">
        <v>2.1471</v>
      </c>
      <c r="G642">
        <v>3206.194</v>
      </c>
      <c r="I642" s="1">
        <v>41435</v>
      </c>
      <c r="J642">
        <f t="shared" si="82"/>
        <v>-8.9732452558629605E-3</v>
      </c>
      <c r="K642">
        <f t="shared" si="83"/>
        <v>-5.8502133822613267E-3</v>
      </c>
      <c r="L642">
        <f t="shared" si="84"/>
        <v>2.9542716051977891E-4</v>
      </c>
      <c r="M642">
        <f t="shared" si="85"/>
        <v>5.4783772509678919E-3</v>
      </c>
      <c r="N642">
        <f t="shared" si="86"/>
        <v>7.0825515947465778E-3</v>
      </c>
      <c r="O642">
        <f t="shared" si="87"/>
        <v>-2.785013545903714E-2</v>
      </c>
      <c r="Q642" s="1">
        <v>41435</v>
      </c>
      <c r="R642">
        <f t="shared" si="90"/>
        <v>126.04413892609915</v>
      </c>
      <c r="S642" s="19">
        <f t="shared" si="88"/>
        <v>0.26044138926099158</v>
      </c>
      <c r="U642" s="1">
        <v>41435</v>
      </c>
      <c r="V642">
        <f t="shared" si="89"/>
        <v>-9.9902280827937062E-3</v>
      </c>
      <c r="X642" s="1">
        <v>41435</v>
      </c>
      <c r="Y642" s="19">
        <f>IF(R642/MAX($R$7:R642)&lt;1,R642/MAX($R$7:R642)-1,0)</f>
        <v>-4.608622871972845E-2</v>
      </c>
    </row>
    <row r="643" spans="1:25" x14ac:dyDescent="0.25">
      <c r="A643" s="1">
        <v>41436</v>
      </c>
      <c r="B643">
        <v>1460.47</v>
      </c>
      <c r="C643">
        <v>49769.93</v>
      </c>
      <c r="D643">
        <v>30.583960000000001</v>
      </c>
      <c r="E643">
        <v>6174.0944099999997</v>
      </c>
      <c r="F643">
        <v>2.1326000000000001</v>
      </c>
      <c r="G643">
        <v>3187.9580000000001</v>
      </c>
      <c r="I643" s="1">
        <v>41436</v>
      </c>
      <c r="J643">
        <f t="shared" si="82"/>
        <v>-2.6242909279245552E-2</v>
      </c>
      <c r="K643">
        <f t="shared" si="83"/>
        <v>-3.014070481997555E-2</v>
      </c>
      <c r="L643">
        <f t="shared" si="84"/>
        <v>2.9501284385191617E-4</v>
      </c>
      <c r="M643">
        <f t="shared" si="85"/>
        <v>-1.21785151018029E-2</v>
      </c>
      <c r="N643">
        <f t="shared" si="86"/>
        <v>-6.7532951422849541E-3</v>
      </c>
      <c r="O643">
        <f t="shared" si="87"/>
        <v>-5.6877406669714192E-3</v>
      </c>
      <c r="Q643" s="1">
        <v>41436</v>
      </c>
      <c r="R643">
        <f t="shared" si="90"/>
        <v>124.3502728016378</v>
      </c>
      <c r="S643" s="19">
        <f t="shared" si="88"/>
        <v>0.24350272801637796</v>
      </c>
      <c r="U643" s="1">
        <v>41436</v>
      </c>
      <c r="V643">
        <f t="shared" si="89"/>
        <v>-1.343867425247347E-2</v>
      </c>
      <c r="X643" s="1">
        <v>41436</v>
      </c>
      <c r="Y643" s="19">
        <f>IF(R643/MAX($R$7:R643)&lt;1,R643/MAX($R$7:R643)-1,0)</f>
        <v>-5.8905565156912365E-2</v>
      </c>
    </row>
    <row r="644" spans="1:25" x14ac:dyDescent="0.25">
      <c r="A644" s="1">
        <v>41437</v>
      </c>
      <c r="B644">
        <v>1466.6701</v>
      </c>
      <c r="C644">
        <v>49180.58</v>
      </c>
      <c r="D644">
        <v>30.59299</v>
      </c>
      <c r="E644">
        <v>6146.18127</v>
      </c>
      <c r="F644">
        <v>2.1558000000000002</v>
      </c>
      <c r="G644">
        <v>3161.9360000000001</v>
      </c>
      <c r="I644" s="1">
        <v>41437</v>
      </c>
      <c r="J644">
        <f t="shared" si="82"/>
        <v>4.2452772052832266E-3</v>
      </c>
      <c r="K644">
        <f t="shared" si="83"/>
        <v>-1.1841487420215402E-2</v>
      </c>
      <c r="L644">
        <f t="shared" si="84"/>
        <v>2.9525280571895962E-4</v>
      </c>
      <c r="M644">
        <f t="shared" si="85"/>
        <v>-4.521009583978719E-3</v>
      </c>
      <c r="N644">
        <f t="shared" si="86"/>
        <v>1.0878739566726026E-2</v>
      </c>
      <c r="O644">
        <f t="shared" si="87"/>
        <v>-8.1625918534685704E-3</v>
      </c>
      <c r="Q644" s="1">
        <v>41437</v>
      </c>
      <c r="R644">
        <f t="shared" si="90"/>
        <v>123.7534680502081</v>
      </c>
      <c r="S644" s="19">
        <f t="shared" si="88"/>
        <v>0.23753468050208104</v>
      </c>
      <c r="U644" s="1">
        <v>41437</v>
      </c>
      <c r="V644">
        <f t="shared" si="89"/>
        <v>-4.7993843357442278E-3</v>
      </c>
      <c r="X644" s="1">
        <v>41437</v>
      </c>
      <c r="Y644" s="19">
        <f>IF(R644/MAX($R$7:R644)&lt;1,R644/MAX($R$7:R644)-1,0)</f>
        <v>-6.3422239045954343E-2</v>
      </c>
    </row>
    <row r="645" spans="1:25" x14ac:dyDescent="0.25">
      <c r="A645" s="1">
        <v>41438</v>
      </c>
      <c r="B645">
        <v>1482.7900999999999</v>
      </c>
      <c r="C645">
        <v>50414.89</v>
      </c>
      <c r="D645">
        <v>30.60201</v>
      </c>
      <c r="E645">
        <v>6209.8038699999997</v>
      </c>
      <c r="F645">
        <v>2.1206</v>
      </c>
      <c r="G645">
        <v>3228.2089999999998</v>
      </c>
      <c r="I645" s="1">
        <v>41438</v>
      </c>
      <c r="J645">
        <f t="shared" si="82"/>
        <v>1.0990883362250292E-2</v>
      </c>
      <c r="K645">
        <f t="shared" si="83"/>
        <v>2.5097508000109015E-2</v>
      </c>
      <c r="L645">
        <f t="shared" si="84"/>
        <v>2.9483878496350258E-4</v>
      </c>
      <c r="M645">
        <f t="shared" si="85"/>
        <v>1.0351565826824283E-2</v>
      </c>
      <c r="N645">
        <f t="shared" si="86"/>
        <v>-1.6328045273216518E-2</v>
      </c>
      <c r="O645">
        <f t="shared" si="87"/>
        <v>2.0959627266332825E-2</v>
      </c>
      <c r="Q645" s="1">
        <v>41438</v>
      </c>
      <c r="R645">
        <f t="shared" si="90"/>
        <v>125.55627453007487</v>
      </c>
      <c r="S645" s="19">
        <f t="shared" si="88"/>
        <v>0.25556274530074874</v>
      </c>
      <c r="U645" s="1">
        <v>41438</v>
      </c>
      <c r="V645">
        <f t="shared" si="89"/>
        <v>1.4567724915275582E-2</v>
      </c>
      <c r="X645" s="1">
        <v>41438</v>
      </c>
      <c r="Y645" s="19">
        <f>IF(R645/MAX($R$7:R645)&lt;1,R645/MAX($R$7:R645)-1,0)</f>
        <v>-4.9778431862611106E-2</v>
      </c>
    </row>
    <row r="646" spans="1:25" x14ac:dyDescent="0.25">
      <c r="A646" s="1">
        <v>41439</v>
      </c>
      <c r="B646">
        <v>1472.98</v>
      </c>
      <c r="C646">
        <v>49332.34</v>
      </c>
      <c r="D646">
        <v>30.611049999999999</v>
      </c>
      <c r="E646">
        <v>6172.9709800000001</v>
      </c>
      <c r="F646">
        <v>2.1528999999999998</v>
      </c>
      <c r="G646">
        <v>3211.0169999999998</v>
      </c>
      <c r="I646" s="1">
        <v>41439</v>
      </c>
      <c r="J646">
        <f t="shared" si="82"/>
        <v>-6.61597349483245E-3</v>
      </c>
      <c r="K646">
        <f t="shared" si="83"/>
        <v>-2.1472822810879921E-2</v>
      </c>
      <c r="L646">
        <f t="shared" si="84"/>
        <v>2.9540543251904694E-4</v>
      </c>
      <c r="M646">
        <f t="shared" si="85"/>
        <v>-5.9314095535193401E-3</v>
      </c>
      <c r="N646">
        <f t="shared" si="86"/>
        <v>1.5231538243893228E-2</v>
      </c>
      <c r="O646">
        <f t="shared" si="87"/>
        <v>-5.3255535809484389E-3</v>
      </c>
      <c r="Q646" s="1">
        <v>41439</v>
      </c>
      <c r="R646">
        <f t="shared" si="90"/>
        <v>124.5875756032076</v>
      </c>
      <c r="S646" s="19">
        <f t="shared" si="88"/>
        <v>0.2458757560320759</v>
      </c>
      <c r="U646" s="1">
        <v>41439</v>
      </c>
      <c r="V646">
        <f t="shared" si="89"/>
        <v>-7.7152570072094306E-3</v>
      </c>
      <c r="X646" s="1">
        <v>41439</v>
      </c>
      <c r="Y646" s="19">
        <f>IF(R646/MAX($R$7:R646)&lt;1,R646/MAX($R$7:R646)-1,0)</f>
        <v>-5.7109635474584697E-2</v>
      </c>
    </row>
    <row r="647" spans="1:25" x14ac:dyDescent="0.25">
      <c r="A647" s="1">
        <v>41442</v>
      </c>
      <c r="B647">
        <v>1474.89</v>
      </c>
      <c r="C647">
        <v>49088.65</v>
      </c>
      <c r="D647">
        <v>30.620080000000002</v>
      </c>
      <c r="E647">
        <v>6280.54205</v>
      </c>
      <c r="F647">
        <v>2.1711999999999998</v>
      </c>
      <c r="G647">
        <v>3182.8409999999999</v>
      </c>
      <c r="I647" s="1">
        <v>41442</v>
      </c>
      <c r="J647">
        <f t="shared" si="82"/>
        <v>1.2966910616574179E-3</v>
      </c>
      <c r="K647">
        <f t="shared" si="83"/>
        <v>-4.9397616249299281E-3</v>
      </c>
      <c r="L647">
        <f t="shared" si="84"/>
        <v>2.9499151450229633E-4</v>
      </c>
      <c r="M647">
        <f t="shared" si="85"/>
        <v>1.7426142184779891E-2</v>
      </c>
      <c r="N647">
        <f t="shared" si="86"/>
        <v>8.5001625714153928E-3</v>
      </c>
      <c r="O647">
        <f t="shared" si="87"/>
        <v>-8.7747900431545123E-3</v>
      </c>
      <c r="Q647" s="1">
        <v>41442</v>
      </c>
      <c r="R647">
        <f t="shared" si="90"/>
        <v>124.49376538876749</v>
      </c>
      <c r="S647" s="19">
        <f t="shared" si="88"/>
        <v>0.24493765388767486</v>
      </c>
      <c r="U647" s="1">
        <v>41442</v>
      </c>
      <c r="V647">
        <f t="shared" si="89"/>
        <v>-7.5296604806629475E-4</v>
      </c>
      <c r="X647" s="1">
        <v>41442</v>
      </c>
      <c r="Y647" s="19">
        <f>IF(R647/MAX($R$7:R647)&lt;1,R647/MAX($R$7:R647)-1,0)</f>
        <v>-5.7819599906121177E-2</v>
      </c>
    </row>
    <row r="648" spans="1:25" x14ac:dyDescent="0.25">
      <c r="A648" s="1">
        <v>41443</v>
      </c>
      <c r="B648">
        <v>1460.9101000000001</v>
      </c>
      <c r="C648">
        <v>49464.94</v>
      </c>
      <c r="D648">
        <v>30.62912</v>
      </c>
      <c r="E648">
        <v>6336.5930699999999</v>
      </c>
      <c r="F648">
        <v>2.1821000000000002</v>
      </c>
      <c r="G648">
        <v>3138.79</v>
      </c>
      <c r="I648" s="1">
        <v>41443</v>
      </c>
      <c r="J648">
        <f t="shared" si="82"/>
        <v>-9.4786051841154739E-3</v>
      </c>
      <c r="K648">
        <f t="shared" si="83"/>
        <v>7.6655194225141443E-3</v>
      </c>
      <c r="L648">
        <f t="shared" si="84"/>
        <v>2.9523110324980451E-4</v>
      </c>
      <c r="M648">
        <f t="shared" si="85"/>
        <v>8.9245513450546543E-3</v>
      </c>
      <c r="N648">
        <f t="shared" si="86"/>
        <v>5.0202652910833478E-3</v>
      </c>
      <c r="O648">
        <f t="shared" si="87"/>
        <v>-1.384015098460778E-2</v>
      </c>
      <c r="Q648" s="1">
        <v>41443</v>
      </c>
      <c r="R648">
        <f t="shared" si="90"/>
        <v>124.1647279602373</v>
      </c>
      <c r="S648" s="19">
        <f t="shared" si="88"/>
        <v>0.24164727960237298</v>
      </c>
      <c r="U648" s="1">
        <v>41443</v>
      </c>
      <c r="V648">
        <f t="shared" si="89"/>
        <v>-2.6430032660886837E-3</v>
      </c>
      <c r="X648" s="1">
        <v>41443</v>
      </c>
      <c r="Y648" s="19">
        <f>IF(R648/MAX($R$7:R648)&lt;1,R648/MAX($R$7:R648)-1,0)</f>
        <v>-6.0309785780814029E-2</v>
      </c>
    </row>
    <row r="649" spans="1:25" x14ac:dyDescent="0.25">
      <c r="A649" s="1">
        <v>41444</v>
      </c>
      <c r="B649">
        <v>1450.36</v>
      </c>
      <c r="C649">
        <v>47893.06</v>
      </c>
      <c r="D649">
        <v>30.638159999999999</v>
      </c>
      <c r="E649">
        <v>6290.7640300000003</v>
      </c>
      <c r="F649">
        <v>2.2254999999999998</v>
      </c>
      <c r="G649">
        <v>3069.598</v>
      </c>
      <c r="I649" s="1">
        <v>41444</v>
      </c>
      <c r="J649">
        <f t="shared" ref="J649:J712" si="91">B649/B648-1</f>
        <v>-7.2215942651092657E-3</v>
      </c>
      <c r="K649">
        <f t="shared" ref="K649:K712" si="92">C649/C648-1</f>
        <v>-3.1777659085404864E-2</v>
      </c>
      <c r="L649">
        <f t="shared" ref="L649:L712" si="93">D649/D648-1</f>
        <v>2.9514396757068795E-4</v>
      </c>
      <c r="M649">
        <f t="shared" ref="M649:M712" si="94">E649/E648-1</f>
        <v>-7.2324417070386282E-3</v>
      </c>
      <c r="N649">
        <f t="shared" ref="N649:N712" si="95">F649/F648-1</f>
        <v>1.9889097658218891E-2</v>
      </c>
      <c r="O649">
        <f t="shared" ref="O649:O712" si="96">G649/G648-1</f>
        <v>-2.2044163515239967E-2</v>
      </c>
      <c r="Q649" s="1">
        <v>41444</v>
      </c>
      <c r="R649">
        <f t="shared" si="90"/>
        <v>122.29258988875969</v>
      </c>
      <c r="S649" s="19">
        <f t="shared" ref="S649:S712" si="97">R649/R$7-1</f>
        <v>0.22292589888759684</v>
      </c>
      <c r="U649" s="1">
        <v>41444</v>
      </c>
      <c r="V649">
        <f t="shared" ref="V649:V712" si="98">R649/R648-1</f>
        <v>-1.5077857473961065E-2</v>
      </c>
      <c r="X649" s="1">
        <v>41444</v>
      </c>
      <c r="Y649" s="19">
        <f>IF(R649/MAX($R$7:R649)&lt;1,R649/MAX($R$7:R649)-1,0)</f>
        <v>-7.4478300900486905E-2</v>
      </c>
    </row>
    <row r="650" spans="1:25" x14ac:dyDescent="0.25">
      <c r="A650" s="1">
        <v>41445</v>
      </c>
      <c r="B650">
        <v>1425.6701</v>
      </c>
      <c r="C650">
        <v>48214.43</v>
      </c>
      <c r="D650">
        <v>30.647200000000002</v>
      </c>
      <c r="E650">
        <v>6344.3113899999998</v>
      </c>
      <c r="F650">
        <v>2.2574999999999998</v>
      </c>
      <c r="G650">
        <v>3123.8110000000001</v>
      </c>
      <c r="I650" s="1">
        <v>41445</v>
      </c>
      <c r="J650">
        <f t="shared" si="91"/>
        <v>-1.7023290769188293E-2</v>
      </c>
      <c r="K650">
        <f t="shared" si="92"/>
        <v>6.7101580061914579E-3</v>
      </c>
      <c r="L650">
        <f t="shared" si="93"/>
        <v>2.9505688331155078E-4</v>
      </c>
      <c r="M650">
        <f t="shared" si="94"/>
        <v>8.5120598618289023E-3</v>
      </c>
      <c r="N650">
        <f t="shared" si="95"/>
        <v>1.4378791282857906E-2</v>
      </c>
      <c r="O650">
        <f t="shared" si="96"/>
        <v>1.7661270303147347E-2</v>
      </c>
      <c r="Q650" s="1">
        <v>41445</v>
      </c>
      <c r="R650">
        <f t="shared" ref="R650:R713" si="99">((($AB$7*L650)+($AB$8*K650)+($AB$9*J650)+($AB$10*O650)+($AB$11*N650)+($AB$12*M650))+1)*R649</f>
        <v>122.95575073828148</v>
      </c>
      <c r="S650" s="19">
        <f t="shared" si="97"/>
        <v>0.22955750738281488</v>
      </c>
      <c r="U650" s="1">
        <v>41445</v>
      </c>
      <c r="V650">
        <f t="shared" si="98"/>
        <v>5.4227394327408529E-3</v>
      </c>
      <c r="X650" s="1">
        <v>41445</v>
      </c>
      <c r="Y650" s="19">
        <f>IF(R650/MAX($R$7:R650)&lt;1,R650/MAX($R$7:R650)-1,0)</f>
        <v>-6.9459437886922548E-2</v>
      </c>
    </row>
    <row r="651" spans="1:25" x14ac:dyDescent="0.25">
      <c r="A651" s="1">
        <v>41446</v>
      </c>
      <c r="B651">
        <v>1419.01</v>
      </c>
      <c r="C651">
        <v>47056.04</v>
      </c>
      <c r="D651">
        <v>30.65625</v>
      </c>
      <c r="E651">
        <v>6385.8446800000002</v>
      </c>
      <c r="F651">
        <v>2.2422</v>
      </c>
      <c r="G651">
        <v>3162.14</v>
      </c>
      <c r="I651" s="1">
        <v>41446</v>
      </c>
      <c r="J651">
        <f t="shared" si="91"/>
        <v>-4.6715576064897402E-3</v>
      </c>
      <c r="K651">
        <f t="shared" si="92"/>
        <v>-2.4025794767251196E-2</v>
      </c>
      <c r="L651">
        <f t="shared" si="93"/>
        <v>2.9529614450907182E-4</v>
      </c>
      <c r="M651">
        <f t="shared" si="94"/>
        <v>6.5465402699913522E-3</v>
      </c>
      <c r="N651">
        <f t="shared" si="95"/>
        <v>-6.7774086378736831E-3</v>
      </c>
      <c r="O651">
        <f t="shared" si="96"/>
        <v>1.2269948469993741E-2</v>
      </c>
      <c r="Q651" s="1">
        <v>41446</v>
      </c>
      <c r="R651">
        <f t="shared" si="99"/>
        <v>122.85936968641712</v>
      </c>
      <c r="S651" s="19">
        <f t="shared" si="97"/>
        <v>0.2285936968641713</v>
      </c>
      <c r="U651" s="1">
        <v>41446</v>
      </c>
      <c r="V651">
        <f t="shared" si="98"/>
        <v>-7.8386778402506074E-4</v>
      </c>
      <c r="X651" s="1">
        <v>41446</v>
      </c>
      <c r="Y651" s="19">
        <f>IF(R651/MAX($R$7:R651)&lt;1,R651/MAX($R$7:R651)-1,0)</f>
        <v>-7.0188858655291564E-2</v>
      </c>
    </row>
    <row r="652" spans="1:25" x14ac:dyDescent="0.25">
      <c r="A652" s="1">
        <v>41449</v>
      </c>
      <c r="B652">
        <v>1399.88</v>
      </c>
      <c r="C652">
        <v>45965.05</v>
      </c>
      <c r="D652">
        <v>30.665289999999999</v>
      </c>
      <c r="E652">
        <v>6259.7294499999998</v>
      </c>
      <c r="F652">
        <v>2.2269999999999999</v>
      </c>
      <c r="G652">
        <v>3202.194</v>
      </c>
      <c r="I652" s="1">
        <v>41449</v>
      </c>
      <c r="J652">
        <f t="shared" si="91"/>
        <v>-1.3481229871530109E-2</v>
      </c>
      <c r="K652">
        <f t="shared" si="92"/>
        <v>-2.3184908887360689E-2</v>
      </c>
      <c r="L652">
        <f t="shared" si="93"/>
        <v>2.9488277268097107E-4</v>
      </c>
      <c r="M652">
        <f t="shared" si="94"/>
        <v>-1.9749185318425289E-2</v>
      </c>
      <c r="N652">
        <f t="shared" si="95"/>
        <v>-6.7790562840068791E-3</v>
      </c>
      <c r="O652">
        <f t="shared" si="96"/>
        <v>1.2666738348080742E-2</v>
      </c>
      <c r="Q652" s="1">
        <v>41449</v>
      </c>
      <c r="R652">
        <f t="shared" si="99"/>
        <v>122.1513869174361</v>
      </c>
      <c r="S652" s="19">
        <f t="shared" si="97"/>
        <v>0.221513869174361</v>
      </c>
      <c r="U652" s="1">
        <v>41449</v>
      </c>
      <c r="V652">
        <f t="shared" si="98"/>
        <v>-5.7625459970050974E-3</v>
      </c>
      <c r="X652" s="1">
        <v>41449</v>
      </c>
      <c r="Y652" s="19">
        <f>IF(R652/MAX($R$7:R652)&lt;1,R652/MAX($R$7:R652)-1,0)</f>
        <v>-7.5546938125818253E-2</v>
      </c>
    </row>
    <row r="653" spans="1:25" x14ac:dyDescent="0.25">
      <c r="A653" s="1">
        <v>41450</v>
      </c>
      <c r="B653">
        <v>1422.5</v>
      </c>
      <c r="C653">
        <v>46893.04</v>
      </c>
      <c r="D653">
        <v>30.67435</v>
      </c>
      <c r="E653">
        <v>6237.53042</v>
      </c>
      <c r="F653">
        <v>2.2136999999999998</v>
      </c>
      <c r="G653">
        <v>3223.4389999999999</v>
      </c>
      <c r="I653" s="1">
        <v>41450</v>
      </c>
      <c r="J653">
        <f t="shared" si="91"/>
        <v>1.6158527873817663E-2</v>
      </c>
      <c r="K653">
        <f t="shared" si="92"/>
        <v>2.0189034929799954E-2</v>
      </c>
      <c r="L653">
        <f t="shared" si="93"/>
        <v>2.9544804565695415E-4</v>
      </c>
      <c r="M653">
        <f t="shared" si="94"/>
        <v>-3.5463241945703494E-3</v>
      </c>
      <c r="N653">
        <f t="shared" si="95"/>
        <v>-5.9721598563089451E-3</v>
      </c>
      <c r="O653">
        <f t="shared" si="96"/>
        <v>6.6345137115364494E-3</v>
      </c>
      <c r="Q653" s="1">
        <v>41450</v>
      </c>
      <c r="R653">
        <f t="shared" si="99"/>
        <v>123.12604275972571</v>
      </c>
      <c r="S653" s="19">
        <f t="shared" si="97"/>
        <v>0.23126042759725696</v>
      </c>
      <c r="U653" s="1">
        <v>41450</v>
      </c>
      <c r="V653">
        <f t="shared" si="98"/>
        <v>7.9790812604394468E-3</v>
      </c>
      <c r="X653" s="1">
        <v>41450</v>
      </c>
      <c r="Y653" s="19">
        <f>IF(R653/MAX($R$7:R653)&lt;1,R653/MAX($R$7:R653)-1,0)</f>
        <v>-6.8170652023662015E-2</v>
      </c>
    </row>
    <row r="654" spans="1:25" x14ac:dyDescent="0.25">
      <c r="A654" s="1">
        <v>41451</v>
      </c>
      <c r="B654">
        <v>1430.8199</v>
      </c>
      <c r="C654">
        <v>47171.98</v>
      </c>
      <c r="D654">
        <v>30.683399999999999</v>
      </c>
      <c r="E654">
        <v>6249.98387</v>
      </c>
      <c r="F654">
        <v>2.1867000000000001</v>
      </c>
      <c r="G654">
        <v>3225.982</v>
      </c>
      <c r="I654" s="1">
        <v>41451</v>
      </c>
      <c r="J654">
        <f t="shared" si="91"/>
        <v>5.8487873462214068E-3</v>
      </c>
      <c r="K654">
        <f t="shared" si="92"/>
        <v>5.9484307266068903E-3</v>
      </c>
      <c r="L654">
        <f t="shared" si="93"/>
        <v>2.9503477661307898E-4</v>
      </c>
      <c r="M654">
        <f t="shared" si="94"/>
        <v>1.9965353531694596E-3</v>
      </c>
      <c r="N654">
        <f t="shared" si="95"/>
        <v>-1.2196774630708673E-2</v>
      </c>
      <c r="O654">
        <f t="shared" si="96"/>
        <v>7.889089881956135E-4</v>
      </c>
      <c r="Q654" s="1">
        <v>41451</v>
      </c>
      <c r="R654">
        <f t="shared" si="99"/>
        <v>123.45382450309596</v>
      </c>
      <c r="S654" s="19">
        <f t="shared" si="97"/>
        <v>0.23453824503095966</v>
      </c>
      <c r="U654" s="1">
        <v>41451</v>
      </c>
      <c r="V654">
        <f t="shared" si="98"/>
        <v>2.6621642020112635E-3</v>
      </c>
      <c r="X654" s="1">
        <v>41451</v>
      </c>
      <c r="Y654" s="19">
        <f>IF(R654/MAX($R$7:R654)&lt;1,R654/MAX($R$7:R654)-1,0)</f>
        <v>-6.568996929109594E-2</v>
      </c>
    </row>
    <row r="655" spans="1:25" x14ac:dyDescent="0.25">
      <c r="A655" s="1">
        <v>41452</v>
      </c>
      <c r="B655">
        <v>1432.98</v>
      </c>
      <c r="C655">
        <v>47609.46</v>
      </c>
      <c r="D655">
        <v>30.692450000000001</v>
      </c>
      <c r="E655">
        <v>6257.4842399999998</v>
      </c>
      <c r="F655">
        <v>2.1989000000000001</v>
      </c>
      <c r="G655">
        <v>3248.3670000000002</v>
      </c>
      <c r="I655" s="1">
        <v>41452</v>
      </c>
      <c r="J655">
        <f t="shared" si="91"/>
        <v>1.5096938475624988E-3</v>
      </c>
      <c r="K655">
        <f t="shared" si="92"/>
        <v>9.2741496116972577E-3</v>
      </c>
      <c r="L655">
        <f t="shared" si="93"/>
        <v>2.9494775676752738E-4</v>
      </c>
      <c r="M655">
        <f t="shared" si="94"/>
        <v>1.2000622971206631E-3</v>
      </c>
      <c r="N655">
        <f t="shared" si="95"/>
        <v>5.5791832441578482E-3</v>
      </c>
      <c r="O655">
        <f t="shared" si="96"/>
        <v>6.9389723811230652E-3</v>
      </c>
      <c r="Q655" s="1">
        <v>41452</v>
      </c>
      <c r="R655">
        <f t="shared" si="99"/>
        <v>123.99726510403293</v>
      </c>
      <c r="S655" s="19">
        <f t="shared" si="97"/>
        <v>0.23997265104032928</v>
      </c>
      <c r="U655" s="1">
        <v>41452</v>
      </c>
      <c r="V655">
        <f t="shared" si="98"/>
        <v>4.4019746097323509E-3</v>
      </c>
      <c r="X655" s="1">
        <v>41452</v>
      </c>
      <c r="Y655" s="19">
        <f>IF(R655/MAX($R$7:R655)&lt;1,R655/MAX($R$7:R655)-1,0)</f>
        <v>-6.1577160258297181E-2</v>
      </c>
    </row>
    <row r="656" spans="1:25" x14ac:dyDescent="0.25">
      <c r="A656" s="1">
        <v>41453</v>
      </c>
      <c r="B656">
        <v>1437.76</v>
      </c>
      <c r="C656">
        <v>47457.13</v>
      </c>
      <c r="D656">
        <v>30.701509999999999</v>
      </c>
      <c r="E656">
        <v>6332.1710599999997</v>
      </c>
      <c r="F656">
        <v>2.2322000000000002</v>
      </c>
      <c r="G656">
        <v>3206.8879999999999</v>
      </c>
      <c r="I656" s="1">
        <v>41453</v>
      </c>
      <c r="J656">
        <f t="shared" si="91"/>
        <v>3.3357060112493286E-3</v>
      </c>
      <c r="K656">
        <f t="shared" si="92"/>
        <v>-3.1995742022699059E-3</v>
      </c>
      <c r="L656">
        <f t="shared" si="93"/>
        <v>2.9518660126504059E-4</v>
      </c>
      <c r="M656">
        <f t="shared" si="94"/>
        <v>1.1935598578511231E-2</v>
      </c>
      <c r="N656">
        <f t="shared" si="95"/>
        <v>1.5143935604165826E-2</v>
      </c>
      <c r="O656">
        <f t="shared" si="96"/>
        <v>-1.2769185255237514E-2</v>
      </c>
      <c r="Q656" s="1">
        <v>41453</v>
      </c>
      <c r="R656">
        <f t="shared" si="99"/>
        <v>123.73427466594589</v>
      </c>
      <c r="S656" s="19">
        <f t="shared" si="97"/>
        <v>0.23734274665945887</v>
      </c>
      <c r="U656" s="1">
        <v>41453</v>
      </c>
      <c r="V656">
        <f t="shared" si="98"/>
        <v>-2.120937408308099E-3</v>
      </c>
      <c r="X656" s="1">
        <v>41453</v>
      </c>
      <c r="Y656" s="19">
        <f>IF(R656/MAX($R$7:R656)&lt;1,R656/MAX($R$7:R656)-1,0)</f>
        <v>-6.3567496363916121E-2</v>
      </c>
    </row>
    <row r="657" spans="1:25" x14ac:dyDescent="0.25">
      <c r="A657" s="1">
        <v>41456</v>
      </c>
      <c r="B657">
        <v>1437.0400999999999</v>
      </c>
      <c r="C657">
        <v>47229.59</v>
      </c>
      <c r="D657">
        <v>30.710570000000001</v>
      </c>
      <c r="E657">
        <v>6358.5573000000004</v>
      </c>
      <c r="F657">
        <v>2.2294</v>
      </c>
      <c r="G657">
        <v>3218.2669999999998</v>
      </c>
      <c r="I657" s="1">
        <v>41456</v>
      </c>
      <c r="J657">
        <f t="shared" si="91"/>
        <v>-5.0070943690183611E-4</v>
      </c>
      <c r="K657">
        <f t="shared" si="92"/>
        <v>-4.7946430810291707E-3</v>
      </c>
      <c r="L657">
        <f t="shared" si="93"/>
        <v>2.9509949184913786E-4</v>
      </c>
      <c r="M657">
        <f t="shared" si="94"/>
        <v>4.1670131381448261E-3</v>
      </c>
      <c r="N657">
        <f t="shared" si="95"/>
        <v>-1.2543678881821174E-3</v>
      </c>
      <c r="O657">
        <f t="shared" si="96"/>
        <v>3.5482997847133824E-3</v>
      </c>
      <c r="Q657" s="1">
        <v>41456</v>
      </c>
      <c r="R657">
        <f t="shared" si="99"/>
        <v>123.82268611790329</v>
      </c>
      <c r="S657" s="19">
        <f t="shared" si="97"/>
        <v>0.2382268611790328</v>
      </c>
      <c r="U657" s="1">
        <v>41456</v>
      </c>
      <c r="V657">
        <f t="shared" si="98"/>
        <v>7.1452677276440113E-4</v>
      </c>
      <c r="X657" s="1">
        <v>41456</v>
      </c>
      <c r="Y657" s="19">
        <f>IF(R657/MAX($R$7:R657)&lt;1,R657/MAX($R$7:R657)-1,0)</f>
        <v>-6.2898390269181315E-2</v>
      </c>
    </row>
    <row r="658" spans="1:25" x14ac:dyDescent="0.25">
      <c r="A658" s="1">
        <v>41457</v>
      </c>
      <c r="B658">
        <v>1428.6801</v>
      </c>
      <c r="C658">
        <v>45228.95</v>
      </c>
      <c r="D658">
        <v>30.719639999999998</v>
      </c>
      <c r="E658">
        <v>6412.3711400000002</v>
      </c>
      <c r="F658">
        <v>2.2547999999999999</v>
      </c>
      <c r="G658">
        <v>3233.529</v>
      </c>
      <c r="I658" s="1">
        <v>41457</v>
      </c>
      <c r="J658">
        <f t="shared" si="91"/>
        <v>-5.8175133734958973E-3</v>
      </c>
      <c r="K658">
        <f t="shared" si="92"/>
        <v>-4.2359884978887208E-2</v>
      </c>
      <c r="L658">
        <f t="shared" si="93"/>
        <v>2.9533805461756657E-4</v>
      </c>
      <c r="M658">
        <f t="shared" si="94"/>
        <v>8.4632153900696672E-3</v>
      </c>
      <c r="N658">
        <f t="shared" si="95"/>
        <v>1.1393199964115919E-2</v>
      </c>
      <c r="O658">
        <f t="shared" si="96"/>
        <v>4.7423038548386476E-3</v>
      </c>
      <c r="Q658" s="1">
        <v>41457</v>
      </c>
      <c r="R658">
        <f t="shared" si="99"/>
        <v>123.00627820986614</v>
      </c>
      <c r="S658" s="19">
        <f t="shared" si="97"/>
        <v>0.23006278209866138</v>
      </c>
      <c r="U658" s="1">
        <v>41457</v>
      </c>
      <c r="V658">
        <f t="shared" si="98"/>
        <v>-6.5933629259162796E-3</v>
      </c>
      <c r="X658" s="1">
        <v>41457</v>
      </c>
      <c r="Y658" s="19">
        <f>IF(R658/MAX($R$7:R658)&lt;1,R658/MAX($R$7:R658)-1,0)</f>
        <v>-6.9077041280596996E-2</v>
      </c>
    </row>
    <row r="659" spans="1:25" x14ac:dyDescent="0.25">
      <c r="A659" s="1">
        <v>41458</v>
      </c>
      <c r="B659">
        <v>1432.78</v>
      </c>
      <c r="C659">
        <v>45044.03</v>
      </c>
      <c r="D659">
        <v>30.7287</v>
      </c>
      <c r="E659">
        <v>6493.3859700000003</v>
      </c>
      <c r="F659">
        <v>2.2692000000000001</v>
      </c>
      <c r="G659">
        <v>3225.49</v>
      </c>
      <c r="I659" s="1">
        <v>41458</v>
      </c>
      <c r="J659">
        <f t="shared" si="91"/>
        <v>2.869711701030786E-3</v>
      </c>
      <c r="K659">
        <f t="shared" si="92"/>
        <v>-4.0885317921375286E-3</v>
      </c>
      <c r="L659">
        <f t="shared" si="93"/>
        <v>2.9492533115638153E-4</v>
      </c>
      <c r="M659">
        <f t="shared" si="94"/>
        <v>1.2634145502688376E-2</v>
      </c>
      <c r="N659">
        <f t="shared" si="95"/>
        <v>6.3863757317723646E-3</v>
      </c>
      <c r="O659">
        <f t="shared" si="96"/>
        <v>-2.4861382099867768E-3</v>
      </c>
      <c r="Q659" s="1">
        <v>41458</v>
      </c>
      <c r="R659">
        <f t="shared" si="99"/>
        <v>123.10726831089576</v>
      </c>
      <c r="S659" s="19">
        <f t="shared" si="97"/>
        <v>0.23107268310895757</v>
      </c>
      <c r="U659" s="1">
        <v>41458</v>
      </c>
      <c r="V659">
        <f t="shared" si="98"/>
        <v>8.2101582536564521E-4</v>
      </c>
      <c r="X659" s="1">
        <v>41458</v>
      </c>
      <c r="Y659" s="19">
        <f>IF(R659/MAX($R$7:R659)&lt;1,R659/MAX($R$7:R659)-1,0)</f>
        <v>-6.8312738799292116E-2</v>
      </c>
    </row>
    <row r="660" spans="1:25" x14ac:dyDescent="0.25">
      <c r="A660" s="1">
        <v>41459</v>
      </c>
      <c r="B660">
        <v>1421.15</v>
      </c>
      <c r="C660">
        <v>45763.16</v>
      </c>
      <c r="D660">
        <v>30.737770000000001</v>
      </c>
      <c r="E660">
        <v>6493.3859700000003</v>
      </c>
      <c r="F660">
        <v>2.2490999999999999</v>
      </c>
      <c r="G660">
        <v>3187.7530000000002</v>
      </c>
      <c r="I660" s="1">
        <v>41459</v>
      </c>
      <c r="J660">
        <f t="shared" si="91"/>
        <v>-8.1170870615167035E-3</v>
      </c>
      <c r="K660">
        <f t="shared" si="92"/>
        <v>1.5965045756341167E-2</v>
      </c>
      <c r="L660">
        <f t="shared" si="93"/>
        <v>2.9516380452143665E-4</v>
      </c>
      <c r="M660">
        <f t="shared" si="94"/>
        <v>0</v>
      </c>
      <c r="N660">
        <f t="shared" si="95"/>
        <v>-8.8577472236912591E-3</v>
      </c>
      <c r="O660">
        <f t="shared" si="96"/>
        <v>-1.169961773249939E-2</v>
      </c>
      <c r="Q660" s="1">
        <v>41459</v>
      </c>
      <c r="R660">
        <f t="shared" si="99"/>
        <v>122.9256350511192</v>
      </c>
      <c r="S660" s="19">
        <f t="shared" si="97"/>
        <v>0.22925635051119198</v>
      </c>
      <c r="U660" s="1">
        <v>41459</v>
      </c>
      <c r="V660">
        <f t="shared" si="98"/>
        <v>-1.4754064668047739E-3</v>
      </c>
      <c r="X660" s="1">
        <v>41459</v>
      </c>
      <c r="Y660" s="19">
        <f>IF(R660/MAX($R$7:R660)&lt;1,R660/MAX($R$7:R660)-1,0)</f>
        <v>-6.9687356209507278E-2</v>
      </c>
    </row>
    <row r="661" spans="1:25" x14ac:dyDescent="0.25">
      <c r="A661" s="1">
        <v>41460</v>
      </c>
      <c r="B661">
        <v>1423.97</v>
      </c>
      <c r="C661">
        <v>45210.49</v>
      </c>
      <c r="D661">
        <v>30.746849999999998</v>
      </c>
      <c r="E661">
        <v>6548.0706200000004</v>
      </c>
      <c r="F661">
        <v>2.2536999999999998</v>
      </c>
      <c r="G661">
        <v>3180.7779999999998</v>
      </c>
      <c r="I661" s="1">
        <v>41460</v>
      </c>
      <c r="J661">
        <f t="shared" si="91"/>
        <v>1.98430848256681E-3</v>
      </c>
      <c r="K661">
        <f t="shared" si="92"/>
        <v>-1.2076744700322384E-2</v>
      </c>
      <c r="L661">
        <f t="shared" si="93"/>
        <v>2.9540204120204194E-4</v>
      </c>
      <c r="M661">
        <f t="shared" si="94"/>
        <v>8.4215924099766415E-3</v>
      </c>
      <c r="N661">
        <f t="shared" si="95"/>
        <v>2.045262549464244E-3</v>
      </c>
      <c r="O661">
        <f t="shared" si="96"/>
        <v>-2.1880616220893989E-3</v>
      </c>
      <c r="Q661" s="1">
        <v>41460</v>
      </c>
      <c r="R661">
        <f t="shared" si="99"/>
        <v>122.74717138249009</v>
      </c>
      <c r="S661" s="19">
        <f t="shared" si="97"/>
        <v>0.22747171382490095</v>
      </c>
      <c r="U661" s="1">
        <v>41460</v>
      </c>
      <c r="V661">
        <f t="shared" si="98"/>
        <v>-1.4518018845693925E-3</v>
      </c>
      <c r="X661" s="1">
        <v>41460</v>
      </c>
      <c r="Y661" s="19">
        <f>IF(R661/MAX($R$7:R661)&lt;1,R661/MAX($R$7:R661)-1,0)</f>
        <v>-7.1037985859001118E-2</v>
      </c>
    </row>
    <row r="662" spans="1:25" x14ac:dyDescent="0.25">
      <c r="A662" s="1">
        <v>41463</v>
      </c>
      <c r="B662">
        <v>1425.02</v>
      </c>
      <c r="C662">
        <v>45075.5</v>
      </c>
      <c r="D662">
        <v>30.75592</v>
      </c>
      <c r="E662">
        <v>6581.7927600000003</v>
      </c>
      <c r="F662">
        <v>2.2637999999999998</v>
      </c>
      <c r="G662">
        <v>3194.0909999999999</v>
      </c>
      <c r="I662" s="1">
        <v>41463</v>
      </c>
      <c r="J662">
        <f t="shared" si="91"/>
        <v>7.3737508514915007E-4</v>
      </c>
      <c r="K662">
        <f t="shared" si="92"/>
        <v>-2.9858114787076895E-3</v>
      </c>
      <c r="L662">
        <f t="shared" si="93"/>
        <v>2.9498956803708509E-4</v>
      </c>
      <c r="M662">
        <f t="shared" si="94"/>
        <v>5.1499352949861965E-3</v>
      </c>
      <c r="N662">
        <f t="shared" si="95"/>
        <v>4.481519279407209E-3</v>
      </c>
      <c r="O662">
        <f t="shared" si="96"/>
        <v>4.185453998990285E-3</v>
      </c>
      <c r="Q662" s="1">
        <v>41463</v>
      </c>
      <c r="R662">
        <f t="shared" si="99"/>
        <v>122.94363662307445</v>
      </c>
      <c r="S662" s="19">
        <f t="shared" si="97"/>
        <v>0.22943636623074459</v>
      </c>
      <c r="U662" s="1">
        <v>41463</v>
      </c>
      <c r="V662">
        <f t="shared" si="98"/>
        <v>1.6005683745832222E-3</v>
      </c>
      <c r="X662" s="1">
        <v>41463</v>
      </c>
      <c r="Y662" s="19">
        <f>IF(R662/MAX($R$7:R662)&lt;1,R662/MAX($R$7:R662)-1,0)</f>
        <v>-6.9551118637977805E-2</v>
      </c>
    </row>
    <row r="663" spans="1:25" x14ac:dyDescent="0.25">
      <c r="A663" s="1">
        <v>41464</v>
      </c>
      <c r="B663">
        <v>1425.02</v>
      </c>
      <c r="C663">
        <v>45075.5</v>
      </c>
      <c r="D663">
        <v>30.765000000000001</v>
      </c>
      <c r="E663">
        <v>6633.3011900000001</v>
      </c>
      <c r="F663">
        <v>2.2601</v>
      </c>
      <c r="G663">
        <v>3195.1260000000002</v>
      </c>
      <c r="I663" s="1">
        <v>41464</v>
      </c>
      <c r="J663">
        <f t="shared" si="91"/>
        <v>0</v>
      </c>
      <c r="K663">
        <f t="shared" si="92"/>
        <v>0</v>
      </c>
      <c r="L663">
        <f t="shared" si="93"/>
        <v>2.9522771550971605E-4</v>
      </c>
      <c r="M663">
        <f t="shared" si="94"/>
        <v>7.8258966634494609E-3</v>
      </c>
      <c r="N663">
        <f t="shared" si="95"/>
        <v>-1.6344200017668342E-3</v>
      </c>
      <c r="O663">
        <f t="shared" si="96"/>
        <v>3.2403585245388555E-4</v>
      </c>
      <c r="Q663" s="1">
        <v>41464</v>
      </c>
      <c r="R663">
        <f t="shared" si="99"/>
        <v>123.107168970045</v>
      </c>
      <c r="S663" s="19">
        <f t="shared" si="97"/>
        <v>0.23107168970044989</v>
      </c>
      <c r="U663" s="1">
        <v>41464</v>
      </c>
      <c r="V663">
        <f t="shared" si="98"/>
        <v>1.3301407983554725E-3</v>
      </c>
      <c r="X663" s="1">
        <v>41464</v>
      </c>
      <c r="Y663" s="19">
        <f>IF(R663/MAX($R$7:R663)&lt;1,R663/MAX($R$7:R663)-1,0)</f>
        <v>-6.8313490620094064E-2</v>
      </c>
    </row>
    <row r="664" spans="1:25" x14ac:dyDescent="0.25">
      <c r="A664" s="1">
        <v>41465</v>
      </c>
      <c r="B664">
        <v>1419.15</v>
      </c>
      <c r="C664">
        <v>45483.43</v>
      </c>
      <c r="D664">
        <v>30.774080000000001</v>
      </c>
      <c r="E664">
        <v>6683.8071799999998</v>
      </c>
      <c r="F664">
        <v>2.2645</v>
      </c>
      <c r="G664">
        <v>3186.0419999999999</v>
      </c>
      <c r="I664" s="1">
        <v>41465</v>
      </c>
      <c r="J664">
        <f t="shared" si="91"/>
        <v>-4.1192404317131892E-3</v>
      </c>
      <c r="K664">
        <f t="shared" si="92"/>
        <v>9.049927344122688E-3</v>
      </c>
      <c r="L664">
        <f t="shared" si="93"/>
        <v>2.9514058183011116E-4</v>
      </c>
      <c r="M664">
        <f t="shared" si="94"/>
        <v>7.6140052371118649E-3</v>
      </c>
      <c r="N664">
        <f t="shared" si="95"/>
        <v>1.946816512543581E-3</v>
      </c>
      <c r="O664">
        <f t="shared" si="96"/>
        <v>-2.8430803667837123E-3</v>
      </c>
      <c r="Q664" s="1">
        <v>41465</v>
      </c>
      <c r="R664">
        <f t="shared" si="99"/>
        <v>123.29679145896294</v>
      </c>
      <c r="S664" s="19">
        <f t="shared" si="97"/>
        <v>0.23296791458962951</v>
      </c>
      <c r="U664" s="1">
        <v>41465</v>
      </c>
      <c r="V664">
        <f t="shared" si="98"/>
        <v>1.5403041959651809E-3</v>
      </c>
      <c r="X664" s="1">
        <v>41465</v>
      </c>
      <c r="Y664" s="19">
        <f>IF(R664/MAX($R$7:R664)&lt;1,R664/MAX($R$7:R664)-1,0)</f>
        <v>-6.6878409980372089E-2</v>
      </c>
    </row>
    <row r="665" spans="1:25" x14ac:dyDescent="0.25">
      <c r="A665" s="1">
        <v>41466</v>
      </c>
      <c r="B665">
        <v>1416.12</v>
      </c>
      <c r="C665">
        <v>46626.26</v>
      </c>
      <c r="D665">
        <v>30.783159999999999</v>
      </c>
      <c r="E665">
        <v>6750.1136299999998</v>
      </c>
      <c r="F665">
        <v>2.2547999999999999</v>
      </c>
      <c r="G665">
        <v>3171.8049999999998</v>
      </c>
      <c r="I665" s="1">
        <v>41466</v>
      </c>
      <c r="J665">
        <f t="shared" si="91"/>
        <v>-2.1350808582604186E-3</v>
      </c>
      <c r="K665">
        <f t="shared" si="92"/>
        <v>2.5126293245694153E-2</v>
      </c>
      <c r="L665">
        <f t="shared" si="93"/>
        <v>2.9505349956848725E-4</v>
      </c>
      <c r="M665">
        <f t="shared" si="94"/>
        <v>9.9204612303014361E-3</v>
      </c>
      <c r="N665">
        <f t="shared" si="95"/>
        <v>-4.2835062927798484E-3</v>
      </c>
      <c r="O665">
        <f t="shared" si="96"/>
        <v>-4.4685537729886038E-3</v>
      </c>
      <c r="Q665" s="1">
        <v>41466</v>
      </c>
      <c r="R665">
        <f t="shared" si="99"/>
        <v>123.90236491683689</v>
      </c>
      <c r="S665" s="19">
        <f t="shared" si="97"/>
        <v>0.23902364916836882</v>
      </c>
      <c r="U665" s="1">
        <v>41466</v>
      </c>
      <c r="V665">
        <f t="shared" si="98"/>
        <v>4.9115102729619942E-3</v>
      </c>
      <c r="X665" s="1">
        <v>41466</v>
      </c>
      <c r="Y665" s="19">
        <f>IF(R665/MAX($R$7:R665)&lt;1,R665/MAX($R$7:R665)-1,0)</f>
        <v>-6.2295373705068102E-2</v>
      </c>
    </row>
    <row r="666" spans="1:25" x14ac:dyDescent="0.25">
      <c r="A666" s="1">
        <v>41467</v>
      </c>
      <c r="B666">
        <v>1412.0500999999999</v>
      </c>
      <c r="C666">
        <v>45533.24</v>
      </c>
      <c r="D666">
        <v>30.792809999999999</v>
      </c>
      <c r="E666">
        <v>6766.4657800000004</v>
      </c>
      <c r="F666">
        <v>2.2673999999999999</v>
      </c>
      <c r="G666">
        <v>3173.096</v>
      </c>
      <c r="I666" s="1">
        <v>41467</v>
      </c>
      <c r="J666">
        <f t="shared" si="91"/>
        <v>-2.8739796062480227E-3</v>
      </c>
      <c r="K666">
        <f t="shared" si="92"/>
        <v>-2.3442154699948148E-2</v>
      </c>
      <c r="L666">
        <f t="shared" si="93"/>
        <v>3.1348308620682275E-4</v>
      </c>
      <c r="M666">
        <f t="shared" si="94"/>
        <v>2.4224999601971664E-3</v>
      </c>
      <c r="N666">
        <f t="shared" si="95"/>
        <v>5.5880787653006525E-3</v>
      </c>
      <c r="O666">
        <f t="shared" si="96"/>
        <v>4.0702376091861225E-4</v>
      </c>
      <c r="Q666" s="1">
        <v>41467</v>
      </c>
      <c r="R666">
        <f t="shared" si="99"/>
        <v>123.3359639473593</v>
      </c>
      <c r="S666" s="19">
        <f t="shared" si="97"/>
        <v>0.23335963947359306</v>
      </c>
      <c r="U666" s="1">
        <v>41467</v>
      </c>
      <c r="V666">
        <f t="shared" si="98"/>
        <v>-4.5713491413803542E-3</v>
      </c>
      <c r="X666" s="1">
        <v>41467</v>
      </c>
      <c r="Y666" s="19">
        <f>IF(R666/MAX($R$7:R666)&lt;1,R666/MAX($R$7:R666)-1,0)</f>
        <v>-6.6581948943349789E-2</v>
      </c>
    </row>
    <row r="667" spans="1:25" x14ac:dyDescent="0.25">
      <c r="A667" s="1">
        <v>41470</v>
      </c>
      <c r="B667">
        <v>1407.48</v>
      </c>
      <c r="C667">
        <v>46738.9</v>
      </c>
      <c r="D667">
        <v>30.80247</v>
      </c>
      <c r="E667">
        <v>6696.5935200000004</v>
      </c>
      <c r="F667">
        <v>2.2201</v>
      </c>
      <c r="G667">
        <v>3201.6289999999999</v>
      </c>
      <c r="I667" s="1">
        <v>41470</v>
      </c>
      <c r="J667">
        <f t="shared" si="91"/>
        <v>-3.2364998947275181E-3</v>
      </c>
      <c r="K667">
        <f t="shared" si="92"/>
        <v>2.6478677994361988E-2</v>
      </c>
      <c r="L667">
        <f t="shared" si="93"/>
        <v>3.1370959649357211E-4</v>
      </c>
      <c r="M667">
        <f t="shared" si="94"/>
        <v>-1.0326256316336546E-2</v>
      </c>
      <c r="N667">
        <f t="shared" si="95"/>
        <v>-2.0860897944782519E-2</v>
      </c>
      <c r="O667">
        <f t="shared" si="96"/>
        <v>8.992164119837609E-3</v>
      </c>
      <c r="Q667" s="1">
        <v>41470</v>
      </c>
      <c r="R667">
        <f t="shared" si="99"/>
        <v>124.0786577645999</v>
      </c>
      <c r="S667" s="19">
        <f t="shared" si="97"/>
        <v>0.24078657764599898</v>
      </c>
      <c r="U667" s="1">
        <v>41470</v>
      </c>
      <c r="V667">
        <f t="shared" si="98"/>
        <v>6.0217133224627073E-3</v>
      </c>
      <c r="X667" s="1">
        <v>41470</v>
      </c>
      <c r="Y667" s="19">
        <f>IF(R667/MAX($R$7:R667)&lt;1,R667/MAX($R$7:R667)-1,0)</f>
        <v>-6.0961173029874804E-2</v>
      </c>
    </row>
    <row r="668" spans="1:25" x14ac:dyDescent="0.25">
      <c r="A668" s="1">
        <v>41471</v>
      </c>
      <c r="B668">
        <v>1410.47</v>
      </c>
      <c r="C668">
        <v>46869.29</v>
      </c>
      <c r="D668">
        <v>30.81212</v>
      </c>
      <c r="E668">
        <v>6691.6895800000002</v>
      </c>
      <c r="F668">
        <v>2.2536999999999998</v>
      </c>
      <c r="G668">
        <v>3203.44</v>
      </c>
      <c r="I668" s="1">
        <v>41471</v>
      </c>
      <c r="J668">
        <f t="shared" si="91"/>
        <v>2.12436411174588E-3</v>
      </c>
      <c r="K668">
        <f t="shared" si="92"/>
        <v>2.7897532890162058E-3</v>
      </c>
      <c r="L668">
        <f t="shared" si="93"/>
        <v>3.1328656435669622E-4</v>
      </c>
      <c r="M668">
        <f t="shared" si="94"/>
        <v>-7.3230366832843785E-4</v>
      </c>
      <c r="N668">
        <f t="shared" si="95"/>
        <v>1.5134453402999792E-2</v>
      </c>
      <c r="O668">
        <f t="shared" si="96"/>
        <v>5.6564954902649234E-4</v>
      </c>
      <c r="Q668" s="1">
        <v>41471</v>
      </c>
      <c r="R668">
        <f t="shared" si="99"/>
        <v>124.20262622834368</v>
      </c>
      <c r="S668" s="19">
        <f t="shared" si="97"/>
        <v>0.24202626228343682</v>
      </c>
      <c r="U668" s="1">
        <v>41471</v>
      </c>
      <c r="V668">
        <f t="shared" si="98"/>
        <v>9.9911190189505561E-4</v>
      </c>
      <c r="X668" s="1">
        <v>41471</v>
      </c>
      <c r="Y668" s="19">
        <f>IF(R668/MAX($R$7:R668)&lt;1,R668/MAX($R$7:R668)-1,0)</f>
        <v>-6.0022968161507428E-2</v>
      </c>
    </row>
    <row r="669" spans="1:25" x14ac:dyDescent="0.25">
      <c r="A669" s="1">
        <v>41472</v>
      </c>
      <c r="B669">
        <v>1406.12</v>
      </c>
      <c r="C669">
        <v>47407.31</v>
      </c>
      <c r="D669">
        <v>30.82178</v>
      </c>
      <c r="E669">
        <v>6659.3412600000001</v>
      </c>
      <c r="F669">
        <v>2.2259000000000002</v>
      </c>
      <c r="G669">
        <v>3229.2269999999999</v>
      </c>
      <c r="I669" s="1">
        <v>41472</v>
      </c>
      <c r="J669">
        <f t="shared" si="91"/>
        <v>-3.0840783568598651E-3</v>
      </c>
      <c r="K669">
        <f t="shared" si="92"/>
        <v>1.1479158314538163E-2</v>
      </c>
      <c r="L669">
        <f t="shared" si="93"/>
        <v>3.1351299423731938E-4</v>
      </c>
      <c r="M669">
        <f t="shared" si="94"/>
        <v>-4.8341034970722507E-3</v>
      </c>
      <c r="N669">
        <f t="shared" si="95"/>
        <v>-1.2335270887873118E-2</v>
      </c>
      <c r="O669">
        <f t="shared" si="96"/>
        <v>8.0497839822191164E-3</v>
      </c>
      <c r="Q669" s="1">
        <v>41472</v>
      </c>
      <c r="R669">
        <f t="shared" si="99"/>
        <v>124.64798482387012</v>
      </c>
      <c r="S669" s="19">
        <f t="shared" si="97"/>
        <v>0.24647984823870117</v>
      </c>
      <c r="U669" s="1">
        <v>41472</v>
      </c>
      <c r="V669">
        <f t="shared" si="98"/>
        <v>3.585742178330964E-3</v>
      </c>
      <c r="X669" s="1">
        <v>41472</v>
      </c>
      <c r="Y669" s="19">
        <f>IF(R669/MAX($R$7:R669)&lt;1,R669/MAX($R$7:R669)-1,0)</f>
        <v>-5.6652452871781778E-2</v>
      </c>
    </row>
    <row r="670" spans="1:25" x14ac:dyDescent="0.25">
      <c r="A670" s="1">
        <v>41473</v>
      </c>
      <c r="B670">
        <v>1410.3000999999999</v>
      </c>
      <c r="C670">
        <v>47656.92</v>
      </c>
      <c r="D670">
        <v>30.83145</v>
      </c>
      <c r="E670">
        <v>6680.6934600000004</v>
      </c>
      <c r="F670">
        <v>2.2275</v>
      </c>
      <c r="G670">
        <v>3256.8939999999998</v>
      </c>
      <c r="I670" s="1">
        <v>41473</v>
      </c>
      <c r="J670">
        <f t="shared" si="91"/>
        <v>2.9727903735101702E-3</v>
      </c>
      <c r="K670">
        <f t="shared" si="92"/>
        <v>5.2652217558852854E-3</v>
      </c>
      <c r="L670">
        <f t="shared" si="93"/>
        <v>3.1373918054056205E-4</v>
      </c>
      <c r="M670">
        <f t="shared" si="94"/>
        <v>3.2063531761399311E-3</v>
      </c>
      <c r="N670">
        <f t="shared" si="95"/>
        <v>7.1881036883958416E-4</v>
      </c>
      <c r="O670">
        <f t="shared" si="96"/>
        <v>8.5676850837677065E-3</v>
      </c>
      <c r="Q670" s="1">
        <v>41473</v>
      </c>
      <c r="R670">
        <f t="shared" si="99"/>
        <v>125.22298214429679</v>
      </c>
      <c r="S670" s="19">
        <f t="shared" si="97"/>
        <v>0.25222982144296791</v>
      </c>
      <c r="U670" s="1">
        <v>41473</v>
      </c>
      <c r="V670">
        <f t="shared" si="98"/>
        <v>4.6129692448630966E-3</v>
      </c>
      <c r="X670" s="1">
        <v>41473</v>
      </c>
      <c r="Y670" s="19">
        <f>IF(R670/MAX($R$7:R670)&lt;1,R670/MAX($R$7:R670)-1,0)</f>
        <v>-5.2300819649662267E-2</v>
      </c>
    </row>
    <row r="671" spans="1:25" x14ac:dyDescent="0.25">
      <c r="A671" s="1">
        <v>41474</v>
      </c>
      <c r="B671">
        <v>1415.39</v>
      </c>
      <c r="C671">
        <v>47400.23</v>
      </c>
      <c r="D671">
        <v>30.84111</v>
      </c>
      <c r="E671">
        <v>6709.0809300000001</v>
      </c>
      <c r="F671">
        <v>2.2469000000000001</v>
      </c>
      <c r="G671">
        <v>3275.817</v>
      </c>
      <c r="I671" s="1">
        <v>41474</v>
      </c>
      <c r="J671">
        <f t="shared" si="91"/>
        <v>3.6090900085734567E-3</v>
      </c>
      <c r="K671">
        <f t="shared" si="92"/>
        <v>-5.3862062424511192E-3</v>
      </c>
      <c r="L671">
        <f t="shared" si="93"/>
        <v>3.1331643500398521E-4</v>
      </c>
      <c r="M671">
        <f t="shared" si="94"/>
        <v>4.2491801442421373E-3</v>
      </c>
      <c r="N671">
        <f t="shared" si="95"/>
        <v>8.7093153759820741E-3</v>
      </c>
      <c r="O671">
        <f t="shared" si="96"/>
        <v>5.8101368973015877E-3</v>
      </c>
      <c r="Q671" s="1">
        <v>41474</v>
      </c>
      <c r="R671">
        <f t="shared" si="99"/>
        <v>125.46180787047987</v>
      </c>
      <c r="S671" s="19">
        <f t="shared" si="97"/>
        <v>0.25461807870479869</v>
      </c>
      <c r="U671" s="1">
        <v>41474</v>
      </c>
      <c r="V671">
        <f t="shared" si="98"/>
        <v>1.9072036306233553E-3</v>
      </c>
      <c r="X671" s="1">
        <v>41474</v>
      </c>
      <c r="Y671" s="19">
        <f>IF(R671/MAX($R$7:R671)&lt;1,R671/MAX($R$7:R671)-1,0)</f>
        <v>-5.0493364332159341E-2</v>
      </c>
    </row>
    <row r="672" spans="1:25" x14ac:dyDescent="0.25">
      <c r="A672" s="1">
        <v>41477</v>
      </c>
      <c r="B672">
        <v>1419.8100999999999</v>
      </c>
      <c r="C672">
        <v>48574.09</v>
      </c>
      <c r="D672">
        <v>30.85078</v>
      </c>
      <c r="E672">
        <v>6715.6216199999999</v>
      </c>
      <c r="F672">
        <v>2.2326999999999999</v>
      </c>
      <c r="G672">
        <v>3290.9659999999999</v>
      </c>
      <c r="I672" s="1">
        <v>41477</v>
      </c>
      <c r="J672">
        <f t="shared" si="91"/>
        <v>3.1228848585900248E-3</v>
      </c>
      <c r="K672">
        <f t="shared" si="92"/>
        <v>2.4764858735917272E-2</v>
      </c>
      <c r="L672">
        <f t="shared" si="93"/>
        <v>3.1354254110826929E-4</v>
      </c>
      <c r="M672">
        <f t="shared" si="94"/>
        <v>9.7490104356223739E-4</v>
      </c>
      <c r="N672">
        <f t="shared" si="95"/>
        <v>-6.3198184164849902E-3</v>
      </c>
      <c r="O672">
        <f t="shared" si="96"/>
        <v>4.6244952022655994E-3</v>
      </c>
      <c r="Q672" s="1">
        <v>41477</v>
      </c>
      <c r="R672">
        <f t="shared" si="99"/>
        <v>126.34226078572519</v>
      </c>
      <c r="S672" s="19">
        <f t="shared" si="97"/>
        <v>0.26342260785725191</v>
      </c>
      <c r="U672" s="1">
        <v>41477</v>
      </c>
      <c r="V672">
        <f t="shared" si="98"/>
        <v>7.0176967014077274E-3</v>
      </c>
      <c r="X672" s="1">
        <v>41477</v>
      </c>
      <c r="Y672" s="19">
        <f>IF(R672/MAX($R$7:R672)&lt;1,R672/MAX($R$7:R672)-1,0)</f>
        <v>-4.383001474706838E-2</v>
      </c>
    </row>
    <row r="673" spans="1:25" x14ac:dyDescent="0.25">
      <c r="A673" s="1">
        <v>41478</v>
      </c>
      <c r="B673">
        <v>1430.9301</v>
      </c>
      <c r="C673">
        <v>48819.519999999997</v>
      </c>
      <c r="D673">
        <v>30.86046</v>
      </c>
      <c r="E673">
        <v>6659.5841300000002</v>
      </c>
      <c r="F673">
        <v>2.2136999999999998</v>
      </c>
      <c r="G673">
        <v>3306.0369999999998</v>
      </c>
      <c r="I673" s="1">
        <v>41478</v>
      </c>
      <c r="J673">
        <f t="shared" si="91"/>
        <v>7.8320333120607266E-3</v>
      </c>
      <c r="K673">
        <f t="shared" si="92"/>
        <v>5.0526937303405628E-3</v>
      </c>
      <c r="L673">
        <f t="shared" si="93"/>
        <v>3.1376840391073024E-4</v>
      </c>
      <c r="M673">
        <f t="shared" si="94"/>
        <v>-8.3443489182166708E-3</v>
      </c>
      <c r="N673">
        <f t="shared" si="95"/>
        <v>-8.5098759349666597E-3</v>
      </c>
      <c r="O673">
        <f t="shared" si="96"/>
        <v>4.5795064427891496E-3</v>
      </c>
      <c r="Q673" s="1">
        <v>41478</v>
      </c>
      <c r="R673">
        <f t="shared" si="99"/>
        <v>126.64172946980945</v>
      </c>
      <c r="S673" s="19">
        <f t="shared" si="97"/>
        <v>0.2664172946980945</v>
      </c>
      <c r="U673" s="1">
        <v>41478</v>
      </c>
      <c r="V673">
        <f t="shared" si="98"/>
        <v>2.3702970187635675E-3</v>
      </c>
      <c r="X673" s="1">
        <v>41478</v>
      </c>
      <c r="Y673" s="19">
        <f>IF(R673/MAX($R$7:R673)&lt;1,R673/MAX($R$7:R673)-1,0)</f>
        <v>-4.1563607881592191E-2</v>
      </c>
    </row>
    <row r="674" spans="1:25" x14ac:dyDescent="0.25">
      <c r="A674" s="1">
        <v>41479</v>
      </c>
      <c r="B674">
        <v>1428.35</v>
      </c>
      <c r="C674">
        <v>48374.23</v>
      </c>
      <c r="D674">
        <v>30.87013</v>
      </c>
      <c r="E674">
        <v>6736.7292299999999</v>
      </c>
      <c r="F674">
        <v>2.2509999999999999</v>
      </c>
      <c r="G674">
        <v>3284.3609999999999</v>
      </c>
      <c r="I674" s="1">
        <v>41479</v>
      </c>
      <c r="J674">
        <f t="shared" si="91"/>
        <v>-1.8030929672945284E-3</v>
      </c>
      <c r="K674">
        <f t="shared" si="92"/>
        <v>-9.1211466233177552E-3</v>
      </c>
      <c r="L674">
        <f t="shared" si="93"/>
        <v>3.1334594494047963E-4</v>
      </c>
      <c r="M674">
        <f t="shared" si="94"/>
        <v>1.158407169187603E-2</v>
      </c>
      <c r="N674">
        <f t="shared" si="95"/>
        <v>1.6849618286127299E-2</v>
      </c>
      <c r="O674">
        <f t="shared" si="96"/>
        <v>-6.5564904446018257E-3</v>
      </c>
      <c r="Q674" s="1">
        <v>41479</v>
      </c>
      <c r="R674">
        <f t="shared" si="99"/>
        <v>126.35534687015371</v>
      </c>
      <c r="S674" s="19">
        <f t="shared" si="97"/>
        <v>0.26355346870153706</v>
      </c>
      <c r="U674" s="1">
        <v>41479</v>
      </c>
      <c r="V674">
        <f t="shared" si="98"/>
        <v>-2.2613604603687332E-3</v>
      </c>
      <c r="X674" s="1">
        <v>41479</v>
      </c>
      <c r="Y674" s="19">
        <f>IF(R674/MAX($R$7:R674)&lt;1,R674/MAX($R$7:R674)-1,0)</f>
        <v>-4.373097804250714E-2</v>
      </c>
    </row>
    <row r="675" spans="1:25" x14ac:dyDescent="0.25">
      <c r="A675" s="1">
        <v>41480</v>
      </c>
      <c r="B675">
        <v>1425.77</v>
      </c>
      <c r="C675">
        <v>49066.75</v>
      </c>
      <c r="D675">
        <v>30.879809999999999</v>
      </c>
      <c r="E675">
        <v>6788.9047099999998</v>
      </c>
      <c r="F675">
        <v>2.2425999999999999</v>
      </c>
      <c r="G675">
        <v>3279.0509999999999</v>
      </c>
      <c r="I675" s="1">
        <v>41480</v>
      </c>
      <c r="J675">
        <f t="shared" si="91"/>
        <v>-1.8062799733957746E-3</v>
      </c>
      <c r="K675">
        <f t="shared" si="92"/>
        <v>1.4315886785174703E-2</v>
      </c>
      <c r="L675">
        <f t="shared" si="93"/>
        <v>3.1357172775114961E-4</v>
      </c>
      <c r="M675">
        <f t="shared" si="94"/>
        <v>7.7449275781564797E-3</v>
      </c>
      <c r="N675">
        <f t="shared" si="95"/>
        <v>-3.7316748111949627E-3</v>
      </c>
      <c r="O675">
        <f t="shared" si="96"/>
        <v>-1.6167528478142623E-3</v>
      </c>
      <c r="Q675" s="1">
        <v>41480</v>
      </c>
      <c r="R675">
        <f t="shared" si="99"/>
        <v>126.77632030277758</v>
      </c>
      <c r="S675" s="19">
        <f t="shared" si="97"/>
        <v>0.26776320302777568</v>
      </c>
      <c r="U675" s="1">
        <v>41480</v>
      </c>
      <c r="V675">
        <f t="shared" si="98"/>
        <v>3.331662988955042E-3</v>
      </c>
      <c r="X675" s="1">
        <v>41480</v>
      </c>
      <c r="Y675" s="19">
        <f>IF(R675/MAX($R$7:R675)&lt;1,R675/MAX($R$7:R675)-1,0)</f>
        <v>-4.0545011934567166E-2</v>
      </c>
    </row>
    <row r="676" spans="1:25" x14ac:dyDescent="0.25">
      <c r="A676" s="1">
        <v>41481</v>
      </c>
      <c r="B676">
        <v>1429.62</v>
      </c>
      <c r="C676">
        <v>49422.05</v>
      </c>
      <c r="D676">
        <v>30.889489999999999</v>
      </c>
      <c r="E676">
        <v>6764.8019100000001</v>
      </c>
      <c r="F676">
        <v>2.2570999999999999</v>
      </c>
      <c r="G676">
        <v>3271.44</v>
      </c>
      <c r="I676" s="1">
        <v>41481</v>
      </c>
      <c r="J676">
        <f t="shared" si="91"/>
        <v>2.7002952790420309E-3</v>
      </c>
      <c r="K676">
        <f t="shared" si="92"/>
        <v>7.2411561801015711E-3</v>
      </c>
      <c r="L676">
        <f t="shared" si="93"/>
        <v>3.134734313454679E-4</v>
      </c>
      <c r="M676">
        <f t="shared" si="94"/>
        <v>-3.5503223317446819E-3</v>
      </c>
      <c r="N676">
        <f t="shared" si="95"/>
        <v>6.4657094443949514E-3</v>
      </c>
      <c r="O676">
        <f t="shared" si="96"/>
        <v>-2.321098390967391E-3</v>
      </c>
      <c r="Q676" s="1">
        <v>41481</v>
      </c>
      <c r="R676">
        <f t="shared" si="99"/>
        <v>126.86342734225033</v>
      </c>
      <c r="S676" s="19">
        <f t="shared" si="97"/>
        <v>0.26863427342250334</v>
      </c>
      <c r="U676" s="1">
        <v>41481</v>
      </c>
      <c r="V676">
        <f t="shared" si="98"/>
        <v>6.8709234709385392E-4</v>
      </c>
      <c r="X676" s="1">
        <v>41481</v>
      </c>
      <c r="Y676" s="19">
        <f>IF(R676/MAX($R$7:R676)&lt;1,R676/MAX($R$7:R676)-1,0)</f>
        <v>-3.9885777754886331E-2</v>
      </c>
    </row>
    <row r="677" spans="1:25" x14ac:dyDescent="0.25">
      <c r="A677" s="1">
        <v>41484</v>
      </c>
      <c r="B677">
        <v>1427.97</v>
      </c>
      <c r="C677">
        <v>49212.33</v>
      </c>
      <c r="D677">
        <v>30.899180000000001</v>
      </c>
      <c r="E677">
        <v>6771.0503399999998</v>
      </c>
      <c r="F677">
        <v>2.27</v>
      </c>
      <c r="G677">
        <v>3239.991</v>
      </c>
      <c r="I677" s="1">
        <v>41484</v>
      </c>
      <c r="J677">
        <f t="shared" si="91"/>
        <v>-1.1541528518066446E-3</v>
      </c>
      <c r="K677">
        <f t="shared" si="92"/>
        <v>-4.2434500390008401E-3</v>
      </c>
      <c r="L677">
        <f t="shared" si="93"/>
        <v>3.1369893125465786E-4</v>
      </c>
      <c r="M677">
        <f t="shared" si="94"/>
        <v>9.2366784469510854E-4</v>
      </c>
      <c r="N677">
        <f t="shared" si="95"/>
        <v>5.7152983917416744E-3</v>
      </c>
      <c r="O677">
        <f t="shared" si="96"/>
        <v>-9.6131978578241073E-3</v>
      </c>
      <c r="Q677" s="1">
        <v>41484</v>
      </c>
      <c r="R677">
        <f t="shared" si="99"/>
        <v>126.3934640173424</v>
      </c>
      <c r="S677" s="19">
        <f t="shared" si="97"/>
        <v>0.26393464017342394</v>
      </c>
      <c r="U677" s="1">
        <v>41484</v>
      </c>
      <c r="V677">
        <f t="shared" si="98"/>
        <v>-3.7044823299632323E-3</v>
      </c>
      <c r="X677" s="1">
        <v>41484</v>
      </c>
      <c r="Y677" s="19">
        <f>IF(R677/MAX($R$7:R677)&lt;1,R677/MAX($R$7:R677)-1,0)</f>
        <v>-4.3442503925939735E-2</v>
      </c>
    </row>
    <row r="678" spans="1:25" x14ac:dyDescent="0.25">
      <c r="A678" s="1">
        <v>41485</v>
      </c>
      <c r="B678">
        <v>1429.65</v>
      </c>
      <c r="C678">
        <v>48561.78</v>
      </c>
      <c r="D678">
        <v>30.908860000000001</v>
      </c>
      <c r="E678">
        <v>6816.0707000000002</v>
      </c>
      <c r="F678">
        <v>2.2831999999999999</v>
      </c>
      <c r="G678">
        <v>3224.0549999999998</v>
      </c>
      <c r="I678" s="1">
        <v>41485</v>
      </c>
      <c r="J678">
        <f t="shared" si="91"/>
        <v>1.1764953045232396E-3</v>
      </c>
      <c r="K678">
        <f t="shared" si="92"/>
        <v>-1.3219248103066961E-2</v>
      </c>
      <c r="L678">
        <f t="shared" si="93"/>
        <v>3.1327692191185363E-4</v>
      </c>
      <c r="M678">
        <f t="shared" si="94"/>
        <v>6.6489477613307368E-3</v>
      </c>
      <c r="N678">
        <f t="shared" si="95"/>
        <v>5.814977973568336E-3</v>
      </c>
      <c r="O678">
        <f t="shared" si="96"/>
        <v>-4.9185321811079374E-3</v>
      </c>
      <c r="Q678" s="1">
        <v>41485</v>
      </c>
      <c r="R678">
        <f t="shared" si="99"/>
        <v>126.02907956893281</v>
      </c>
      <c r="S678" s="19">
        <f t="shared" si="97"/>
        <v>0.26029079568932811</v>
      </c>
      <c r="U678" s="1">
        <v>41485</v>
      </c>
      <c r="V678">
        <f t="shared" si="98"/>
        <v>-2.8829374306853506E-3</v>
      </c>
      <c r="X678" s="1">
        <v>41485</v>
      </c>
      <c r="Y678" s="19">
        <f>IF(R678/MAX($R$7:R678)&lt;1,R678/MAX($R$7:R678)-1,0)</f>
        <v>-4.6200199335974301E-2</v>
      </c>
    </row>
    <row r="679" spans="1:25" x14ac:dyDescent="0.25">
      <c r="A679" s="1">
        <v>41486</v>
      </c>
      <c r="B679">
        <v>1427.11</v>
      </c>
      <c r="C679">
        <v>48234.49</v>
      </c>
      <c r="D679">
        <v>30.918559999999999</v>
      </c>
      <c r="E679">
        <v>6870.6838200000002</v>
      </c>
      <c r="F679">
        <v>2.2765</v>
      </c>
      <c r="G679">
        <v>3248.288</v>
      </c>
      <c r="I679" s="1">
        <v>41486</v>
      </c>
      <c r="J679">
        <f t="shared" si="91"/>
        <v>-1.7766586227400127E-3</v>
      </c>
      <c r="K679">
        <f t="shared" si="92"/>
        <v>-6.7396623435137526E-3</v>
      </c>
      <c r="L679">
        <f t="shared" si="93"/>
        <v>3.138258738755173E-4</v>
      </c>
      <c r="M679">
        <f t="shared" si="94"/>
        <v>8.0124051530157114E-3</v>
      </c>
      <c r="N679">
        <f t="shared" si="95"/>
        <v>-2.9344779257182152E-3</v>
      </c>
      <c r="O679">
        <f t="shared" si="96"/>
        <v>7.516310981047214E-3</v>
      </c>
      <c r="Q679" s="1">
        <v>41486</v>
      </c>
      <c r="R679">
        <f t="shared" si="99"/>
        <v>126.26917605354096</v>
      </c>
      <c r="S679" s="19">
        <f t="shared" si="97"/>
        <v>0.26269176053540955</v>
      </c>
      <c r="U679" s="1">
        <v>41486</v>
      </c>
      <c r="V679">
        <f t="shared" si="98"/>
        <v>1.9050879799278331E-3</v>
      </c>
      <c r="X679" s="1">
        <v>41486</v>
      </c>
      <c r="Y679" s="19">
        <f>IF(R679/MAX($R$7:R679)&lt;1,R679/MAX($R$7:R679)-1,0)</f>
        <v>-4.4383126800471739E-2</v>
      </c>
    </row>
    <row r="680" spans="1:25" x14ac:dyDescent="0.25">
      <c r="A680" s="1">
        <v>41487</v>
      </c>
      <c r="B680">
        <v>1424.6801</v>
      </c>
      <c r="C680">
        <v>49140.78</v>
      </c>
      <c r="D680">
        <v>30.928249999999998</v>
      </c>
      <c r="E680">
        <v>6977.2569999999996</v>
      </c>
      <c r="F680">
        <v>2.3043999999999998</v>
      </c>
      <c r="G680">
        <v>3217.0439999999999</v>
      </c>
      <c r="I680" s="1">
        <v>41487</v>
      </c>
      <c r="J680">
        <f t="shared" si="91"/>
        <v>-1.7026718332853186E-3</v>
      </c>
      <c r="K680">
        <f t="shared" si="92"/>
        <v>1.8789252254973521E-2</v>
      </c>
      <c r="L680">
        <f t="shared" si="93"/>
        <v>3.1340398776658063E-4</v>
      </c>
      <c r="M680">
        <f t="shared" si="94"/>
        <v>1.5511291567481766E-2</v>
      </c>
      <c r="N680">
        <f t="shared" si="95"/>
        <v>1.2255655611684624E-2</v>
      </c>
      <c r="O680">
        <f t="shared" si="96"/>
        <v>-9.6186052468254513E-3</v>
      </c>
      <c r="Q680" s="1">
        <v>41487</v>
      </c>
      <c r="R680">
        <f t="shared" si="99"/>
        <v>126.64877183403269</v>
      </c>
      <c r="S680" s="19">
        <f t="shared" si="97"/>
        <v>0.26648771834032692</v>
      </c>
      <c r="U680" s="1">
        <v>41487</v>
      </c>
      <c r="V680">
        <f t="shared" si="98"/>
        <v>3.0062426346297855E-3</v>
      </c>
      <c r="X680" s="1">
        <v>41487</v>
      </c>
      <c r="Y680" s="19">
        <f>IF(R680/MAX($R$7:R680)&lt;1,R680/MAX($R$7:R680)-1,0)</f>
        <v>-4.1510310613887769E-2</v>
      </c>
    </row>
    <row r="681" spans="1:25" x14ac:dyDescent="0.25">
      <c r="A681" s="1">
        <v>41488</v>
      </c>
      <c r="B681">
        <v>1418.52</v>
      </c>
      <c r="C681">
        <v>48474.04</v>
      </c>
      <c r="D681">
        <v>30.93796</v>
      </c>
      <c r="E681">
        <v>6928.6841299999996</v>
      </c>
      <c r="F681">
        <v>2.2873999999999999</v>
      </c>
      <c r="G681">
        <v>3237.203</v>
      </c>
      <c r="I681" s="1">
        <v>41488</v>
      </c>
      <c r="J681">
        <f t="shared" si="91"/>
        <v>-4.3238478588982776E-3</v>
      </c>
      <c r="K681">
        <f t="shared" si="92"/>
        <v>-1.3567957203772463E-2</v>
      </c>
      <c r="L681">
        <f t="shared" si="93"/>
        <v>3.1395245447130016E-4</v>
      </c>
      <c r="M681">
        <f t="shared" si="94"/>
        <v>-6.9615996658859425E-3</v>
      </c>
      <c r="N681">
        <f t="shared" si="95"/>
        <v>-7.3771914598159682E-3</v>
      </c>
      <c r="O681">
        <f t="shared" si="96"/>
        <v>6.2663115580638973E-3</v>
      </c>
      <c r="Q681" s="1">
        <v>41488</v>
      </c>
      <c r="R681">
        <f t="shared" si="99"/>
        <v>126.33674413789215</v>
      </c>
      <c r="S681" s="19">
        <f t="shared" si="97"/>
        <v>0.26336744137892154</v>
      </c>
      <c r="U681" s="1">
        <v>41488</v>
      </c>
      <c r="V681">
        <f t="shared" si="98"/>
        <v>-2.4637246111587352E-3</v>
      </c>
      <c r="X681" s="1">
        <v>41488</v>
      </c>
      <c r="Y681" s="19">
        <f>IF(R681/MAX($R$7:R681)&lt;1,R681/MAX($R$7:R681)-1,0)</f>
        <v>-4.3871765251170203E-2</v>
      </c>
    </row>
    <row r="682" spans="1:25" x14ac:dyDescent="0.25">
      <c r="A682" s="1">
        <v>41491</v>
      </c>
      <c r="B682">
        <v>1421.89</v>
      </c>
      <c r="C682">
        <v>48436.44</v>
      </c>
      <c r="D682">
        <v>30.947669999999999</v>
      </c>
      <c r="E682">
        <v>6990.71983</v>
      </c>
      <c r="F682">
        <v>2.3060999999999998</v>
      </c>
      <c r="G682">
        <v>3248.66</v>
      </c>
      <c r="I682" s="1">
        <v>41491</v>
      </c>
      <c r="J682">
        <f t="shared" si="91"/>
        <v>2.3757155345007774E-3</v>
      </c>
      <c r="K682">
        <f t="shared" si="92"/>
        <v>-7.7567291688496187E-4</v>
      </c>
      <c r="L682">
        <f t="shared" si="93"/>
        <v>3.138539192628631E-4</v>
      </c>
      <c r="M682">
        <f t="shared" si="94"/>
        <v>8.9534605469163697E-3</v>
      </c>
      <c r="N682">
        <f t="shared" si="95"/>
        <v>8.1752207746785821E-3</v>
      </c>
      <c r="O682">
        <f t="shared" si="96"/>
        <v>3.5391663729460454E-3</v>
      </c>
      <c r="Q682" s="1">
        <v>41491</v>
      </c>
      <c r="R682">
        <f t="shared" si="99"/>
        <v>126.6739069061238</v>
      </c>
      <c r="S682" s="19">
        <f t="shared" si="97"/>
        <v>0.26673906906123812</v>
      </c>
      <c r="U682" s="1">
        <v>41491</v>
      </c>
      <c r="V682">
        <f t="shared" si="98"/>
        <v>2.6687625245720437E-3</v>
      </c>
      <c r="X682" s="1">
        <v>41491</v>
      </c>
      <c r="Y682" s="19">
        <f>IF(R682/MAX($R$7:R682)&lt;1,R682/MAX($R$7:R682)-1,0)</f>
        <v>-4.1320086049587257E-2</v>
      </c>
    </row>
    <row r="683" spans="1:25" x14ac:dyDescent="0.25">
      <c r="A683" s="1">
        <v>41492</v>
      </c>
      <c r="B683">
        <v>1411.9201</v>
      </c>
      <c r="C683">
        <v>47421.85</v>
      </c>
      <c r="D683">
        <v>30.957370000000001</v>
      </c>
      <c r="E683">
        <v>6910.2015499999998</v>
      </c>
      <c r="F683">
        <v>2.2991999999999999</v>
      </c>
      <c r="G683">
        <v>3236.239</v>
      </c>
      <c r="I683" s="1">
        <v>41492</v>
      </c>
      <c r="J683">
        <f t="shared" si="91"/>
        <v>-7.0117238323640363E-3</v>
      </c>
      <c r="K683">
        <f t="shared" si="92"/>
        <v>-2.0946832591330122E-2</v>
      </c>
      <c r="L683">
        <f t="shared" si="93"/>
        <v>3.1343231978375741E-4</v>
      </c>
      <c r="M683">
        <f t="shared" si="94"/>
        <v>-1.1517881127843799E-2</v>
      </c>
      <c r="N683">
        <f t="shared" si="95"/>
        <v>-2.9920645245218314E-3</v>
      </c>
      <c r="O683">
        <f t="shared" si="96"/>
        <v>-3.823422580386926E-3</v>
      </c>
      <c r="Q683" s="1">
        <v>41492</v>
      </c>
      <c r="R683">
        <f t="shared" si="99"/>
        <v>125.65378324022916</v>
      </c>
      <c r="S683" s="19">
        <f t="shared" si="97"/>
        <v>0.25653783240229155</v>
      </c>
      <c r="U683" s="1">
        <v>41492</v>
      </c>
      <c r="V683">
        <f t="shared" si="98"/>
        <v>-8.0531475724565649E-3</v>
      </c>
      <c r="X683" s="1">
        <v>41492</v>
      </c>
      <c r="Y683" s="19">
        <f>IF(R683/MAX($R$7:R683)&lt;1,R683/MAX($R$7:R683)-1,0)</f>
        <v>-4.9040476871379912E-2</v>
      </c>
    </row>
    <row r="684" spans="1:25" x14ac:dyDescent="0.25">
      <c r="A684" s="1">
        <v>41493</v>
      </c>
      <c r="B684">
        <v>1409.4301</v>
      </c>
      <c r="C684">
        <v>47446.71</v>
      </c>
      <c r="D684">
        <v>30.967079999999999</v>
      </c>
      <c r="E684">
        <v>6898.11121</v>
      </c>
      <c r="F684">
        <v>2.3138999999999998</v>
      </c>
      <c r="G684">
        <v>3237.5250000000001</v>
      </c>
      <c r="I684" s="1">
        <v>41493</v>
      </c>
      <c r="J684">
        <f t="shared" si="91"/>
        <v>-1.7635558839342869E-3</v>
      </c>
      <c r="K684">
        <f t="shared" si="92"/>
        <v>5.2423091886977247E-4</v>
      </c>
      <c r="L684">
        <f t="shared" si="93"/>
        <v>3.1365713560282948E-4</v>
      </c>
      <c r="M684">
        <f t="shared" si="94"/>
        <v>-1.7496363763803702E-3</v>
      </c>
      <c r="N684">
        <f t="shared" si="95"/>
        <v>6.3935281837159685E-3</v>
      </c>
      <c r="O684">
        <f t="shared" si="96"/>
        <v>3.973748539585209E-4</v>
      </c>
      <c r="Q684" s="1">
        <v>41493</v>
      </c>
      <c r="R684">
        <f t="shared" si="99"/>
        <v>125.62360261233992</v>
      </c>
      <c r="S684" s="19">
        <f t="shared" si="97"/>
        <v>0.25623602612339913</v>
      </c>
      <c r="U684" s="1">
        <v>41493</v>
      </c>
      <c r="V684">
        <f t="shared" si="98"/>
        <v>-2.4018877196507749E-4</v>
      </c>
      <c r="X684" s="1">
        <v>41493</v>
      </c>
      <c r="Y684" s="19">
        <f>IF(R684/MAX($R$7:R684)&lt;1,R684/MAX($R$7:R684)-1,0)</f>
        <v>-4.9268886671428702E-2</v>
      </c>
    </row>
    <row r="685" spans="1:25" x14ac:dyDescent="0.25">
      <c r="A685" s="1">
        <v>41494</v>
      </c>
      <c r="B685">
        <v>1406.49</v>
      </c>
      <c r="C685">
        <v>48928.82</v>
      </c>
      <c r="D685">
        <v>30.976790000000001</v>
      </c>
      <c r="E685">
        <v>6890.2637000000004</v>
      </c>
      <c r="F685">
        <v>2.2846000000000002</v>
      </c>
      <c r="G685">
        <v>3246.7370000000001</v>
      </c>
      <c r="I685" s="1">
        <v>41494</v>
      </c>
      <c r="J685">
        <f t="shared" si="91"/>
        <v>-2.0860204418793327E-3</v>
      </c>
      <c r="K685">
        <f t="shared" si="92"/>
        <v>3.123736082017059E-2</v>
      </c>
      <c r="L685">
        <f t="shared" si="93"/>
        <v>3.1355878565242357E-4</v>
      </c>
      <c r="M685">
        <f t="shared" si="94"/>
        <v>-1.1376317025192373E-3</v>
      </c>
      <c r="N685">
        <f t="shared" si="95"/>
        <v>-1.2662604261203914E-2</v>
      </c>
      <c r="O685">
        <f t="shared" si="96"/>
        <v>2.8453834333326267E-3</v>
      </c>
      <c r="Q685" s="1">
        <v>41494</v>
      </c>
      <c r="R685">
        <f t="shared" si="99"/>
        <v>126.46279982558343</v>
      </c>
      <c r="S685" s="19">
        <f t="shared" si="97"/>
        <v>0.26462799825583438</v>
      </c>
      <c r="U685" s="1">
        <v>41494</v>
      </c>
      <c r="V685">
        <f t="shared" si="98"/>
        <v>6.6802511295045441E-3</v>
      </c>
      <c r="X685" s="1">
        <v>41494</v>
      </c>
      <c r="Y685" s="19">
        <f>IF(R685/MAX($R$7:R685)&lt;1,R685/MAX($R$7:R685)-1,0)</f>
        <v>-4.291776407776049E-2</v>
      </c>
    </row>
    <row r="686" spans="1:25" x14ac:dyDescent="0.25">
      <c r="A686" s="1">
        <v>41495</v>
      </c>
      <c r="B686">
        <v>1414.8299</v>
      </c>
      <c r="C686">
        <v>49874.9</v>
      </c>
      <c r="D686">
        <v>30.986499999999999</v>
      </c>
      <c r="E686">
        <v>6835.3691200000003</v>
      </c>
      <c r="F686">
        <v>2.2715999999999998</v>
      </c>
      <c r="G686">
        <v>3255.7570000000001</v>
      </c>
      <c r="I686" s="1">
        <v>41495</v>
      </c>
      <c r="J686">
        <f t="shared" si="91"/>
        <v>5.9295835732924296E-3</v>
      </c>
      <c r="K686">
        <f t="shared" si="92"/>
        <v>1.933584337410954E-2</v>
      </c>
      <c r="L686">
        <f t="shared" si="93"/>
        <v>3.1346049735936354E-4</v>
      </c>
      <c r="M686">
        <f t="shared" si="94"/>
        <v>-7.9669780998367079E-3</v>
      </c>
      <c r="N686">
        <f t="shared" si="95"/>
        <v>-5.6902740085793546E-3</v>
      </c>
      <c r="O686">
        <f t="shared" si="96"/>
        <v>2.778173901982095E-3</v>
      </c>
      <c r="Q686" s="1">
        <v>41495</v>
      </c>
      <c r="R686">
        <f t="shared" si="99"/>
        <v>127.02653352461306</v>
      </c>
      <c r="S686" s="19">
        <f t="shared" si="97"/>
        <v>0.27026533524613061</v>
      </c>
      <c r="U686" s="1">
        <v>41495</v>
      </c>
      <c r="V686">
        <f t="shared" si="98"/>
        <v>4.4577037659068175E-3</v>
      </c>
      <c r="X686" s="1">
        <v>41495</v>
      </c>
      <c r="Y686" s="19">
        <f>IF(R686/MAX($R$7:R686)&lt;1,R686/MAX($R$7:R686)-1,0)</f>
        <v>-3.8651374990407383E-2</v>
      </c>
    </row>
    <row r="687" spans="1:25" x14ac:dyDescent="0.25">
      <c r="A687" s="1">
        <v>41498</v>
      </c>
      <c r="B687">
        <v>1410.1</v>
      </c>
      <c r="C687">
        <v>50299.49</v>
      </c>
      <c r="D687">
        <v>30.996210000000001</v>
      </c>
      <c r="E687">
        <v>6830.4180299999998</v>
      </c>
      <c r="F687">
        <v>2.2877999999999998</v>
      </c>
      <c r="G687">
        <v>3207.95</v>
      </c>
      <c r="I687" s="1">
        <v>41498</v>
      </c>
      <c r="J687">
        <f t="shared" si="91"/>
        <v>-3.3430873916362458E-3</v>
      </c>
      <c r="K687">
        <f t="shared" si="92"/>
        <v>8.5130997756386328E-3</v>
      </c>
      <c r="L687">
        <f t="shared" si="93"/>
        <v>3.1336227066636191E-4</v>
      </c>
      <c r="M687">
        <f t="shared" si="94"/>
        <v>-7.2433396252347126E-4</v>
      </c>
      <c r="N687">
        <f t="shared" si="95"/>
        <v>7.1315372424722856E-3</v>
      </c>
      <c r="O687">
        <f t="shared" si="96"/>
        <v>-1.468383543366425E-2</v>
      </c>
      <c r="Q687" s="1">
        <v>41498</v>
      </c>
      <c r="R687">
        <f t="shared" si="99"/>
        <v>126.61370092057308</v>
      </c>
      <c r="S687" s="19">
        <f t="shared" si="97"/>
        <v>0.26613700920573091</v>
      </c>
      <c r="U687" s="1">
        <v>41498</v>
      </c>
      <c r="V687">
        <f t="shared" si="98"/>
        <v>-3.2499714239622168E-3</v>
      </c>
      <c r="X687" s="1">
        <v>41498</v>
      </c>
      <c r="Y687" s="19">
        <f>IF(R687/MAX($R$7:R687)&lt;1,R687/MAX($R$7:R687)-1,0)</f>
        <v>-4.1775730550153933E-2</v>
      </c>
    </row>
    <row r="688" spans="1:25" x14ac:dyDescent="0.25">
      <c r="A688" s="1">
        <v>41499</v>
      </c>
      <c r="B688">
        <v>1405.6801</v>
      </c>
      <c r="C688">
        <v>50600.55</v>
      </c>
      <c r="D688">
        <v>31.005929999999999</v>
      </c>
      <c r="E688">
        <v>6945.8496100000002</v>
      </c>
      <c r="F688">
        <v>2.3147000000000002</v>
      </c>
      <c r="G688">
        <v>3202.502</v>
      </c>
      <c r="I688" s="1">
        <v>41499</v>
      </c>
      <c r="J688">
        <f t="shared" si="91"/>
        <v>-3.1344585490389321E-3</v>
      </c>
      <c r="K688">
        <f t="shared" si="92"/>
        <v>5.9853489568184592E-3</v>
      </c>
      <c r="L688">
        <f t="shared" si="93"/>
        <v>3.1358672560277689E-4</v>
      </c>
      <c r="M688">
        <f t="shared" si="94"/>
        <v>1.6899636229146031E-2</v>
      </c>
      <c r="N688">
        <f t="shared" si="95"/>
        <v>1.1758020806014624E-2</v>
      </c>
      <c r="O688">
        <f t="shared" si="96"/>
        <v>-1.6982808335540556E-3</v>
      </c>
      <c r="Q688" s="1">
        <v>41499</v>
      </c>
      <c r="R688">
        <f t="shared" si="99"/>
        <v>126.97012855932</v>
      </c>
      <c r="S688" s="19">
        <f t="shared" si="97"/>
        <v>0.26970128559319995</v>
      </c>
      <c r="U688" s="1">
        <v>41499</v>
      </c>
      <c r="V688">
        <f t="shared" si="98"/>
        <v>2.8150795384340732E-3</v>
      </c>
      <c r="X688" s="1">
        <v>41499</v>
      </c>
      <c r="Y688" s="19">
        <f>IF(R688/MAX($R$7:R688)&lt;1,R688/MAX($R$7:R688)-1,0)</f>
        <v>-3.9078253015994657E-2</v>
      </c>
    </row>
    <row r="689" spans="1:25" x14ac:dyDescent="0.25">
      <c r="A689" s="1">
        <v>41500</v>
      </c>
      <c r="B689">
        <v>1403.65</v>
      </c>
      <c r="C689">
        <v>50895.92</v>
      </c>
      <c r="D689">
        <v>31.015650000000001</v>
      </c>
      <c r="E689">
        <v>6934.9589800000003</v>
      </c>
      <c r="F689">
        <v>2.3247</v>
      </c>
      <c r="G689">
        <v>3175.7060000000001</v>
      </c>
      <c r="I689" s="1">
        <v>41500</v>
      </c>
      <c r="J689">
        <f t="shared" si="91"/>
        <v>-1.4442119512113605E-3</v>
      </c>
      <c r="K689">
        <f t="shared" si="92"/>
        <v>5.8372883298698497E-3</v>
      </c>
      <c r="L689">
        <f t="shared" si="93"/>
        <v>3.1348841979594866E-4</v>
      </c>
      <c r="M689">
        <f t="shared" si="94"/>
        <v>-1.5679334583231785E-3</v>
      </c>
      <c r="N689">
        <f t="shared" si="95"/>
        <v>4.3202142826284096E-3</v>
      </c>
      <c r="O689">
        <f t="shared" si="96"/>
        <v>-8.3672078893314294E-3</v>
      </c>
      <c r="Q689" s="1">
        <v>41500</v>
      </c>
      <c r="R689">
        <f t="shared" si="99"/>
        <v>126.75023803034846</v>
      </c>
      <c r="S689" s="19">
        <f t="shared" si="97"/>
        <v>0.26750238030348461</v>
      </c>
      <c r="U689" s="1">
        <v>41500</v>
      </c>
      <c r="V689">
        <f t="shared" si="98"/>
        <v>-1.7318288282964778E-3</v>
      </c>
      <c r="X689" s="1">
        <v>41500</v>
      </c>
      <c r="Y689" s="19">
        <f>IF(R689/MAX($R$7:R689)&lt;1,R689/MAX($R$7:R689)-1,0)</f>
        <v>-4.074240499915871E-2</v>
      </c>
    </row>
    <row r="690" spans="1:25" x14ac:dyDescent="0.25">
      <c r="A690" s="1">
        <v>41501</v>
      </c>
      <c r="B690">
        <v>1403.9201</v>
      </c>
      <c r="C690">
        <v>50908.34</v>
      </c>
      <c r="D690">
        <v>31.025379999999998</v>
      </c>
      <c r="E690">
        <v>6915.1315800000002</v>
      </c>
      <c r="F690">
        <v>2.3405999999999998</v>
      </c>
      <c r="G690">
        <v>3184.4639999999999</v>
      </c>
      <c r="I690" s="1">
        <v>41501</v>
      </c>
      <c r="J690">
        <f t="shared" si="91"/>
        <v>1.9242688704435018E-4</v>
      </c>
      <c r="K690">
        <f t="shared" si="92"/>
        <v>2.4402741909357317E-4</v>
      </c>
      <c r="L690">
        <f t="shared" si="93"/>
        <v>3.1371259348089708E-4</v>
      </c>
      <c r="M690">
        <f t="shared" si="94"/>
        <v>-2.8590507971540946E-3</v>
      </c>
      <c r="N690">
        <f t="shared" si="95"/>
        <v>6.8395922054458325E-3</v>
      </c>
      <c r="O690">
        <f t="shared" si="96"/>
        <v>2.7578119637019505E-3</v>
      </c>
      <c r="Q690" s="1">
        <v>41501</v>
      </c>
      <c r="R690">
        <f t="shared" si="99"/>
        <v>126.81854348077012</v>
      </c>
      <c r="S690" s="19">
        <f t="shared" si="97"/>
        <v>0.26818543480770107</v>
      </c>
      <c r="U690" s="1">
        <v>41501</v>
      </c>
      <c r="V690">
        <f t="shared" si="98"/>
        <v>5.3889800510908969E-4</v>
      </c>
      <c r="X690" s="1">
        <v>41501</v>
      </c>
      <c r="Y690" s="19">
        <f>IF(R690/MAX($R$7:R690)&lt;1,R690/MAX($R$7:R690)-1,0)</f>
        <v>-4.0225462994826988E-2</v>
      </c>
    </row>
    <row r="691" spans="1:25" x14ac:dyDescent="0.25">
      <c r="A691" s="1">
        <v>41502</v>
      </c>
      <c r="B691">
        <v>1402.4499000000001</v>
      </c>
      <c r="C691">
        <v>51538.78</v>
      </c>
      <c r="D691">
        <v>31.0351</v>
      </c>
      <c r="E691">
        <v>6998.74377</v>
      </c>
      <c r="F691">
        <v>2.3923999999999999</v>
      </c>
      <c r="G691">
        <v>3173.4650000000001</v>
      </c>
      <c r="I691" s="1">
        <v>41502</v>
      </c>
      <c r="J691">
        <f t="shared" si="91"/>
        <v>-1.0472105926825348E-3</v>
      </c>
      <c r="K691">
        <f t="shared" si="92"/>
        <v>1.2383825518569314E-2</v>
      </c>
      <c r="L691">
        <f t="shared" si="93"/>
        <v>3.1329189199302832E-4</v>
      </c>
      <c r="M691">
        <f t="shared" si="94"/>
        <v>1.2091192919860605E-2</v>
      </c>
      <c r="N691">
        <f t="shared" si="95"/>
        <v>2.2131077501495344E-2</v>
      </c>
      <c r="O691">
        <f t="shared" si="96"/>
        <v>-3.4539564586064664E-3</v>
      </c>
      <c r="Q691" s="1">
        <v>41502</v>
      </c>
      <c r="R691">
        <f t="shared" si="99"/>
        <v>127.21926901279855</v>
      </c>
      <c r="S691" s="19">
        <f t="shared" si="97"/>
        <v>0.27219269012798541</v>
      </c>
      <c r="U691" s="1">
        <v>41502</v>
      </c>
      <c r="V691">
        <f t="shared" si="98"/>
        <v>3.159833893607189E-3</v>
      </c>
      <c r="X691" s="1">
        <v>41502</v>
      </c>
      <c r="Y691" s="19">
        <f>IF(R691/MAX($R$7:R691)&lt;1,R691/MAX($R$7:R691)-1,0)</f>
        <v>-3.7192734882576906E-2</v>
      </c>
    </row>
    <row r="692" spans="1:25" x14ac:dyDescent="0.25">
      <c r="A692" s="1">
        <v>41505</v>
      </c>
      <c r="B692">
        <v>1389.62</v>
      </c>
      <c r="C692">
        <v>51574.09</v>
      </c>
      <c r="D692">
        <v>31.044840000000001</v>
      </c>
      <c r="E692">
        <v>7053.1598899999999</v>
      </c>
      <c r="F692">
        <v>2.4127000000000001</v>
      </c>
      <c r="G692">
        <v>3152.6759999999999</v>
      </c>
      <c r="I692" s="1">
        <v>41505</v>
      </c>
      <c r="J692">
        <f t="shared" si="91"/>
        <v>-9.1482055793937755E-3</v>
      </c>
      <c r="K692">
        <f t="shared" si="92"/>
        <v>6.8511516958680296E-4</v>
      </c>
      <c r="L692">
        <f t="shared" si="93"/>
        <v>3.1383820255137529E-4</v>
      </c>
      <c r="M692">
        <f t="shared" si="94"/>
        <v>7.7751267639278865E-3</v>
      </c>
      <c r="N692">
        <f t="shared" si="95"/>
        <v>8.4852031432871566E-3</v>
      </c>
      <c r="O692">
        <f t="shared" si="96"/>
        <v>-6.5508836555626671E-3</v>
      </c>
      <c r="Q692" s="1">
        <v>41505</v>
      </c>
      <c r="R692">
        <f t="shared" si="99"/>
        <v>126.96846433486014</v>
      </c>
      <c r="S692" s="19">
        <f t="shared" si="97"/>
        <v>0.26968464334860154</v>
      </c>
      <c r="U692" s="1">
        <v>41505</v>
      </c>
      <c r="V692">
        <f t="shared" si="98"/>
        <v>-1.9714362445610867E-3</v>
      </c>
      <c r="X692" s="1">
        <v>41505</v>
      </c>
      <c r="Y692" s="19">
        <f>IF(R692/MAX($R$7:R692)&lt;1,R692/MAX($R$7:R692)-1,0)</f>
        <v>-3.9090848021556157E-2</v>
      </c>
    </row>
    <row r="693" spans="1:25" x14ac:dyDescent="0.25">
      <c r="A693" s="1">
        <v>41506</v>
      </c>
      <c r="B693">
        <v>1390.4499000000001</v>
      </c>
      <c r="C693">
        <v>50507.02</v>
      </c>
      <c r="D693">
        <v>31.054569999999998</v>
      </c>
      <c r="E693">
        <v>7059.2036799999996</v>
      </c>
      <c r="F693">
        <v>2.3934000000000002</v>
      </c>
      <c r="G693">
        <v>3201.56</v>
      </c>
      <c r="I693" s="1">
        <v>41506</v>
      </c>
      <c r="J693">
        <f t="shared" si="91"/>
        <v>5.9721362674691747E-4</v>
      </c>
      <c r="K693">
        <f t="shared" si="92"/>
        <v>-2.0690040289610523E-2</v>
      </c>
      <c r="L693">
        <f t="shared" si="93"/>
        <v>3.1341762431358333E-4</v>
      </c>
      <c r="M693">
        <f t="shared" si="94"/>
        <v>8.5689110898634624E-4</v>
      </c>
      <c r="N693">
        <f t="shared" si="95"/>
        <v>-7.9993368425415046E-3</v>
      </c>
      <c r="O693">
        <f t="shared" si="96"/>
        <v>1.5505557818183746E-2</v>
      </c>
      <c r="Q693" s="1">
        <v>41506</v>
      </c>
      <c r="R693">
        <f t="shared" si="99"/>
        <v>127.06933551347218</v>
      </c>
      <c r="S693" s="19">
        <f t="shared" si="97"/>
        <v>0.27069335513472192</v>
      </c>
      <c r="U693" s="1">
        <v>41506</v>
      </c>
      <c r="V693">
        <f t="shared" si="98"/>
        <v>7.9445852275572548E-4</v>
      </c>
      <c r="X693" s="1">
        <v>41506</v>
      </c>
      <c r="Y693" s="19">
        <f>IF(R693/MAX($R$7:R693)&lt;1,R693/MAX($R$7:R693)-1,0)</f>
        <v>-3.8327445556172846E-2</v>
      </c>
    </row>
    <row r="694" spans="1:25" x14ac:dyDescent="0.25">
      <c r="A694" s="1">
        <v>41507</v>
      </c>
      <c r="B694">
        <v>1381.5600999999999</v>
      </c>
      <c r="C694">
        <v>50405.2</v>
      </c>
      <c r="D694">
        <v>31.064309999999999</v>
      </c>
      <c r="E694">
        <v>7100.9519700000001</v>
      </c>
      <c r="F694">
        <v>2.4548999999999999</v>
      </c>
      <c r="G694">
        <v>3160.5839999999998</v>
      </c>
      <c r="I694" s="1">
        <v>41507</v>
      </c>
      <c r="J694">
        <f t="shared" si="91"/>
        <v>-6.3934701998253907E-3</v>
      </c>
      <c r="K694">
        <f t="shared" si="92"/>
        <v>-2.0159573857257973E-3</v>
      </c>
      <c r="L694">
        <f t="shared" si="93"/>
        <v>3.1364143828116475E-4</v>
      </c>
      <c r="M694">
        <f t="shared" si="94"/>
        <v>5.9140225856184614E-3</v>
      </c>
      <c r="N694">
        <f t="shared" si="95"/>
        <v>2.5695663073451946E-2</v>
      </c>
      <c r="O694">
        <f t="shared" si="96"/>
        <v>-1.2798760604205484E-2</v>
      </c>
      <c r="Q694" s="1">
        <v>41507</v>
      </c>
      <c r="R694">
        <f t="shared" si="99"/>
        <v>126.52903561714268</v>
      </c>
      <c r="S694" s="19">
        <f t="shared" si="97"/>
        <v>0.26529035617142682</v>
      </c>
      <c r="U694" s="1">
        <v>41507</v>
      </c>
      <c r="V694">
        <f t="shared" si="98"/>
        <v>-4.2520085128816554E-3</v>
      </c>
      <c r="X694" s="1">
        <v>41507</v>
      </c>
      <c r="Y694" s="19">
        <f>IF(R694/MAX($R$7:R694)&lt;1,R694/MAX($R$7:R694)-1,0)</f>
        <v>-4.2416485444272678E-2</v>
      </c>
    </row>
    <row r="695" spans="1:25" x14ac:dyDescent="0.25">
      <c r="A695" s="1">
        <v>41508</v>
      </c>
      <c r="B695">
        <v>1379.1601000000001</v>
      </c>
      <c r="C695">
        <v>51397.66</v>
      </c>
      <c r="D695">
        <v>31.07405</v>
      </c>
      <c r="E695">
        <v>7168.1077999999998</v>
      </c>
      <c r="F695">
        <v>2.4361000000000002</v>
      </c>
      <c r="G695">
        <v>3168.7179999999998</v>
      </c>
      <c r="I695" s="1">
        <v>41508</v>
      </c>
      <c r="J695">
        <f t="shared" si="91"/>
        <v>-1.7371665554034577E-3</v>
      </c>
      <c r="K695">
        <f t="shared" si="92"/>
        <v>1.9689635196368682E-2</v>
      </c>
      <c r="L695">
        <f t="shared" si="93"/>
        <v>3.1354309817288595E-4</v>
      </c>
      <c r="M695">
        <f t="shared" si="94"/>
        <v>9.4572995682435934E-3</v>
      </c>
      <c r="N695">
        <f t="shared" si="95"/>
        <v>-7.6581530815917898E-3</v>
      </c>
      <c r="O695">
        <f t="shared" si="96"/>
        <v>2.5735750101880672E-3</v>
      </c>
      <c r="Q695" s="1">
        <v>41508</v>
      </c>
      <c r="R695">
        <f t="shared" si="99"/>
        <v>127.27944492590075</v>
      </c>
      <c r="S695" s="19">
        <f t="shared" si="97"/>
        <v>0.27279444925900753</v>
      </c>
      <c r="U695" s="1">
        <v>41508</v>
      </c>
      <c r="V695">
        <f t="shared" si="98"/>
        <v>5.9307281138907264E-3</v>
      </c>
      <c r="X695" s="1">
        <v>41508</v>
      </c>
      <c r="Y695" s="19">
        <f>IF(R695/MAX($R$7:R695)&lt;1,R695/MAX($R$7:R695)-1,0)</f>
        <v>-3.673731797309876E-2</v>
      </c>
    </row>
    <row r="696" spans="1:25" x14ac:dyDescent="0.25">
      <c r="A696" s="1">
        <v>41509</v>
      </c>
      <c r="B696">
        <v>1374.86</v>
      </c>
      <c r="C696">
        <v>52197.06</v>
      </c>
      <c r="D696">
        <v>31.08379</v>
      </c>
      <c r="E696">
        <v>7015.6391100000001</v>
      </c>
      <c r="F696">
        <v>2.3488000000000002</v>
      </c>
      <c r="G696">
        <v>3214.076</v>
      </c>
      <c r="I696" s="1">
        <v>41509</v>
      </c>
      <c r="J696">
        <f t="shared" si="91"/>
        <v>-3.1179121263732457E-3</v>
      </c>
      <c r="K696">
        <f t="shared" si="92"/>
        <v>1.555323724854385E-2</v>
      </c>
      <c r="L696">
        <f t="shared" si="93"/>
        <v>3.1344481971284921E-4</v>
      </c>
      <c r="M696">
        <f t="shared" si="94"/>
        <v>-2.1270423695357921E-2</v>
      </c>
      <c r="N696">
        <f t="shared" si="95"/>
        <v>-3.5835967324822415E-2</v>
      </c>
      <c r="O696">
        <f t="shared" si="96"/>
        <v>1.4314306290430512E-2</v>
      </c>
      <c r="Q696" s="1">
        <v>41509</v>
      </c>
      <c r="R696">
        <f t="shared" si="99"/>
        <v>127.76430043402857</v>
      </c>
      <c r="S696" s="19">
        <f t="shared" si="97"/>
        <v>0.27764300434028577</v>
      </c>
      <c r="U696" s="1">
        <v>41509</v>
      </c>
      <c r="V696">
        <f t="shared" si="98"/>
        <v>3.8093779275207851E-3</v>
      </c>
      <c r="X696" s="1">
        <v>41509</v>
      </c>
      <c r="Y696" s="19">
        <f>IF(R696/MAX($R$7:R696)&lt;1,R696/MAX($R$7:R696)-1,0)</f>
        <v>-3.3067886373780997E-2</v>
      </c>
    </row>
    <row r="697" spans="1:25" x14ac:dyDescent="0.25">
      <c r="A697" s="1">
        <v>41512</v>
      </c>
      <c r="B697">
        <v>1375.9201</v>
      </c>
      <c r="C697">
        <v>51429.48</v>
      </c>
      <c r="D697">
        <v>31.093530000000001</v>
      </c>
      <c r="E697">
        <v>7040.4852499999997</v>
      </c>
      <c r="F697">
        <v>2.3788</v>
      </c>
      <c r="G697">
        <v>3196.9140000000002</v>
      </c>
      <c r="I697" s="1">
        <v>41512</v>
      </c>
      <c r="J697">
        <f t="shared" si="91"/>
        <v>7.7106032614238096E-4</v>
      </c>
      <c r="K697">
        <f t="shared" si="92"/>
        <v>-1.4705425937782568E-2</v>
      </c>
      <c r="L697">
        <f t="shared" si="93"/>
        <v>3.1334660284354499E-4</v>
      </c>
      <c r="M697">
        <f t="shared" si="94"/>
        <v>3.5415362179311849E-3</v>
      </c>
      <c r="N697">
        <f t="shared" si="95"/>
        <v>1.2772479564032713E-2</v>
      </c>
      <c r="O697">
        <f t="shared" si="96"/>
        <v>-5.3396372705560857E-3</v>
      </c>
      <c r="Q697" s="1">
        <v>41512</v>
      </c>
      <c r="R697">
        <f t="shared" si="99"/>
        <v>127.2745265203676</v>
      </c>
      <c r="S697" s="19">
        <f t="shared" si="97"/>
        <v>0.27274526520367592</v>
      </c>
      <c r="U697" s="1">
        <v>41512</v>
      </c>
      <c r="V697">
        <f t="shared" si="98"/>
        <v>-3.833417566543651E-3</v>
      </c>
      <c r="X697" s="1">
        <v>41512</v>
      </c>
      <c r="Y697" s="19">
        <f>IF(R697/MAX($R$7:R697)&lt;1,R697/MAX($R$7:R697)-1,0)</f>
        <v>-3.6774540923810939E-2</v>
      </c>
    </row>
    <row r="698" spans="1:25" x14ac:dyDescent="0.25">
      <c r="A698" s="1">
        <v>41513</v>
      </c>
      <c r="B698">
        <v>1370.4201</v>
      </c>
      <c r="C698">
        <v>50091.55</v>
      </c>
      <c r="D698">
        <v>31.103280000000002</v>
      </c>
      <c r="E698">
        <v>6953.6698800000004</v>
      </c>
      <c r="F698">
        <v>2.3721000000000001</v>
      </c>
      <c r="G698">
        <v>3197.893</v>
      </c>
      <c r="I698" s="1">
        <v>41513</v>
      </c>
      <c r="J698">
        <f t="shared" si="91"/>
        <v>-3.9973251353766504E-3</v>
      </c>
      <c r="K698">
        <f t="shared" si="92"/>
        <v>-2.6014845959943633E-2</v>
      </c>
      <c r="L698">
        <f t="shared" si="93"/>
        <v>3.1357005782228775E-4</v>
      </c>
      <c r="M698">
        <f t="shared" si="94"/>
        <v>-1.2330878755835717E-2</v>
      </c>
      <c r="N698">
        <f t="shared" si="95"/>
        <v>-2.8165461577265294E-3</v>
      </c>
      <c r="O698">
        <f t="shared" si="96"/>
        <v>3.0623282327879586E-4</v>
      </c>
      <c r="Q698" s="1">
        <v>41513</v>
      </c>
      <c r="R698">
        <f t="shared" si="99"/>
        <v>126.32027100448427</v>
      </c>
      <c r="S698" s="19">
        <f t="shared" si="97"/>
        <v>0.26320271004484264</v>
      </c>
      <c r="U698" s="1">
        <v>41513</v>
      </c>
      <c r="V698">
        <f t="shared" si="98"/>
        <v>-7.4976159171225021E-3</v>
      </c>
      <c r="X698" s="1">
        <v>41513</v>
      </c>
      <c r="Y698" s="19">
        <f>IF(R698/MAX($R$7:R698)&lt;1,R698/MAX($R$7:R698)-1,0)</f>
        <v>-4.3996435457558158E-2</v>
      </c>
    </row>
    <row r="699" spans="1:25" x14ac:dyDescent="0.25">
      <c r="A699" s="1">
        <v>41514</v>
      </c>
      <c r="B699">
        <v>1362.63</v>
      </c>
      <c r="C699">
        <v>49866.92</v>
      </c>
      <c r="D699">
        <v>31.113040000000002</v>
      </c>
      <c r="E699">
        <v>6804.65553</v>
      </c>
      <c r="F699">
        <v>2.3458999999999999</v>
      </c>
      <c r="G699">
        <v>3201.2260000000001</v>
      </c>
      <c r="I699" s="1">
        <v>41514</v>
      </c>
      <c r="J699">
        <f t="shared" si="91"/>
        <v>-5.6844612830765362E-3</v>
      </c>
      <c r="K699">
        <f t="shared" si="92"/>
        <v>-4.4843890835880584E-3</v>
      </c>
      <c r="L699">
        <f t="shared" si="93"/>
        <v>3.1379327196368045E-4</v>
      </c>
      <c r="M699">
        <f t="shared" si="94"/>
        <v>-2.1429597977981718E-2</v>
      </c>
      <c r="N699">
        <f t="shared" si="95"/>
        <v>-1.1045065553728861E-2</v>
      </c>
      <c r="O699">
        <f t="shared" si="96"/>
        <v>1.0422487556651649E-3</v>
      </c>
      <c r="Q699" s="1">
        <v>41514</v>
      </c>
      <c r="R699">
        <f t="shared" si="99"/>
        <v>125.74064369234699</v>
      </c>
      <c r="S699" s="19">
        <f t="shared" si="97"/>
        <v>0.25740643692346987</v>
      </c>
      <c r="U699" s="1">
        <v>41514</v>
      </c>
      <c r="V699">
        <f t="shared" si="98"/>
        <v>-4.5885534247840365E-3</v>
      </c>
      <c r="X699" s="1">
        <v>41514</v>
      </c>
      <c r="Y699" s="19">
        <f>IF(R699/MAX($R$7:R699)&lt;1,R699/MAX($R$7:R699)-1,0)</f>
        <v>-4.8383108887745219E-2</v>
      </c>
    </row>
    <row r="700" spans="1:25" x14ac:dyDescent="0.25">
      <c r="A700" s="1">
        <v>41515</v>
      </c>
      <c r="B700">
        <v>1366.5898999999999</v>
      </c>
      <c r="C700">
        <v>49921.88</v>
      </c>
      <c r="D700">
        <v>31.122789999999998</v>
      </c>
      <c r="E700">
        <v>6884.9266200000002</v>
      </c>
      <c r="F700">
        <v>2.3593000000000002</v>
      </c>
      <c r="G700">
        <v>3165.2489999999998</v>
      </c>
      <c r="I700" s="1">
        <v>41515</v>
      </c>
      <c r="J700">
        <f t="shared" si="91"/>
        <v>2.9060713473207933E-3</v>
      </c>
      <c r="K700">
        <f t="shared" si="92"/>
        <v>1.1021334383594095E-3</v>
      </c>
      <c r="L700">
        <f t="shared" si="93"/>
        <v>3.1337342799031553E-4</v>
      </c>
      <c r="M700">
        <f t="shared" si="94"/>
        <v>1.1796495744142321E-2</v>
      </c>
      <c r="N700">
        <f t="shared" si="95"/>
        <v>5.7120934396182044E-3</v>
      </c>
      <c r="O700">
        <f t="shared" si="96"/>
        <v>-1.1238506747102583E-2</v>
      </c>
      <c r="Q700" s="1">
        <v>41515</v>
      </c>
      <c r="R700">
        <f t="shared" si="99"/>
        <v>125.62960645699728</v>
      </c>
      <c r="S700" s="19">
        <f t="shared" si="97"/>
        <v>0.25629606456997278</v>
      </c>
      <c r="U700" s="1">
        <v>41515</v>
      </c>
      <c r="V700">
        <f t="shared" si="98"/>
        <v>-8.8306558714135175E-4</v>
      </c>
      <c r="X700" s="1">
        <v>41515</v>
      </c>
      <c r="Y700" s="19">
        <f>IF(R700/MAX($R$7:R700)&lt;1,R700/MAX($R$7:R700)-1,0)</f>
        <v>-4.9223449016428833E-2</v>
      </c>
    </row>
    <row r="701" spans="1:25" x14ac:dyDescent="0.25">
      <c r="A701" s="1">
        <v>41516</v>
      </c>
      <c r="B701">
        <v>1375.0699</v>
      </c>
      <c r="C701">
        <v>50011.75</v>
      </c>
      <c r="D701">
        <v>31.133120000000002</v>
      </c>
      <c r="E701">
        <v>6922.7430100000001</v>
      </c>
      <c r="F701">
        <v>2.3855</v>
      </c>
      <c r="G701">
        <v>3163.4009999999998</v>
      </c>
      <c r="I701" s="1">
        <v>41516</v>
      </c>
      <c r="J701">
        <f t="shared" si="91"/>
        <v>6.2052266008991719E-3</v>
      </c>
      <c r="K701">
        <f t="shared" si="92"/>
        <v>1.8002126522478346E-3</v>
      </c>
      <c r="L701">
        <f t="shared" si="93"/>
        <v>3.3191111722330469E-4</v>
      </c>
      <c r="M701">
        <f t="shared" si="94"/>
        <v>5.4926351560737885E-3</v>
      </c>
      <c r="N701">
        <f t="shared" si="95"/>
        <v>1.1104988767854707E-2</v>
      </c>
      <c r="O701">
        <f t="shared" si="96"/>
        <v>-5.838403234627032E-4</v>
      </c>
      <c r="Q701" s="1">
        <v>41516</v>
      </c>
      <c r="R701">
        <f t="shared" si="99"/>
        <v>125.88161340732897</v>
      </c>
      <c r="S701" s="19">
        <f t="shared" si="97"/>
        <v>0.25881613407328974</v>
      </c>
      <c r="U701" s="1">
        <v>41516</v>
      </c>
      <c r="V701">
        <f t="shared" si="98"/>
        <v>2.0059519204014276E-3</v>
      </c>
      <c r="X701" s="1">
        <v>41516</v>
      </c>
      <c r="Y701" s="19">
        <f>IF(R701/MAX($R$7:R701)&lt;1,R701/MAX($R$7:R701)-1,0)</f>
        <v>-4.7316236968110714E-2</v>
      </c>
    </row>
    <row r="702" spans="1:25" x14ac:dyDescent="0.25">
      <c r="A702" s="1">
        <v>41519</v>
      </c>
      <c r="B702">
        <v>1384.78</v>
      </c>
      <c r="C702">
        <v>51835.15</v>
      </c>
      <c r="D702">
        <v>31.143450000000001</v>
      </c>
      <c r="E702">
        <v>6922.7430100000001</v>
      </c>
      <c r="F702">
        <v>2.3773</v>
      </c>
      <c r="G702">
        <v>3161.442</v>
      </c>
      <c r="I702" s="1">
        <v>41519</v>
      </c>
      <c r="J702">
        <f t="shared" si="91"/>
        <v>7.0615319264861753E-3</v>
      </c>
      <c r="K702">
        <f t="shared" si="92"/>
        <v>3.6459432033472128E-2</v>
      </c>
      <c r="L702">
        <f t="shared" si="93"/>
        <v>3.3180098878626829E-4</v>
      </c>
      <c r="M702">
        <f t="shared" si="94"/>
        <v>0</v>
      </c>
      <c r="N702">
        <f t="shared" si="95"/>
        <v>-3.4374345001048079E-3</v>
      </c>
      <c r="O702">
        <f t="shared" si="96"/>
        <v>-6.1927020949914535E-4</v>
      </c>
      <c r="Q702" s="1">
        <v>41519</v>
      </c>
      <c r="R702">
        <f t="shared" si="99"/>
        <v>126.9178324966193</v>
      </c>
      <c r="S702" s="19">
        <f t="shared" si="97"/>
        <v>0.26917832496619298</v>
      </c>
      <c r="U702" s="1">
        <v>41519</v>
      </c>
      <c r="V702">
        <f t="shared" si="98"/>
        <v>8.2316953305747731E-3</v>
      </c>
      <c r="X702" s="1">
        <v>41519</v>
      </c>
      <c r="Y702" s="19">
        <f>IF(R702/MAX($R$7:R702)&lt;1,R702/MAX($R$7:R702)-1,0)</f>
        <v>-3.9474034484446752E-2</v>
      </c>
    </row>
    <row r="703" spans="1:25" x14ac:dyDescent="0.25">
      <c r="A703" s="1">
        <v>41520</v>
      </c>
      <c r="B703">
        <v>1386.97</v>
      </c>
      <c r="C703">
        <v>51625.5</v>
      </c>
      <c r="D703">
        <v>31.153780000000001</v>
      </c>
      <c r="E703">
        <v>6961.5832099999998</v>
      </c>
      <c r="F703">
        <v>2.3589000000000002</v>
      </c>
      <c r="G703">
        <v>3159.7930000000001</v>
      </c>
      <c r="I703" s="1">
        <v>41520</v>
      </c>
      <c r="J703">
        <f t="shared" si="91"/>
        <v>1.5814786464276587E-3</v>
      </c>
      <c r="K703">
        <f t="shared" si="92"/>
        <v>-4.044552779339905E-3</v>
      </c>
      <c r="L703">
        <f t="shared" si="93"/>
        <v>3.3169093340656985E-4</v>
      </c>
      <c r="M703">
        <f t="shared" si="94"/>
        <v>5.6105217171711352E-3</v>
      </c>
      <c r="N703">
        <f t="shared" si="95"/>
        <v>-7.7398729651283471E-3</v>
      </c>
      <c r="O703">
        <f t="shared" si="96"/>
        <v>-5.2159742294810574E-4</v>
      </c>
      <c r="Q703" s="1">
        <v>41520</v>
      </c>
      <c r="R703">
        <f t="shared" si="99"/>
        <v>126.94064578136275</v>
      </c>
      <c r="S703" s="19">
        <f t="shared" si="97"/>
        <v>0.26940645781362749</v>
      </c>
      <c r="U703" s="1">
        <v>41520</v>
      </c>
      <c r="V703">
        <f t="shared" si="98"/>
        <v>1.7974845846868703E-4</v>
      </c>
      <c r="X703" s="1">
        <v>41520</v>
      </c>
      <c r="Y703" s="19">
        <f>IF(R703/MAX($R$7:R703)&lt;1,R703/MAX($R$7:R703)-1,0)</f>
        <v>-3.9301381422826132E-2</v>
      </c>
    </row>
    <row r="704" spans="1:25" x14ac:dyDescent="0.25">
      <c r="A704" s="1">
        <v>41521</v>
      </c>
      <c r="B704">
        <v>1386.8299</v>
      </c>
      <c r="C704">
        <v>51716.160000000003</v>
      </c>
      <c r="D704">
        <v>31.16412</v>
      </c>
      <c r="E704">
        <v>6933.1057899999996</v>
      </c>
      <c r="F704">
        <v>2.3599000000000001</v>
      </c>
      <c r="G704">
        <v>3158.3049999999998</v>
      </c>
      <c r="I704" s="1">
        <v>41521</v>
      </c>
      <c r="J704">
        <f t="shared" si="91"/>
        <v>-1.0101155756803148E-4</v>
      </c>
      <c r="K704">
        <f t="shared" si="92"/>
        <v>1.7561088996718155E-3</v>
      </c>
      <c r="L704">
        <f t="shared" si="93"/>
        <v>3.3190193934728995E-4</v>
      </c>
      <c r="M704">
        <f t="shared" si="94"/>
        <v>-4.0906528214865734E-3</v>
      </c>
      <c r="N704">
        <f t="shared" si="95"/>
        <v>4.2392640637589629E-4</v>
      </c>
      <c r="O704">
        <f t="shared" si="96"/>
        <v>-4.7091692398848473E-4</v>
      </c>
      <c r="Q704" s="1">
        <v>41521</v>
      </c>
      <c r="R704">
        <f t="shared" si="99"/>
        <v>126.89590903321493</v>
      </c>
      <c r="S704" s="19">
        <f t="shared" si="97"/>
        <v>0.26895909033214926</v>
      </c>
      <c r="U704" s="1">
        <v>41521</v>
      </c>
      <c r="V704">
        <f t="shared" si="98"/>
        <v>-3.5242256625089841E-4</v>
      </c>
      <c r="X704" s="1">
        <v>41521</v>
      </c>
      <c r="Y704" s="19">
        <f>IF(R704/MAX($R$7:R704)&lt;1,R704/MAX($R$7:R704)-1,0)</f>
        <v>-3.9639953295378838E-2</v>
      </c>
    </row>
    <row r="705" spans="1:25" x14ac:dyDescent="0.25">
      <c r="A705" s="1">
        <v>41522</v>
      </c>
      <c r="B705">
        <v>1385.22</v>
      </c>
      <c r="C705">
        <v>52351.86</v>
      </c>
      <c r="D705">
        <v>31.17446</v>
      </c>
      <c r="E705">
        <v>6883.8911099999996</v>
      </c>
      <c r="F705">
        <v>2.3246000000000002</v>
      </c>
      <c r="G705">
        <v>3153.933</v>
      </c>
      <c r="I705" s="1">
        <v>41522</v>
      </c>
      <c r="J705">
        <f t="shared" si="91"/>
        <v>-1.1608489260289678E-3</v>
      </c>
      <c r="K705">
        <f t="shared" si="92"/>
        <v>1.2292095932876723E-2</v>
      </c>
      <c r="L705">
        <f t="shared" si="93"/>
        <v>3.3179181699982685E-4</v>
      </c>
      <c r="M705">
        <f t="shared" si="94"/>
        <v>-7.0985041178781572E-3</v>
      </c>
      <c r="N705">
        <f t="shared" si="95"/>
        <v>-1.4958260943260249E-2</v>
      </c>
      <c r="O705">
        <f t="shared" si="96"/>
        <v>-1.3842868247366802E-3</v>
      </c>
      <c r="Q705" s="1">
        <v>41522</v>
      </c>
      <c r="R705">
        <f t="shared" si="99"/>
        <v>127.00638315814949</v>
      </c>
      <c r="S705" s="19">
        <f t="shared" si="97"/>
        <v>0.27006383158149494</v>
      </c>
      <c r="U705" s="1">
        <v>41522</v>
      </c>
      <c r="V705">
        <f t="shared" si="98"/>
        <v>8.7058854596833157E-4</v>
      </c>
      <c r="X705" s="1">
        <v>41522</v>
      </c>
      <c r="Y705" s="19">
        <f>IF(R705/MAX($R$7:R705)&lt;1,R705/MAX($R$7:R705)-1,0)</f>
        <v>-3.8803874838712171E-2</v>
      </c>
    </row>
    <row r="706" spans="1:25" x14ac:dyDescent="0.25">
      <c r="A706" s="1">
        <v>41523</v>
      </c>
      <c r="B706">
        <v>1386.4201</v>
      </c>
      <c r="C706">
        <v>53749.42</v>
      </c>
      <c r="D706">
        <v>31.184799999999999</v>
      </c>
      <c r="E706">
        <v>6775.1006399999997</v>
      </c>
      <c r="F706">
        <v>2.3065000000000002</v>
      </c>
      <c r="G706">
        <v>3163.4479999999999</v>
      </c>
      <c r="I706" s="1">
        <v>41523</v>
      </c>
      <c r="J706">
        <f t="shared" si="91"/>
        <v>8.663605781031869E-4</v>
      </c>
      <c r="K706">
        <f t="shared" si="92"/>
        <v>2.6695517599565566E-2</v>
      </c>
      <c r="L706">
        <f t="shared" si="93"/>
        <v>3.3168176770348445E-4</v>
      </c>
      <c r="M706">
        <f t="shared" si="94"/>
        <v>-1.5803630281420844E-2</v>
      </c>
      <c r="N706">
        <f t="shared" si="95"/>
        <v>-7.7862858126128698E-3</v>
      </c>
      <c r="O706">
        <f t="shared" si="96"/>
        <v>3.0168681452649171E-3</v>
      </c>
      <c r="Q706" s="1">
        <v>41523</v>
      </c>
      <c r="R706">
        <f t="shared" si="99"/>
        <v>127.52328768944281</v>
      </c>
      <c r="S706" s="19">
        <f t="shared" si="97"/>
        <v>0.2752328768944281</v>
      </c>
      <c r="U706" s="1">
        <v>41523</v>
      </c>
      <c r="V706">
        <f t="shared" si="98"/>
        <v>4.0699098615355478E-3</v>
      </c>
      <c r="X706" s="1">
        <v>41523</v>
      </c>
      <c r="Y706" s="19">
        <f>IF(R706/MAX($R$7:R706)&lt;1,R706/MAX($R$7:R706)-1,0)</f>
        <v>-3.4891893250048489E-2</v>
      </c>
    </row>
    <row r="707" spans="1:25" x14ac:dyDescent="0.25">
      <c r="A707" s="1">
        <v>41526</v>
      </c>
      <c r="B707">
        <v>1384.8299</v>
      </c>
      <c r="C707">
        <v>54251.85</v>
      </c>
      <c r="D707">
        <v>31.195150000000002</v>
      </c>
      <c r="E707">
        <v>6790.7624400000004</v>
      </c>
      <c r="F707">
        <v>2.2759999999999998</v>
      </c>
      <c r="G707">
        <v>3166.3870000000002</v>
      </c>
      <c r="I707" s="1">
        <v>41526</v>
      </c>
      <c r="J707">
        <f t="shared" si="91"/>
        <v>-1.1469827940320254E-3</v>
      </c>
      <c r="K707">
        <f t="shared" si="92"/>
        <v>9.3476357512323194E-3</v>
      </c>
      <c r="L707">
        <f t="shared" si="93"/>
        <v>3.3189246042941711E-4</v>
      </c>
      <c r="M707">
        <f t="shared" si="94"/>
        <v>2.3116704580790071E-3</v>
      </c>
      <c r="N707">
        <f t="shared" si="95"/>
        <v>-1.3223498807717449E-2</v>
      </c>
      <c r="O707">
        <f t="shared" si="96"/>
        <v>9.2904956869865885E-4</v>
      </c>
      <c r="Q707" s="1">
        <v>41526</v>
      </c>
      <c r="R707">
        <f t="shared" si="99"/>
        <v>127.82798209824523</v>
      </c>
      <c r="S707" s="19">
        <f t="shared" si="97"/>
        <v>0.27827982098245219</v>
      </c>
      <c r="U707" s="1">
        <v>41526</v>
      </c>
      <c r="V707">
        <f t="shared" si="98"/>
        <v>2.3893236625489589E-3</v>
      </c>
      <c r="X707" s="1">
        <v>41526</v>
      </c>
      <c r="Y707" s="19">
        <f>IF(R707/MAX($R$7:R707)&lt;1,R707/MAX($R$7:R707)-1,0)</f>
        <v>-3.2585937613673011E-2</v>
      </c>
    </row>
    <row r="708" spans="1:25" x14ac:dyDescent="0.25">
      <c r="A708" s="1">
        <v>41527</v>
      </c>
      <c r="B708">
        <v>1384.0400999999999</v>
      </c>
      <c r="C708">
        <v>53979.03</v>
      </c>
      <c r="D708">
        <v>31.205500000000001</v>
      </c>
      <c r="E708">
        <v>6864.4104600000001</v>
      </c>
      <c r="F708">
        <v>2.2831000000000001</v>
      </c>
      <c r="G708">
        <v>3170.3159999999998</v>
      </c>
      <c r="I708" s="1">
        <v>41527</v>
      </c>
      <c r="J708">
        <f t="shared" si="91"/>
        <v>-5.7032275227453244E-4</v>
      </c>
      <c r="K708">
        <f t="shared" si="92"/>
        <v>-5.0287686042043145E-3</v>
      </c>
      <c r="L708">
        <f t="shared" si="93"/>
        <v>3.3178234437070131E-4</v>
      </c>
      <c r="M708">
        <f t="shared" si="94"/>
        <v>1.0845324166574688E-2</v>
      </c>
      <c r="N708">
        <f t="shared" si="95"/>
        <v>3.1195079086117072E-3</v>
      </c>
      <c r="O708">
        <f t="shared" si="96"/>
        <v>1.2408464284370258E-3</v>
      </c>
      <c r="Q708" s="1">
        <v>41527</v>
      </c>
      <c r="R708">
        <f t="shared" si="99"/>
        <v>127.95250021617696</v>
      </c>
      <c r="S708" s="19">
        <f t="shared" si="97"/>
        <v>0.27952500216176968</v>
      </c>
      <c r="U708" s="1">
        <v>41527</v>
      </c>
      <c r="V708">
        <f t="shared" si="98"/>
        <v>9.7410688870946949E-4</v>
      </c>
      <c r="X708" s="1">
        <v>41527</v>
      </c>
      <c r="Y708" s="19">
        <f>IF(R708/MAX($R$7:R708)&lt;1,R708/MAX($R$7:R708)-1,0)</f>
        <v>-3.164357291126807E-2</v>
      </c>
    </row>
    <row r="709" spans="1:25" x14ac:dyDescent="0.25">
      <c r="A709" s="1">
        <v>41528</v>
      </c>
      <c r="B709">
        <v>1381.9599000000001</v>
      </c>
      <c r="C709">
        <v>53570.46</v>
      </c>
      <c r="D709">
        <v>31.215859999999999</v>
      </c>
      <c r="E709">
        <v>6902.2788600000003</v>
      </c>
      <c r="F709">
        <v>2.2768000000000002</v>
      </c>
      <c r="G709">
        <v>3173.4250000000002</v>
      </c>
      <c r="I709" s="1">
        <v>41528</v>
      </c>
      <c r="J709">
        <f t="shared" si="91"/>
        <v>-1.5029911344330849E-3</v>
      </c>
      <c r="K709">
        <f t="shared" si="92"/>
        <v>-7.5690504256931135E-3</v>
      </c>
      <c r="L709">
        <f t="shared" si="93"/>
        <v>3.3199275768680536E-4</v>
      </c>
      <c r="M709">
        <f t="shared" si="94"/>
        <v>5.5166281533811645E-3</v>
      </c>
      <c r="N709">
        <f t="shared" si="95"/>
        <v>-2.7594060706933599E-3</v>
      </c>
      <c r="O709">
        <f t="shared" si="96"/>
        <v>9.8065934121405185E-4</v>
      </c>
      <c r="Q709" s="1">
        <v>41528</v>
      </c>
      <c r="R709">
        <f t="shared" si="99"/>
        <v>127.88197686971174</v>
      </c>
      <c r="S709" s="19">
        <f t="shared" si="97"/>
        <v>0.27881976869711744</v>
      </c>
      <c r="U709" s="1">
        <v>41528</v>
      </c>
      <c r="V709">
        <f t="shared" si="98"/>
        <v>-5.5116817839484522E-4</v>
      </c>
      <c r="X709" s="1">
        <v>41528</v>
      </c>
      <c r="Y709" s="19">
        <f>IF(R709/MAX($R$7:R709)&lt;1,R709/MAX($R$7:R709)-1,0)</f>
        <v>-3.2177300159223599E-2</v>
      </c>
    </row>
    <row r="710" spans="1:25" x14ac:dyDescent="0.25">
      <c r="A710" s="1">
        <v>41529</v>
      </c>
      <c r="B710">
        <v>1377.5500999999999</v>
      </c>
      <c r="C710">
        <v>53307.09</v>
      </c>
      <c r="D710">
        <v>31.226220000000001</v>
      </c>
      <c r="E710">
        <v>6843.3934399999998</v>
      </c>
      <c r="F710">
        <v>2.2744</v>
      </c>
      <c r="G710">
        <v>3161.0639999999999</v>
      </c>
      <c r="I710" s="1">
        <v>41529</v>
      </c>
      <c r="J710">
        <f t="shared" si="91"/>
        <v>-3.1909753676645503E-3</v>
      </c>
      <c r="K710">
        <f t="shared" si="92"/>
        <v>-4.9163288872263733E-3</v>
      </c>
      <c r="L710">
        <f t="shared" si="93"/>
        <v>3.3188257507577035E-4</v>
      </c>
      <c r="M710">
        <f t="shared" si="94"/>
        <v>-8.5313012114379694E-3</v>
      </c>
      <c r="N710">
        <f t="shared" si="95"/>
        <v>-1.0541110330288816E-3</v>
      </c>
      <c r="O710">
        <f t="shared" si="96"/>
        <v>-3.8951605914746557E-3</v>
      </c>
      <c r="Q710" s="1">
        <v>41529</v>
      </c>
      <c r="R710">
        <f t="shared" si="99"/>
        <v>127.39042682191035</v>
      </c>
      <c r="S710" s="19">
        <f t="shared" si="97"/>
        <v>0.27390426821910352</v>
      </c>
      <c r="U710" s="1">
        <v>41529</v>
      </c>
      <c r="V710">
        <f t="shared" si="98"/>
        <v>-3.8437789267379285E-3</v>
      </c>
      <c r="X710" s="1">
        <v>41529</v>
      </c>
      <c r="Y710" s="19">
        <f>IF(R710/MAX($R$7:R710)&lt;1,R710/MAX($R$7:R710)-1,0)</f>
        <v>-3.5897396657690095E-2</v>
      </c>
    </row>
    <row r="711" spans="1:25" x14ac:dyDescent="0.25">
      <c r="A711" s="1">
        <v>41530</v>
      </c>
      <c r="B711">
        <v>1375.76</v>
      </c>
      <c r="C711">
        <v>53797.51</v>
      </c>
      <c r="D711">
        <v>31.23658</v>
      </c>
      <c r="E711">
        <v>6863.2241400000003</v>
      </c>
      <c r="F711">
        <v>2.2801</v>
      </c>
      <c r="G711">
        <v>3160.442</v>
      </c>
      <c r="I711" s="1">
        <v>41530</v>
      </c>
      <c r="J711">
        <f t="shared" si="91"/>
        <v>-1.2994808682457171E-3</v>
      </c>
      <c r="K711">
        <f t="shared" si="92"/>
        <v>9.1999019267419158E-3</v>
      </c>
      <c r="L711">
        <f t="shared" si="93"/>
        <v>3.31772465575364E-4</v>
      </c>
      <c r="M711">
        <f t="shared" si="94"/>
        <v>2.8977875046740653E-3</v>
      </c>
      <c r="N711">
        <f t="shared" si="95"/>
        <v>2.5061554695744448E-3</v>
      </c>
      <c r="O711">
        <f t="shared" si="96"/>
        <v>-1.9676918910838115E-4</v>
      </c>
      <c r="Q711" s="1">
        <v>41530</v>
      </c>
      <c r="R711">
        <f t="shared" si="99"/>
        <v>127.65629702713858</v>
      </c>
      <c r="S711" s="19">
        <f t="shared" si="97"/>
        <v>0.27656297027138588</v>
      </c>
      <c r="U711" s="1">
        <v>41530</v>
      </c>
      <c r="V711">
        <f t="shared" si="98"/>
        <v>2.0870501171952327E-3</v>
      </c>
      <c r="X711" s="1">
        <v>41530</v>
      </c>
      <c r="Y711" s="19">
        <f>IF(R711/MAX($R$7:R711)&lt;1,R711/MAX($R$7:R711)-1,0)</f>
        <v>-3.3885266206396314E-2</v>
      </c>
    </row>
    <row r="712" spans="1:25" x14ac:dyDescent="0.25">
      <c r="A712" s="1">
        <v>41533</v>
      </c>
      <c r="B712">
        <v>1374.02</v>
      </c>
      <c r="C712">
        <v>53821.63</v>
      </c>
      <c r="D712">
        <v>31.246939999999999</v>
      </c>
      <c r="E712">
        <v>6874.1807399999998</v>
      </c>
      <c r="F712">
        <v>2.2844000000000002</v>
      </c>
      <c r="G712">
        <v>3163.5520000000001</v>
      </c>
      <c r="I712" s="1">
        <v>41533</v>
      </c>
      <c r="J712">
        <f t="shared" si="91"/>
        <v>-1.264755480607116E-3</v>
      </c>
      <c r="K712">
        <f t="shared" si="92"/>
        <v>4.4834788822001315E-4</v>
      </c>
      <c r="L712">
        <f t="shared" si="93"/>
        <v>3.3166242911342181E-4</v>
      </c>
      <c r="M712">
        <f t="shared" si="94"/>
        <v>1.5964217074220244E-3</v>
      </c>
      <c r="N712">
        <f t="shared" si="95"/>
        <v>1.8858821981493357E-3</v>
      </c>
      <c r="O712">
        <f t="shared" si="96"/>
        <v>9.840395742115593E-4</v>
      </c>
      <c r="Q712" s="1">
        <v>41533</v>
      </c>
      <c r="R712">
        <f t="shared" si="99"/>
        <v>127.72024821969555</v>
      </c>
      <c r="S712" s="19">
        <f t="shared" si="97"/>
        <v>0.27720248219695542</v>
      </c>
      <c r="U712" s="1">
        <v>41533</v>
      </c>
      <c r="V712">
        <f t="shared" si="98"/>
        <v>5.0096386975240215E-4</v>
      </c>
      <c r="X712" s="1">
        <v>41533</v>
      </c>
      <c r="Y712" s="19">
        <f>IF(R712/MAX($R$7:R712)&lt;1,R712/MAX($R$7:R712)-1,0)</f>
        <v>-3.3401277630730308E-2</v>
      </c>
    </row>
    <row r="713" spans="1:25" x14ac:dyDescent="0.25">
      <c r="A713" s="1">
        <v>41534</v>
      </c>
      <c r="B713">
        <v>1372.65</v>
      </c>
      <c r="C713">
        <v>54271.25</v>
      </c>
      <c r="D713">
        <v>31.25731</v>
      </c>
      <c r="E713">
        <v>6859.1958800000002</v>
      </c>
      <c r="F713">
        <v>2.2562000000000002</v>
      </c>
      <c r="G713">
        <v>3164.4850000000001</v>
      </c>
      <c r="I713" s="1">
        <v>41534</v>
      </c>
      <c r="J713">
        <f t="shared" ref="J713:J776" si="100">B713/B712-1</f>
        <v>-9.9707427839468288E-4</v>
      </c>
      <c r="K713">
        <f t="shared" ref="K713:K776" si="101">C713/C712-1</f>
        <v>8.3538904340132447E-3</v>
      </c>
      <c r="L713">
        <f t="shared" ref="L713:L776" si="102">D713/D712-1</f>
        <v>3.3187249695498799E-4</v>
      </c>
      <c r="M713">
        <f t="shared" ref="M713:M776" si="103">E713/E712-1</f>
        <v>-2.1798757650937084E-3</v>
      </c>
      <c r="N713">
        <f t="shared" ref="N713:N776" si="104">F713/F712-1</f>
        <v>-1.2344598143932739E-2</v>
      </c>
      <c r="O713">
        <f t="shared" ref="O713:O776" si="105">G713/G712-1</f>
        <v>2.9492165768107981E-4</v>
      </c>
      <c r="Q713" s="1">
        <v>41534</v>
      </c>
      <c r="R713">
        <f t="shared" si="99"/>
        <v>127.89255389217662</v>
      </c>
      <c r="S713" s="19">
        <f t="shared" ref="S713:S776" si="106">R713/R$7-1</f>
        <v>0.27892553892176619</v>
      </c>
      <c r="U713" s="1">
        <v>41534</v>
      </c>
      <c r="V713">
        <f t="shared" ref="V713:V776" si="107">R713/R712-1</f>
        <v>1.3490865769747451E-3</v>
      </c>
      <c r="X713" s="1">
        <v>41534</v>
      </c>
      <c r="Y713" s="19">
        <f>IF(R713/MAX($R$7:R713)&lt;1,R713/MAX($R$7:R713)-1,0)</f>
        <v>-3.2097252269061016E-2</v>
      </c>
    </row>
    <row r="714" spans="1:25" x14ac:dyDescent="0.25">
      <c r="A714" s="1">
        <v>41535</v>
      </c>
      <c r="B714">
        <v>1376.2900999999999</v>
      </c>
      <c r="C714">
        <v>55702.9</v>
      </c>
      <c r="D714">
        <v>31.267679999999999</v>
      </c>
      <c r="E714">
        <v>6888.3622299999997</v>
      </c>
      <c r="F714">
        <v>2.1858</v>
      </c>
      <c r="G714">
        <v>3221.65</v>
      </c>
      <c r="I714" s="1">
        <v>41535</v>
      </c>
      <c r="J714">
        <f t="shared" si="100"/>
        <v>2.6518777547079875E-3</v>
      </c>
      <c r="K714">
        <f t="shared" si="101"/>
        <v>2.6379528756017345E-2</v>
      </c>
      <c r="L714">
        <f t="shared" si="102"/>
        <v>3.3176239414078879E-4</v>
      </c>
      <c r="M714">
        <f t="shared" si="103"/>
        <v>4.252152950616539E-3</v>
      </c>
      <c r="N714">
        <f t="shared" si="104"/>
        <v>-3.1202907543657621E-2</v>
      </c>
      <c r="O714">
        <f t="shared" si="105"/>
        <v>1.8064550787884937E-2</v>
      </c>
      <c r="Q714" s="1">
        <v>41535</v>
      </c>
      <c r="R714">
        <f t="shared" ref="R714:R777" si="108">((($AB$7*L714)+($AB$8*K714)+($AB$9*J714)+($AB$10*O714)+($AB$11*N714)+($AB$12*M714))+1)*R713</f>
        <v>129.40133151917823</v>
      </c>
      <c r="S714" s="19">
        <f t="shared" si="106"/>
        <v>0.29401331519178231</v>
      </c>
      <c r="U714" s="1">
        <v>41535</v>
      </c>
      <c r="V714">
        <f t="shared" si="107"/>
        <v>1.1797228072195853E-2</v>
      </c>
      <c r="X714" s="1">
        <v>41535</v>
      </c>
      <c r="Y714" s="19">
        <f>IF(R714/MAX($R$7:R714)&lt;1,R714/MAX($R$7:R714)-1,0)</f>
        <v>-2.067868280237406E-2</v>
      </c>
    </row>
    <row r="715" spans="1:25" x14ac:dyDescent="0.25">
      <c r="A715" s="1">
        <v>41536</v>
      </c>
      <c r="B715">
        <v>1378.5</v>
      </c>
      <c r="C715">
        <v>55095.69</v>
      </c>
      <c r="D715">
        <v>31.27806</v>
      </c>
      <c r="E715">
        <v>6786.10797</v>
      </c>
      <c r="F715">
        <v>2.2018</v>
      </c>
      <c r="G715">
        <v>3216.1509999999998</v>
      </c>
      <c r="I715" s="1">
        <v>41536</v>
      </c>
      <c r="J715">
        <f t="shared" si="100"/>
        <v>1.6056934508212883E-3</v>
      </c>
      <c r="K715">
        <f t="shared" si="101"/>
        <v>-1.0900868715991385E-2</v>
      </c>
      <c r="L715">
        <f t="shared" si="102"/>
        <v>3.3197218341762813E-4</v>
      </c>
      <c r="M715">
        <f t="shared" si="103"/>
        <v>-1.4844495191420837E-2</v>
      </c>
      <c r="N715">
        <f t="shared" si="104"/>
        <v>7.3199743800895778E-3</v>
      </c>
      <c r="O715">
        <f t="shared" si="105"/>
        <v>-1.7068893268977758E-3</v>
      </c>
      <c r="Q715" s="1">
        <v>41536</v>
      </c>
      <c r="R715">
        <f t="shared" si="108"/>
        <v>128.8045757509378</v>
      </c>
      <c r="S715" s="19">
        <f t="shared" si="106"/>
        <v>0.288045757509378</v>
      </c>
      <c r="U715" s="1">
        <v>41536</v>
      </c>
      <c r="V715">
        <f t="shared" si="107"/>
        <v>-4.6116663656740053E-3</v>
      </c>
      <c r="X715" s="1">
        <v>41536</v>
      </c>
      <c r="Y715" s="19">
        <f>IF(R715/MAX($R$7:R715)&lt;1,R715/MAX($R$7:R715)-1,0)</f>
        <v>-2.5194985982081919E-2</v>
      </c>
    </row>
    <row r="716" spans="1:25" x14ac:dyDescent="0.25">
      <c r="A716" s="1">
        <v>41537</v>
      </c>
      <c r="B716">
        <v>1380.9499000000001</v>
      </c>
      <c r="C716">
        <v>54110.03</v>
      </c>
      <c r="D716">
        <v>31.288419999999999</v>
      </c>
      <c r="E716">
        <v>6726.2159799999999</v>
      </c>
      <c r="F716">
        <v>2.2103999999999999</v>
      </c>
      <c r="G716">
        <v>3217.3539999999998</v>
      </c>
      <c r="I716" s="1">
        <v>41537</v>
      </c>
      <c r="J716">
        <f t="shared" si="100"/>
        <v>1.7772216177005529E-3</v>
      </c>
      <c r="K716">
        <f t="shared" si="101"/>
        <v>-1.7889965621630366E-2</v>
      </c>
      <c r="L716">
        <f t="shared" si="102"/>
        <v>3.312225886131781E-4</v>
      </c>
      <c r="M716">
        <f t="shared" si="103"/>
        <v>-8.8256759640091831E-3</v>
      </c>
      <c r="N716">
        <f t="shared" si="104"/>
        <v>3.9058951766735017E-3</v>
      </c>
      <c r="O716">
        <f t="shared" si="105"/>
        <v>3.7404960152676026E-4</v>
      </c>
      <c r="Q716" s="1">
        <v>41537</v>
      </c>
      <c r="R716">
        <f t="shared" si="108"/>
        <v>128.23051927582421</v>
      </c>
      <c r="S716" s="19">
        <f t="shared" si="106"/>
        <v>0.28230519275824206</v>
      </c>
      <c r="U716" s="1">
        <v>41537</v>
      </c>
      <c r="V716">
        <f t="shared" si="107"/>
        <v>-4.4568018780917207E-3</v>
      </c>
      <c r="X716" s="1">
        <v>41537</v>
      </c>
      <c r="Y716" s="19">
        <f>IF(R716/MAX($R$7:R716)&lt;1,R716/MAX($R$7:R716)-1,0)</f>
        <v>-2.9539498799330266E-2</v>
      </c>
    </row>
    <row r="717" spans="1:25" x14ac:dyDescent="0.25">
      <c r="A717" s="1">
        <v>41540</v>
      </c>
      <c r="B717">
        <v>1379.49</v>
      </c>
      <c r="C717">
        <v>54602.38</v>
      </c>
      <c r="D717">
        <v>31.298780000000001</v>
      </c>
      <c r="E717">
        <v>6683.5716899999998</v>
      </c>
      <c r="F717">
        <v>2.1983000000000001</v>
      </c>
      <c r="G717">
        <v>3209.7150000000001</v>
      </c>
      <c r="I717" s="1">
        <v>41540</v>
      </c>
      <c r="J717">
        <f t="shared" si="100"/>
        <v>-1.0571708647794109E-3</v>
      </c>
      <c r="K717">
        <f t="shared" si="101"/>
        <v>9.0990524307601461E-3</v>
      </c>
      <c r="L717">
        <f t="shared" si="102"/>
        <v>3.3111291653598052E-4</v>
      </c>
      <c r="M717">
        <f t="shared" si="103"/>
        <v>-6.3400119958682E-3</v>
      </c>
      <c r="N717">
        <f t="shared" si="104"/>
        <v>-5.4741223307998021E-3</v>
      </c>
      <c r="O717">
        <f t="shared" si="105"/>
        <v>-2.3743113129608417E-3</v>
      </c>
      <c r="Q717" s="1">
        <v>41540</v>
      </c>
      <c r="R717">
        <f t="shared" si="108"/>
        <v>128.23874683400746</v>
      </c>
      <c r="S717" s="19">
        <f t="shared" si="106"/>
        <v>0.28238746834007467</v>
      </c>
      <c r="U717" s="1">
        <v>41540</v>
      </c>
      <c r="V717">
        <f t="shared" si="107"/>
        <v>6.4162246473875584E-5</v>
      </c>
      <c r="X717" s="1">
        <v>41540</v>
      </c>
      <c r="Y717" s="19">
        <f>IF(R717/MAX($R$7:R717)&lt;1,R717/MAX($R$7:R717)-1,0)</f>
        <v>-2.9477231873459075E-2</v>
      </c>
    </row>
    <row r="718" spans="1:25" x14ac:dyDescent="0.25">
      <c r="A718" s="1">
        <v>41541</v>
      </c>
      <c r="B718">
        <v>1379.76</v>
      </c>
      <c r="C718">
        <v>54431.05</v>
      </c>
      <c r="D718">
        <v>31.309149999999999</v>
      </c>
      <c r="E718">
        <v>6636.9293399999997</v>
      </c>
      <c r="F718">
        <v>2.2010999999999998</v>
      </c>
      <c r="G718">
        <v>3211.3029999999999</v>
      </c>
      <c r="I718" s="1">
        <v>41541</v>
      </c>
      <c r="J718">
        <f t="shared" si="100"/>
        <v>1.9572450688287724E-4</v>
      </c>
      <c r="K718">
        <f t="shared" si="101"/>
        <v>-3.1377753130906738E-3</v>
      </c>
      <c r="L718">
        <f t="shared" si="102"/>
        <v>3.3132281833347932E-4</v>
      </c>
      <c r="M718">
        <f t="shared" si="103"/>
        <v>-6.9786563477409747E-3</v>
      </c>
      <c r="N718">
        <f t="shared" si="104"/>
        <v>1.2737115043441882E-3</v>
      </c>
      <c r="O718">
        <f t="shared" si="105"/>
        <v>4.9474797606641197E-4</v>
      </c>
      <c r="Q718" s="1">
        <v>41541</v>
      </c>
      <c r="R718">
        <f t="shared" si="108"/>
        <v>128.0553262000771</v>
      </c>
      <c r="S718" s="19">
        <f t="shared" si="106"/>
        <v>0.28055326200077113</v>
      </c>
      <c r="U718" s="1">
        <v>41541</v>
      </c>
      <c r="V718">
        <f t="shared" si="107"/>
        <v>-1.4303058822601189E-3</v>
      </c>
      <c r="X718" s="1">
        <v>41541</v>
      </c>
      <c r="Y718" s="19">
        <f>IF(R718/MAX($R$7:R718)&lt;1,R718/MAX($R$7:R718)-1,0)</f>
        <v>-3.0865376297577796E-2</v>
      </c>
    </row>
    <row r="719" spans="1:25" x14ac:dyDescent="0.25">
      <c r="A719" s="1">
        <v>41542</v>
      </c>
      <c r="B719">
        <v>1388.39</v>
      </c>
      <c r="C719">
        <v>54261.11</v>
      </c>
      <c r="D719">
        <v>31.319510000000001</v>
      </c>
      <c r="E719">
        <v>6714.6435099999999</v>
      </c>
      <c r="F719">
        <v>2.2324000000000002</v>
      </c>
      <c r="G719">
        <v>3198.0520000000001</v>
      </c>
      <c r="I719" s="1">
        <v>41542</v>
      </c>
      <c r="J719">
        <f t="shared" si="100"/>
        <v>6.2547109642256959E-3</v>
      </c>
      <c r="K719">
        <f t="shared" si="101"/>
        <v>-3.1221150427926947E-3</v>
      </c>
      <c r="L719">
        <f t="shared" si="102"/>
        <v>3.3089368443417477E-4</v>
      </c>
      <c r="M719">
        <f t="shared" si="103"/>
        <v>1.1709356242747049E-2</v>
      </c>
      <c r="N719">
        <f t="shared" si="104"/>
        <v>1.4220162645949941E-2</v>
      </c>
      <c r="O719">
        <f t="shared" si="105"/>
        <v>-4.1263624142597877E-3</v>
      </c>
      <c r="Q719" s="1">
        <v>41542</v>
      </c>
      <c r="R719">
        <f t="shared" si="108"/>
        <v>128.17037841518587</v>
      </c>
      <c r="S719" s="19">
        <f t="shared" si="106"/>
        <v>0.28170378415185859</v>
      </c>
      <c r="U719" s="1">
        <v>41542</v>
      </c>
      <c r="V719">
        <f t="shared" si="107"/>
        <v>8.9845708509628253E-4</v>
      </c>
      <c r="X719" s="1">
        <v>41542</v>
      </c>
      <c r="Y719" s="19">
        <f>IF(R719/MAX($R$7:R719)&lt;1,R719/MAX($R$7:R719)-1,0)</f>
        <v>-2.9994650428500358E-2</v>
      </c>
    </row>
    <row r="720" spans="1:25" x14ac:dyDescent="0.25">
      <c r="A720" s="1">
        <v>41543</v>
      </c>
      <c r="B720">
        <v>1389.8398999999999</v>
      </c>
      <c r="C720">
        <v>53782.97</v>
      </c>
      <c r="D720">
        <v>31.330010000000001</v>
      </c>
      <c r="E720">
        <v>6779.9362899999996</v>
      </c>
      <c r="F720">
        <v>2.2454999999999998</v>
      </c>
      <c r="G720">
        <v>3182.3919999999998</v>
      </c>
      <c r="I720" s="1">
        <v>41543</v>
      </c>
      <c r="J720">
        <f t="shared" si="100"/>
        <v>1.0443031136784242E-3</v>
      </c>
      <c r="K720">
        <f t="shared" si="101"/>
        <v>-8.8118359539640645E-3</v>
      </c>
      <c r="L720">
        <f t="shared" si="102"/>
        <v>3.3525428718395034E-4</v>
      </c>
      <c r="M720">
        <f t="shared" si="103"/>
        <v>9.7239384194798273E-3</v>
      </c>
      <c r="N720">
        <f t="shared" si="104"/>
        <v>5.8681239921158923E-3</v>
      </c>
      <c r="O720">
        <f t="shared" si="105"/>
        <v>-4.8967308849262592E-3</v>
      </c>
      <c r="Q720" s="1">
        <v>41543</v>
      </c>
      <c r="R720">
        <f t="shared" si="108"/>
        <v>127.97182976287634</v>
      </c>
      <c r="S720" s="19">
        <f t="shared" si="106"/>
        <v>0.27971829762876332</v>
      </c>
      <c r="U720" s="1">
        <v>41543</v>
      </c>
      <c r="V720">
        <f t="shared" si="107"/>
        <v>-1.5490993688601629E-3</v>
      </c>
      <c r="X720" s="1">
        <v>41543</v>
      </c>
      <c r="Y720" s="19">
        <f>IF(R720/MAX($R$7:R720)&lt;1,R720/MAX($R$7:R720)-1,0)</f>
        <v>-3.1497285103312511E-2</v>
      </c>
    </row>
    <row r="721" spans="1:25" x14ac:dyDescent="0.25">
      <c r="A721" s="1">
        <v>41544</v>
      </c>
      <c r="B721">
        <v>1392.47</v>
      </c>
      <c r="C721">
        <v>53738.92</v>
      </c>
      <c r="D721">
        <v>31.340399999999999</v>
      </c>
      <c r="E721">
        <v>6813.3749799999996</v>
      </c>
      <c r="F721">
        <v>2.2517</v>
      </c>
      <c r="G721">
        <v>3174.5630000000001</v>
      </c>
      <c r="I721" s="1">
        <v>41544</v>
      </c>
      <c r="J721">
        <f t="shared" si="100"/>
        <v>1.8923762370040009E-3</v>
      </c>
      <c r="K721">
        <f t="shared" si="101"/>
        <v>-8.1903249299919434E-4</v>
      </c>
      <c r="L721">
        <f t="shared" si="102"/>
        <v>3.3163091872601136E-4</v>
      </c>
      <c r="M721">
        <f t="shared" si="103"/>
        <v>4.9320065218489972E-3</v>
      </c>
      <c r="N721">
        <f t="shared" si="104"/>
        <v>2.7610777109776663E-3</v>
      </c>
      <c r="O721">
        <f t="shared" si="105"/>
        <v>-2.4600991958249052E-3</v>
      </c>
      <c r="Q721" s="1">
        <v>41544</v>
      </c>
      <c r="R721">
        <f t="shared" si="108"/>
        <v>127.99590732227006</v>
      </c>
      <c r="S721" s="19">
        <f t="shared" si="106"/>
        <v>0.27995907322270064</v>
      </c>
      <c r="U721" s="1">
        <v>41544</v>
      </c>
      <c r="V721">
        <f t="shared" si="107"/>
        <v>1.8814734022587487E-4</v>
      </c>
      <c r="X721" s="1">
        <v>41544</v>
      </c>
      <c r="Y721" s="19">
        <f>IF(R721/MAX($R$7:R721)&lt;1,R721/MAX($R$7:R721)-1,0)</f>
        <v>-3.1315063893503248E-2</v>
      </c>
    </row>
    <row r="722" spans="1:25" x14ac:dyDescent="0.25">
      <c r="A722" s="1">
        <v>41547</v>
      </c>
      <c r="B722">
        <v>1400.9301</v>
      </c>
      <c r="C722">
        <v>52338.19</v>
      </c>
      <c r="D722">
        <v>31.35079</v>
      </c>
      <c r="E722">
        <v>6678.4006799999997</v>
      </c>
      <c r="F722">
        <v>2.2168999999999999</v>
      </c>
      <c r="G722">
        <v>3175.6190000000001</v>
      </c>
      <c r="I722" s="1">
        <v>41547</v>
      </c>
      <c r="J722">
        <f t="shared" si="100"/>
        <v>6.0756066557987598E-3</v>
      </c>
      <c r="K722">
        <f t="shared" si="101"/>
        <v>-2.6065466146323657E-2</v>
      </c>
      <c r="L722">
        <f t="shared" si="102"/>
        <v>3.3152097612032527E-4</v>
      </c>
      <c r="M722">
        <f t="shared" si="103"/>
        <v>-1.9810196913600642E-2</v>
      </c>
      <c r="N722">
        <f t="shared" si="104"/>
        <v>-1.5454989563441046E-2</v>
      </c>
      <c r="O722">
        <f t="shared" si="105"/>
        <v>3.326442096125426E-4</v>
      </c>
      <c r="Q722" s="1">
        <v>41547</v>
      </c>
      <c r="R722">
        <f t="shared" si="108"/>
        <v>127.08621681802713</v>
      </c>
      <c r="S722" s="19">
        <f t="shared" si="106"/>
        <v>0.2708621681802712</v>
      </c>
      <c r="U722" s="1">
        <v>41547</v>
      </c>
      <c r="V722">
        <f t="shared" si="107"/>
        <v>-7.1071843098271525E-3</v>
      </c>
      <c r="X722" s="1">
        <v>41547</v>
      </c>
      <c r="Y722" s="19">
        <f>IF(R722/MAX($R$7:R722)&lt;1,R722/MAX($R$7:R722)-1,0)</f>
        <v>-3.8199686272565314E-2</v>
      </c>
    </row>
    <row r="723" spans="1:25" x14ac:dyDescent="0.25">
      <c r="A723" s="1">
        <v>41548</v>
      </c>
      <c r="B723">
        <v>1402.0799</v>
      </c>
      <c r="C723">
        <v>53179.46</v>
      </c>
      <c r="D723">
        <v>31.361180000000001</v>
      </c>
      <c r="E723">
        <v>6717.1479799999997</v>
      </c>
      <c r="F723">
        <v>2.2158000000000002</v>
      </c>
      <c r="G723">
        <v>3168.6129999999998</v>
      </c>
      <c r="I723" s="1">
        <v>41548</v>
      </c>
      <c r="J723">
        <f t="shared" si="100"/>
        <v>8.2074044950553038E-4</v>
      </c>
      <c r="K723">
        <f t="shared" si="101"/>
        <v>1.6073731246724288E-2</v>
      </c>
      <c r="L723">
        <f t="shared" si="102"/>
        <v>3.3141110638679194E-4</v>
      </c>
      <c r="M723">
        <f t="shared" si="103"/>
        <v>5.8018830939625676E-3</v>
      </c>
      <c r="N723">
        <f t="shared" si="104"/>
        <v>-4.9618837114873138E-4</v>
      </c>
      <c r="O723">
        <f t="shared" si="105"/>
        <v>-2.2061840541954814E-3</v>
      </c>
      <c r="Q723" s="1">
        <v>41548</v>
      </c>
      <c r="R723">
        <f t="shared" si="108"/>
        <v>127.54532426384755</v>
      </c>
      <c r="S723" s="19">
        <f t="shared" si="106"/>
        <v>0.27545324263847548</v>
      </c>
      <c r="U723" s="1">
        <v>41548</v>
      </c>
      <c r="V723">
        <f t="shared" si="107"/>
        <v>3.6125667858837307E-3</v>
      </c>
      <c r="X723" s="1">
        <v>41548</v>
      </c>
      <c r="Y723" s="19">
        <f>IF(R723/MAX($R$7:R723)&lt;1,R723/MAX($R$7:R723)-1,0)</f>
        <v>-3.4725118404540956E-2</v>
      </c>
    </row>
    <row r="724" spans="1:25" x14ac:dyDescent="0.25">
      <c r="A724" s="1">
        <v>41549</v>
      </c>
      <c r="B724">
        <v>1407.3100999999999</v>
      </c>
      <c r="C724">
        <v>53100.18</v>
      </c>
      <c r="D724">
        <v>31.371580000000002</v>
      </c>
      <c r="E724">
        <v>6663.4886800000004</v>
      </c>
      <c r="F724">
        <v>2.1915</v>
      </c>
      <c r="G724">
        <v>3176.1120000000001</v>
      </c>
      <c r="I724" s="1">
        <v>41549</v>
      </c>
      <c r="J724">
        <f t="shared" si="100"/>
        <v>3.7303152266856543E-3</v>
      </c>
      <c r="K724">
        <f t="shared" si="101"/>
        <v>-1.4908011476610916E-3</v>
      </c>
      <c r="L724">
        <f t="shared" si="102"/>
        <v>3.3162017500609764E-4</v>
      </c>
      <c r="M724">
        <f t="shared" si="103"/>
        <v>-7.9884052219435508E-3</v>
      </c>
      <c r="N724">
        <f t="shared" si="104"/>
        <v>-1.0966693744922873E-2</v>
      </c>
      <c r="O724">
        <f t="shared" si="105"/>
        <v>2.366650644935353E-3</v>
      </c>
      <c r="Q724" s="1">
        <v>41549</v>
      </c>
      <c r="R724">
        <f t="shared" si="108"/>
        <v>127.52484628803978</v>
      </c>
      <c r="S724" s="19">
        <f t="shared" si="106"/>
        <v>0.27524846288039773</v>
      </c>
      <c r="U724" s="1">
        <v>41549</v>
      </c>
      <c r="V724">
        <f t="shared" si="107"/>
        <v>-1.6055450033902741E-4</v>
      </c>
      <c r="X724" s="1">
        <v>41549</v>
      </c>
      <c r="Y724" s="19">
        <f>IF(R724/MAX($R$7:R724)&lt;1,R724/MAX($R$7:R724)-1,0)</f>
        <v>-3.488009763084543E-2</v>
      </c>
    </row>
    <row r="725" spans="1:25" x14ac:dyDescent="0.25">
      <c r="A725" s="1">
        <v>41550</v>
      </c>
      <c r="B725">
        <v>1406.0799</v>
      </c>
      <c r="C725">
        <v>52489.86</v>
      </c>
      <c r="D725">
        <v>31.381969999999999</v>
      </c>
      <c r="E725">
        <v>6594.3769700000003</v>
      </c>
      <c r="F725">
        <v>2.2075999999999998</v>
      </c>
      <c r="G725">
        <v>3179.924</v>
      </c>
      <c r="I725" s="1">
        <v>41550</v>
      </c>
      <c r="J725">
        <f t="shared" si="100"/>
        <v>-8.7414991194900704E-4</v>
      </c>
      <c r="K725">
        <f t="shared" si="101"/>
        <v>-1.149374634888245E-2</v>
      </c>
      <c r="L725">
        <f t="shared" si="102"/>
        <v>3.311914796766402E-4</v>
      </c>
      <c r="M725">
        <f t="shared" si="103"/>
        <v>-1.0371700668965533E-2</v>
      </c>
      <c r="N725">
        <f t="shared" si="104"/>
        <v>7.3465662788043673E-3</v>
      </c>
      <c r="O725">
        <f t="shared" si="105"/>
        <v>1.200209564398147E-3</v>
      </c>
      <c r="Q725" s="1">
        <v>41550</v>
      </c>
      <c r="R725">
        <f t="shared" si="108"/>
        <v>127.07094382632192</v>
      </c>
      <c r="S725" s="19">
        <f t="shared" si="106"/>
        <v>0.27070943826321914</v>
      </c>
      <c r="U725" s="1">
        <v>41550</v>
      </c>
      <c r="V725">
        <f t="shared" si="107"/>
        <v>-3.5593256916588434E-3</v>
      </c>
      <c r="X725" s="1">
        <v>41550</v>
      </c>
      <c r="Y725" s="19">
        <f>IF(R725/MAX($R$7:R725)&lt;1,R725/MAX($R$7:R725)-1,0)</f>
        <v>-3.8315273694879193E-2</v>
      </c>
    </row>
    <row r="726" spans="1:25" x14ac:dyDescent="0.25">
      <c r="A726" s="1">
        <v>41551</v>
      </c>
      <c r="B726">
        <v>1412.63</v>
      </c>
      <c r="C726">
        <v>52848.97</v>
      </c>
      <c r="D726">
        <v>31.39235</v>
      </c>
      <c r="E726">
        <v>6646.2594499999996</v>
      </c>
      <c r="F726">
        <v>2.2119</v>
      </c>
      <c r="G726">
        <v>3178.0349999999999</v>
      </c>
      <c r="I726" s="1">
        <v>41551</v>
      </c>
      <c r="J726">
        <f t="shared" si="100"/>
        <v>4.658412370449394E-3</v>
      </c>
      <c r="K726">
        <f t="shared" si="101"/>
        <v>6.8415118653393225E-3</v>
      </c>
      <c r="L726">
        <f t="shared" si="102"/>
        <v>3.3076317388625043E-4</v>
      </c>
      <c r="M726">
        <f t="shared" si="103"/>
        <v>7.8676848830496748E-3</v>
      </c>
      <c r="N726">
        <f t="shared" si="104"/>
        <v>1.9478166334481184E-3</v>
      </c>
      <c r="O726">
        <f t="shared" si="105"/>
        <v>-5.9403935439972244E-4</v>
      </c>
      <c r="Q726" s="1">
        <v>41551</v>
      </c>
      <c r="R726">
        <f t="shared" si="108"/>
        <v>127.46933128568449</v>
      </c>
      <c r="S726" s="19">
        <f t="shared" si="106"/>
        <v>0.27469331285684495</v>
      </c>
      <c r="U726" s="1">
        <v>41551</v>
      </c>
      <c r="V726">
        <f t="shared" si="107"/>
        <v>3.1351577895499805E-3</v>
      </c>
      <c r="X726" s="1">
        <v>41551</v>
      </c>
      <c r="Y726" s="19">
        <f>IF(R726/MAX($R$7:R726)&lt;1,R726/MAX($R$7:R726)-1,0)</f>
        <v>-3.5300240334112387E-2</v>
      </c>
    </row>
    <row r="727" spans="1:25" x14ac:dyDescent="0.25">
      <c r="A727" s="1">
        <v>41554</v>
      </c>
      <c r="B727">
        <v>1406.75</v>
      </c>
      <c r="C727">
        <v>52417.1</v>
      </c>
      <c r="D727">
        <v>31.402899999999999</v>
      </c>
      <c r="E727">
        <v>6591.5278699999999</v>
      </c>
      <c r="F727">
        <v>2.2046999999999999</v>
      </c>
      <c r="G727">
        <v>3183.0549999999998</v>
      </c>
      <c r="I727" s="1">
        <v>41554</v>
      </c>
      <c r="J727">
        <f t="shared" si="100"/>
        <v>-4.1624487657774267E-3</v>
      </c>
      <c r="K727">
        <f t="shared" si="101"/>
        <v>-8.1717770469320605E-3</v>
      </c>
      <c r="L727">
        <f t="shared" si="102"/>
        <v>3.3606913786310422E-4</v>
      </c>
      <c r="M727">
        <f t="shared" si="103"/>
        <v>-8.2349448455550922E-3</v>
      </c>
      <c r="N727">
        <f t="shared" si="104"/>
        <v>-3.2551200325512397E-3</v>
      </c>
      <c r="O727">
        <f t="shared" si="105"/>
        <v>1.5795924211030599E-3</v>
      </c>
      <c r="Q727" s="1">
        <v>41554</v>
      </c>
      <c r="R727">
        <f t="shared" si="108"/>
        <v>127.09293055210898</v>
      </c>
      <c r="S727" s="19">
        <f t="shared" si="106"/>
        <v>0.27092930552108974</v>
      </c>
      <c r="U727" s="1">
        <v>41554</v>
      </c>
      <c r="V727">
        <f t="shared" si="107"/>
        <v>-2.9528728971827123E-3</v>
      </c>
      <c r="X727" s="1">
        <v>41554</v>
      </c>
      <c r="Y727" s="19">
        <f>IF(R727/MAX($R$7:R727)&lt;1,R727/MAX($R$7:R727)-1,0)</f>
        <v>-3.8148876108348495E-2</v>
      </c>
    </row>
    <row r="728" spans="1:25" x14ac:dyDescent="0.25">
      <c r="A728" s="1">
        <v>41555</v>
      </c>
      <c r="B728">
        <v>1406.74</v>
      </c>
      <c r="C728">
        <v>52312.44</v>
      </c>
      <c r="D728">
        <v>31.413419999999999</v>
      </c>
      <c r="E728">
        <v>6505.7440299999998</v>
      </c>
      <c r="F728">
        <v>2.2111999999999998</v>
      </c>
      <c r="G728">
        <v>3192.2660000000001</v>
      </c>
      <c r="I728" s="1">
        <v>41555</v>
      </c>
      <c r="J728">
        <f t="shared" si="100"/>
        <v>-7.1085836147455339E-6</v>
      </c>
      <c r="K728">
        <f t="shared" si="101"/>
        <v>-1.99667665704506E-3</v>
      </c>
      <c r="L728">
        <f t="shared" si="102"/>
        <v>3.3500090755955725E-4</v>
      </c>
      <c r="M728">
        <f t="shared" si="103"/>
        <v>-1.301425734546735E-2</v>
      </c>
      <c r="N728">
        <f t="shared" si="104"/>
        <v>2.9482469270194489E-3</v>
      </c>
      <c r="O728">
        <f t="shared" si="105"/>
        <v>2.8937608680970062E-3</v>
      </c>
      <c r="Q728" s="1">
        <v>41555</v>
      </c>
      <c r="R728">
        <f t="shared" si="108"/>
        <v>126.91278753533837</v>
      </c>
      <c r="S728" s="19">
        <f t="shared" si="106"/>
        <v>0.26912787535338367</v>
      </c>
      <c r="U728" s="1">
        <v>41555</v>
      </c>
      <c r="V728">
        <f t="shared" si="107"/>
        <v>-1.4174117788302576E-3</v>
      </c>
      <c r="X728" s="1">
        <v>41555</v>
      </c>
      <c r="Y728" s="19">
        <f>IF(R728/MAX($R$7:R728)&lt;1,R728/MAX($R$7:R728)-1,0)</f>
        <v>-3.9512215220833591E-2</v>
      </c>
    </row>
    <row r="729" spans="1:25" x14ac:dyDescent="0.25">
      <c r="A729" s="1">
        <v>41556</v>
      </c>
      <c r="B729">
        <v>1407.53</v>
      </c>
      <c r="C729">
        <v>52547.71</v>
      </c>
      <c r="D729">
        <v>31.423950000000001</v>
      </c>
      <c r="E729">
        <v>6527.27754</v>
      </c>
      <c r="F729">
        <v>2.2067000000000001</v>
      </c>
      <c r="G729">
        <v>3205.4639999999999</v>
      </c>
      <c r="I729" s="1">
        <v>41556</v>
      </c>
      <c r="J729">
        <f t="shared" si="100"/>
        <v>5.6158209761569822E-4</v>
      </c>
      <c r="K729">
        <f t="shared" si="101"/>
        <v>4.4974006182849635E-3</v>
      </c>
      <c r="L729">
        <f t="shared" si="102"/>
        <v>3.3520705481926427E-4</v>
      </c>
      <c r="M729">
        <f t="shared" si="103"/>
        <v>3.3099227237811668E-3</v>
      </c>
      <c r="N729">
        <f t="shared" si="104"/>
        <v>-2.0350940665700978E-3</v>
      </c>
      <c r="O729">
        <f t="shared" si="105"/>
        <v>4.1343672488445282E-3</v>
      </c>
      <c r="Q729" s="1">
        <v>41556</v>
      </c>
      <c r="R729">
        <f t="shared" si="108"/>
        <v>127.26656421950975</v>
      </c>
      <c r="S729" s="19">
        <f t="shared" si="106"/>
        <v>0.27266564219509748</v>
      </c>
      <c r="U729" s="1">
        <v>41556</v>
      </c>
      <c r="V729">
        <f t="shared" si="107"/>
        <v>2.7875574324838226E-3</v>
      </c>
      <c r="X729" s="1">
        <v>41556</v>
      </c>
      <c r="Y729" s="19">
        <f>IF(R729/MAX($R$7:R729)&lt;1,R729/MAX($R$7:R729)-1,0)</f>
        <v>-3.683480035756248E-2</v>
      </c>
    </row>
    <row r="730" spans="1:25" x14ac:dyDescent="0.25">
      <c r="A730" s="1">
        <v>41557</v>
      </c>
      <c r="B730">
        <v>1403.38</v>
      </c>
      <c r="C730">
        <v>52996.639999999999</v>
      </c>
      <c r="D730">
        <v>31.434519999999999</v>
      </c>
      <c r="E730">
        <v>6581.9458100000002</v>
      </c>
      <c r="F730">
        <v>2.1802999999999999</v>
      </c>
      <c r="G730">
        <v>3197.567</v>
      </c>
      <c r="I730" s="1">
        <v>41557</v>
      </c>
      <c r="J730">
        <f t="shared" si="100"/>
        <v>-2.9484273869827549E-3</v>
      </c>
      <c r="K730">
        <f t="shared" si="101"/>
        <v>8.5432838081811457E-3</v>
      </c>
      <c r="L730">
        <f t="shared" si="102"/>
        <v>3.3636764315114753E-4</v>
      </c>
      <c r="M730">
        <f t="shared" si="103"/>
        <v>8.3753555237977562E-3</v>
      </c>
      <c r="N730">
        <f t="shared" si="104"/>
        <v>-1.1963565505052842E-2</v>
      </c>
      <c r="O730">
        <f t="shared" si="105"/>
        <v>-2.4636058929378146E-3</v>
      </c>
      <c r="Q730" s="1">
        <v>41557</v>
      </c>
      <c r="R730">
        <f t="shared" si="108"/>
        <v>127.50212034330556</v>
      </c>
      <c r="S730" s="19">
        <f t="shared" si="106"/>
        <v>0.27502120343305569</v>
      </c>
      <c r="U730" s="1">
        <v>41557</v>
      </c>
      <c r="V730">
        <f t="shared" si="107"/>
        <v>1.8508877429073145E-3</v>
      </c>
      <c r="X730" s="1">
        <v>41557</v>
      </c>
      <c r="Y730" s="19">
        <f>IF(R730/MAX($R$7:R730)&lt;1,R730/MAX($R$7:R730)-1,0)</f>
        <v>-3.5052089695149391E-2</v>
      </c>
    </row>
    <row r="731" spans="1:25" x14ac:dyDescent="0.25">
      <c r="A731" s="1">
        <v>41558</v>
      </c>
      <c r="B731">
        <v>1405.86</v>
      </c>
      <c r="C731">
        <v>53149.62</v>
      </c>
      <c r="D731">
        <v>31.445689999999999</v>
      </c>
      <c r="E731">
        <v>6627.5801099999999</v>
      </c>
      <c r="F731">
        <v>2.1756000000000002</v>
      </c>
      <c r="G731">
        <v>3196.5859999999998</v>
      </c>
      <c r="I731" s="1">
        <v>41558</v>
      </c>
      <c r="J731">
        <f t="shared" si="100"/>
        <v>1.7671621371260215E-3</v>
      </c>
      <c r="K731">
        <f t="shared" si="101"/>
        <v>2.886598093766013E-3</v>
      </c>
      <c r="L731">
        <f t="shared" si="102"/>
        <v>3.5534183439089873E-4</v>
      </c>
      <c r="M731">
        <f t="shared" si="103"/>
        <v>6.9332536786717025E-3</v>
      </c>
      <c r="N731">
        <f t="shared" si="104"/>
        <v>-2.1556666513781186E-3</v>
      </c>
      <c r="O731">
        <f t="shared" si="105"/>
        <v>-3.0679576065184566E-4</v>
      </c>
      <c r="Q731" s="1">
        <v>41558</v>
      </c>
      <c r="R731">
        <f t="shared" si="108"/>
        <v>127.73945427293745</v>
      </c>
      <c r="S731" s="19">
        <f t="shared" si="106"/>
        <v>0.27739454272937447</v>
      </c>
      <c r="U731" s="1">
        <v>41558</v>
      </c>
      <c r="V731">
        <f t="shared" si="107"/>
        <v>1.861411629805465E-3</v>
      </c>
      <c r="X731" s="1">
        <v>41558</v>
      </c>
      <c r="Y731" s="19">
        <f>IF(R731/MAX($R$7:R731)&lt;1,R731/MAX($R$7:R731)-1,0)</f>
        <v>-3.3255924432751494E-2</v>
      </c>
    </row>
    <row r="732" spans="1:25" x14ac:dyDescent="0.25">
      <c r="A732" s="1">
        <v>41561</v>
      </c>
      <c r="B732">
        <v>1410.9399000000001</v>
      </c>
      <c r="C732">
        <v>54170.6</v>
      </c>
      <c r="D732">
        <v>31.456810000000001</v>
      </c>
      <c r="E732">
        <v>6675.6942399999998</v>
      </c>
      <c r="F732">
        <v>2.1819999999999999</v>
      </c>
      <c r="G732">
        <v>3196.5940000000001</v>
      </c>
      <c r="I732" s="1">
        <v>41561</v>
      </c>
      <c r="J732">
        <f t="shared" si="100"/>
        <v>3.6133754427896125E-3</v>
      </c>
      <c r="K732">
        <f t="shared" si="101"/>
        <v>1.9209544677835755E-2</v>
      </c>
      <c r="L732">
        <f t="shared" si="102"/>
        <v>3.5362556840068393E-4</v>
      </c>
      <c r="M732">
        <f t="shared" si="103"/>
        <v>7.2596829010642683E-3</v>
      </c>
      <c r="N732">
        <f t="shared" si="104"/>
        <v>2.9417172274313064E-3</v>
      </c>
      <c r="O732">
        <f t="shared" si="105"/>
        <v>2.5026700360974985E-6</v>
      </c>
      <c r="Q732" s="1">
        <v>41561</v>
      </c>
      <c r="R732">
        <f t="shared" si="108"/>
        <v>128.44768569893768</v>
      </c>
      <c r="S732" s="19">
        <f t="shared" si="106"/>
        <v>0.28447685698937675</v>
      </c>
      <c r="U732" s="1">
        <v>41561</v>
      </c>
      <c r="V732">
        <f t="shared" si="107"/>
        <v>5.5443436018363101E-3</v>
      </c>
      <c r="X732" s="1">
        <v>41561</v>
      </c>
      <c r="Y732" s="19">
        <f>IF(R732/MAX($R$7:R732)&lt;1,R732/MAX($R$7:R732)-1,0)</f>
        <v>-2.7895963102767096E-2</v>
      </c>
    </row>
    <row r="733" spans="1:25" x14ac:dyDescent="0.25">
      <c r="A733" s="1">
        <v>41562</v>
      </c>
      <c r="B733">
        <v>1409.9</v>
      </c>
      <c r="C733">
        <v>54980.639999999999</v>
      </c>
      <c r="D733">
        <v>31.467970000000001</v>
      </c>
      <c r="E733">
        <v>6612.7744199999997</v>
      </c>
      <c r="F733">
        <v>2.1779999999999999</v>
      </c>
      <c r="G733">
        <v>3196.9769999999999</v>
      </c>
      <c r="I733" s="1">
        <v>41562</v>
      </c>
      <c r="J733">
        <f t="shared" si="100"/>
        <v>-7.3702643181328131E-4</v>
      </c>
      <c r="K733">
        <f t="shared" si="101"/>
        <v>1.4953498761320683E-2</v>
      </c>
      <c r="L733">
        <f t="shared" si="102"/>
        <v>3.5477214631751686E-4</v>
      </c>
      <c r="M733">
        <f t="shared" si="103"/>
        <v>-9.4252099838533221E-3</v>
      </c>
      <c r="N733">
        <f t="shared" si="104"/>
        <v>-1.8331805682859637E-3</v>
      </c>
      <c r="O733">
        <f t="shared" si="105"/>
        <v>1.1981502812052902E-4</v>
      </c>
      <c r="Q733" s="1">
        <v>41562</v>
      </c>
      <c r="R733">
        <f t="shared" si="108"/>
        <v>128.6497677195199</v>
      </c>
      <c r="S733" s="19">
        <f t="shared" si="106"/>
        <v>0.28649767719519903</v>
      </c>
      <c r="U733" s="1">
        <v>41562</v>
      </c>
      <c r="V733">
        <f t="shared" si="107"/>
        <v>1.5732632276137526E-3</v>
      </c>
      <c r="X733" s="1">
        <v>41562</v>
      </c>
      <c r="Y733" s="19">
        <f>IF(R733/MAX($R$7:R733)&lt;1,R733/MAX($R$7:R733)-1,0)</f>
        <v>-2.6366587568101729E-2</v>
      </c>
    </row>
    <row r="734" spans="1:25" x14ac:dyDescent="0.25">
      <c r="A734" s="1">
        <v>41563</v>
      </c>
      <c r="B734">
        <v>1409.5699</v>
      </c>
      <c r="C734">
        <v>55973.03</v>
      </c>
      <c r="D734">
        <v>31.479130000000001</v>
      </c>
      <c r="E734">
        <v>6639.7765799999997</v>
      </c>
      <c r="F734">
        <v>2.1802999999999999</v>
      </c>
      <c r="G734">
        <v>3197.7689999999998</v>
      </c>
      <c r="I734" s="1">
        <v>41563</v>
      </c>
      <c r="J734">
        <f t="shared" si="100"/>
        <v>-2.3413008014760983E-4</v>
      </c>
      <c r="K734">
        <f t="shared" si="101"/>
        <v>1.8049808077897911E-2</v>
      </c>
      <c r="L734">
        <f t="shared" si="102"/>
        <v>3.5464632767867599E-4</v>
      </c>
      <c r="M734">
        <f t="shared" si="103"/>
        <v>4.0833329983755995E-3</v>
      </c>
      <c r="N734">
        <f t="shared" si="104"/>
        <v>1.0560146923783709E-3</v>
      </c>
      <c r="O734">
        <f t="shared" si="105"/>
        <v>2.4773403124256355E-4</v>
      </c>
      <c r="Q734" s="1">
        <v>41563</v>
      </c>
      <c r="R734">
        <f t="shared" si="108"/>
        <v>129.20715461324923</v>
      </c>
      <c r="S734" s="19">
        <f t="shared" si="106"/>
        <v>0.29207154613249231</v>
      </c>
      <c r="U734" s="1">
        <v>41563</v>
      </c>
      <c r="V734">
        <f t="shared" si="107"/>
        <v>4.332591528222185E-3</v>
      </c>
      <c r="X734" s="1">
        <v>41563</v>
      </c>
      <c r="Y734" s="19">
        <f>IF(R734/MAX($R$7:R734)&lt;1,R734/MAX($R$7:R734)-1,0)</f>
        <v>-2.214823169380542E-2</v>
      </c>
    </row>
    <row r="735" spans="1:25" x14ac:dyDescent="0.25">
      <c r="A735" s="1">
        <v>41564</v>
      </c>
      <c r="B735">
        <v>1406.48</v>
      </c>
      <c r="C735">
        <v>55358.13</v>
      </c>
      <c r="D735">
        <v>31.490300000000001</v>
      </c>
      <c r="E735">
        <v>6695.7030000000004</v>
      </c>
      <c r="F735">
        <v>2.1526999999999998</v>
      </c>
      <c r="G735">
        <v>3202.1109999999999</v>
      </c>
      <c r="I735" s="1">
        <v>41564</v>
      </c>
      <c r="J735">
        <f t="shared" si="100"/>
        <v>-2.1920871040165268E-3</v>
      </c>
      <c r="K735">
        <f t="shared" si="101"/>
        <v>-1.0985647909359186E-2</v>
      </c>
      <c r="L735">
        <f t="shared" si="102"/>
        <v>3.548382690372609E-4</v>
      </c>
      <c r="M735">
        <f t="shared" si="103"/>
        <v>8.4229370259927272E-3</v>
      </c>
      <c r="N735">
        <f t="shared" si="104"/>
        <v>-1.2658808420859535E-2</v>
      </c>
      <c r="O735">
        <f t="shared" si="105"/>
        <v>1.3578216562859513E-3</v>
      </c>
      <c r="Q735" s="1">
        <v>41564</v>
      </c>
      <c r="R735">
        <f t="shared" si="108"/>
        <v>129.10583192046741</v>
      </c>
      <c r="S735" s="19">
        <f t="shared" si="106"/>
        <v>0.29105831920467407</v>
      </c>
      <c r="U735" s="1">
        <v>41564</v>
      </c>
      <c r="V735">
        <f t="shared" si="107"/>
        <v>-7.8418794288215299E-4</v>
      </c>
      <c r="X735" s="1">
        <v>41564</v>
      </c>
      <c r="Y735" s="19">
        <f>IF(R735/MAX($R$7:R735)&lt;1,R735/MAX($R$7:R735)-1,0)</f>
        <v>-2.2915051260437136E-2</v>
      </c>
    </row>
    <row r="736" spans="1:25" x14ac:dyDescent="0.25">
      <c r="A736" s="1">
        <v>41565</v>
      </c>
      <c r="B736">
        <v>1407.9499000000001</v>
      </c>
      <c r="C736">
        <v>55378.46</v>
      </c>
      <c r="D736">
        <v>31.501470000000001</v>
      </c>
      <c r="E736">
        <v>6740.9683999999997</v>
      </c>
      <c r="F736">
        <v>2.1690999999999998</v>
      </c>
      <c r="G736">
        <v>3192.2440000000001</v>
      </c>
      <c r="I736" s="1">
        <v>41565</v>
      </c>
      <c r="J736">
        <f t="shared" si="100"/>
        <v>1.0450912917354671E-3</v>
      </c>
      <c r="K736">
        <f t="shared" si="101"/>
        <v>3.6724506409457902E-4</v>
      </c>
      <c r="L736">
        <f t="shared" si="102"/>
        <v>3.5471240350193334E-4</v>
      </c>
      <c r="M736">
        <f t="shared" si="103"/>
        <v>6.7603655657964001E-3</v>
      </c>
      <c r="N736">
        <f t="shared" si="104"/>
        <v>7.6183397593718727E-3</v>
      </c>
      <c r="O736">
        <f t="shared" si="105"/>
        <v>-3.081404735813309E-3</v>
      </c>
      <c r="Q736" s="1">
        <v>41565</v>
      </c>
      <c r="R736">
        <f t="shared" si="108"/>
        <v>129.15628500795685</v>
      </c>
      <c r="S736" s="19">
        <f t="shared" si="106"/>
        <v>0.29156285007956861</v>
      </c>
      <c r="U736" s="1">
        <v>41565</v>
      </c>
      <c r="V736">
        <f t="shared" si="107"/>
        <v>3.9078860140517868E-4</v>
      </c>
      <c r="X736" s="1">
        <v>41565</v>
      </c>
      <c r="Y736" s="19">
        <f>IF(R736/MAX($R$7:R736)&lt;1,R736/MAX($R$7:R736)-1,0)</f>
        <v>-2.2533217599865152E-2</v>
      </c>
    </row>
    <row r="737" spans="1:25" x14ac:dyDescent="0.25">
      <c r="A737" s="1">
        <v>41568</v>
      </c>
      <c r="B737">
        <v>1410.1</v>
      </c>
      <c r="C737">
        <v>56077.43</v>
      </c>
      <c r="D737">
        <v>31.512609999999999</v>
      </c>
      <c r="E737">
        <v>6790.2717199999997</v>
      </c>
      <c r="F737">
        <v>2.1751</v>
      </c>
      <c r="G737">
        <v>3185.12</v>
      </c>
      <c r="I737" s="1">
        <v>41568</v>
      </c>
      <c r="J737">
        <f t="shared" si="100"/>
        <v>1.5271139974510906E-3</v>
      </c>
      <c r="K737">
        <f t="shared" si="101"/>
        <v>1.2621694427761287E-2</v>
      </c>
      <c r="L737">
        <f t="shared" si="102"/>
        <v>3.5363429071710861E-4</v>
      </c>
      <c r="M737">
        <f t="shared" si="103"/>
        <v>7.3139817715210942E-3</v>
      </c>
      <c r="N737">
        <f t="shared" si="104"/>
        <v>2.7661241989767049E-3</v>
      </c>
      <c r="O737">
        <f t="shared" si="105"/>
        <v>-2.2316589834612266E-3</v>
      </c>
      <c r="Q737" s="1">
        <v>41568</v>
      </c>
      <c r="R737">
        <f t="shared" si="108"/>
        <v>129.57626668638946</v>
      </c>
      <c r="S737" s="19">
        <f t="shared" si="106"/>
        <v>0.29576266686389463</v>
      </c>
      <c r="U737" s="1">
        <v>41568</v>
      </c>
      <c r="V737">
        <f t="shared" si="107"/>
        <v>3.2517324140031167E-3</v>
      </c>
      <c r="X737" s="1">
        <v>41568</v>
      </c>
      <c r="Y737" s="19">
        <f>IF(R737/MAX($R$7:R737)&lt;1,R737/MAX($R$7:R737)-1,0)</f>
        <v>-1.9354757179923299E-2</v>
      </c>
    </row>
    <row r="738" spans="1:25" x14ac:dyDescent="0.25">
      <c r="A738" s="1">
        <v>41569</v>
      </c>
      <c r="B738">
        <v>1417.1899000000001</v>
      </c>
      <c r="C738">
        <v>56460.38</v>
      </c>
      <c r="D738">
        <v>31.523790000000002</v>
      </c>
      <c r="E738">
        <v>6814.5261099999998</v>
      </c>
      <c r="F738">
        <v>2.1724000000000001</v>
      </c>
      <c r="G738">
        <v>3195.8560000000002</v>
      </c>
      <c r="I738" s="1">
        <v>41569</v>
      </c>
      <c r="J738">
        <f t="shared" si="100"/>
        <v>5.0279412807603396E-3</v>
      </c>
      <c r="K738">
        <f t="shared" si="101"/>
        <v>6.8289506134642242E-3</v>
      </c>
      <c r="L738">
        <f t="shared" si="102"/>
        <v>3.5477861084820539E-4</v>
      </c>
      <c r="M738">
        <f t="shared" si="103"/>
        <v>3.5719321700429241E-3</v>
      </c>
      <c r="N738">
        <f t="shared" si="104"/>
        <v>-1.2413222380579514E-3</v>
      </c>
      <c r="O738">
        <f t="shared" si="105"/>
        <v>3.3706736323906306E-3</v>
      </c>
      <c r="Q738" s="1">
        <v>41569</v>
      </c>
      <c r="R738">
        <f t="shared" si="108"/>
        <v>130.06061356515451</v>
      </c>
      <c r="S738" s="19">
        <f t="shared" si="106"/>
        <v>0.30060613565154504</v>
      </c>
      <c r="U738" s="1">
        <v>41569</v>
      </c>
      <c r="V738">
        <f t="shared" si="107"/>
        <v>3.7379289522001535E-3</v>
      </c>
      <c r="X738" s="1">
        <v>41569</v>
      </c>
      <c r="Y738" s="19">
        <f>IF(R738/MAX($R$7:R738)&lt;1,R738/MAX($R$7:R738)-1,0)</f>
        <v>-1.5689174934948813E-2</v>
      </c>
    </row>
    <row r="739" spans="1:25" x14ac:dyDescent="0.25">
      <c r="A739" s="1">
        <v>41570</v>
      </c>
      <c r="B739">
        <v>1420.51</v>
      </c>
      <c r="C739">
        <v>55440.03</v>
      </c>
      <c r="D739">
        <v>31.534980000000001</v>
      </c>
      <c r="E739">
        <v>6810.7731999999996</v>
      </c>
      <c r="F739">
        <v>2.1905999999999999</v>
      </c>
      <c r="G739">
        <v>3207.1480000000001</v>
      </c>
      <c r="I739" s="1">
        <v>41570</v>
      </c>
      <c r="J739">
        <f t="shared" si="100"/>
        <v>2.3427347315980729E-3</v>
      </c>
      <c r="K739">
        <f t="shared" si="101"/>
        <v>-1.8071964800803642E-2</v>
      </c>
      <c r="L739">
        <f t="shared" si="102"/>
        <v>3.5497000836515191E-4</v>
      </c>
      <c r="M739">
        <f t="shared" si="103"/>
        <v>-5.5072208095185982E-4</v>
      </c>
      <c r="N739">
        <f t="shared" si="104"/>
        <v>8.3778309703552711E-3</v>
      </c>
      <c r="O739">
        <f t="shared" si="105"/>
        <v>3.5333256567253724E-3</v>
      </c>
      <c r="Q739" s="1">
        <v>41570</v>
      </c>
      <c r="R739">
        <f t="shared" si="108"/>
        <v>129.77258141308818</v>
      </c>
      <c r="S739" s="19">
        <f t="shared" si="106"/>
        <v>0.29772581413088184</v>
      </c>
      <c r="U739" s="1">
        <v>41570</v>
      </c>
      <c r="V739">
        <f t="shared" si="107"/>
        <v>-2.2145993638731376E-3</v>
      </c>
      <c r="X739" s="1">
        <v>41570</v>
      </c>
      <c r="Y739" s="19">
        <f>IF(R739/MAX($R$7:R739)&lt;1,R739/MAX($R$7:R739)-1,0)</f>
        <v>-1.7869029061991282E-2</v>
      </c>
    </row>
    <row r="740" spans="1:25" x14ac:dyDescent="0.25">
      <c r="A740" s="1">
        <v>41571</v>
      </c>
      <c r="B740">
        <v>1421.0400999999999</v>
      </c>
      <c r="C740">
        <v>54877.15</v>
      </c>
      <c r="D740">
        <v>31.546130000000002</v>
      </c>
      <c r="E740">
        <v>6881.8855299999996</v>
      </c>
      <c r="F740">
        <v>2.2035</v>
      </c>
      <c r="G740">
        <v>3204.7660000000001</v>
      </c>
      <c r="I740" s="1">
        <v>41571</v>
      </c>
      <c r="J740">
        <f t="shared" si="100"/>
        <v>3.7317583121554421E-4</v>
      </c>
      <c r="K740">
        <f t="shared" si="101"/>
        <v>-1.0152952658936121E-2</v>
      </c>
      <c r="L740">
        <f t="shared" si="102"/>
        <v>3.5357561666438109E-4</v>
      </c>
      <c r="M740">
        <f t="shared" si="103"/>
        <v>1.0441153729799701E-2</v>
      </c>
      <c r="N740">
        <f t="shared" si="104"/>
        <v>5.888797589701511E-3</v>
      </c>
      <c r="O740">
        <f t="shared" si="105"/>
        <v>-7.427159582282794E-4</v>
      </c>
      <c r="Q740" s="1">
        <v>41571</v>
      </c>
      <c r="R740">
        <f t="shared" si="108"/>
        <v>129.69983859144594</v>
      </c>
      <c r="S740" s="19">
        <f t="shared" si="106"/>
        <v>0.29699838591445937</v>
      </c>
      <c r="U740" s="1">
        <v>41571</v>
      </c>
      <c r="V740">
        <f t="shared" si="107"/>
        <v>-5.6054076177070034E-4</v>
      </c>
      <c r="X740" s="1">
        <v>41571</v>
      </c>
      <c r="Y740" s="19">
        <f>IF(R740/MAX($R$7:R740)&lt;1,R740/MAX($R$7:R740)-1,0)</f>
        <v>-1.8419553504599451E-2</v>
      </c>
    </row>
    <row r="741" spans="1:25" x14ac:dyDescent="0.25">
      <c r="A741" s="1">
        <v>41572</v>
      </c>
      <c r="B741">
        <v>1423.1</v>
      </c>
      <c r="C741">
        <v>54154.15</v>
      </c>
      <c r="D741">
        <v>31.557289999999998</v>
      </c>
      <c r="E741">
        <v>6874.7195499999998</v>
      </c>
      <c r="F741">
        <v>2.1878000000000002</v>
      </c>
      <c r="G741">
        <v>3211.0030000000002</v>
      </c>
      <c r="I741" s="1">
        <v>41572</v>
      </c>
      <c r="J741">
        <f t="shared" si="100"/>
        <v>1.4495720423370884E-3</v>
      </c>
      <c r="K741">
        <f t="shared" si="101"/>
        <v>-1.317488244196352E-2</v>
      </c>
      <c r="L741">
        <f t="shared" si="102"/>
        <v>3.5376764122885263E-4</v>
      </c>
      <c r="M741">
        <f t="shared" si="103"/>
        <v>-1.04128148728444E-3</v>
      </c>
      <c r="N741">
        <f t="shared" si="104"/>
        <v>-7.1250283639663348E-3</v>
      </c>
      <c r="O741">
        <f t="shared" si="105"/>
        <v>1.9461639320936808E-3</v>
      </c>
      <c r="Q741" s="1">
        <v>41572</v>
      </c>
      <c r="R741">
        <f t="shared" si="108"/>
        <v>129.45092771462521</v>
      </c>
      <c r="S741" s="19">
        <f t="shared" si="106"/>
        <v>0.29450927714625208</v>
      </c>
      <c r="U741" s="1">
        <v>41572</v>
      </c>
      <c r="V741">
        <f t="shared" si="107"/>
        <v>-1.9191301972610875E-3</v>
      </c>
      <c r="X741" s="1">
        <v>41572</v>
      </c>
      <c r="Y741" s="19">
        <f>IF(R741/MAX($R$7:R741)&lt;1,R741/MAX($R$7:R741)-1,0)</f>
        <v>-2.030333418050978E-2</v>
      </c>
    </row>
    <row r="742" spans="1:25" x14ac:dyDescent="0.25">
      <c r="A742" s="1">
        <v>41575</v>
      </c>
      <c r="B742">
        <v>1420.0500999999999</v>
      </c>
      <c r="C742">
        <v>55073.37</v>
      </c>
      <c r="D742">
        <v>31.568449999999999</v>
      </c>
      <c r="E742">
        <v>6873.5195000000003</v>
      </c>
      <c r="F742">
        <v>2.1787000000000001</v>
      </c>
      <c r="G742">
        <v>3211.06</v>
      </c>
      <c r="I742" s="1">
        <v>41575</v>
      </c>
      <c r="J742">
        <f t="shared" si="100"/>
        <v>-2.1431382193801696E-3</v>
      </c>
      <c r="K742">
        <f t="shared" si="101"/>
        <v>1.6974137716130766E-2</v>
      </c>
      <c r="L742">
        <f t="shared" si="102"/>
        <v>3.5364253394387646E-4</v>
      </c>
      <c r="M742">
        <f t="shared" si="103"/>
        <v>-1.7455984804493063E-4</v>
      </c>
      <c r="N742">
        <f t="shared" si="104"/>
        <v>-4.1594295639455492E-3</v>
      </c>
      <c r="O742">
        <f t="shared" si="105"/>
        <v>1.7751462704884702E-5</v>
      </c>
      <c r="Q742" s="1">
        <v>41575</v>
      </c>
      <c r="R742">
        <f t="shared" si="108"/>
        <v>129.85523231859273</v>
      </c>
      <c r="S742" s="19">
        <f t="shared" si="106"/>
        <v>0.29855232318592728</v>
      </c>
      <c r="U742" s="1">
        <v>41575</v>
      </c>
      <c r="V742">
        <f t="shared" si="107"/>
        <v>3.1232267787126844E-3</v>
      </c>
      <c r="X742" s="1">
        <v>41575</v>
      </c>
      <c r="Y742" s="19">
        <f>IF(R742/MAX($R$7:R742)&lt;1,R742/MAX($R$7:R742)-1,0)</f>
        <v>-1.7243519318806744E-2</v>
      </c>
    </row>
    <row r="743" spans="1:25" x14ac:dyDescent="0.25">
      <c r="A743" s="1">
        <v>41576</v>
      </c>
      <c r="B743">
        <v>1418.2099000000001</v>
      </c>
      <c r="C743">
        <v>54538.8</v>
      </c>
      <c r="D743">
        <v>31.579609999999999</v>
      </c>
      <c r="E743">
        <v>6901.8388699999996</v>
      </c>
      <c r="F743">
        <v>2.1850000000000001</v>
      </c>
      <c r="G743">
        <v>3215.556</v>
      </c>
      <c r="I743" s="1">
        <v>41576</v>
      </c>
      <c r="J743">
        <f t="shared" si="100"/>
        <v>-1.2958697724818613E-3</v>
      </c>
      <c r="K743">
        <f t="shared" si="101"/>
        <v>-9.7065060663620306E-3</v>
      </c>
      <c r="L743">
        <f t="shared" si="102"/>
        <v>3.5351751511392138E-4</v>
      </c>
      <c r="M743">
        <f t="shared" si="103"/>
        <v>4.1200683288959983E-3</v>
      </c>
      <c r="N743">
        <f t="shared" si="104"/>
        <v>2.8916326249597279E-3</v>
      </c>
      <c r="O743">
        <f t="shared" si="105"/>
        <v>1.4001606945992506E-3</v>
      </c>
      <c r="Q743" s="1">
        <v>41576</v>
      </c>
      <c r="R743">
        <f t="shared" si="108"/>
        <v>129.72188141998635</v>
      </c>
      <c r="S743" s="19">
        <f t="shared" si="106"/>
        <v>0.29721881419986351</v>
      </c>
      <c r="U743" s="1">
        <v>41576</v>
      </c>
      <c r="V743">
        <f t="shared" si="107"/>
        <v>-1.0269197184077372E-3</v>
      </c>
      <c r="X743" s="1">
        <v>41576</v>
      </c>
      <c r="Y743" s="19">
        <f>IF(R743/MAX($R$7:R743)&lt;1,R743/MAX($R$7:R743)-1,0)</f>
        <v>-1.825273132721128E-2</v>
      </c>
    </row>
    <row r="744" spans="1:25" x14ac:dyDescent="0.25">
      <c r="A744" s="1">
        <v>41577</v>
      </c>
      <c r="B744">
        <v>1419.48</v>
      </c>
      <c r="C744">
        <v>54172.82</v>
      </c>
      <c r="D744">
        <v>31.590779999999999</v>
      </c>
      <c r="E744">
        <v>6876.9271799999997</v>
      </c>
      <c r="F744">
        <v>2.1901999999999999</v>
      </c>
      <c r="G744">
        <v>3217.4340000000002</v>
      </c>
      <c r="I744" s="1">
        <v>41577</v>
      </c>
      <c r="J744">
        <f t="shared" si="100"/>
        <v>8.9556559998626994E-4</v>
      </c>
      <c r="K744">
        <f t="shared" si="101"/>
        <v>-6.7104520084784181E-3</v>
      </c>
      <c r="L744">
        <f t="shared" si="102"/>
        <v>3.5370924466771037E-4</v>
      </c>
      <c r="M744">
        <f t="shared" si="103"/>
        <v>-3.6094279320664224E-3</v>
      </c>
      <c r="N744">
        <f t="shared" si="104"/>
        <v>2.3798627002287187E-3</v>
      </c>
      <c r="O744">
        <f t="shared" si="105"/>
        <v>5.8403585569655192E-4</v>
      </c>
      <c r="Q744" s="1">
        <v>41577</v>
      </c>
      <c r="R744">
        <f t="shared" si="108"/>
        <v>129.52688126364194</v>
      </c>
      <c r="S744" s="19">
        <f t="shared" si="106"/>
        <v>0.29526881263641935</v>
      </c>
      <c r="U744" s="1">
        <v>41577</v>
      </c>
      <c r="V744">
        <f t="shared" si="107"/>
        <v>-1.5032171458650989E-3</v>
      </c>
      <c r="X744" s="1">
        <v>41577</v>
      </c>
      <c r="Y744" s="19">
        <f>IF(R744/MAX($R$7:R744)&lt;1,R744/MAX($R$7:R744)-1,0)</f>
        <v>-1.9728510654386522E-2</v>
      </c>
    </row>
    <row r="745" spans="1:25" x14ac:dyDescent="0.25">
      <c r="A745" s="1">
        <v>41578</v>
      </c>
      <c r="B745">
        <v>1423.1</v>
      </c>
      <c r="C745">
        <v>54256.2</v>
      </c>
      <c r="D745">
        <v>31.601949999999999</v>
      </c>
      <c r="E745">
        <v>7015.5140000000001</v>
      </c>
      <c r="F745">
        <v>2.2399</v>
      </c>
      <c r="G745">
        <v>3204.5279999999998</v>
      </c>
      <c r="I745" s="1">
        <v>41578</v>
      </c>
      <c r="J745">
        <f t="shared" si="100"/>
        <v>2.5502296615660391E-3</v>
      </c>
      <c r="K745">
        <f t="shared" si="101"/>
        <v>1.5391482296840397E-3</v>
      </c>
      <c r="L745">
        <f t="shared" si="102"/>
        <v>3.5358417867481506E-4</v>
      </c>
      <c r="M745">
        <f t="shared" si="103"/>
        <v>2.0152433837463013E-2</v>
      </c>
      <c r="N745">
        <f t="shared" si="104"/>
        <v>2.2691991598940753E-2</v>
      </c>
      <c r="O745">
        <f t="shared" si="105"/>
        <v>-4.0112710936729412E-3</v>
      </c>
      <c r="Q745" s="1">
        <v>41578</v>
      </c>
      <c r="R745">
        <f t="shared" si="108"/>
        <v>129.86113375833736</v>
      </c>
      <c r="S745" s="19">
        <f t="shared" si="106"/>
        <v>0.29861133758337366</v>
      </c>
      <c r="U745" s="1">
        <v>41578</v>
      </c>
      <c r="V745">
        <f t="shared" si="107"/>
        <v>2.5805646784242686E-3</v>
      </c>
      <c r="X745" s="1">
        <v>41578</v>
      </c>
      <c r="Y745" s="19">
        <f>IF(R745/MAX($R$7:R745)&lt;1,R745/MAX($R$7:R745)-1,0)</f>
        <v>-1.7198856673714791E-2</v>
      </c>
    </row>
    <row r="746" spans="1:25" x14ac:dyDescent="0.25">
      <c r="A746" s="1">
        <v>41579</v>
      </c>
      <c r="B746">
        <v>1426.5400999999999</v>
      </c>
      <c r="C746">
        <v>54013.24</v>
      </c>
      <c r="D746">
        <v>31.613130000000002</v>
      </c>
      <c r="E746">
        <v>7101.9940900000001</v>
      </c>
      <c r="F746">
        <v>2.2532000000000001</v>
      </c>
      <c r="G746">
        <v>3182.98</v>
      </c>
      <c r="I746" s="1">
        <v>41579</v>
      </c>
      <c r="J746">
        <f t="shared" si="100"/>
        <v>2.417328367648075E-3</v>
      </c>
      <c r="K746">
        <f t="shared" si="101"/>
        <v>-4.4780135726423254E-3</v>
      </c>
      <c r="L746">
        <f t="shared" si="102"/>
        <v>3.5377563726290973E-4</v>
      </c>
      <c r="M746">
        <f t="shared" si="103"/>
        <v>1.2326978465155847E-2</v>
      </c>
      <c r="N746">
        <f t="shared" si="104"/>
        <v>5.9377650787981739E-3</v>
      </c>
      <c r="O746">
        <f t="shared" si="105"/>
        <v>-6.7242352071817946E-3</v>
      </c>
      <c r="Q746" s="1">
        <v>41579</v>
      </c>
      <c r="R746">
        <f t="shared" si="108"/>
        <v>129.77925993347145</v>
      </c>
      <c r="S746" s="19">
        <f t="shared" si="106"/>
        <v>0.29779259933471458</v>
      </c>
      <c r="U746" s="1">
        <v>41579</v>
      </c>
      <c r="V746">
        <f t="shared" si="107"/>
        <v>-6.3047212430988875E-4</v>
      </c>
      <c r="X746" s="1">
        <v>41579</v>
      </c>
      <c r="Y746" s="19">
        <f>IF(R746/MAX($R$7:R746)&lt;1,R746/MAX($R$7:R746)-1,0)</f>
        <v>-1.7818485398321871E-2</v>
      </c>
    </row>
    <row r="747" spans="1:25" x14ac:dyDescent="0.25">
      <c r="A747" s="1">
        <v>41582</v>
      </c>
      <c r="B747">
        <v>1425.13</v>
      </c>
      <c r="C747">
        <v>54436.92</v>
      </c>
      <c r="D747">
        <v>31.624310000000001</v>
      </c>
      <c r="E747">
        <v>7088.8700699999999</v>
      </c>
      <c r="F747">
        <v>2.2463000000000002</v>
      </c>
      <c r="G747">
        <v>3176.6729999999998</v>
      </c>
      <c r="I747" s="1">
        <v>41582</v>
      </c>
      <c r="J747">
        <f t="shared" si="100"/>
        <v>-9.8847554302883278E-4</v>
      </c>
      <c r="K747">
        <f t="shared" si="101"/>
        <v>7.8440026926731576E-3</v>
      </c>
      <c r="L747">
        <f t="shared" si="102"/>
        <v>3.5365052432334565E-4</v>
      </c>
      <c r="M747">
        <f t="shared" si="103"/>
        <v>-1.8479345144034598E-3</v>
      </c>
      <c r="N747">
        <f t="shared" si="104"/>
        <v>-3.0623113793715184E-3</v>
      </c>
      <c r="O747">
        <f t="shared" si="105"/>
        <v>-1.9814764780174965E-3</v>
      </c>
      <c r="Q747" s="1">
        <v>41582</v>
      </c>
      <c r="R747">
        <f t="shared" si="108"/>
        <v>129.85967456202403</v>
      </c>
      <c r="S747" s="19">
        <f t="shared" si="106"/>
        <v>0.2985967456202403</v>
      </c>
      <c r="U747" s="1">
        <v>41582</v>
      </c>
      <c r="V747">
        <f t="shared" si="107"/>
        <v>6.1962619137911901E-4</v>
      </c>
      <c r="X747" s="1">
        <v>41582</v>
      </c>
      <c r="Y747" s="19">
        <f>IF(R747/MAX($R$7:R747)&lt;1,R747/MAX($R$7:R747)-1,0)</f>
        <v>-1.7209900007186252E-2</v>
      </c>
    </row>
    <row r="748" spans="1:25" x14ac:dyDescent="0.25">
      <c r="A748" s="1">
        <v>41583</v>
      </c>
      <c r="B748">
        <v>1421.3000999999999</v>
      </c>
      <c r="C748">
        <v>53831.85</v>
      </c>
      <c r="D748">
        <v>31.635449999999999</v>
      </c>
      <c r="E748">
        <v>7190.0986999999996</v>
      </c>
      <c r="F748">
        <v>2.2890999999999999</v>
      </c>
      <c r="G748">
        <v>3159.3330000000001</v>
      </c>
      <c r="I748" s="1">
        <v>41583</v>
      </c>
      <c r="J748">
        <f t="shared" si="100"/>
        <v>-2.6874039561304297E-3</v>
      </c>
      <c r="K748">
        <f t="shared" si="101"/>
        <v>-1.1115066759838754E-2</v>
      </c>
      <c r="L748">
        <f t="shared" si="102"/>
        <v>3.5226065011362273E-4</v>
      </c>
      <c r="M748">
        <f t="shared" si="103"/>
        <v>1.4279938692683514E-2</v>
      </c>
      <c r="N748">
        <f t="shared" si="104"/>
        <v>1.9053554734452138E-2</v>
      </c>
      <c r="O748">
        <f t="shared" si="105"/>
        <v>-5.4585410585225036E-3</v>
      </c>
      <c r="Q748" s="1">
        <v>41583</v>
      </c>
      <c r="R748">
        <f t="shared" si="108"/>
        <v>129.59330077087012</v>
      </c>
      <c r="S748" s="19">
        <f t="shared" si="106"/>
        <v>0.29593300770870123</v>
      </c>
      <c r="U748" s="1">
        <v>41583</v>
      </c>
      <c r="V748">
        <f t="shared" si="107"/>
        <v>-2.0512433290188481E-3</v>
      </c>
      <c r="X748" s="1">
        <v>41583</v>
      </c>
      <c r="Y748" s="19">
        <f>IF(R748/MAX($R$7:R748)&lt;1,R748/MAX($R$7:R748)-1,0)</f>
        <v>-1.9225841643622288E-2</v>
      </c>
    </row>
    <row r="749" spans="1:25" x14ac:dyDescent="0.25">
      <c r="A749" s="1">
        <v>41584</v>
      </c>
      <c r="B749">
        <v>1424.1601000000001</v>
      </c>
      <c r="C749">
        <v>53384.6</v>
      </c>
      <c r="D749">
        <v>31.64659</v>
      </c>
      <c r="E749">
        <v>7228.8404099999998</v>
      </c>
      <c r="F749">
        <v>2.2885</v>
      </c>
      <c r="G749">
        <v>3151.232</v>
      </c>
      <c r="I749" s="1">
        <v>41584</v>
      </c>
      <c r="J749">
        <f t="shared" si="100"/>
        <v>2.0122421717976291E-3</v>
      </c>
      <c r="K749">
        <f t="shared" si="101"/>
        <v>-8.3082784634004314E-3</v>
      </c>
      <c r="L749">
        <f t="shared" si="102"/>
        <v>3.5213660624400234E-4</v>
      </c>
      <c r="M749">
        <f t="shared" si="103"/>
        <v>5.3882028072855803E-3</v>
      </c>
      <c r="N749">
        <f t="shared" si="104"/>
        <v>-2.6211174697476913E-4</v>
      </c>
      <c r="O749">
        <f t="shared" si="105"/>
        <v>-2.564148825084267E-3</v>
      </c>
      <c r="Q749" s="1">
        <v>41584</v>
      </c>
      <c r="R749">
        <f t="shared" si="108"/>
        <v>129.43125649476485</v>
      </c>
      <c r="S749" s="19">
        <f t="shared" si="106"/>
        <v>0.29431256494764857</v>
      </c>
      <c r="U749" s="1">
        <v>41584</v>
      </c>
      <c r="V749">
        <f t="shared" si="107"/>
        <v>-1.2504062720940512E-3</v>
      </c>
      <c r="X749" s="1">
        <v>41584</v>
      </c>
      <c r="Y749" s="19">
        <f>IF(R749/MAX($R$7:R749)&lt;1,R749/MAX($R$7:R749)-1,0)</f>
        <v>-2.045220780273882E-2</v>
      </c>
    </row>
    <row r="750" spans="1:25" x14ac:dyDescent="0.25">
      <c r="A750" s="1">
        <v>41585</v>
      </c>
      <c r="B750">
        <v>1422.88</v>
      </c>
      <c r="C750">
        <v>52740.79</v>
      </c>
      <c r="D750">
        <v>31.65774</v>
      </c>
      <c r="E750">
        <v>7201.0965999999999</v>
      </c>
      <c r="F750">
        <v>2.3062</v>
      </c>
      <c r="G750">
        <v>3116.5250000000001</v>
      </c>
      <c r="I750" s="1">
        <v>41585</v>
      </c>
      <c r="J750">
        <f t="shared" si="100"/>
        <v>-8.9884557220776262E-4</v>
      </c>
      <c r="K750">
        <f t="shared" si="101"/>
        <v>-1.2059844974018685E-2</v>
      </c>
      <c r="L750">
        <f t="shared" si="102"/>
        <v>3.5232863951528692E-4</v>
      </c>
      <c r="M750">
        <f t="shared" si="103"/>
        <v>-3.8379336693642463E-3</v>
      </c>
      <c r="N750">
        <f t="shared" si="104"/>
        <v>7.7343237928775288E-3</v>
      </c>
      <c r="O750">
        <f t="shared" si="105"/>
        <v>-1.1013787623380233E-2</v>
      </c>
      <c r="Q750" s="1">
        <v>41585</v>
      </c>
      <c r="R750">
        <f t="shared" si="108"/>
        <v>128.60857118023887</v>
      </c>
      <c r="S750" s="19">
        <f t="shared" si="106"/>
        <v>0.28608571180238873</v>
      </c>
      <c r="U750" s="1">
        <v>41585</v>
      </c>
      <c r="V750">
        <f t="shared" si="107"/>
        <v>-6.3561564401506399E-3</v>
      </c>
      <c r="X750" s="1">
        <v>41585</v>
      </c>
      <c r="Y750" s="19">
        <f>IF(R750/MAX($R$7:R750)&lt;1,R750/MAX($R$7:R750)-1,0)</f>
        <v>-2.6678366810548804E-2</v>
      </c>
    </row>
    <row r="751" spans="1:25" x14ac:dyDescent="0.25">
      <c r="A751" s="1">
        <v>41586</v>
      </c>
      <c r="B751">
        <v>1420.76</v>
      </c>
      <c r="C751">
        <v>52248.86</v>
      </c>
      <c r="D751">
        <v>31.668890000000001</v>
      </c>
      <c r="E751">
        <v>7331.1277099999998</v>
      </c>
      <c r="F751">
        <v>2.3127</v>
      </c>
      <c r="G751">
        <v>3105.53</v>
      </c>
      <c r="I751" s="1">
        <v>41586</v>
      </c>
      <c r="J751">
        <f t="shared" si="100"/>
        <v>-1.4899359046441907E-3</v>
      </c>
      <c r="K751">
        <f t="shared" si="101"/>
        <v>-9.3273157265941764E-3</v>
      </c>
      <c r="L751">
        <f t="shared" si="102"/>
        <v>3.5220454776618837E-4</v>
      </c>
      <c r="M751">
        <f t="shared" si="103"/>
        <v>1.8057126188252948E-2</v>
      </c>
      <c r="N751">
        <f t="shared" si="104"/>
        <v>2.818489289740711E-3</v>
      </c>
      <c r="O751">
        <f t="shared" si="105"/>
        <v>-3.5279678488059352E-3</v>
      </c>
      <c r="Q751" s="1">
        <v>41586</v>
      </c>
      <c r="R751">
        <f t="shared" si="108"/>
        <v>128.56120026462577</v>
      </c>
      <c r="S751" s="19">
        <f t="shared" si="106"/>
        <v>0.28561200264625763</v>
      </c>
      <c r="U751" s="1">
        <v>41586</v>
      </c>
      <c r="V751">
        <f t="shared" si="107"/>
        <v>-3.6833404786618118E-4</v>
      </c>
      <c r="X751" s="1">
        <v>41586</v>
      </c>
      <c r="Y751" s="19">
        <f>IF(R751/MAX($R$7:R751)&lt;1,R751/MAX($R$7:R751)-1,0)</f>
        <v>-2.7036874307577174E-2</v>
      </c>
    </row>
    <row r="752" spans="1:25" x14ac:dyDescent="0.25">
      <c r="A752" s="1">
        <v>41589</v>
      </c>
      <c r="B752">
        <v>1412.62</v>
      </c>
      <c r="C752">
        <v>52623.87</v>
      </c>
      <c r="D752">
        <v>31.680040000000002</v>
      </c>
      <c r="E752">
        <v>7398.5541899999998</v>
      </c>
      <c r="F752">
        <v>2.3313000000000001</v>
      </c>
      <c r="G752">
        <v>3107.7750000000001</v>
      </c>
      <c r="I752" s="1">
        <v>41589</v>
      </c>
      <c r="J752">
        <f t="shared" si="100"/>
        <v>-5.7293279653144458E-3</v>
      </c>
      <c r="K752">
        <f t="shared" si="101"/>
        <v>7.1773814777968958E-3</v>
      </c>
      <c r="L752">
        <f t="shared" si="102"/>
        <v>3.5208054339763706E-4</v>
      </c>
      <c r="M752">
        <f t="shared" si="103"/>
        <v>9.1972862385178988E-3</v>
      </c>
      <c r="N752">
        <f t="shared" si="104"/>
        <v>8.0425476715528799E-3</v>
      </c>
      <c r="O752">
        <f t="shared" si="105"/>
        <v>7.2290398096286346E-4</v>
      </c>
      <c r="Q752" s="1">
        <v>41589</v>
      </c>
      <c r="R752">
        <f t="shared" si="108"/>
        <v>128.84955755233528</v>
      </c>
      <c r="S752" s="19">
        <f t="shared" si="106"/>
        <v>0.28849557552335292</v>
      </c>
      <c r="U752" s="1">
        <v>41589</v>
      </c>
      <c r="V752">
        <f t="shared" si="107"/>
        <v>2.2429573395081892E-3</v>
      </c>
      <c r="X752" s="1">
        <v>41589</v>
      </c>
      <c r="Y752" s="19">
        <f>IF(R752/MAX($R$7:R752)&lt;1,R752/MAX($R$7:R752)-1,0)</f>
        <v>-2.485455952373461E-2</v>
      </c>
    </row>
    <row r="753" spans="1:25" x14ac:dyDescent="0.25">
      <c r="A753" s="1">
        <v>41590</v>
      </c>
      <c r="B753">
        <v>1412.75</v>
      </c>
      <c r="C753">
        <v>51804.33</v>
      </c>
      <c r="D753">
        <v>31.691199999999998</v>
      </c>
      <c r="E753">
        <v>7378.3235100000002</v>
      </c>
      <c r="F753">
        <v>2.3323999999999998</v>
      </c>
      <c r="G753">
        <v>3135.9090000000001</v>
      </c>
      <c r="I753" s="1">
        <v>41590</v>
      </c>
      <c r="J753">
        <f t="shared" si="100"/>
        <v>9.2027579957854044E-5</v>
      </c>
      <c r="K753">
        <f t="shared" si="101"/>
        <v>-1.5573541056558615E-2</v>
      </c>
      <c r="L753">
        <f t="shared" si="102"/>
        <v>3.5227228248446707E-4</v>
      </c>
      <c r="M753">
        <f t="shared" si="103"/>
        <v>-2.7344099239475783E-3</v>
      </c>
      <c r="N753">
        <f t="shared" si="104"/>
        <v>4.7183974606435086E-4</v>
      </c>
      <c r="O753">
        <f t="shared" si="105"/>
        <v>9.0527789173926454E-3</v>
      </c>
      <c r="Q753" s="1">
        <v>41590</v>
      </c>
      <c r="R753">
        <f t="shared" si="108"/>
        <v>128.75617030100182</v>
      </c>
      <c r="S753" s="19">
        <f t="shared" si="106"/>
        <v>0.28756170301001815</v>
      </c>
      <c r="U753" s="1">
        <v>41590</v>
      </c>
      <c r="V753">
        <f t="shared" si="107"/>
        <v>-7.2477743119558902E-4</v>
      </c>
      <c r="X753" s="1">
        <v>41590</v>
      </c>
      <c r="Y753" s="19">
        <f>IF(R753/MAX($R$7:R753)&lt;1,R753/MAX($R$7:R753)-1,0)</f>
        <v>-2.5561322931125008E-2</v>
      </c>
    </row>
    <row r="754" spans="1:25" x14ac:dyDescent="0.25">
      <c r="A754" s="1">
        <v>41591</v>
      </c>
      <c r="B754">
        <v>1408.52</v>
      </c>
      <c r="C754">
        <v>52230.29</v>
      </c>
      <c r="D754">
        <v>31.702359999999999</v>
      </c>
      <c r="E754">
        <v>7437.4016499999998</v>
      </c>
      <c r="F754">
        <v>2.3347000000000002</v>
      </c>
      <c r="G754">
        <v>3152.9870000000001</v>
      </c>
      <c r="I754" s="1">
        <v>41591</v>
      </c>
      <c r="J754">
        <f t="shared" si="100"/>
        <v>-2.9941603256060656E-3</v>
      </c>
      <c r="K754">
        <f t="shared" si="101"/>
        <v>8.2224787001394795E-3</v>
      </c>
      <c r="L754">
        <f t="shared" si="102"/>
        <v>3.521482304236212E-4</v>
      </c>
      <c r="M754">
        <f t="shared" si="103"/>
        <v>8.0069869422139117E-3</v>
      </c>
      <c r="N754">
        <f t="shared" si="104"/>
        <v>9.8610872920623649E-4</v>
      </c>
      <c r="O754">
        <f t="shared" si="105"/>
        <v>5.4459488460920635E-3</v>
      </c>
      <c r="Q754" s="1">
        <v>41591</v>
      </c>
      <c r="R754">
        <f t="shared" si="108"/>
        <v>129.28415223482364</v>
      </c>
      <c r="S754" s="19">
        <f t="shared" si="106"/>
        <v>0.29284152234823635</v>
      </c>
      <c r="U754" s="1">
        <v>41591</v>
      </c>
      <c r="V754">
        <f t="shared" si="107"/>
        <v>4.1006340324314383E-3</v>
      </c>
      <c r="X754" s="1">
        <v>41591</v>
      </c>
      <c r="Y754" s="19">
        <f>IF(R754/MAX($R$7:R754)&lt;1,R754/MAX($R$7:R754)-1,0)</f>
        <v>-2.1565506529419021E-2</v>
      </c>
    </row>
    <row r="755" spans="1:25" x14ac:dyDescent="0.25">
      <c r="A755" s="1">
        <v>41592</v>
      </c>
      <c r="B755">
        <v>1414.38</v>
      </c>
      <c r="C755">
        <v>53451.6</v>
      </c>
      <c r="D755">
        <v>31.713529999999999</v>
      </c>
      <c r="E755">
        <v>7432.4679999999998</v>
      </c>
      <c r="F755">
        <v>2.3144</v>
      </c>
      <c r="G755">
        <v>3158.6550000000002</v>
      </c>
      <c r="I755" s="1">
        <v>41592</v>
      </c>
      <c r="J755">
        <f t="shared" si="100"/>
        <v>4.160395308550946E-3</v>
      </c>
      <c r="K755">
        <f t="shared" si="101"/>
        <v>2.3383174782295901E-2</v>
      </c>
      <c r="L755">
        <f t="shared" si="102"/>
        <v>3.5233969963122114E-4</v>
      </c>
      <c r="M755">
        <f t="shared" si="103"/>
        <v>-6.6335667107608742E-4</v>
      </c>
      <c r="N755">
        <f t="shared" si="104"/>
        <v>-8.694907268599894E-3</v>
      </c>
      <c r="O755">
        <f t="shared" si="105"/>
        <v>1.797660440718607E-3</v>
      </c>
      <c r="Q755" s="1">
        <v>41592</v>
      </c>
      <c r="R755">
        <f t="shared" si="108"/>
        <v>130.03541686151635</v>
      </c>
      <c r="S755" s="19">
        <f t="shared" si="106"/>
        <v>0.30035416861516362</v>
      </c>
      <c r="U755" s="1">
        <v>41592</v>
      </c>
      <c r="V755">
        <f t="shared" si="107"/>
        <v>5.8109568242221687E-3</v>
      </c>
      <c r="X755" s="1">
        <v>41592</v>
      </c>
      <c r="Y755" s="19">
        <f>IF(R755/MAX($R$7:R755)&lt;1,R755/MAX($R$7:R755)-1,0)</f>
        <v>-1.5879865932531767E-2</v>
      </c>
    </row>
    <row r="756" spans="1:25" x14ac:dyDescent="0.25">
      <c r="A756" s="1">
        <v>41593</v>
      </c>
      <c r="B756">
        <v>1414.38</v>
      </c>
      <c r="C756">
        <v>53451.6</v>
      </c>
      <c r="D756">
        <v>31.713529999999999</v>
      </c>
      <c r="E756">
        <v>7460.3650799999996</v>
      </c>
      <c r="F756">
        <v>2.3144</v>
      </c>
      <c r="G756">
        <v>3158.6550000000002</v>
      </c>
      <c r="I756" s="1">
        <v>41593</v>
      </c>
      <c r="J756">
        <f t="shared" si="100"/>
        <v>0</v>
      </c>
      <c r="K756">
        <f t="shared" si="101"/>
        <v>0</v>
      </c>
      <c r="L756">
        <f t="shared" si="102"/>
        <v>0</v>
      </c>
      <c r="M756">
        <f t="shared" si="103"/>
        <v>3.7534073473306506E-3</v>
      </c>
      <c r="N756">
        <f t="shared" si="104"/>
        <v>0</v>
      </c>
      <c r="O756">
        <f t="shared" si="105"/>
        <v>0</v>
      </c>
      <c r="Q756" s="1">
        <v>41593</v>
      </c>
      <c r="R756">
        <f t="shared" si="108"/>
        <v>130.10862824487552</v>
      </c>
      <c r="S756" s="19">
        <f t="shared" si="106"/>
        <v>0.30108628244875524</v>
      </c>
      <c r="U756" s="1">
        <v>41593</v>
      </c>
      <c r="V756">
        <f t="shared" si="107"/>
        <v>5.6301110209955318E-4</v>
      </c>
      <c r="X756" s="1">
        <v>41593</v>
      </c>
      <c r="Y756" s="19">
        <f>IF(R756/MAX($R$7:R756)&lt;1,R756/MAX($R$7:R756)-1,0)</f>
        <v>-1.5325795371252227E-2</v>
      </c>
    </row>
    <row r="757" spans="1:25" x14ac:dyDescent="0.25">
      <c r="A757" s="1">
        <v>41596</v>
      </c>
      <c r="B757">
        <v>1413.85</v>
      </c>
      <c r="C757">
        <v>54307.040000000001</v>
      </c>
      <c r="D757">
        <v>31.724699999999999</v>
      </c>
      <c r="E757">
        <v>7269.3421900000003</v>
      </c>
      <c r="F757">
        <v>2.2641</v>
      </c>
      <c r="G757">
        <v>3170.8530000000001</v>
      </c>
      <c r="I757" s="1">
        <v>41596</v>
      </c>
      <c r="J757">
        <f t="shared" si="100"/>
        <v>-3.7472249324810303E-4</v>
      </c>
      <c r="K757">
        <f t="shared" si="101"/>
        <v>1.6004011105373861E-2</v>
      </c>
      <c r="L757">
        <f t="shared" si="102"/>
        <v>3.5221560009235375E-4</v>
      </c>
      <c r="M757">
        <f t="shared" si="103"/>
        <v>-2.5605032455060406E-2</v>
      </c>
      <c r="N757">
        <f t="shared" si="104"/>
        <v>-2.1733494642239948E-2</v>
      </c>
      <c r="O757">
        <f t="shared" si="105"/>
        <v>3.8617702788052988E-3</v>
      </c>
      <c r="Q757" s="1">
        <v>41596</v>
      </c>
      <c r="R757">
        <f t="shared" si="108"/>
        <v>130.1779518371599</v>
      </c>
      <c r="S757" s="19">
        <f t="shared" si="106"/>
        <v>0.301779518371599</v>
      </c>
      <c r="U757" s="1">
        <v>41596</v>
      </c>
      <c r="V757">
        <f t="shared" si="107"/>
        <v>5.3281318248865617E-4</v>
      </c>
      <c r="X757" s="1">
        <v>41596</v>
      </c>
      <c r="Y757" s="19">
        <f>IF(R757/MAX($R$7:R757)&lt;1,R757/MAX($R$7:R757)-1,0)</f>
        <v>-1.4801147974569551E-2</v>
      </c>
    </row>
    <row r="758" spans="1:25" x14ac:dyDescent="0.25">
      <c r="A758" s="1">
        <v>41597</v>
      </c>
      <c r="B758">
        <v>1411.8100999999999</v>
      </c>
      <c r="C758">
        <v>53032.91</v>
      </c>
      <c r="D758">
        <v>31.735869999999998</v>
      </c>
      <c r="E758">
        <v>7259.0482899999997</v>
      </c>
      <c r="F758">
        <v>2.2709999999999999</v>
      </c>
      <c r="G758">
        <v>3149.4209999999998</v>
      </c>
      <c r="I758" s="1">
        <v>41597</v>
      </c>
      <c r="J758">
        <f t="shared" si="100"/>
        <v>-1.4427980337377022E-3</v>
      </c>
      <c r="K758">
        <f t="shared" si="101"/>
        <v>-2.3461599085496054E-2</v>
      </c>
      <c r="L758">
        <f t="shared" si="102"/>
        <v>3.5209158794247131E-4</v>
      </c>
      <c r="M758">
        <f t="shared" si="103"/>
        <v>-1.4160703583553369E-3</v>
      </c>
      <c r="N758">
        <f t="shared" si="104"/>
        <v>3.047568570292869E-3</v>
      </c>
      <c r="O758">
        <f t="shared" si="105"/>
        <v>-6.7590645167089347E-3</v>
      </c>
      <c r="Q758" s="1">
        <v>41597</v>
      </c>
      <c r="R758">
        <f t="shared" si="108"/>
        <v>129.25649356904617</v>
      </c>
      <c r="S758" s="19">
        <f t="shared" si="106"/>
        <v>0.2925649356904616</v>
      </c>
      <c r="U758" s="1">
        <v>41597</v>
      </c>
      <c r="V758">
        <f t="shared" si="107"/>
        <v>-7.0784511133373806E-3</v>
      </c>
      <c r="X758" s="1">
        <v>41597</v>
      </c>
      <c r="Y758" s="19">
        <f>IF(R758/MAX($R$7:R758)&lt;1,R758/MAX($R$7:R758)-1,0)</f>
        <v>-2.1774829885547686E-2</v>
      </c>
    </row>
    <row r="759" spans="1:25" x14ac:dyDescent="0.25">
      <c r="A759" s="1">
        <v>41598</v>
      </c>
      <c r="B759">
        <v>1411.8100999999999</v>
      </c>
      <c r="C759">
        <v>53032.91</v>
      </c>
      <c r="D759">
        <v>31.747050000000002</v>
      </c>
      <c r="E759">
        <v>7227.2866800000002</v>
      </c>
      <c r="F759">
        <v>2.2669999999999999</v>
      </c>
      <c r="G759">
        <v>3150.9180000000001</v>
      </c>
      <c r="I759" s="1">
        <v>41598</v>
      </c>
      <c r="J759">
        <f t="shared" si="100"/>
        <v>0</v>
      </c>
      <c r="K759">
        <f t="shared" si="101"/>
        <v>0</v>
      </c>
      <c r="L759">
        <f t="shared" si="102"/>
        <v>3.5228276395149472E-4</v>
      </c>
      <c r="M759">
        <f t="shared" si="103"/>
        <v>-4.3754509862889979E-3</v>
      </c>
      <c r="N759">
        <f t="shared" si="104"/>
        <v>-1.761338617349173E-3</v>
      </c>
      <c r="O759">
        <f t="shared" si="105"/>
        <v>4.7532546458550762E-4</v>
      </c>
      <c r="Q759" s="1">
        <v>41598</v>
      </c>
      <c r="R759">
        <f t="shared" si="108"/>
        <v>129.1991988890251</v>
      </c>
      <c r="S759" s="19">
        <f t="shared" si="106"/>
        <v>0.29199198889025091</v>
      </c>
      <c r="U759" s="1">
        <v>41598</v>
      </c>
      <c r="V759">
        <f t="shared" si="107"/>
        <v>-4.4326345577727633E-4</v>
      </c>
      <c r="X759" s="1">
        <v>41598</v>
      </c>
      <c r="Y759" s="19">
        <f>IF(R759/MAX($R$7:R759)&lt;1,R759/MAX($R$7:R759)-1,0)</f>
        <v>-2.2208441354980901E-2</v>
      </c>
    </row>
    <row r="760" spans="1:25" x14ac:dyDescent="0.25">
      <c r="A760" s="1">
        <v>41599</v>
      </c>
      <c r="B760">
        <v>1413.53</v>
      </c>
      <c r="C760">
        <v>52688.02</v>
      </c>
      <c r="D760">
        <v>31.758230000000001</v>
      </c>
      <c r="E760">
        <v>7410.8887100000002</v>
      </c>
      <c r="F760">
        <v>2.3050000000000002</v>
      </c>
      <c r="G760">
        <v>3125.1950000000002</v>
      </c>
      <c r="I760" s="1">
        <v>41599</v>
      </c>
      <c r="J760">
        <f t="shared" si="100"/>
        <v>1.218223329044088E-3</v>
      </c>
      <c r="K760">
        <f t="shared" si="101"/>
        <v>-6.503320296774362E-3</v>
      </c>
      <c r="L760">
        <f t="shared" si="102"/>
        <v>3.5215870450944209E-4</v>
      </c>
      <c r="M760">
        <f t="shared" si="103"/>
        <v>2.5404005421298725E-2</v>
      </c>
      <c r="N760">
        <f t="shared" si="104"/>
        <v>1.676224084693434E-2</v>
      </c>
      <c r="O760">
        <f t="shared" si="105"/>
        <v>-8.1636526244097674E-3</v>
      </c>
      <c r="Q760" s="1">
        <v>41599</v>
      </c>
      <c r="R760">
        <f t="shared" si="108"/>
        <v>129.23976823938668</v>
      </c>
      <c r="S760" s="19">
        <f t="shared" si="106"/>
        <v>0.29239768239386676</v>
      </c>
      <c r="U760" s="1">
        <v>41599</v>
      </c>
      <c r="V760">
        <f t="shared" si="107"/>
        <v>3.1400620677546343E-4</v>
      </c>
      <c r="X760" s="1">
        <v>41599</v>
      </c>
      <c r="Y760" s="19">
        <f>IF(R760/MAX($R$7:R760)&lt;1,R760/MAX($R$7:R760)-1,0)</f>
        <v>-2.190140873663371E-2</v>
      </c>
    </row>
    <row r="761" spans="1:25" x14ac:dyDescent="0.25">
      <c r="A761" s="1">
        <v>41600</v>
      </c>
      <c r="B761">
        <v>1413.0500999999999</v>
      </c>
      <c r="C761">
        <v>52800.74</v>
      </c>
      <c r="D761">
        <v>31.76942</v>
      </c>
      <c r="E761">
        <v>7395.3521700000001</v>
      </c>
      <c r="F761">
        <v>2.2793000000000001</v>
      </c>
      <c r="G761">
        <v>3124.902</v>
      </c>
      <c r="I761" s="1">
        <v>41600</v>
      </c>
      <c r="J761">
        <f t="shared" si="100"/>
        <v>-3.3950464440091199E-4</v>
      </c>
      <c r="K761">
        <f t="shared" si="101"/>
        <v>2.1393857654927739E-3</v>
      </c>
      <c r="L761">
        <f t="shared" si="102"/>
        <v>3.5234961142349697E-4</v>
      </c>
      <c r="M761">
        <f t="shared" si="103"/>
        <v>-2.0964476202477433E-3</v>
      </c>
      <c r="N761">
        <f t="shared" si="104"/>
        <v>-1.1149674620390515E-2</v>
      </c>
      <c r="O761">
        <f t="shared" si="105"/>
        <v>-9.3754149741109849E-5</v>
      </c>
      <c r="Q761" s="1">
        <v>41600</v>
      </c>
      <c r="R761">
        <f t="shared" si="108"/>
        <v>129.25331618461797</v>
      </c>
      <c r="S761" s="19">
        <f t="shared" si="106"/>
        <v>0.29253316184617972</v>
      </c>
      <c r="U761" s="1">
        <v>41600</v>
      </c>
      <c r="V761">
        <f t="shared" si="107"/>
        <v>1.0482799076361182E-4</v>
      </c>
      <c r="X761" s="1">
        <v>41600</v>
      </c>
      <c r="Y761" s="19">
        <f>IF(R761/MAX($R$7:R761)&lt;1,R761/MAX($R$7:R761)-1,0)</f>
        <v>-2.1798876626542785E-2</v>
      </c>
    </row>
    <row r="762" spans="1:25" x14ac:dyDescent="0.25">
      <c r="A762" s="1">
        <v>41603</v>
      </c>
      <c r="B762">
        <v>1408.52</v>
      </c>
      <c r="C762">
        <v>52263.51</v>
      </c>
      <c r="D762">
        <v>31.780609999999999</v>
      </c>
      <c r="E762">
        <v>7364.23207</v>
      </c>
      <c r="F762">
        <v>2.2839</v>
      </c>
      <c r="G762">
        <v>3104.578</v>
      </c>
      <c r="I762" s="1">
        <v>41603</v>
      </c>
      <c r="J762">
        <f t="shared" si="100"/>
        <v>-3.2059018997273592E-3</v>
      </c>
      <c r="K762">
        <f t="shared" si="101"/>
        <v>-1.0174668006546761E-2</v>
      </c>
      <c r="L762">
        <f t="shared" si="102"/>
        <v>3.5222550490376925E-4</v>
      </c>
      <c r="M762">
        <f t="shared" si="103"/>
        <v>-4.2080619400711727E-3</v>
      </c>
      <c r="N762">
        <f t="shared" si="104"/>
        <v>2.0181634712410634E-3</v>
      </c>
      <c r="O762">
        <f t="shared" si="105"/>
        <v>-6.5038839618010158E-3</v>
      </c>
      <c r="Q762" s="1">
        <v>41603</v>
      </c>
      <c r="R762">
        <f t="shared" si="108"/>
        <v>128.60346304844612</v>
      </c>
      <c r="S762" s="19">
        <f t="shared" si="106"/>
        <v>0.28603463048446121</v>
      </c>
      <c r="U762" s="1">
        <v>41603</v>
      </c>
      <c r="V762">
        <f t="shared" si="107"/>
        <v>-5.0277482648386496E-3</v>
      </c>
      <c r="X762" s="1">
        <v>41603</v>
      </c>
      <c r="Y762" s="19">
        <f>IF(R762/MAX($R$7:R762)&lt;1,R762/MAX($R$7:R762)-1,0)</f>
        <v>-2.6717025627246982E-2</v>
      </c>
    </row>
    <row r="763" spans="1:25" x14ac:dyDescent="0.25">
      <c r="A763" s="1">
        <v>41604</v>
      </c>
      <c r="B763">
        <v>1406.5898999999999</v>
      </c>
      <c r="C763">
        <v>51446.91</v>
      </c>
      <c r="D763">
        <v>31.791799999999999</v>
      </c>
      <c r="E763">
        <v>7409.0503500000004</v>
      </c>
      <c r="F763">
        <v>2.2946</v>
      </c>
      <c r="G763">
        <v>3111.9</v>
      </c>
      <c r="I763" s="1">
        <v>41604</v>
      </c>
      <c r="J763">
        <f t="shared" si="100"/>
        <v>-1.3703035810638253E-3</v>
      </c>
      <c r="K763">
        <f t="shared" si="101"/>
        <v>-1.5624668148006116E-2</v>
      </c>
      <c r="L763">
        <f t="shared" si="102"/>
        <v>3.521014857801319E-4</v>
      </c>
      <c r="M763">
        <f t="shared" si="103"/>
        <v>6.085940743581153E-3</v>
      </c>
      <c r="N763">
        <f t="shared" si="104"/>
        <v>4.6849686939007817E-3</v>
      </c>
      <c r="O763">
        <f t="shared" si="105"/>
        <v>2.3584525819613233E-3</v>
      </c>
      <c r="Q763" s="1">
        <v>41604</v>
      </c>
      <c r="R763">
        <f t="shared" si="108"/>
        <v>128.39260069724571</v>
      </c>
      <c r="S763" s="19">
        <f t="shared" si="106"/>
        <v>0.28392600697245718</v>
      </c>
      <c r="U763" s="1">
        <v>41604</v>
      </c>
      <c r="V763">
        <f t="shared" si="107"/>
        <v>-1.6396319834790507E-3</v>
      </c>
      <c r="X763" s="1">
        <v>41604</v>
      </c>
      <c r="Y763" s="19">
        <f>IF(R763/MAX($R$7:R763)&lt;1,R763/MAX($R$7:R763)-1,0)</f>
        <v>-2.8312851521004156E-2</v>
      </c>
    </row>
    <row r="764" spans="1:25" x14ac:dyDescent="0.25">
      <c r="A764" s="1">
        <v>41605</v>
      </c>
      <c r="B764">
        <v>1405.0500999999999</v>
      </c>
      <c r="C764">
        <v>51861.21</v>
      </c>
      <c r="D764">
        <v>31.803000000000001</v>
      </c>
      <c r="E764">
        <v>7481.3084500000004</v>
      </c>
      <c r="F764">
        <v>2.3304999999999998</v>
      </c>
      <c r="G764">
        <v>3110.6729999999998</v>
      </c>
      <c r="I764" s="1">
        <v>41605</v>
      </c>
      <c r="J764">
        <f t="shared" si="100"/>
        <v>-1.094704291563553E-3</v>
      </c>
      <c r="K764">
        <f t="shared" si="101"/>
        <v>8.052961781378043E-3</v>
      </c>
      <c r="L764">
        <f t="shared" si="102"/>
        <v>3.5229210047882376E-4</v>
      </c>
      <c r="M764">
        <f t="shared" si="103"/>
        <v>9.7526803823111408E-3</v>
      </c>
      <c r="N764">
        <f t="shared" si="104"/>
        <v>1.5645428397106143E-2</v>
      </c>
      <c r="O764">
        <f t="shared" si="105"/>
        <v>-3.9429287573522487E-4</v>
      </c>
      <c r="Q764" s="1">
        <v>41605</v>
      </c>
      <c r="R764">
        <f t="shared" si="108"/>
        <v>128.75999090206238</v>
      </c>
      <c r="S764" s="19">
        <f t="shared" si="106"/>
        <v>0.28759990902062382</v>
      </c>
      <c r="U764" s="1">
        <v>41605</v>
      </c>
      <c r="V764">
        <f t="shared" si="107"/>
        <v>2.8614593272628941E-3</v>
      </c>
      <c r="X764" s="1">
        <v>41605</v>
      </c>
      <c r="Y764" s="19">
        <f>IF(R764/MAX($R$7:R764)&lt;1,R764/MAX($R$7:R764)-1,0)</f>
        <v>-2.5532408266807471E-2</v>
      </c>
    </row>
    <row r="765" spans="1:25" x14ac:dyDescent="0.25">
      <c r="A765" s="1">
        <v>41606</v>
      </c>
      <c r="B765">
        <v>1406.25</v>
      </c>
      <c r="C765">
        <v>51846.83</v>
      </c>
      <c r="D765">
        <v>31.8142</v>
      </c>
      <c r="E765">
        <v>7481.3084500000004</v>
      </c>
      <c r="F765">
        <v>2.3174999999999999</v>
      </c>
      <c r="G765">
        <v>3111.8719999999998</v>
      </c>
      <c r="I765" s="1">
        <v>41606</v>
      </c>
      <c r="J765">
        <f t="shared" si="100"/>
        <v>8.5399090039572911E-4</v>
      </c>
      <c r="K765">
        <f t="shared" si="101"/>
        <v>-2.7727852859582569E-4</v>
      </c>
      <c r="L765">
        <f t="shared" si="102"/>
        <v>3.5216803446203038E-4</v>
      </c>
      <c r="M765">
        <f t="shared" si="103"/>
        <v>0</v>
      </c>
      <c r="N765">
        <f t="shared" si="104"/>
        <v>-5.5782021025531092E-3</v>
      </c>
      <c r="O765">
        <f t="shared" si="105"/>
        <v>3.8544713635935146E-4</v>
      </c>
      <c r="Q765" s="1">
        <v>41606</v>
      </c>
      <c r="R765">
        <f t="shared" si="108"/>
        <v>128.79330248649725</v>
      </c>
      <c r="S765" s="19">
        <f t="shared" si="106"/>
        <v>0.28793302486497252</v>
      </c>
      <c r="U765" s="1">
        <v>41606</v>
      </c>
      <c r="V765">
        <f t="shared" si="107"/>
        <v>2.5871067714033913E-4</v>
      </c>
      <c r="X765" s="1">
        <v>41606</v>
      </c>
      <c r="Y765" s="19">
        <f>IF(R765/MAX($R$7:R765)&lt;1,R765/MAX($R$7:R765)-1,0)</f>
        <v>-2.5280303096298806E-2</v>
      </c>
    </row>
    <row r="766" spans="1:25" x14ac:dyDescent="0.25">
      <c r="A766" s="1">
        <v>41607</v>
      </c>
      <c r="B766">
        <v>1411.6701</v>
      </c>
      <c r="C766">
        <v>52482.49</v>
      </c>
      <c r="D766">
        <v>31.825970000000002</v>
      </c>
      <c r="E766">
        <v>7547.8258500000002</v>
      </c>
      <c r="F766">
        <v>2.3361000000000001</v>
      </c>
      <c r="G766">
        <v>3089.5909999999999</v>
      </c>
      <c r="I766" s="1">
        <v>41607</v>
      </c>
      <c r="J766">
        <f t="shared" si="100"/>
        <v>3.8542933333334251E-3</v>
      </c>
      <c r="K766">
        <f t="shared" si="101"/>
        <v>1.2260344557227354E-2</v>
      </c>
      <c r="L766">
        <f t="shared" si="102"/>
        <v>3.6996058363891748E-4</v>
      </c>
      <c r="M766">
        <f t="shared" si="103"/>
        <v>8.891145238103304E-3</v>
      </c>
      <c r="N766">
        <f t="shared" si="104"/>
        <v>8.0258899676375339E-3</v>
      </c>
      <c r="O766">
        <f t="shared" si="105"/>
        <v>-7.1599988688481053E-3</v>
      </c>
      <c r="Q766" s="1">
        <v>41607</v>
      </c>
      <c r="R766">
        <f t="shared" si="108"/>
        <v>129.08822332735068</v>
      </c>
      <c r="S766" s="19">
        <f t="shared" si="106"/>
        <v>0.29088223327350682</v>
      </c>
      <c r="U766" s="1">
        <v>41607</v>
      </c>
      <c r="V766">
        <f t="shared" si="107"/>
        <v>2.2898771532342543E-3</v>
      </c>
      <c r="X766" s="1">
        <v>41607</v>
      </c>
      <c r="Y766" s="19">
        <f>IF(R766/MAX($R$7:R766)&lt;1,R766/MAX($R$7:R766)-1,0)</f>
        <v>-2.3048314731551556E-2</v>
      </c>
    </row>
    <row r="767" spans="1:25" x14ac:dyDescent="0.25">
      <c r="A767" s="1">
        <v>41610</v>
      </c>
      <c r="B767">
        <v>1407.1801</v>
      </c>
      <c r="C767">
        <v>51244.87</v>
      </c>
      <c r="D767">
        <v>31.83775</v>
      </c>
      <c r="E767">
        <v>7601.4664199999997</v>
      </c>
      <c r="F767">
        <v>2.3532999999999999</v>
      </c>
      <c r="G767">
        <v>3064.0050000000001</v>
      </c>
      <c r="I767" s="1">
        <v>41610</v>
      </c>
      <c r="J767">
        <f t="shared" si="100"/>
        <v>-3.180629808621771E-3</v>
      </c>
      <c r="K767">
        <f t="shared" si="101"/>
        <v>-2.3581579303878164E-2</v>
      </c>
      <c r="L767">
        <f t="shared" si="102"/>
        <v>3.7013797222829048E-4</v>
      </c>
      <c r="M767">
        <f t="shared" si="103"/>
        <v>7.1067577691925621E-3</v>
      </c>
      <c r="N767">
        <f t="shared" si="104"/>
        <v>7.3626985146182378E-3</v>
      </c>
      <c r="O767">
        <f t="shared" si="105"/>
        <v>-8.2813550401977798E-3</v>
      </c>
      <c r="Q767" s="1">
        <v>41610</v>
      </c>
      <c r="R767">
        <f t="shared" si="108"/>
        <v>128.24427349265997</v>
      </c>
      <c r="S767" s="19">
        <f t="shared" si="106"/>
        <v>0.28244273492659966</v>
      </c>
      <c r="U767" s="1">
        <v>41610</v>
      </c>
      <c r="V767">
        <f t="shared" si="107"/>
        <v>-6.5377755843037955E-3</v>
      </c>
      <c r="X767" s="1">
        <v>41610</v>
      </c>
      <c r="Y767" s="19">
        <f>IF(R767/MAX($R$7:R767)&lt;1,R767/MAX($R$7:R767)-1,0)</f>
        <v>-2.9435405606544007E-2</v>
      </c>
    </row>
    <row r="768" spans="1:25" x14ac:dyDescent="0.25">
      <c r="A768" s="1">
        <v>41611</v>
      </c>
      <c r="B768">
        <v>1403.88</v>
      </c>
      <c r="C768">
        <v>50348.89</v>
      </c>
      <c r="D768">
        <v>31.849530000000001</v>
      </c>
      <c r="E768">
        <v>7639.0427</v>
      </c>
      <c r="F768">
        <v>2.3687</v>
      </c>
      <c r="G768">
        <v>3053.326</v>
      </c>
      <c r="I768" s="1">
        <v>41611</v>
      </c>
      <c r="J768">
        <f t="shared" si="100"/>
        <v>-2.3451866608971139E-3</v>
      </c>
      <c r="K768">
        <f t="shared" si="101"/>
        <v>-1.748428671982194E-2</v>
      </c>
      <c r="L768">
        <f t="shared" si="102"/>
        <v>3.700010208007587E-4</v>
      </c>
      <c r="M768">
        <f t="shared" si="103"/>
        <v>4.9432935599287298E-3</v>
      </c>
      <c r="N768">
        <f t="shared" si="104"/>
        <v>6.5440020396889675E-3</v>
      </c>
      <c r="O768">
        <f t="shared" si="105"/>
        <v>-3.4853076284144802E-3</v>
      </c>
      <c r="Q768" s="1">
        <v>41611</v>
      </c>
      <c r="R768">
        <f t="shared" si="108"/>
        <v>127.72119929184366</v>
      </c>
      <c r="S768" s="19">
        <f t="shared" si="106"/>
        <v>0.27721199291843668</v>
      </c>
      <c r="U768" s="1">
        <v>41611</v>
      </c>
      <c r="V768">
        <f t="shared" si="107"/>
        <v>-4.0787333934738657E-3</v>
      </c>
      <c r="X768" s="1">
        <v>41611</v>
      </c>
      <c r="Y768" s="19">
        <f>IF(R768/MAX($R$7:R768)&lt;1,R768/MAX($R$7:R768)-1,0)</f>
        <v>-3.3394079828220069E-2</v>
      </c>
    </row>
    <row r="769" spans="1:25" x14ac:dyDescent="0.25">
      <c r="A769" s="1">
        <v>41612</v>
      </c>
      <c r="B769">
        <v>1399.89</v>
      </c>
      <c r="C769">
        <v>50215.79</v>
      </c>
      <c r="D769">
        <v>31.86131</v>
      </c>
      <c r="E769">
        <v>7640.3726100000003</v>
      </c>
      <c r="F769">
        <v>2.3900999999999999</v>
      </c>
      <c r="G769">
        <v>3055.3989999999999</v>
      </c>
      <c r="I769" s="1">
        <v>41612</v>
      </c>
      <c r="J769">
        <f t="shared" si="100"/>
        <v>-2.8421232583981659E-3</v>
      </c>
      <c r="K769">
        <f t="shared" si="101"/>
        <v>-2.643553810222965E-3</v>
      </c>
      <c r="L769">
        <f t="shared" si="102"/>
        <v>3.6986417067996769E-4</v>
      </c>
      <c r="M769">
        <f t="shared" si="103"/>
        <v>1.7409380366473215E-4</v>
      </c>
      <c r="N769">
        <f t="shared" si="104"/>
        <v>9.0344914932241061E-3</v>
      </c>
      <c r="O769">
        <f t="shared" si="105"/>
        <v>6.7893176162647784E-4</v>
      </c>
      <c r="Q769" s="1">
        <v>41612</v>
      </c>
      <c r="R769">
        <f t="shared" si="108"/>
        <v>127.63801922372168</v>
      </c>
      <c r="S769" s="19">
        <f t="shared" si="106"/>
        <v>0.27638019223721688</v>
      </c>
      <c r="U769" s="1">
        <v>41612</v>
      </c>
      <c r="V769">
        <f t="shared" si="107"/>
        <v>-6.5126281763072669E-4</v>
      </c>
      <c r="X769" s="1">
        <v>41612</v>
      </c>
      <c r="Y769" s="19">
        <f>IF(R769/MAX($R$7:R769)&lt;1,R769/MAX($R$7:R769)-1,0)</f>
        <v>-3.4023594323329576E-2</v>
      </c>
    </row>
    <row r="770" spans="1:25" x14ac:dyDescent="0.25">
      <c r="A770" s="1">
        <v>41613</v>
      </c>
      <c r="B770">
        <v>1388.53</v>
      </c>
      <c r="C770">
        <v>50787.63</v>
      </c>
      <c r="D770">
        <v>31.873100000000001</v>
      </c>
      <c r="E770">
        <v>7549.5915800000002</v>
      </c>
      <c r="F770">
        <v>2.3567</v>
      </c>
      <c r="G770">
        <v>3074.3539999999998</v>
      </c>
      <c r="I770" s="1">
        <v>41613</v>
      </c>
      <c r="J770">
        <f t="shared" si="100"/>
        <v>-8.1149233154034217E-3</v>
      </c>
      <c r="K770">
        <f t="shared" si="101"/>
        <v>1.1387653166464062E-2</v>
      </c>
      <c r="L770">
        <f t="shared" si="102"/>
        <v>3.700412820439869E-4</v>
      </c>
      <c r="M770">
        <f t="shared" si="103"/>
        <v>-1.18817542852796E-2</v>
      </c>
      <c r="N770">
        <f t="shared" si="104"/>
        <v>-1.3974310698297132E-2</v>
      </c>
      <c r="O770">
        <f t="shared" si="105"/>
        <v>6.2037724041932307E-3</v>
      </c>
      <c r="Q770" s="1">
        <v>41613</v>
      </c>
      <c r="R770">
        <f t="shared" si="108"/>
        <v>127.79286570814558</v>
      </c>
      <c r="S770" s="19">
        <f t="shared" si="106"/>
        <v>0.27792865708145587</v>
      </c>
      <c r="U770" s="1">
        <v>41613</v>
      </c>
      <c r="V770">
        <f t="shared" si="107"/>
        <v>1.2131689708572146E-3</v>
      </c>
      <c r="X770" s="1">
        <v>41613</v>
      </c>
      <c r="Y770" s="19">
        <f>IF(R770/MAX($R$7:R770)&lt;1,R770/MAX($R$7:R770)-1,0)</f>
        <v>-3.285170172138252E-2</v>
      </c>
    </row>
    <row r="771" spans="1:25" x14ac:dyDescent="0.25">
      <c r="A771" s="1">
        <v>41614</v>
      </c>
      <c r="B771">
        <v>1386.4</v>
      </c>
      <c r="C771">
        <v>50944.27</v>
      </c>
      <c r="D771">
        <v>31.884889999999999</v>
      </c>
      <c r="E771">
        <v>7529.3755199999996</v>
      </c>
      <c r="F771">
        <v>2.3317000000000001</v>
      </c>
      <c r="G771">
        <v>3079.2640000000001</v>
      </c>
      <c r="I771" s="1">
        <v>41614</v>
      </c>
      <c r="J771">
        <f t="shared" si="100"/>
        <v>-1.5339963846656701E-3</v>
      </c>
      <c r="K771">
        <f t="shared" si="101"/>
        <v>3.0842155855668185E-3</v>
      </c>
      <c r="L771">
        <f t="shared" si="102"/>
        <v>3.6990440214479392E-4</v>
      </c>
      <c r="M771">
        <f t="shared" si="103"/>
        <v>-2.6777686959326141E-3</v>
      </c>
      <c r="N771">
        <f t="shared" si="104"/>
        <v>-1.0608053634319159E-2</v>
      </c>
      <c r="O771">
        <f t="shared" si="105"/>
        <v>1.5970834848557658E-3</v>
      </c>
      <c r="Q771" s="1">
        <v>41614</v>
      </c>
      <c r="R771">
        <f t="shared" si="108"/>
        <v>127.86164181968206</v>
      </c>
      <c r="S771" s="19">
        <f t="shared" si="106"/>
        <v>0.2786164181968207</v>
      </c>
      <c r="U771" s="1">
        <v>41614</v>
      </c>
      <c r="V771">
        <f t="shared" si="107"/>
        <v>5.3818428090934844E-4</v>
      </c>
      <c r="X771" s="1">
        <v>41614</v>
      </c>
      <c r="Y771" s="19">
        <f>IF(R771/MAX($R$7:R771)&lt;1,R771/MAX($R$7:R771)-1,0)</f>
        <v>-3.2331197709940751E-2</v>
      </c>
    </row>
    <row r="772" spans="1:25" x14ac:dyDescent="0.25">
      <c r="A772" s="1">
        <v>41617</v>
      </c>
      <c r="B772">
        <v>1378.0699</v>
      </c>
      <c r="C772">
        <v>51165.38</v>
      </c>
      <c r="D772">
        <v>31.89668</v>
      </c>
      <c r="E772">
        <v>7515.1568100000004</v>
      </c>
      <c r="F772">
        <v>2.3178999999999998</v>
      </c>
      <c r="G772">
        <v>3092.23</v>
      </c>
      <c r="I772" s="1">
        <v>41617</v>
      </c>
      <c r="J772">
        <f t="shared" si="100"/>
        <v>-6.0084391229083822E-3</v>
      </c>
      <c r="K772">
        <f t="shared" si="101"/>
        <v>4.3402329643746906E-3</v>
      </c>
      <c r="L772">
        <f t="shared" si="102"/>
        <v>3.6976762347307179E-4</v>
      </c>
      <c r="M772">
        <f t="shared" si="103"/>
        <v>-1.8884315123121054E-3</v>
      </c>
      <c r="N772">
        <f t="shared" si="104"/>
        <v>-5.918428614315796E-3</v>
      </c>
      <c r="O772">
        <f t="shared" si="105"/>
        <v>4.2107464640901426E-3</v>
      </c>
      <c r="Q772" s="1">
        <v>41617</v>
      </c>
      <c r="R772">
        <f t="shared" si="108"/>
        <v>127.99214936146581</v>
      </c>
      <c r="S772" s="19">
        <f t="shared" si="106"/>
        <v>0.27992149361465812</v>
      </c>
      <c r="U772" s="1">
        <v>41617</v>
      </c>
      <c r="V772">
        <f t="shared" si="107"/>
        <v>1.0206934615135665E-3</v>
      </c>
      <c r="X772" s="1">
        <v>41617</v>
      </c>
      <c r="Y772" s="19">
        <f>IF(R772/MAX($R$7:R772)&lt;1,R772/MAX($R$7:R772)-1,0)</f>
        <v>-3.1343504490532581E-2</v>
      </c>
    </row>
    <row r="773" spans="1:25" x14ac:dyDescent="0.25">
      <c r="A773" s="1">
        <v>41618</v>
      </c>
      <c r="B773">
        <v>1380.5400999999999</v>
      </c>
      <c r="C773">
        <v>50993.02</v>
      </c>
      <c r="D773">
        <v>31.908570000000001</v>
      </c>
      <c r="E773">
        <v>7460.0072600000003</v>
      </c>
      <c r="F773">
        <v>2.3066</v>
      </c>
      <c r="G773">
        <v>3111.7539999999999</v>
      </c>
      <c r="I773" s="1">
        <v>41618</v>
      </c>
      <c r="J773">
        <f t="shared" si="100"/>
        <v>1.7925070419142486E-3</v>
      </c>
      <c r="K773">
        <f t="shared" si="101"/>
        <v>-3.3686840594167045E-3</v>
      </c>
      <c r="L773">
        <f t="shared" si="102"/>
        <v>3.7276606844360849E-4</v>
      </c>
      <c r="M773">
        <f t="shared" si="103"/>
        <v>-7.338443015136531E-3</v>
      </c>
      <c r="N773">
        <f t="shared" si="104"/>
        <v>-4.875102463436698E-3</v>
      </c>
      <c r="O773">
        <f t="shared" si="105"/>
        <v>6.3138899758425904E-3</v>
      </c>
      <c r="Q773" s="1">
        <v>41618</v>
      </c>
      <c r="R773">
        <f t="shared" si="108"/>
        <v>128.05142162970762</v>
      </c>
      <c r="S773" s="19">
        <f t="shared" si="106"/>
        <v>0.28051421629707618</v>
      </c>
      <c r="U773" s="1">
        <v>41618</v>
      </c>
      <c r="V773">
        <f t="shared" si="107"/>
        <v>4.6309299857472119E-4</v>
      </c>
      <c r="X773" s="1">
        <v>41618</v>
      </c>
      <c r="Y773" s="19">
        <f>IF(R773/MAX($R$7:R773)&lt;1,R773/MAX($R$7:R773)-1,0)</f>
        <v>-3.0894926449438254E-2</v>
      </c>
    </row>
    <row r="774" spans="1:25" x14ac:dyDescent="0.25">
      <c r="A774" s="1">
        <v>41619</v>
      </c>
      <c r="B774">
        <v>1373.73</v>
      </c>
      <c r="C774">
        <v>50067.99</v>
      </c>
      <c r="D774">
        <v>31.920380000000002</v>
      </c>
      <c r="E774">
        <v>7460.7014200000003</v>
      </c>
      <c r="F774">
        <v>2.3420000000000001</v>
      </c>
      <c r="G774">
        <v>3115.2280000000001</v>
      </c>
      <c r="I774" s="1">
        <v>41619</v>
      </c>
      <c r="J774">
        <f t="shared" si="100"/>
        <v>-4.9329244402244177E-3</v>
      </c>
      <c r="K774">
        <f t="shared" si="101"/>
        <v>-1.8140325872050722E-2</v>
      </c>
      <c r="L774">
        <f t="shared" si="102"/>
        <v>3.7012000224390107E-4</v>
      </c>
      <c r="M774">
        <f t="shared" si="103"/>
        <v>9.3050847781661616E-5</v>
      </c>
      <c r="N774">
        <f t="shared" si="104"/>
        <v>1.5347264371802671E-2</v>
      </c>
      <c r="O774">
        <f t="shared" si="105"/>
        <v>1.116412158544744E-3</v>
      </c>
      <c r="Q774" s="1">
        <v>41619</v>
      </c>
      <c r="R774">
        <f t="shared" si="108"/>
        <v>127.54624614995619</v>
      </c>
      <c r="S774" s="19">
        <f t="shared" si="106"/>
        <v>0.27546246149956199</v>
      </c>
      <c r="U774" s="1">
        <v>41619</v>
      </c>
      <c r="V774">
        <f t="shared" si="107"/>
        <v>-3.9450985652643711E-3</v>
      </c>
      <c r="X774" s="1">
        <v>41619</v>
      </c>
      <c r="Y774" s="19">
        <f>IF(R774/MAX($R$7:R774)&lt;1,R774/MAX($R$7:R774)-1,0)</f>
        <v>-3.4718141484693099E-2</v>
      </c>
    </row>
    <row r="775" spans="1:25" x14ac:dyDescent="0.25">
      <c r="A775" s="1">
        <v>41620</v>
      </c>
      <c r="B775">
        <v>1370.13</v>
      </c>
      <c r="C775">
        <v>50121.61</v>
      </c>
      <c r="D775">
        <v>31.932189999999999</v>
      </c>
      <c r="E775">
        <v>7461.9273800000001</v>
      </c>
      <c r="F775">
        <v>2.3344</v>
      </c>
      <c r="G775">
        <v>3124.4580000000001</v>
      </c>
      <c r="I775" s="1">
        <v>41620</v>
      </c>
      <c r="J775">
        <f t="shared" si="100"/>
        <v>-2.6206023017623092E-3</v>
      </c>
      <c r="K775">
        <f t="shared" si="101"/>
        <v>1.0709437307150349E-3</v>
      </c>
      <c r="L775">
        <f t="shared" si="102"/>
        <v>3.6998306411129001E-4</v>
      </c>
      <c r="M775">
        <f t="shared" si="103"/>
        <v>1.6432235134256068E-4</v>
      </c>
      <c r="N775">
        <f t="shared" si="104"/>
        <v>-3.2450896669513618E-3</v>
      </c>
      <c r="O775">
        <f t="shared" si="105"/>
        <v>2.9628649973614252E-3</v>
      </c>
      <c r="Q775" s="1">
        <v>41620</v>
      </c>
      <c r="R775">
        <f t="shared" si="108"/>
        <v>127.64938041009093</v>
      </c>
      <c r="S775" s="19">
        <f t="shared" si="106"/>
        <v>0.27649380410090929</v>
      </c>
      <c r="U775" s="1">
        <v>41620</v>
      </c>
      <c r="V775">
        <f t="shared" si="107"/>
        <v>8.0860286561068584E-4</v>
      </c>
      <c r="X775" s="1">
        <v>41620</v>
      </c>
      <c r="Y775" s="19">
        <f>IF(R775/MAX($R$7:R775)&lt;1,R775/MAX($R$7:R775)-1,0)</f>
        <v>-3.3937611807775658E-2</v>
      </c>
    </row>
    <row r="776" spans="1:25" x14ac:dyDescent="0.25">
      <c r="A776" s="1">
        <v>41621</v>
      </c>
      <c r="B776">
        <v>1364.76</v>
      </c>
      <c r="C776">
        <v>50051.18</v>
      </c>
      <c r="D776">
        <v>31.943999999999999</v>
      </c>
      <c r="E776">
        <v>7430.7698600000003</v>
      </c>
      <c r="F776">
        <v>2.3298999999999999</v>
      </c>
      <c r="G776">
        <v>3125.1819999999998</v>
      </c>
      <c r="I776" s="1">
        <v>41621</v>
      </c>
      <c r="J776">
        <f t="shared" si="100"/>
        <v>-3.9193361213900602E-3</v>
      </c>
      <c r="K776">
        <f t="shared" si="101"/>
        <v>-1.4051823155720733E-3</v>
      </c>
      <c r="L776">
        <f t="shared" si="102"/>
        <v>3.6984622727098682E-4</v>
      </c>
      <c r="M776">
        <f t="shared" si="103"/>
        <v>-4.1755324614268785E-3</v>
      </c>
      <c r="N776">
        <f t="shared" si="104"/>
        <v>-1.9276901987663742E-3</v>
      </c>
      <c r="O776">
        <f t="shared" si="105"/>
        <v>2.3172018954964457E-4</v>
      </c>
      <c r="Q776" s="1">
        <v>41621</v>
      </c>
      <c r="R776">
        <f t="shared" si="108"/>
        <v>127.47682634577606</v>
      </c>
      <c r="S776" s="19">
        <f t="shared" si="106"/>
        <v>0.27476826345776062</v>
      </c>
      <c r="U776" s="1">
        <v>41621</v>
      </c>
      <c r="V776">
        <f t="shared" si="107"/>
        <v>-1.3517814482179036E-3</v>
      </c>
      <c r="X776" s="1">
        <v>41621</v>
      </c>
      <c r="Y776" s="19">
        <f>IF(R776/MAX($R$7:R776)&lt;1,R776/MAX($R$7:R776)-1,0)</f>
        <v>-3.524351702195494E-2</v>
      </c>
    </row>
    <row r="777" spans="1:25" x14ac:dyDescent="0.25">
      <c r="A777" s="1">
        <v>41624</v>
      </c>
      <c r="B777">
        <v>1363.48</v>
      </c>
      <c r="C777">
        <v>50279.61</v>
      </c>
      <c r="D777">
        <v>31.955819999999999</v>
      </c>
      <c r="E777">
        <v>7453.16705</v>
      </c>
      <c r="F777">
        <v>2.3287</v>
      </c>
      <c r="G777">
        <v>3130.0369999999998</v>
      </c>
      <c r="I777" s="1">
        <v>41624</v>
      </c>
      <c r="J777">
        <f t="shared" ref="J777:J840" si="109">B777/B776-1</f>
        <v>-9.3789384214071347E-4</v>
      </c>
      <c r="K777">
        <f t="shared" ref="K777:K840" si="110">C777/C776-1</f>
        <v>4.5639283629277383E-3</v>
      </c>
      <c r="L777">
        <f t="shared" ref="L777:L840" si="111">D777/D776-1</f>
        <v>3.7002253944407038E-4</v>
      </c>
      <c r="M777">
        <f t="shared" ref="M777:M840" si="112">E777/E776-1</f>
        <v>3.0141143410407079E-3</v>
      </c>
      <c r="N777">
        <f t="shared" ref="N777:N840" si="113">F777/F776-1</f>
        <v>-5.1504356410136953E-4</v>
      </c>
      <c r="O777">
        <f t="shared" ref="O777:O840" si="114">G777/G776-1</f>
        <v>1.5535095236054453E-3</v>
      </c>
      <c r="Q777" s="1">
        <v>41624</v>
      </c>
      <c r="R777">
        <f t="shared" si="108"/>
        <v>127.70173066538133</v>
      </c>
      <c r="S777" s="19">
        <f t="shared" ref="S777:S840" si="115">R777/R$7-1</f>
        <v>0.2770173066538133</v>
      </c>
      <c r="U777" s="1">
        <v>41624</v>
      </c>
      <c r="V777">
        <f t="shared" ref="V777:V840" si="116">R777/R776-1</f>
        <v>1.76427611239105E-3</v>
      </c>
      <c r="X777" s="1">
        <v>41624</v>
      </c>
      <c r="Y777" s="19">
        <f>IF(R777/MAX($R$7:R777)&lt;1,R777/MAX($R$7:R777)-1,0)</f>
        <v>-3.3541420204762362E-2</v>
      </c>
    </row>
    <row r="778" spans="1:25" x14ac:dyDescent="0.25">
      <c r="A778" s="1">
        <v>41625</v>
      </c>
      <c r="B778">
        <v>1364.5400999999999</v>
      </c>
      <c r="C778">
        <v>50090.35</v>
      </c>
      <c r="D778">
        <v>31.96773</v>
      </c>
      <c r="E778">
        <v>7411.9517900000001</v>
      </c>
      <c r="F778">
        <v>2.319</v>
      </c>
      <c r="G778">
        <v>3137.7840000000001</v>
      </c>
      <c r="I778" s="1">
        <v>41625</v>
      </c>
      <c r="J778">
        <f t="shared" si="109"/>
        <v>7.7749581952057945E-4</v>
      </c>
      <c r="K778">
        <f t="shared" si="110"/>
        <v>-3.7641501197006599E-3</v>
      </c>
      <c r="L778">
        <f t="shared" si="111"/>
        <v>3.7270206178408039E-4</v>
      </c>
      <c r="M778">
        <f t="shared" si="112"/>
        <v>-5.529898863597893E-3</v>
      </c>
      <c r="N778">
        <f t="shared" si="113"/>
        <v>-4.1654141795851585E-3</v>
      </c>
      <c r="O778">
        <f t="shared" si="114"/>
        <v>2.4750506144177731E-3</v>
      </c>
      <c r="Q778" s="1">
        <v>41625</v>
      </c>
      <c r="R778">
        <f t="shared" ref="R778:R841" si="117">((($AB$7*L778)+($AB$8*K778)+($AB$9*J778)+($AB$10*O778)+($AB$11*N778)+($AB$12*M778))+1)*R777</f>
        <v>127.61889886814124</v>
      </c>
      <c r="S778" s="19">
        <f t="shared" si="115"/>
        <v>0.2761889886814124</v>
      </c>
      <c r="U778" s="1">
        <v>41625</v>
      </c>
      <c r="V778">
        <f t="shared" si="116"/>
        <v>-6.4863488386956991E-4</v>
      </c>
      <c r="X778" s="1">
        <v>41625</v>
      </c>
      <c r="Y778" s="19">
        <f>IF(R778/MAX($R$7:R778)&lt;1,R778/MAX($R$7:R778)-1,0)</f>
        <v>-3.4168298953432652E-2</v>
      </c>
    </row>
    <row r="779" spans="1:25" x14ac:dyDescent="0.25">
      <c r="A779" s="1">
        <v>41626</v>
      </c>
      <c r="B779">
        <v>1359.0699</v>
      </c>
      <c r="C779">
        <v>50563.43</v>
      </c>
      <c r="D779">
        <v>31.979559999999999</v>
      </c>
      <c r="E779">
        <v>7605.3910500000002</v>
      </c>
      <c r="F779">
        <v>2.3311999999999999</v>
      </c>
      <c r="G779">
        <v>3139.373</v>
      </c>
      <c r="I779" s="1">
        <v>41626</v>
      </c>
      <c r="J779">
        <f t="shared" si="109"/>
        <v>-4.0088231925173856E-3</v>
      </c>
      <c r="K779">
        <f t="shared" si="110"/>
        <v>9.4445337275543828E-3</v>
      </c>
      <c r="L779">
        <f t="shared" si="111"/>
        <v>3.7006068307010587E-4</v>
      </c>
      <c r="M779">
        <f t="shared" si="112"/>
        <v>2.6098289017608467E-2</v>
      </c>
      <c r="N779">
        <f t="shared" si="113"/>
        <v>5.2608883139284579E-3</v>
      </c>
      <c r="O779">
        <f t="shared" si="114"/>
        <v>5.0640834423276715E-4</v>
      </c>
      <c r="Q779" s="1">
        <v>41626</v>
      </c>
      <c r="R779">
        <f t="shared" si="117"/>
        <v>128.31164759280361</v>
      </c>
      <c r="S779" s="19">
        <f t="shared" si="115"/>
        <v>0.28311647592803602</v>
      </c>
      <c r="U779" s="1">
        <v>41626</v>
      </c>
      <c r="V779">
        <f t="shared" si="116"/>
        <v>5.4282612591582957E-3</v>
      </c>
      <c r="X779" s="1">
        <v>41626</v>
      </c>
      <c r="Y779" s="19">
        <f>IF(R779/MAX($R$7:R779)&lt;1,R779/MAX($R$7:R779)-1,0)</f>
        <v>-2.8925512147774612E-2</v>
      </c>
    </row>
    <row r="780" spans="1:25" x14ac:dyDescent="0.25">
      <c r="A780" s="1">
        <v>41627</v>
      </c>
      <c r="B780">
        <v>1363.1899000000001</v>
      </c>
      <c r="C780">
        <v>51633.43</v>
      </c>
      <c r="D780">
        <v>31.991389999999999</v>
      </c>
      <c r="E780">
        <v>7625.0501599999998</v>
      </c>
      <c r="F780">
        <v>2.3571</v>
      </c>
      <c r="G780">
        <v>3121.8389999999999</v>
      </c>
      <c r="I780" s="1">
        <v>41627</v>
      </c>
      <c r="J780">
        <f t="shared" si="109"/>
        <v>3.0314849883734674E-3</v>
      </c>
      <c r="K780">
        <f t="shared" si="110"/>
        <v>2.1161539080715164E-2</v>
      </c>
      <c r="L780">
        <f t="shared" si="111"/>
        <v>3.6992378882017007E-4</v>
      </c>
      <c r="M780">
        <f t="shared" si="112"/>
        <v>2.5848914106789689E-3</v>
      </c>
      <c r="N780">
        <f t="shared" si="113"/>
        <v>1.111015785861369E-2</v>
      </c>
      <c r="O780">
        <f t="shared" si="114"/>
        <v>-5.5851916927360801E-3</v>
      </c>
      <c r="Q780" s="1">
        <v>41627</v>
      </c>
      <c r="R780">
        <f t="shared" si="117"/>
        <v>128.75729851990286</v>
      </c>
      <c r="S780" s="19">
        <f t="shared" si="115"/>
        <v>0.28757298519902852</v>
      </c>
      <c r="U780" s="1">
        <v>41627</v>
      </c>
      <c r="V780">
        <f t="shared" si="116"/>
        <v>3.4731915259440527E-3</v>
      </c>
      <c r="X780" s="1">
        <v>41627</v>
      </c>
      <c r="Y780" s="19">
        <f>IF(R780/MAX($R$7:R780)&lt;1,R780/MAX($R$7:R780)-1,0)</f>
        <v>-2.5552784465505796E-2</v>
      </c>
    </row>
    <row r="781" spans="1:25" x14ac:dyDescent="0.25">
      <c r="A781" s="1">
        <v>41628</v>
      </c>
      <c r="B781">
        <v>1372.0898999999999</v>
      </c>
      <c r="C781">
        <v>51185.74</v>
      </c>
      <c r="D781">
        <v>32.003230000000002</v>
      </c>
      <c r="E781">
        <v>7751.4546399999999</v>
      </c>
      <c r="F781">
        <v>2.3877000000000002</v>
      </c>
      <c r="G781">
        <v>3111.252</v>
      </c>
      <c r="I781" s="1">
        <v>41628</v>
      </c>
      <c r="J781">
        <f t="shared" si="109"/>
        <v>6.5288042407003477E-3</v>
      </c>
      <c r="K781">
        <f t="shared" si="110"/>
        <v>-8.6705454198956478E-3</v>
      </c>
      <c r="L781">
        <f t="shared" si="111"/>
        <v>3.7009957991829268E-4</v>
      </c>
      <c r="M781">
        <f t="shared" si="112"/>
        <v>1.657752766835574E-2</v>
      </c>
      <c r="N781">
        <f t="shared" si="113"/>
        <v>1.2982054219167649E-2</v>
      </c>
      <c r="O781">
        <f t="shared" si="114"/>
        <v>-3.3912703377720899E-3</v>
      </c>
      <c r="Q781" s="1">
        <v>41628</v>
      </c>
      <c r="R781">
        <f t="shared" si="117"/>
        <v>128.85882101245411</v>
      </c>
      <c r="S781" s="19">
        <f t="shared" si="115"/>
        <v>0.28858821012454117</v>
      </c>
      <c r="U781" s="1">
        <v>41628</v>
      </c>
      <c r="V781">
        <f t="shared" si="116"/>
        <v>7.8847951703142627E-4</v>
      </c>
      <c r="X781" s="1">
        <v>41628</v>
      </c>
      <c r="Y781" s="19">
        <f>IF(R781/MAX($R$7:R781)&lt;1,R781/MAX($R$7:R781)-1,0)</f>
        <v>-2.4784452795628464E-2</v>
      </c>
    </row>
    <row r="782" spans="1:25" x14ac:dyDescent="0.25">
      <c r="A782" s="1">
        <v>41631</v>
      </c>
      <c r="B782">
        <v>1360.3299</v>
      </c>
      <c r="C782">
        <v>51356.1</v>
      </c>
      <c r="D782">
        <v>32.015070000000001</v>
      </c>
      <c r="E782">
        <v>7760.7486399999998</v>
      </c>
      <c r="F782">
        <v>2.3572000000000002</v>
      </c>
      <c r="G782">
        <v>3117.3890000000001</v>
      </c>
      <c r="I782" s="1">
        <v>41631</v>
      </c>
      <c r="J782">
        <f t="shared" si="109"/>
        <v>-8.570866967244628E-3</v>
      </c>
      <c r="K782">
        <f t="shared" si="110"/>
        <v>3.3282707254012056E-3</v>
      </c>
      <c r="L782">
        <f t="shared" si="111"/>
        <v>3.6996265689426266E-4</v>
      </c>
      <c r="M782">
        <f t="shared" si="112"/>
        <v>1.1990007594238072E-3</v>
      </c>
      <c r="N782">
        <f t="shared" si="113"/>
        <v>-1.2773799053482415E-2</v>
      </c>
      <c r="O782">
        <f t="shared" si="114"/>
        <v>1.9725178159790691E-3</v>
      </c>
      <c r="Q782" s="1">
        <v>41631</v>
      </c>
      <c r="R782">
        <f t="shared" si="117"/>
        <v>128.88789440897614</v>
      </c>
      <c r="S782" s="19">
        <f t="shared" si="115"/>
        <v>0.28887894408976145</v>
      </c>
      <c r="U782" s="1">
        <v>41631</v>
      </c>
      <c r="V782">
        <f t="shared" si="116"/>
        <v>2.2562209007959133E-4</v>
      </c>
      <c r="X782" s="1">
        <v>41631</v>
      </c>
      <c r="Y782" s="19">
        <f>IF(R782/MAX($R$7:R782)&lt;1,R782/MAX($R$7:R782)-1,0)</f>
        <v>-2.456442262559011E-2</v>
      </c>
    </row>
    <row r="783" spans="1:25" x14ac:dyDescent="0.25">
      <c r="A783" s="1">
        <v>41632</v>
      </c>
      <c r="B783">
        <v>1360.3299</v>
      </c>
      <c r="C783">
        <v>51356.1</v>
      </c>
      <c r="D783">
        <v>32.026919999999997</v>
      </c>
      <c r="E783">
        <v>7750.3991299999998</v>
      </c>
      <c r="F783">
        <v>2.3597999999999999</v>
      </c>
      <c r="G783">
        <v>3119.366</v>
      </c>
      <c r="I783" s="1">
        <v>41632</v>
      </c>
      <c r="J783">
        <f t="shared" si="109"/>
        <v>0</v>
      </c>
      <c r="K783">
        <f t="shared" si="110"/>
        <v>0</v>
      </c>
      <c r="L783">
        <f t="shared" si="111"/>
        <v>3.7013818804698673E-4</v>
      </c>
      <c r="M783">
        <f t="shared" si="112"/>
        <v>-1.3335710870285844E-3</v>
      </c>
      <c r="N783">
        <f t="shared" si="113"/>
        <v>1.1030035635497537E-3</v>
      </c>
      <c r="O783">
        <f t="shared" si="114"/>
        <v>6.3418456920194544E-4</v>
      </c>
      <c r="Q783" s="1">
        <v>41632</v>
      </c>
      <c r="R783">
        <f t="shared" si="117"/>
        <v>128.89617511403523</v>
      </c>
      <c r="S783" s="19">
        <f t="shared" si="115"/>
        <v>0.28896175114035239</v>
      </c>
      <c r="U783" s="1">
        <v>41632</v>
      </c>
      <c r="V783">
        <f t="shared" si="116"/>
        <v>6.4247345315626703E-5</v>
      </c>
      <c r="X783" s="1">
        <v>41632</v>
      </c>
      <c r="Y783" s="19">
        <f>IF(R783/MAX($R$7:R783)&lt;1,R783/MAX($R$7:R783)-1,0)</f>
        <v>-2.4501753479217458E-2</v>
      </c>
    </row>
    <row r="784" spans="1:25" x14ac:dyDescent="0.25">
      <c r="A784" s="1">
        <v>41633</v>
      </c>
      <c r="B784">
        <v>1360.3299</v>
      </c>
      <c r="C784">
        <v>51356.1</v>
      </c>
      <c r="D784">
        <v>32.026919999999997</v>
      </c>
      <c r="E784">
        <v>7750.3991299999998</v>
      </c>
      <c r="F784">
        <v>2.3597999999999999</v>
      </c>
      <c r="G784">
        <v>3119.366</v>
      </c>
      <c r="I784" s="1">
        <v>41633</v>
      </c>
      <c r="J784">
        <f t="shared" si="109"/>
        <v>0</v>
      </c>
      <c r="K784">
        <f t="shared" si="110"/>
        <v>0</v>
      </c>
      <c r="L784">
        <f t="shared" si="111"/>
        <v>0</v>
      </c>
      <c r="M784">
        <f t="shared" si="112"/>
        <v>0</v>
      </c>
      <c r="N784">
        <f t="shared" si="113"/>
        <v>0</v>
      </c>
      <c r="O784">
        <f t="shared" si="114"/>
        <v>0</v>
      </c>
      <c r="Q784" s="1">
        <v>41633</v>
      </c>
      <c r="R784">
        <f t="shared" si="117"/>
        <v>128.89617511403523</v>
      </c>
      <c r="S784" s="19">
        <f t="shared" si="115"/>
        <v>0.28896175114035239</v>
      </c>
      <c r="U784" s="1">
        <v>41633</v>
      </c>
      <c r="V784">
        <f t="shared" si="116"/>
        <v>0</v>
      </c>
      <c r="X784" s="1">
        <v>41633</v>
      </c>
      <c r="Y784" s="19">
        <f>IF(R784/MAX($R$7:R784)&lt;1,R784/MAX($R$7:R784)-1,0)</f>
        <v>-2.4501753479217458E-2</v>
      </c>
    </row>
    <row r="785" spans="1:25" x14ac:dyDescent="0.25">
      <c r="A785" s="1">
        <v>41634</v>
      </c>
      <c r="B785">
        <v>1363</v>
      </c>
      <c r="C785">
        <v>51221.01</v>
      </c>
      <c r="D785">
        <v>32.038760000000003</v>
      </c>
      <c r="E785">
        <v>7783.2123499999998</v>
      </c>
      <c r="F785">
        <v>2.3536000000000001</v>
      </c>
      <c r="G785">
        <v>3109.7849999999999</v>
      </c>
      <c r="I785" s="1">
        <v>41634</v>
      </c>
      <c r="J785">
        <f t="shared" si="109"/>
        <v>1.9628326922755956E-3</v>
      </c>
      <c r="K785">
        <f t="shared" si="110"/>
        <v>-2.6304567519729316E-3</v>
      </c>
      <c r="L785">
        <f t="shared" si="111"/>
        <v>3.6968899912959152E-4</v>
      </c>
      <c r="M785">
        <f t="shared" si="112"/>
        <v>4.2337458303260966E-3</v>
      </c>
      <c r="N785">
        <f t="shared" si="113"/>
        <v>-2.6273413001101087E-3</v>
      </c>
      <c r="O785">
        <f t="shared" si="114"/>
        <v>-3.0714574692422003E-3</v>
      </c>
      <c r="Q785" s="1">
        <v>41634</v>
      </c>
      <c r="R785">
        <f t="shared" si="117"/>
        <v>128.83893180541304</v>
      </c>
      <c r="S785" s="19">
        <f t="shared" si="115"/>
        <v>0.28838931805413037</v>
      </c>
      <c r="U785" s="1">
        <v>41634</v>
      </c>
      <c r="V785">
        <f t="shared" si="116"/>
        <v>-4.4410401295114088E-4</v>
      </c>
      <c r="X785" s="1">
        <v>41634</v>
      </c>
      <c r="Y785" s="19">
        <f>IF(R785/MAX($R$7:R785)&lt;1,R785/MAX($R$7:R785)-1,0)</f>
        <v>-2.4934976165124079E-2</v>
      </c>
    </row>
    <row r="786" spans="1:25" x14ac:dyDescent="0.25">
      <c r="A786" s="1">
        <v>41635</v>
      </c>
      <c r="B786">
        <v>1372.5600999999999</v>
      </c>
      <c r="C786">
        <v>51266.559999999998</v>
      </c>
      <c r="D786">
        <v>32.050620000000002</v>
      </c>
      <c r="E786">
        <v>7741.4350400000003</v>
      </c>
      <c r="F786">
        <v>2.3382999999999998</v>
      </c>
      <c r="G786">
        <v>3124.3649999999998</v>
      </c>
      <c r="I786" s="1">
        <v>41635</v>
      </c>
      <c r="J786">
        <f t="shared" si="109"/>
        <v>7.0140132061629057E-3</v>
      </c>
      <c r="K786">
        <f t="shared" si="110"/>
        <v>8.8928351861849997E-4</v>
      </c>
      <c r="L786">
        <f t="shared" si="111"/>
        <v>3.701766235646442E-4</v>
      </c>
      <c r="M786">
        <f t="shared" si="112"/>
        <v>-5.3676179090756948E-3</v>
      </c>
      <c r="N786">
        <f t="shared" si="113"/>
        <v>-6.5006798096534091E-3</v>
      </c>
      <c r="O786">
        <f t="shared" si="114"/>
        <v>4.688427013443075E-3</v>
      </c>
      <c r="Q786" s="1">
        <v>41635</v>
      </c>
      <c r="R786">
        <f t="shared" si="117"/>
        <v>129.08441885547595</v>
      </c>
      <c r="S786" s="19">
        <f t="shared" si="115"/>
        <v>0.29084418855475946</v>
      </c>
      <c r="U786" s="1">
        <v>41635</v>
      </c>
      <c r="V786">
        <f t="shared" si="116"/>
        <v>1.9053794270327273E-3</v>
      </c>
      <c r="X786" s="1">
        <v>41635</v>
      </c>
      <c r="Y786" s="19">
        <f>IF(R786/MAX($R$7:R786)&lt;1,R786/MAX($R$7:R786)-1,0)</f>
        <v>-2.307710732868995E-2</v>
      </c>
    </row>
    <row r="787" spans="1:25" x14ac:dyDescent="0.25">
      <c r="A787" s="1">
        <v>41638</v>
      </c>
      <c r="B787">
        <v>1374.6999000000001</v>
      </c>
      <c r="C787">
        <v>51507.16</v>
      </c>
      <c r="D787">
        <v>32.062480000000001</v>
      </c>
      <c r="E787">
        <v>7795.0791499999996</v>
      </c>
      <c r="F787">
        <v>2.3592</v>
      </c>
      <c r="G787">
        <v>3127.933</v>
      </c>
      <c r="I787" s="1">
        <v>41638</v>
      </c>
      <c r="J787">
        <f t="shared" si="109"/>
        <v>1.558984557397558E-3</v>
      </c>
      <c r="K787">
        <f t="shared" si="110"/>
        <v>4.693117696993987E-3</v>
      </c>
      <c r="L787">
        <f t="shared" si="111"/>
        <v>3.7003964353887753E-4</v>
      </c>
      <c r="M787">
        <f t="shared" si="112"/>
        <v>6.929478801129374E-3</v>
      </c>
      <c r="N787">
        <f t="shared" si="113"/>
        <v>8.9381174357439086E-3</v>
      </c>
      <c r="O787">
        <f t="shared" si="114"/>
        <v>1.1419920527850902E-3</v>
      </c>
      <c r="Q787" s="1">
        <v>41638</v>
      </c>
      <c r="R787">
        <f t="shared" si="117"/>
        <v>129.42371706813438</v>
      </c>
      <c r="S787" s="19">
        <f t="shared" si="115"/>
        <v>0.29423717068134381</v>
      </c>
      <c r="U787" s="1">
        <v>41638</v>
      </c>
      <c r="V787">
        <f t="shared" si="116"/>
        <v>2.6284985877211842E-3</v>
      </c>
      <c r="X787" s="1">
        <v>41638</v>
      </c>
      <c r="Y787" s="19">
        <f>IF(R787/MAX($R$7:R787)&lt;1,R787/MAX($R$7:R787)-1,0)</f>
        <v>-2.0509266884990884E-2</v>
      </c>
    </row>
    <row r="788" spans="1:25" x14ac:dyDescent="0.25">
      <c r="A788" s="1">
        <v>41639</v>
      </c>
      <c r="B788">
        <v>1374.6999000000001</v>
      </c>
      <c r="C788">
        <v>51507.16</v>
      </c>
      <c r="D788">
        <v>32.074339999999999</v>
      </c>
      <c r="E788">
        <v>7832.74982</v>
      </c>
      <c r="F788">
        <v>2.3592</v>
      </c>
      <c r="G788">
        <v>3129.9140000000002</v>
      </c>
      <c r="I788" s="1">
        <v>41639</v>
      </c>
      <c r="J788">
        <f t="shared" si="109"/>
        <v>0</v>
      </c>
      <c r="K788">
        <f t="shared" si="110"/>
        <v>0</v>
      </c>
      <c r="L788">
        <f t="shared" si="111"/>
        <v>3.69902764851604E-4</v>
      </c>
      <c r="M788">
        <f t="shared" si="112"/>
        <v>4.8326218727363646E-3</v>
      </c>
      <c r="N788">
        <f t="shared" si="113"/>
        <v>0</v>
      </c>
      <c r="O788">
        <f t="shared" si="114"/>
        <v>6.3332558593809374E-4</v>
      </c>
      <c r="Q788" s="1">
        <v>41639</v>
      </c>
      <c r="R788">
        <f t="shared" si="117"/>
        <v>129.55170049461765</v>
      </c>
      <c r="S788" s="19">
        <f t="shared" si="115"/>
        <v>0.29551700494617639</v>
      </c>
      <c r="U788" s="1">
        <v>41639</v>
      </c>
      <c r="V788">
        <f t="shared" si="116"/>
        <v>9.8887150966220361E-4</v>
      </c>
      <c r="X788" s="1">
        <v>41639</v>
      </c>
      <c r="Y788" s="19">
        <f>IF(R788/MAX($R$7:R788)&lt;1,R788/MAX($R$7:R788)-1,0)</f>
        <v>-1.9540676405035207E-2</v>
      </c>
    </row>
    <row r="789" spans="1:25" x14ac:dyDescent="0.25">
      <c r="A789" s="1">
        <v>41640</v>
      </c>
      <c r="B789">
        <v>1374.6999000000001</v>
      </c>
      <c r="C789">
        <v>51507.16</v>
      </c>
      <c r="D789">
        <v>32.074339999999999</v>
      </c>
      <c r="E789">
        <v>7832.74982</v>
      </c>
      <c r="F789">
        <v>2.3592</v>
      </c>
      <c r="G789">
        <v>3129.9140000000002</v>
      </c>
      <c r="I789" s="1">
        <v>41640</v>
      </c>
      <c r="J789">
        <f t="shared" si="109"/>
        <v>0</v>
      </c>
      <c r="K789">
        <f t="shared" si="110"/>
        <v>0</v>
      </c>
      <c r="L789">
        <f t="shared" si="111"/>
        <v>0</v>
      </c>
      <c r="M789">
        <f t="shared" si="112"/>
        <v>0</v>
      </c>
      <c r="N789">
        <f t="shared" si="113"/>
        <v>0</v>
      </c>
      <c r="O789">
        <f t="shared" si="114"/>
        <v>0</v>
      </c>
      <c r="Q789" s="1">
        <v>41640</v>
      </c>
      <c r="R789">
        <f t="shared" si="117"/>
        <v>129.55170049461765</v>
      </c>
      <c r="S789" s="19">
        <f t="shared" si="115"/>
        <v>0.29551700494617639</v>
      </c>
      <c r="U789" s="1">
        <v>41640</v>
      </c>
      <c r="V789">
        <f t="shared" si="116"/>
        <v>0</v>
      </c>
      <c r="X789" s="1">
        <v>41640</v>
      </c>
      <c r="Y789" s="19">
        <f>IF(R789/MAX($R$7:R789)&lt;1,R789/MAX($R$7:R789)-1,0)</f>
        <v>-1.9540676405035207E-2</v>
      </c>
    </row>
    <row r="790" spans="1:25" x14ac:dyDescent="0.25">
      <c r="A790" s="1">
        <v>41641</v>
      </c>
      <c r="B790">
        <v>1376.3100999999999</v>
      </c>
      <c r="C790">
        <v>50341.25</v>
      </c>
      <c r="D790">
        <v>32.086199999999998</v>
      </c>
      <c r="E790">
        <v>7865.0491700000002</v>
      </c>
      <c r="F790">
        <v>2.3877000000000002</v>
      </c>
      <c r="G790">
        <v>3122.335</v>
      </c>
      <c r="I790" s="1">
        <v>41641</v>
      </c>
      <c r="J790">
        <f t="shared" si="109"/>
        <v>1.171310189227448E-3</v>
      </c>
      <c r="K790">
        <f t="shared" si="110"/>
        <v>-2.2635882079307112E-2</v>
      </c>
      <c r="L790">
        <f t="shared" si="111"/>
        <v>3.6976598739046906E-4</v>
      </c>
      <c r="M790">
        <f t="shared" si="112"/>
        <v>4.1236284500658638E-3</v>
      </c>
      <c r="N790">
        <f t="shared" si="113"/>
        <v>1.2080366225839301E-2</v>
      </c>
      <c r="O790">
        <f t="shared" si="114"/>
        <v>-2.4214722832640589E-3</v>
      </c>
      <c r="Q790" s="1">
        <v>41641</v>
      </c>
      <c r="R790">
        <f t="shared" si="117"/>
        <v>128.983561344105</v>
      </c>
      <c r="S790" s="19">
        <f t="shared" si="115"/>
        <v>0.28983561344105002</v>
      </c>
      <c r="U790" s="1">
        <v>41641</v>
      </c>
      <c r="V790">
        <f t="shared" si="116"/>
        <v>-4.3854241074685607E-3</v>
      </c>
      <c r="X790" s="1">
        <v>41641</v>
      </c>
      <c r="Y790" s="19">
        <f>IF(R790/MAX($R$7:R790)&lt;1,R790/MAX($R$7:R790)-1,0)</f>
        <v>-2.384040635912088E-2</v>
      </c>
    </row>
    <row r="791" spans="1:25" x14ac:dyDescent="0.25">
      <c r="A791" s="1">
        <v>41642</v>
      </c>
      <c r="B791">
        <v>1374.9101000000001</v>
      </c>
      <c r="C791">
        <v>50981.09</v>
      </c>
      <c r="D791">
        <v>32.098080000000003</v>
      </c>
      <c r="E791">
        <v>7821.56124</v>
      </c>
      <c r="F791">
        <v>2.3763999999999998</v>
      </c>
      <c r="G791">
        <v>3123.0309999999999</v>
      </c>
      <c r="I791" s="1">
        <v>41642</v>
      </c>
      <c r="J791">
        <f t="shared" si="109"/>
        <v>-1.0172126179992524E-3</v>
      </c>
      <c r="K791">
        <f t="shared" si="110"/>
        <v>1.2710053882253547E-2</v>
      </c>
      <c r="L791">
        <f t="shared" si="111"/>
        <v>3.7025263197287828E-4</v>
      </c>
      <c r="M791">
        <f t="shared" si="112"/>
        <v>-5.5292635888251063E-3</v>
      </c>
      <c r="N791">
        <f t="shared" si="113"/>
        <v>-4.732587846044467E-3</v>
      </c>
      <c r="O791">
        <f t="shared" si="114"/>
        <v>2.2291009773134363E-4</v>
      </c>
      <c r="Q791" s="1">
        <v>41642</v>
      </c>
      <c r="R791">
        <f t="shared" si="117"/>
        <v>129.20295759680837</v>
      </c>
      <c r="S791" s="19">
        <f t="shared" si="115"/>
        <v>0.29202957596808377</v>
      </c>
      <c r="U791" s="1">
        <v>41642</v>
      </c>
      <c r="V791">
        <f t="shared" si="116"/>
        <v>1.7009629011410787E-3</v>
      </c>
      <c r="X791" s="1">
        <v>41642</v>
      </c>
      <c r="Y791" s="19">
        <f>IF(R791/MAX($R$7:R791)&lt;1,R791/MAX($R$7:R791)-1,0)</f>
        <v>-2.2179995104744887E-2</v>
      </c>
    </row>
    <row r="792" spans="1:25" x14ac:dyDescent="0.25">
      <c r="A792" s="1">
        <v>41645</v>
      </c>
      <c r="B792">
        <v>1374.5400999999999</v>
      </c>
      <c r="C792">
        <v>50973.62</v>
      </c>
      <c r="D792">
        <v>32.109949999999998</v>
      </c>
      <c r="E792">
        <v>7789.91446</v>
      </c>
      <c r="F792">
        <v>2.3797999999999999</v>
      </c>
      <c r="G792">
        <v>3122.2550000000001</v>
      </c>
      <c r="I792" s="1">
        <v>41645</v>
      </c>
      <c r="J792">
        <f t="shared" si="109"/>
        <v>-2.6910850389427754E-4</v>
      </c>
      <c r="K792">
        <f t="shared" si="110"/>
        <v>-1.4652491737610074E-4</v>
      </c>
      <c r="L792">
        <f t="shared" si="111"/>
        <v>3.6980405058484322E-4</v>
      </c>
      <c r="M792">
        <f t="shared" si="112"/>
        <v>-4.0460950223283332E-3</v>
      </c>
      <c r="N792">
        <f t="shared" si="113"/>
        <v>1.4307355664029409E-3</v>
      </c>
      <c r="O792">
        <f t="shared" si="114"/>
        <v>-2.4847656011095509E-4</v>
      </c>
      <c r="Q792" s="1">
        <v>41645</v>
      </c>
      <c r="R792">
        <f t="shared" si="117"/>
        <v>129.11546553101346</v>
      </c>
      <c r="S792" s="19">
        <f t="shared" si="115"/>
        <v>0.29115465531013451</v>
      </c>
      <c r="U792" s="1">
        <v>41645</v>
      </c>
      <c r="V792">
        <f t="shared" si="116"/>
        <v>-6.7716767032488523E-4</v>
      </c>
      <c r="X792" s="1">
        <v>41645</v>
      </c>
      <c r="Y792" s="19">
        <f>IF(R792/MAX($R$7:R792)&lt;1,R792/MAX($R$7:R792)-1,0)</f>
        <v>-2.2842143199456877E-2</v>
      </c>
    </row>
    <row r="793" spans="1:25" x14ac:dyDescent="0.25">
      <c r="A793" s="1">
        <v>41646</v>
      </c>
      <c r="B793">
        <v>1374.3398999999999</v>
      </c>
      <c r="C793">
        <v>50430.02</v>
      </c>
      <c r="D793">
        <v>32.121830000000003</v>
      </c>
      <c r="E793">
        <v>7819.9026800000001</v>
      </c>
      <c r="F793">
        <v>2.3725000000000001</v>
      </c>
      <c r="G793">
        <v>3128.5790000000002</v>
      </c>
      <c r="I793" s="1">
        <v>41646</v>
      </c>
      <c r="J793">
        <f t="shared" si="109"/>
        <v>-1.4564871552313896E-4</v>
      </c>
      <c r="K793">
        <f t="shared" si="110"/>
        <v>-1.0664339711403792E-2</v>
      </c>
      <c r="L793">
        <f t="shared" si="111"/>
        <v>3.6997877604938445E-4</v>
      </c>
      <c r="M793">
        <f t="shared" si="112"/>
        <v>3.8496212190757273E-3</v>
      </c>
      <c r="N793">
        <f t="shared" si="113"/>
        <v>-3.0674846625766694E-3</v>
      </c>
      <c r="O793">
        <f t="shared" si="114"/>
        <v>2.0254591633290797E-3</v>
      </c>
      <c r="Q793" s="1">
        <v>41646</v>
      </c>
      <c r="R793">
        <f t="shared" si="117"/>
        <v>128.99982474106366</v>
      </c>
      <c r="S793" s="19">
        <f t="shared" si="115"/>
        <v>0.28999824741063662</v>
      </c>
      <c r="U793" s="1">
        <v>41646</v>
      </c>
      <c r="V793">
        <f t="shared" si="116"/>
        <v>-8.9563856253938035E-4</v>
      </c>
      <c r="X793" s="1">
        <v>41646</v>
      </c>
      <c r="Y793" s="19">
        <f>IF(R793/MAX($R$7:R793)&lt;1,R793/MAX($R$7:R793)-1,0)</f>
        <v>-2.3717323457695727E-2</v>
      </c>
    </row>
    <row r="794" spans="1:25" x14ac:dyDescent="0.25">
      <c r="A794" s="1">
        <v>41647</v>
      </c>
      <c r="B794">
        <v>1370.3199</v>
      </c>
      <c r="C794">
        <v>50576.639999999999</v>
      </c>
      <c r="D794">
        <v>32.133719999999997</v>
      </c>
      <c r="E794">
        <v>7879.29018</v>
      </c>
      <c r="F794">
        <v>2.3967000000000001</v>
      </c>
      <c r="G794">
        <v>3119.2629999999999</v>
      </c>
      <c r="I794" s="1">
        <v>41647</v>
      </c>
      <c r="J794">
        <f t="shared" si="109"/>
        <v>-2.9250405958526349E-3</v>
      </c>
      <c r="K794">
        <f t="shared" si="110"/>
        <v>2.9073952379952139E-3</v>
      </c>
      <c r="L794">
        <f t="shared" si="111"/>
        <v>3.7015325714606639E-4</v>
      </c>
      <c r="M794">
        <f t="shared" si="112"/>
        <v>7.5944039753701453E-3</v>
      </c>
      <c r="N794">
        <f t="shared" si="113"/>
        <v>1.0200210748156024E-2</v>
      </c>
      <c r="O794">
        <f t="shared" si="114"/>
        <v>-2.977709688647856E-3</v>
      </c>
      <c r="Q794" s="1">
        <v>41647</v>
      </c>
      <c r="R794">
        <f t="shared" si="117"/>
        <v>129.05950022760629</v>
      </c>
      <c r="S794" s="19">
        <f t="shared" si="115"/>
        <v>0.29059500227606283</v>
      </c>
      <c r="U794" s="1">
        <v>41647</v>
      </c>
      <c r="V794">
        <f t="shared" si="116"/>
        <v>4.62601299361598E-4</v>
      </c>
      <c r="X794" s="1">
        <v>41647</v>
      </c>
      <c r="Y794" s="19">
        <f>IF(R794/MAX($R$7:R794)&lt;1,R794/MAX($R$7:R794)-1,0)</f>
        <v>-2.3265693822983047E-2</v>
      </c>
    </row>
    <row r="795" spans="1:25" x14ac:dyDescent="0.25">
      <c r="A795" s="1">
        <v>41648</v>
      </c>
      <c r="B795">
        <v>1363.6701</v>
      </c>
      <c r="C795">
        <v>49321.68</v>
      </c>
      <c r="D795">
        <v>32.145609999999998</v>
      </c>
      <c r="E795">
        <v>7901.4534199999998</v>
      </c>
      <c r="F795">
        <v>2.3904999999999998</v>
      </c>
      <c r="G795">
        <v>3113.9859999999999</v>
      </c>
      <c r="I795" s="1">
        <v>41648</v>
      </c>
      <c r="J795">
        <f t="shared" si="109"/>
        <v>-4.8527354816929602E-3</v>
      </c>
      <c r="K795">
        <f t="shared" si="110"/>
        <v>-2.4813036215928896E-2</v>
      </c>
      <c r="L795">
        <f t="shared" si="111"/>
        <v>3.7001629440980288E-4</v>
      </c>
      <c r="M795">
        <f t="shared" si="112"/>
        <v>2.8128472862005705E-3</v>
      </c>
      <c r="N795">
        <f t="shared" si="113"/>
        <v>-2.586890307506251E-3</v>
      </c>
      <c r="O795">
        <f t="shared" si="114"/>
        <v>-1.6917457745627695E-3</v>
      </c>
      <c r="Q795" s="1">
        <v>41648</v>
      </c>
      <c r="R795">
        <f t="shared" si="117"/>
        <v>128.32358863867361</v>
      </c>
      <c r="S795" s="19">
        <f t="shared" si="115"/>
        <v>0.28323588638673614</v>
      </c>
      <c r="U795" s="1">
        <v>41648</v>
      </c>
      <c r="V795">
        <f t="shared" si="116"/>
        <v>-5.7021109459965968E-3</v>
      </c>
      <c r="X795" s="1">
        <v>41648</v>
      </c>
      <c r="Y795" s="19">
        <f>IF(R795/MAX($R$7:R795)&lt;1,R795/MAX($R$7:R795)-1,0)</f>
        <v>-2.8835141201565384E-2</v>
      </c>
    </row>
    <row r="796" spans="1:25" x14ac:dyDescent="0.25">
      <c r="A796" s="1">
        <v>41649</v>
      </c>
      <c r="B796">
        <v>1349.9201</v>
      </c>
      <c r="C796">
        <v>49696.45</v>
      </c>
      <c r="D796">
        <v>32.157499999999999</v>
      </c>
      <c r="E796">
        <v>7825.8005300000004</v>
      </c>
      <c r="F796">
        <v>2.3584999999999998</v>
      </c>
      <c r="G796">
        <v>3125.299</v>
      </c>
      <c r="I796" s="1">
        <v>41649</v>
      </c>
      <c r="J796">
        <f t="shared" si="109"/>
        <v>-1.0083083877838184E-2</v>
      </c>
      <c r="K796">
        <f t="shared" si="110"/>
        <v>7.5984840743461568E-3</v>
      </c>
      <c r="L796">
        <f t="shared" si="111"/>
        <v>3.698794329924926E-4</v>
      </c>
      <c r="M796">
        <f t="shared" si="112"/>
        <v>-9.5745536901487016E-3</v>
      </c>
      <c r="N796">
        <f t="shared" si="113"/>
        <v>-1.3386320853377986E-2</v>
      </c>
      <c r="O796">
        <f t="shared" si="114"/>
        <v>3.6329643100514453E-3</v>
      </c>
      <c r="Q796" s="1">
        <v>41649</v>
      </c>
      <c r="R796">
        <f t="shared" si="117"/>
        <v>128.28957215460767</v>
      </c>
      <c r="S796" s="19">
        <f t="shared" si="115"/>
        <v>0.28289572154607678</v>
      </c>
      <c r="U796" s="1">
        <v>41649</v>
      </c>
      <c r="V796">
        <f t="shared" si="116"/>
        <v>-2.6508364071498036E-4</v>
      </c>
      <c r="X796" s="1">
        <v>41649</v>
      </c>
      <c r="Y796" s="19">
        <f>IF(R796/MAX($R$7:R796)&lt;1,R796/MAX($R$7:R796)-1,0)</f>
        <v>-2.9092581118070115E-2</v>
      </c>
    </row>
    <row r="797" spans="1:25" x14ac:dyDescent="0.25">
      <c r="A797" s="1">
        <v>41652</v>
      </c>
      <c r="B797">
        <v>1348.0898999999999</v>
      </c>
      <c r="C797">
        <v>49426.9</v>
      </c>
      <c r="D797">
        <v>32.169400000000003</v>
      </c>
      <c r="E797">
        <v>7701.7923499999997</v>
      </c>
      <c r="F797">
        <v>2.3573</v>
      </c>
      <c r="G797">
        <v>3121.6909999999998</v>
      </c>
      <c r="I797" s="1">
        <v>41652</v>
      </c>
      <c r="J797">
        <f t="shared" si="109"/>
        <v>-1.3557839460276444E-3</v>
      </c>
      <c r="K797">
        <f t="shared" si="110"/>
        <v>-5.4239286709613088E-3</v>
      </c>
      <c r="L797">
        <f t="shared" si="111"/>
        <v>3.7005364222975068E-4</v>
      </c>
      <c r="M797">
        <f t="shared" si="112"/>
        <v>-1.5846069616088254E-2</v>
      </c>
      <c r="N797">
        <f t="shared" si="113"/>
        <v>-5.0879796480807205E-4</v>
      </c>
      <c r="O797">
        <f t="shared" si="114"/>
        <v>-1.1544495422678436E-3</v>
      </c>
      <c r="Q797" s="1">
        <v>41652</v>
      </c>
      <c r="R797">
        <f t="shared" si="117"/>
        <v>127.78444634515792</v>
      </c>
      <c r="S797" s="19">
        <f t="shared" si="115"/>
        <v>0.27784446345157909</v>
      </c>
      <c r="U797" s="1">
        <v>41652</v>
      </c>
      <c r="V797">
        <f t="shared" si="116"/>
        <v>-3.9373879027440051E-3</v>
      </c>
      <c r="X797" s="1">
        <v>41652</v>
      </c>
      <c r="Y797" s="19">
        <f>IF(R797/MAX($R$7:R797)&lt;1,R797/MAX($R$7:R797)-1,0)</f>
        <v>-3.2915420243860183E-2</v>
      </c>
    </row>
    <row r="798" spans="1:25" x14ac:dyDescent="0.25">
      <c r="A798" s="1">
        <v>41653</v>
      </c>
      <c r="B798">
        <v>1347.0699</v>
      </c>
      <c r="C798">
        <v>49703.1</v>
      </c>
      <c r="D798">
        <v>32.1813</v>
      </c>
      <c r="E798">
        <v>7765.6752100000003</v>
      </c>
      <c r="F798">
        <v>2.3502000000000001</v>
      </c>
      <c r="G798">
        <v>3108.7220000000002</v>
      </c>
      <c r="I798" s="1">
        <v>41653</v>
      </c>
      <c r="J798">
        <f t="shared" si="109"/>
        <v>-7.5662609741378173E-4</v>
      </c>
      <c r="K798">
        <f t="shared" si="110"/>
        <v>5.5880502317562364E-3</v>
      </c>
      <c r="L798">
        <f t="shared" si="111"/>
        <v>3.6991675318764905E-4</v>
      </c>
      <c r="M798">
        <f t="shared" si="112"/>
        <v>8.2945445809117224E-3</v>
      </c>
      <c r="N798">
        <f t="shared" si="113"/>
        <v>-3.0119204174267056E-3</v>
      </c>
      <c r="O798">
        <f t="shared" si="114"/>
        <v>-4.1544790948238042E-3</v>
      </c>
      <c r="Q798" s="1">
        <v>41653</v>
      </c>
      <c r="R798">
        <f t="shared" si="117"/>
        <v>127.92193441536659</v>
      </c>
      <c r="S798" s="19">
        <f t="shared" si="115"/>
        <v>0.27921934415366589</v>
      </c>
      <c r="U798" s="1">
        <v>41653</v>
      </c>
      <c r="V798">
        <f t="shared" si="116"/>
        <v>1.0759374410662659E-3</v>
      </c>
      <c r="X798" s="1">
        <v>41653</v>
      </c>
      <c r="Y798" s="19">
        <f>IF(R798/MAX($R$7:R798)&lt;1,R798/MAX($R$7:R798)-1,0)</f>
        <v>-3.1874897735822749E-2</v>
      </c>
    </row>
    <row r="799" spans="1:25" x14ac:dyDescent="0.25">
      <c r="A799" s="1">
        <v>41654</v>
      </c>
      <c r="B799">
        <v>1347.01</v>
      </c>
      <c r="C799">
        <v>50105.37</v>
      </c>
      <c r="D799">
        <v>32.193210000000001</v>
      </c>
      <c r="E799">
        <v>7791.7358800000002</v>
      </c>
      <c r="F799">
        <v>2.3597000000000001</v>
      </c>
      <c r="G799">
        <v>3113.8440000000001</v>
      </c>
      <c r="I799" s="1">
        <v>41654</v>
      </c>
      <c r="J799">
        <f t="shared" si="109"/>
        <v>-4.4466883270088964E-5</v>
      </c>
      <c r="K799">
        <f t="shared" si="110"/>
        <v>8.0934589593004702E-3</v>
      </c>
      <c r="L799">
        <f t="shared" si="111"/>
        <v>3.7009070485027884E-4</v>
      </c>
      <c r="M799">
        <f t="shared" si="112"/>
        <v>3.3558794689791949E-3</v>
      </c>
      <c r="N799">
        <f t="shared" si="113"/>
        <v>4.0422091736873611E-3</v>
      </c>
      <c r="O799">
        <f t="shared" si="114"/>
        <v>1.6476223991723771E-3</v>
      </c>
      <c r="Q799" s="1">
        <v>41654</v>
      </c>
      <c r="R799">
        <f t="shared" si="117"/>
        <v>128.26523960326651</v>
      </c>
      <c r="S799" s="19">
        <f t="shared" si="115"/>
        <v>0.28265239603266501</v>
      </c>
      <c r="U799" s="1">
        <v>41654</v>
      </c>
      <c r="V799">
        <f t="shared" si="116"/>
        <v>2.6837085404383121E-3</v>
      </c>
      <c r="X799" s="1">
        <v>41654</v>
      </c>
      <c r="Y799" s="19">
        <f>IF(R799/MAX($R$7:R799)&lt;1,R799/MAX($R$7:R799)-1,0)</f>
        <v>-2.9276732130663619E-2</v>
      </c>
    </row>
    <row r="800" spans="1:25" x14ac:dyDescent="0.25">
      <c r="A800" s="1">
        <v>41655</v>
      </c>
      <c r="B800">
        <v>1335.2099000000001</v>
      </c>
      <c r="C800">
        <v>49696.28</v>
      </c>
      <c r="D800">
        <v>32.205120000000001</v>
      </c>
      <c r="E800">
        <v>7830.1323499999999</v>
      </c>
      <c r="F800">
        <v>2.3614000000000002</v>
      </c>
      <c r="G800">
        <v>3115.076</v>
      </c>
      <c r="I800" s="1">
        <v>41655</v>
      </c>
      <c r="J800">
        <f t="shared" si="109"/>
        <v>-8.7602170733698248E-3</v>
      </c>
      <c r="K800">
        <f t="shared" si="110"/>
        <v>-8.1645939347420038E-3</v>
      </c>
      <c r="L800">
        <f t="shared" si="111"/>
        <v>3.699537883921078E-4</v>
      </c>
      <c r="M800">
        <f t="shared" si="112"/>
        <v>4.9278454238363967E-3</v>
      </c>
      <c r="N800">
        <f t="shared" si="113"/>
        <v>7.2043056320714172E-4</v>
      </c>
      <c r="O800">
        <f t="shared" si="114"/>
        <v>3.9565244758565932E-4</v>
      </c>
      <c r="Q800" s="1">
        <v>41655</v>
      </c>
      <c r="R800">
        <f t="shared" si="117"/>
        <v>128.00677385268327</v>
      </c>
      <c r="S800" s="19">
        <f t="shared" si="115"/>
        <v>0.28006773852683264</v>
      </c>
      <c r="U800" s="1">
        <v>41655</v>
      </c>
      <c r="V800">
        <f t="shared" si="116"/>
        <v>-2.01508804242434E-3</v>
      </c>
      <c r="X800" s="1">
        <v>41655</v>
      </c>
      <c r="Y800" s="19">
        <f>IF(R800/MAX($R$7:R800)&lt;1,R800/MAX($R$7:R800)-1,0)</f>
        <v>-3.1232824980250151E-2</v>
      </c>
    </row>
    <row r="801" spans="1:25" x14ac:dyDescent="0.25">
      <c r="A801" s="1">
        <v>41656</v>
      </c>
      <c r="B801">
        <v>1332.0699</v>
      </c>
      <c r="C801">
        <v>49181.86</v>
      </c>
      <c r="D801">
        <v>32.217610000000001</v>
      </c>
      <c r="E801">
        <v>7754.2181899999996</v>
      </c>
      <c r="F801">
        <v>2.3426</v>
      </c>
      <c r="G801">
        <v>3126.8969999999999</v>
      </c>
      <c r="I801" s="1">
        <v>41656</v>
      </c>
      <c r="J801">
        <f t="shared" si="109"/>
        <v>-2.3516901724590644E-3</v>
      </c>
      <c r="K801">
        <f t="shared" si="110"/>
        <v>-1.0351277801879721E-2</v>
      </c>
      <c r="L801">
        <f t="shared" si="111"/>
        <v>3.8782653193036865E-4</v>
      </c>
      <c r="M801">
        <f t="shared" si="112"/>
        <v>-9.6951311429621656E-3</v>
      </c>
      <c r="N801">
        <f t="shared" si="113"/>
        <v>-7.9613788430592525E-3</v>
      </c>
      <c r="O801">
        <f t="shared" si="114"/>
        <v>3.794770978300388E-3</v>
      </c>
      <c r="Q801" s="1">
        <v>41656</v>
      </c>
      <c r="R801">
        <f t="shared" si="117"/>
        <v>127.66611170934993</v>
      </c>
      <c r="S801" s="19">
        <f t="shared" si="115"/>
        <v>0.27666111709349939</v>
      </c>
      <c r="U801" s="1">
        <v>41656</v>
      </c>
      <c r="V801">
        <f t="shared" si="116"/>
        <v>-2.6612821578129164E-3</v>
      </c>
      <c r="X801" s="1">
        <v>41656</v>
      </c>
      <c r="Y801" s="19">
        <f>IF(R801/MAX($R$7:R801)&lt;1,R801/MAX($R$7:R801)-1,0)</f>
        <v>-3.3810987778205015E-2</v>
      </c>
    </row>
    <row r="802" spans="1:25" x14ac:dyDescent="0.25">
      <c r="A802" s="1">
        <v>41659</v>
      </c>
      <c r="B802">
        <v>1329.0500999999999</v>
      </c>
      <c r="C802">
        <v>48708.41</v>
      </c>
      <c r="D802">
        <v>32.23019</v>
      </c>
      <c r="E802">
        <v>7754.2181899999996</v>
      </c>
      <c r="F802">
        <v>2.3437000000000001</v>
      </c>
      <c r="G802">
        <v>3114.6120000000001</v>
      </c>
      <c r="I802" s="1">
        <v>41659</v>
      </c>
      <c r="J802">
        <f t="shared" si="109"/>
        <v>-2.2669981507726922E-3</v>
      </c>
      <c r="K802">
        <f t="shared" si="110"/>
        <v>-9.6265167685808395E-3</v>
      </c>
      <c r="L802">
        <f t="shared" si="111"/>
        <v>3.9046968412614902E-4</v>
      </c>
      <c r="M802">
        <f t="shared" si="112"/>
        <v>0</v>
      </c>
      <c r="N802">
        <f t="shared" si="113"/>
        <v>4.6956373260487183E-4</v>
      </c>
      <c r="O802">
        <f t="shared" si="114"/>
        <v>-3.9288150521107346E-3</v>
      </c>
      <c r="Q802" s="1">
        <v>41659</v>
      </c>
      <c r="R802">
        <f t="shared" si="117"/>
        <v>127.23639987730991</v>
      </c>
      <c r="S802" s="19">
        <f t="shared" si="115"/>
        <v>0.27236399877309903</v>
      </c>
      <c r="U802" s="1">
        <v>41659</v>
      </c>
      <c r="V802">
        <f t="shared" si="116"/>
        <v>-3.3659036551401122E-3</v>
      </c>
      <c r="X802" s="1">
        <v>41659</v>
      </c>
      <c r="Y802" s="19">
        <f>IF(R802/MAX($R$7:R802)&lt;1,R802/MAX($R$7:R802)-1,0)</f>
        <v>-3.7063086905998577E-2</v>
      </c>
    </row>
    <row r="803" spans="1:25" x14ac:dyDescent="0.25">
      <c r="A803" s="1">
        <v>41660</v>
      </c>
      <c r="B803">
        <v>1318.76</v>
      </c>
      <c r="C803">
        <v>48542.07</v>
      </c>
      <c r="D803">
        <v>32.242789999999999</v>
      </c>
      <c r="E803">
        <v>7824.5563300000003</v>
      </c>
      <c r="F803">
        <v>2.3603000000000001</v>
      </c>
      <c r="G803">
        <v>3103.0140000000001</v>
      </c>
      <c r="I803" s="1">
        <v>41660</v>
      </c>
      <c r="J803">
        <f t="shared" si="109"/>
        <v>-7.7424470304016113E-3</v>
      </c>
      <c r="K803">
        <f t="shared" si="110"/>
        <v>-3.4150160105822502E-3</v>
      </c>
      <c r="L803">
        <f t="shared" si="111"/>
        <v>3.9093781327381727E-4</v>
      </c>
      <c r="M803">
        <f t="shared" si="112"/>
        <v>9.0709518711649118E-3</v>
      </c>
      <c r="N803">
        <f t="shared" si="113"/>
        <v>7.0828177667789927E-3</v>
      </c>
      <c r="O803">
        <f t="shared" si="114"/>
        <v>-3.7237383019136372E-3</v>
      </c>
      <c r="Q803" s="1">
        <v>41660</v>
      </c>
      <c r="R803">
        <f t="shared" si="117"/>
        <v>127.04266192204283</v>
      </c>
      <c r="S803" s="19">
        <f t="shared" si="115"/>
        <v>0.27042661922042832</v>
      </c>
      <c r="U803" s="1">
        <v>41660</v>
      </c>
      <c r="V803">
        <f t="shared" si="116"/>
        <v>-1.5226614039213215E-3</v>
      </c>
      <c r="X803" s="1">
        <v>41660</v>
      </c>
      <c r="Y803" s="19">
        <f>IF(R803/MAX($R$7:R803)&lt;1,R803/MAX($R$7:R803)-1,0)</f>
        <v>-3.8529313777977969E-2</v>
      </c>
    </row>
    <row r="804" spans="1:25" x14ac:dyDescent="0.25">
      <c r="A804" s="1">
        <v>41661</v>
      </c>
      <c r="B804">
        <v>1313.22</v>
      </c>
      <c r="C804">
        <v>49299.66</v>
      </c>
      <c r="D804">
        <v>32.255400000000002</v>
      </c>
      <c r="E804">
        <v>7857.1524900000004</v>
      </c>
      <c r="F804">
        <v>2.3731</v>
      </c>
      <c r="G804">
        <v>3101.9169999999999</v>
      </c>
      <c r="I804" s="1">
        <v>41661</v>
      </c>
      <c r="J804">
        <f t="shared" si="109"/>
        <v>-4.2009160120112243E-3</v>
      </c>
      <c r="K804">
        <f t="shared" si="110"/>
        <v>1.5606874614123356E-2</v>
      </c>
      <c r="L804">
        <f t="shared" si="111"/>
        <v>3.9109518748237093E-4</v>
      </c>
      <c r="M804">
        <f t="shared" si="112"/>
        <v>4.1658796518626584E-3</v>
      </c>
      <c r="N804">
        <f t="shared" si="113"/>
        <v>5.4230394441383556E-3</v>
      </c>
      <c r="O804">
        <f t="shared" si="114"/>
        <v>-3.5352724802406588E-4</v>
      </c>
      <c r="Q804" s="1">
        <v>41661</v>
      </c>
      <c r="R804">
        <f t="shared" si="117"/>
        <v>127.43500527616783</v>
      </c>
      <c r="S804" s="19">
        <f t="shared" si="115"/>
        <v>0.27435005276167823</v>
      </c>
      <c r="U804" s="1">
        <v>41661</v>
      </c>
      <c r="V804">
        <f t="shared" si="116"/>
        <v>3.0882803318916796E-3</v>
      </c>
      <c r="X804" s="1">
        <v>41661</v>
      </c>
      <c r="Y804" s="19">
        <f>IF(R804/MAX($R$7:R804)&lt;1,R804/MAX($R$7:R804)-1,0)</f>
        <v>-3.5560022768028166E-2</v>
      </c>
    </row>
    <row r="805" spans="1:25" x14ac:dyDescent="0.25">
      <c r="A805" s="1">
        <v>41662</v>
      </c>
      <c r="B805">
        <v>1307.9000000000001</v>
      </c>
      <c r="C805">
        <v>48320.639999999999</v>
      </c>
      <c r="D805">
        <v>32.267910000000001</v>
      </c>
      <c r="E805">
        <v>7862.9075899999998</v>
      </c>
      <c r="F805">
        <v>2.3997000000000002</v>
      </c>
      <c r="G805">
        <v>3065.393</v>
      </c>
      <c r="I805" s="1">
        <v>41662</v>
      </c>
      <c r="J805">
        <f t="shared" si="109"/>
        <v>-4.0511110095794445E-3</v>
      </c>
      <c r="K805">
        <f t="shared" si="110"/>
        <v>-1.9858554805449069E-2</v>
      </c>
      <c r="L805">
        <f t="shared" si="111"/>
        <v>3.8784203575215059E-4</v>
      </c>
      <c r="M805">
        <f t="shared" si="112"/>
        <v>7.3246637472346166E-4</v>
      </c>
      <c r="N805">
        <f t="shared" si="113"/>
        <v>1.1208967173738982E-2</v>
      </c>
      <c r="O805">
        <f t="shared" si="114"/>
        <v>-1.1774654189651068E-2</v>
      </c>
      <c r="Q805" s="1">
        <v>41662</v>
      </c>
      <c r="R805">
        <f t="shared" si="117"/>
        <v>126.42516753914255</v>
      </c>
      <c r="S805" s="19">
        <f t="shared" si="115"/>
        <v>0.26425167539142547</v>
      </c>
      <c r="U805" s="1">
        <v>41662</v>
      </c>
      <c r="V805">
        <f t="shared" si="116"/>
        <v>-7.9243355060630849E-3</v>
      </c>
      <c r="X805" s="1">
        <v>41662</v>
      </c>
      <c r="Y805" s="19">
        <f>IF(R805/MAX($R$7:R805)&lt;1,R805/MAX($R$7:R805)-1,0)</f>
        <v>-4.3202568723074153E-2</v>
      </c>
    </row>
    <row r="806" spans="1:25" x14ac:dyDescent="0.25">
      <c r="A806" s="1">
        <v>41663</v>
      </c>
      <c r="B806">
        <v>1298.0799</v>
      </c>
      <c r="C806">
        <v>47787.38</v>
      </c>
      <c r="D806">
        <v>32.280430000000003</v>
      </c>
      <c r="E806">
        <v>7721.3045000000002</v>
      </c>
      <c r="F806">
        <v>2.3976000000000002</v>
      </c>
      <c r="G806">
        <v>3076.5039999999999</v>
      </c>
      <c r="I806" s="1">
        <v>41663</v>
      </c>
      <c r="J806">
        <f t="shared" si="109"/>
        <v>-7.50829574126477E-3</v>
      </c>
      <c r="K806">
        <f t="shared" si="110"/>
        <v>-1.1035863763393938E-2</v>
      </c>
      <c r="L806">
        <f t="shared" si="111"/>
        <v>3.8800157803842161E-4</v>
      </c>
      <c r="M806">
        <f t="shared" si="112"/>
        <v>-1.8008998373590157E-2</v>
      </c>
      <c r="N806">
        <f t="shared" si="113"/>
        <v>-8.7510938867363386E-4</v>
      </c>
      <c r="O806">
        <f t="shared" si="114"/>
        <v>3.624657588765956E-3</v>
      </c>
      <c r="Q806" s="1">
        <v>41663</v>
      </c>
      <c r="R806">
        <f t="shared" si="117"/>
        <v>125.8095061423362</v>
      </c>
      <c r="S806" s="19">
        <f t="shared" si="115"/>
        <v>0.25809506142336214</v>
      </c>
      <c r="U806" s="1">
        <v>41663</v>
      </c>
      <c r="V806">
        <f t="shared" si="116"/>
        <v>-4.8697692776695778E-3</v>
      </c>
      <c r="X806" s="1">
        <v>41663</v>
      </c>
      <c r="Y806" s="19">
        <f>IF(R806/MAX($R$7:R806)&lt;1,R806/MAX($R$7:R806)-1,0)</f>
        <v>-4.7861951458859742E-2</v>
      </c>
    </row>
    <row r="807" spans="1:25" x14ac:dyDescent="0.25">
      <c r="A807" s="1">
        <v>41666</v>
      </c>
      <c r="B807">
        <v>1289.27</v>
      </c>
      <c r="C807">
        <v>47701.05</v>
      </c>
      <c r="D807">
        <v>32.292960000000001</v>
      </c>
      <c r="E807">
        <v>7742.1386899999998</v>
      </c>
      <c r="F807">
        <v>2.4228000000000001</v>
      </c>
      <c r="G807">
        <v>3063.3969999999999</v>
      </c>
      <c r="I807" s="1">
        <v>41666</v>
      </c>
      <c r="J807">
        <f t="shared" si="109"/>
        <v>-6.7868703613698234E-3</v>
      </c>
      <c r="K807">
        <f t="shared" si="110"/>
        <v>-1.8065439034321562E-3</v>
      </c>
      <c r="L807">
        <f t="shared" si="111"/>
        <v>3.8816087641957431E-4</v>
      </c>
      <c r="M807">
        <f t="shared" si="112"/>
        <v>2.6982733293317018E-3</v>
      </c>
      <c r="N807">
        <f t="shared" si="113"/>
        <v>1.0510510510510551E-2</v>
      </c>
      <c r="O807">
        <f t="shared" si="114"/>
        <v>-4.2603552603864836E-3</v>
      </c>
      <c r="Q807" s="1">
        <v>41666</v>
      </c>
      <c r="R807">
        <f t="shared" si="117"/>
        <v>125.53586131530398</v>
      </c>
      <c r="S807" s="19">
        <f t="shared" si="115"/>
        <v>0.25535861315303965</v>
      </c>
      <c r="U807" s="1">
        <v>41666</v>
      </c>
      <c r="V807">
        <f t="shared" si="116"/>
        <v>-2.1750727383241797E-3</v>
      </c>
      <c r="X807" s="1">
        <v>41666</v>
      </c>
      <c r="Y807" s="19">
        <f>IF(R807/MAX($R$7:R807)&lt;1,R807/MAX($R$7:R807)-1,0)</f>
        <v>-4.9932920971362815E-2</v>
      </c>
    </row>
    <row r="808" spans="1:25" x14ac:dyDescent="0.25">
      <c r="A808" s="1">
        <v>41667</v>
      </c>
      <c r="B808">
        <v>1286.9599000000001</v>
      </c>
      <c r="C808">
        <v>47840.93</v>
      </c>
      <c r="D808">
        <v>32.305489999999999</v>
      </c>
      <c r="E808">
        <v>7808.9865600000003</v>
      </c>
      <c r="F808">
        <v>2.4215</v>
      </c>
      <c r="G808">
        <v>3049.0419999999999</v>
      </c>
      <c r="I808" s="1">
        <v>41667</v>
      </c>
      <c r="J808">
        <f t="shared" si="109"/>
        <v>-1.7917891520007334E-3</v>
      </c>
      <c r="K808">
        <f t="shared" si="110"/>
        <v>2.9324302085593779E-3</v>
      </c>
      <c r="L808">
        <f t="shared" si="111"/>
        <v>3.8801026601453792E-4</v>
      </c>
      <c r="M808">
        <f t="shared" si="112"/>
        <v>8.6342899135019024E-3</v>
      </c>
      <c r="N808">
        <f t="shared" si="113"/>
        <v>-5.3656925870892991E-4</v>
      </c>
      <c r="O808">
        <f t="shared" si="114"/>
        <v>-4.6859744264292624E-3</v>
      </c>
      <c r="Q808" s="1">
        <v>41667</v>
      </c>
      <c r="R808">
        <f t="shared" si="117"/>
        <v>125.57159771956822</v>
      </c>
      <c r="S808" s="19">
        <f t="shared" si="115"/>
        <v>0.25571597719568206</v>
      </c>
      <c r="U808" s="1">
        <v>41667</v>
      </c>
      <c r="V808">
        <f t="shared" si="116"/>
        <v>2.8467088121120199E-4</v>
      </c>
      <c r="X808" s="1">
        <v>41667</v>
      </c>
      <c r="Y808" s="19">
        <f>IF(R808/MAX($R$7:R808)&lt;1,R808/MAX($R$7:R808)-1,0)</f>
        <v>-4.9662464538765883E-2</v>
      </c>
    </row>
    <row r="809" spans="1:25" x14ac:dyDescent="0.25">
      <c r="A809" s="1">
        <v>41668</v>
      </c>
      <c r="B809">
        <v>1272.3599999999999</v>
      </c>
      <c r="C809">
        <v>47556.78</v>
      </c>
      <c r="D809">
        <v>32.318019999999997</v>
      </c>
      <c r="E809">
        <v>7757.4980699999996</v>
      </c>
      <c r="F809">
        <v>2.4373999999999998</v>
      </c>
      <c r="G809">
        <v>3048.5430000000001</v>
      </c>
      <c r="I809" s="1">
        <v>41668</v>
      </c>
      <c r="J809">
        <f t="shared" si="109"/>
        <v>-1.1344487112613377E-2</v>
      </c>
      <c r="K809">
        <f t="shared" si="110"/>
        <v>-5.939474838804415E-3</v>
      </c>
      <c r="L809">
        <f t="shared" si="111"/>
        <v>3.8785977244115699E-4</v>
      </c>
      <c r="M809">
        <f t="shared" si="112"/>
        <v>-6.5934919473085163E-3</v>
      </c>
      <c r="N809">
        <f t="shared" si="113"/>
        <v>6.5661779888497307E-3</v>
      </c>
      <c r="O809">
        <f t="shared" si="114"/>
        <v>-1.6365796207462591E-4</v>
      </c>
      <c r="Q809" s="1">
        <v>41668</v>
      </c>
      <c r="R809">
        <f t="shared" si="117"/>
        <v>125.08813234371141</v>
      </c>
      <c r="S809" s="19">
        <f t="shared" si="115"/>
        <v>0.25088132343711411</v>
      </c>
      <c r="U809" s="1">
        <v>41668</v>
      </c>
      <c r="V809">
        <f t="shared" si="116"/>
        <v>-3.8501172608833567E-3</v>
      </c>
      <c r="X809" s="1">
        <v>41668</v>
      </c>
      <c r="Y809" s="19">
        <f>IF(R809/MAX($R$7:R809)&lt;1,R809/MAX($R$7:R809)-1,0)</f>
        <v>-5.3321375487710543E-2</v>
      </c>
    </row>
    <row r="810" spans="1:25" x14ac:dyDescent="0.25">
      <c r="A810" s="1">
        <v>41669</v>
      </c>
      <c r="B810">
        <v>1274.1701</v>
      </c>
      <c r="C810">
        <v>47244.26</v>
      </c>
      <c r="D810">
        <v>32.330559999999998</v>
      </c>
      <c r="E810">
        <v>7771.5777200000002</v>
      </c>
      <c r="F810">
        <v>2.4087999999999998</v>
      </c>
      <c r="G810">
        <v>3047.0509999999999</v>
      </c>
      <c r="I810" s="1">
        <v>41669</v>
      </c>
      <c r="J810">
        <f t="shared" si="109"/>
        <v>1.4226319595085357E-3</v>
      </c>
      <c r="K810">
        <f t="shared" si="110"/>
        <v>-6.5715130418837475E-3</v>
      </c>
      <c r="L810">
        <f t="shared" si="111"/>
        <v>3.8801882045991221E-4</v>
      </c>
      <c r="M810">
        <f t="shared" si="112"/>
        <v>1.8149730587042612E-3</v>
      </c>
      <c r="N810">
        <f t="shared" si="113"/>
        <v>-1.1733814720603863E-2</v>
      </c>
      <c r="O810">
        <f t="shared" si="114"/>
        <v>-4.8941412340264279E-4</v>
      </c>
      <c r="Q810" s="1">
        <v>41669</v>
      </c>
      <c r="R810">
        <f t="shared" si="117"/>
        <v>124.9758179201657</v>
      </c>
      <c r="S810" s="19">
        <f t="shared" si="115"/>
        <v>0.24975817920165699</v>
      </c>
      <c r="U810" s="1">
        <v>41669</v>
      </c>
      <c r="V810">
        <f t="shared" si="116"/>
        <v>-8.978823285737958E-4</v>
      </c>
      <c r="X810" s="1">
        <v>41669</v>
      </c>
      <c r="Y810" s="19">
        <f>IF(R810/MAX($R$7:R810)&lt;1,R810/MAX($R$7:R810)-1,0)</f>
        <v>-5.4171381495498605E-2</v>
      </c>
    </row>
    <row r="811" spans="1:25" x14ac:dyDescent="0.25">
      <c r="A811" s="1">
        <v>41670</v>
      </c>
      <c r="B811">
        <v>1282.0400999999999</v>
      </c>
      <c r="C811">
        <v>47638.99</v>
      </c>
      <c r="D811">
        <v>32.343110000000003</v>
      </c>
      <c r="E811">
        <v>7730.2942499999999</v>
      </c>
      <c r="F811">
        <v>2.4127999999999998</v>
      </c>
      <c r="G811">
        <v>3050.08</v>
      </c>
      <c r="I811" s="1">
        <v>41670</v>
      </c>
      <c r="J811">
        <f t="shared" si="109"/>
        <v>6.1765693607156447E-3</v>
      </c>
      <c r="K811">
        <f t="shared" si="110"/>
        <v>8.3550890626711283E-3</v>
      </c>
      <c r="L811">
        <f t="shared" si="111"/>
        <v>3.8817762513243537E-4</v>
      </c>
      <c r="M811">
        <f t="shared" si="112"/>
        <v>-5.3121092637030687E-3</v>
      </c>
      <c r="N811">
        <f t="shared" si="113"/>
        <v>1.6605778811025207E-3</v>
      </c>
      <c r="O811">
        <f t="shared" si="114"/>
        <v>9.9407591143041429E-4</v>
      </c>
      <c r="Q811" s="1">
        <v>41670</v>
      </c>
      <c r="R811">
        <f t="shared" si="117"/>
        <v>125.24783342747043</v>
      </c>
      <c r="S811" s="19">
        <f t="shared" si="115"/>
        <v>0.25247833427470434</v>
      </c>
      <c r="U811" s="1">
        <v>41670</v>
      </c>
      <c r="V811">
        <f t="shared" si="116"/>
        <v>2.1765451255417734E-3</v>
      </c>
      <c r="X811" s="1">
        <v>41670</v>
      </c>
      <c r="Y811" s="19">
        <f>IF(R811/MAX($R$7:R811)&lt;1,R811/MAX($R$7:R811)-1,0)</f>
        <v>-5.2112742826294745E-2</v>
      </c>
    </row>
    <row r="812" spans="1:25" x14ac:dyDescent="0.25">
      <c r="A812" s="1">
        <v>41673</v>
      </c>
      <c r="B812">
        <v>1265.5400999999999</v>
      </c>
      <c r="C812">
        <v>46147.519999999997</v>
      </c>
      <c r="D812">
        <v>32.35566</v>
      </c>
      <c r="E812">
        <v>7609.4821400000001</v>
      </c>
      <c r="F812">
        <v>2.4401999999999999</v>
      </c>
      <c r="G812">
        <v>3045.8130000000001</v>
      </c>
      <c r="I812" s="1">
        <v>41673</v>
      </c>
      <c r="J812">
        <f t="shared" si="109"/>
        <v>-1.287011225311907E-2</v>
      </c>
      <c r="K812">
        <f t="shared" si="110"/>
        <v>-3.1307758623766002E-2</v>
      </c>
      <c r="L812">
        <f t="shared" si="111"/>
        <v>3.8802700173223847E-4</v>
      </c>
      <c r="M812">
        <f t="shared" si="112"/>
        <v>-1.5628397327824839E-2</v>
      </c>
      <c r="N812">
        <f t="shared" si="113"/>
        <v>1.1356100795756108E-2</v>
      </c>
      <c r="O812">
        <f t="shared" si="114"/>
        <v>-1.3989796988931325E-3</v>
      </c>
      <c r="Q812" s="1">
        <v>41673</v>
      </c>
      <c r="R812">
        <f t="shared" si="117"/>
        <v>123.88533530827931</v>
      </c>
      <c r="S812" s="19">
        <f t="shared" si="115"/>
        <v>0.23885335308279299</v>
      </c>
      <c r="U812" s="1">
        <v>41673</v>
      </c>
      <c r="V812">
        <f t="shared" si="116"/>
        <v>-1.0878416671216251E-2</v>
      </c>
      <c r="X812" s="1">
        <v>41673</v>
      </c>
      <c r="Y812" s="19">
        <f>IF(R812/MAX($R$7:R812)&lt;1,R812/MAX($R$7:R812)-1,0)</f>
        <v>-6.242425536716667E-2</v>
      </c>
    </row>
    <row r="813" spans="1:25" x14ac:dyDescent="0.25">
      <c r="A813" s="1">
        <v>41674</v>
      </c>
      <c r="B813">
        <v>1256.7900999999999</v>
      </c>
      <c r="C813">
        <v>46964.22</v>
      </c>
      <c r="D813">
        <v>32.368209999999998</v>
      </c>
      <c r="E813">
        <v>7595.2298199999996</v>
      </c>
      <c r="F813">
        <v>2.4054000000000002</v>
      </c>
      <c r="G813">
        <v>3056.902</v>
      </c>
      <c r="I813" s="1">
        <v>41674</v>
      </c>
      <c r="J813">
        <f t="shared" si="109"/>
        <v>-6.9140440512315271E-3</v>
      </c>
      <c r="K813">
        <f t="shared" si="110"/>
        <v>1.7697592416667352E-2</v>
      </c>
      <c r="L813">
        <f t="shared" si="111"/>
        <v>3.8787649517879608E-4</v>
      </c>
      <c r="M813">
        <f t="shared" si="112"/>
        <v>-1.8729684540662594E-3</v>
      </c>
      <c r="N813">
        <f t="shared" si="113"/>
        <v>-1.4261126137201763E-2</v>
      </c>
      <c r="O813">
        <f t="shared" si="114"/>
        <v>3.640735659083516E-3</v>
      </c>
      <c r="Q813" s="1">
        <v>41674</v>
      </c>
      <c r="R813">
        <f t="shared" si="117"/>
        <v>124.30546301313139</v>
      </c>
      <c r="S813" s="19">
        <f t="shared" si="115"/>
        <v>0.2430546301313139</v>
      </c>
      <c r="U813" s="1">
        <v>41674</v>
      </c>
      <c r="V813">
        <f t="shared" si="116"/>
        <v>3.3912626042995608E-3</v>
      </c>
      <c r="X813" s="1">
        <v>41674</v>
      </c>
      <c r="Y813" s="19">
        <f>IF(R813/MAX($R$7:R813)&lt;1,R813/MAX($R$7:R813)-1,0)</f>
        <v>-5.9244689805695083E-2</v>
      </c>
    </row>
    <row r="814" spans="1:25" x14ac:dyDescent="0.25">
      <c r="A814" s="1">
        <v>41675</v>
      </c>
      <c r="B814">
        <v>1250.3699999999999</v>
      </c>
      <c r="C814">
        <v>46624.39</v>
      </c>
      <c r="D814">
        <v>32.380789999999998</v>
      </c>
      <c r="E814">
        <v>7555.3517899999997</v>
      </c>
      <c r="F814">
        <v>2.4022999999999999</v>
      </c>
      <c r="G814">
        <v>3073.6990000000001</v>
      </c>
      <c r="I814" s="1">
        <v>41675</v>
      </c>
      <c r="J814">
        <f t="shared" si="109"/>
        <v>-5.1083311365995865E-3</v>
      </c>
      <c r="K814">
        <f t="shared" si="110"/>
        <v>-7.2359340791777749E-3</v>
      </c>
      <c r="L814">
        <f t="shared" si="111"/>
        <v>3.8865294064760469E-4</v>
      </c>
      <c r="M814">
        <f t="shared" si="112"/>
        <v>-5.2504046546414385E-3</v>
      </c>
      <c r="N814">
        <f t="shared" si="113"/>
        <v>-1.2887669410494018E-3</v>
      </c>
      <c r="O814">
        <f t="shared" si="114"/>
        <v>5.4947787007892934E-3</v>
      </c>
      <c r="Q814" s="1">
        <v>41675</v>
      </c>
      <c r="R814">
        <f t="shared" si="117"/>
        <v>124.14699430852293</v>
      </c>
      <c r="S814" s="19">
        <f t="shared" si="115"/>
        <v>0.2414699430852294</v>
      </c>
      <c r="U814" s="1">
        <v>41675</v>
      </c>
      <c r="V814">
        <f t="shared" si="116"/>
        <v>-1.2748329861553831E-3</v>
      </c>
      <c r="X814" s="1">
        <v>41675</v>
      </c>
      <c r="Y814" s="19">
        <f>IF(R814/MAX($R$7:R814)&lt;1,R814/MAX($R$7:R814)-1,0)</f>
        <v>-6.0443995707031517E-2</v>
      </c>
    </row>
    <row r="815" spans="1:25" x14ac:dyDescent="0.25">
      <c r="A815" s="1">
        <v>41676</v>
      </c>
      <c r="B815">
        <v>1241.3000999999999</v>
      </c>
      <c r="C815">
        <v>47738.09</v>
      </c>
      <c r="D815">
        <v>32.393380000000001</v>
      </c>
      <c r="E815">
        <v>7600.63508</v>
      </c>
      <c r="F815">
        <v>2.3818000000000001</v>
      </c>
      <c r="G815">
        <v>3079.855</v>
      </c>
      <c r="I815" s="1">
        <v>41676</v>
      </c>
      <c r="J815">
        <f t="shared" si="109"/>
        <v>-7.2537728832264836E-3</v>
      </c>
      <c r="K815">
        <f t="shared" si="110"/>
        <v>2.388663958927939E-2</v>
      </c>
      <c r="L815">
        <f t="shared" si="111"/>
        <v>3.8881077330121805E-4</v>
      </c>
      <c r="M815">
        <f t="shared" si="112"/>
        <v>5.9935382572040563E-3</v>
      </c>
      <c r="N815">
        <f t="shared" si="113"/>
        <v>-8.5334887399574066E-3</v>
      </c>
      <c r="O815">
        <f t="shared" si="114"/>
        <v>2.0027985824246919E-3</v>
      </c>
      <c r="Q815" s="1">
        <v>41676</v>
      </c>
      <c r="R815">
        <f t="shared" si="117"/>
        <v>124.80086342424534</v>
      </c>
      <c r="S815" s="19">
        <f t="shared" si="115"/>
        <v>0.24800863424245345</v>
      </c>
      <c r="U815" s="1">
        <v>41676</v>
      </c>
      <c r="V815">
        <f t="shared" si="116"/>
        <v>5.2668944533400541E-3</v>
      </c>
      <c r="X815" s="1">
        <v>41676</v>
      </c>
      <c r="Y815" s="19">
        <f>IF(R815/MAX($R$7:R815)&lt;1,R815/MAX($R$7:R815)-1,0)</f>
        <v>-5.5495453399418526E-2</v>
      </c>
    </row>
    <row r="816" spans="1:25" x14ac:dyDescent="0.25">
      <c r="A816" s="1">
        <v>41677</v>
      </c>
      <c r="B816">
        <v>1238.3599999999999</v>
      </c>
      <c r="C816">
        <v>48073.599999999999</v>
      </c>
      <c r="D816">
        <v>32.40598</v>
      </c>
      <c r="E816">
        <v>7692.3565500000004</v>
      </c>
      <c r="F816">
        <v>2.3793000000000002</v>
      </c>
      <c r="G816">
        <v>3092.8780000000002</v>
      </c>
      <c r="I816" s="1">
        <v>41677</v>
      </c>
      <c r="J816">
        <f t="shared" si="109"/>
        <v>-2.3685650230754751E-3</v>
      </c>
      <c r="K816">
        <f t="shared" si="110"/>
        <v>7.0281404220404742E-3</v>
      </c>
      <c r="L816">
        <f t="shared" si="111"/>
        <v>3.8896836328894402E-4</v>
      </c>
      <c r="M816">
        <f t="shared" si="112"/>
        <v>1.2067606066413106E-2</v>
      </c>
      <c r="N816">
        <f t="shared" si="113"/>
        <v>-1.0496263330254108E-3</v>
      </c>
      <c r="O816">
        <f t="shared" si="114"/>
        <v>4.2284458196895081E-3</v>
      </c>
      <c r="Q816" s="1">
        <v>41677</v>
      </c>
      <c r="R816">
        <f t="shared" si="117"/>
        <v>125.3258771516108</v>
      </c>
      <c r="S816" s="19">
        <f t="shared" si="115"/>
        <v>0.25325877151610787</v>
      </c>
      <c r="U816" s="1">
        <v>41677</v>
      </c>
      <c r="V816">
        <f t="shared" si="116"/>
        <v>4.2068116594733418E-3</v>
      </c>
      <c r="X816" s="1">
        <v>41677</v>
      </c>
      <c r="Y816" s="19">
        <f>IF(R816/MAX($R$7:R816)&lt;1,R816/MAX($R$7:R816)-1,0)</f>
        <v>-5.1522100660353565E-2</v>
      </c>
    </row>
    <row r="817" spans="1:25" x14ac:dyDescent="0.25">
      <c r="A817" s="1">
        <v>41680</v>
      </c>
      <c r="B817">
        <v>1231.3000999999999</v>
      </c>
      <c r="C817">
        <v>47710.82</v>
      </c>
      <c r="D817">
        <v>32.418579999999999</v>
      </c>
      <c r="E817">
        <v>7762.8490400000001</v>
      </c>
      <c r="F817">
        <v>2.4100999999999999</v>
      </c>
      <c r="G817">
        <v>3091</v>
      </c>
      <c r="I817" s="1">
        <v>41680</v>
      </c>
      <c r="J817">
        <f t="shared" si="109"/>
        <v>-5.7010077844891205E-3</v>
      </c>
      <c r="K817">
        <f t="shared" si="110"/>
        <v>-7.5463456034080556E-3</v>
      </c>
      <c r="L817">
        <f t="shared" si="111"/>
        <v>3.8881712572802485E-4</v>
      </c>
      <c r="M817">
        <f t="shared" si="112"/>
        <v>9.1639654950730343E-3</v>
      </c>
      <c r="N817">
        <f t="shared" si="113"/>
        <v>1.2944983818770073E-2</v>
      </c>
      <c r="O817">
        <f t="shared" si="114"/>
        <v>-6.0720144797177245E-4</v>
      </c>
      <c r="Q817" s="1">
        <v>41680</v>
      </c>
      <c r="R817">
        <f t="shared" si="117"/>
        <v>125.18874276034047</v>
      </c>
      <c r="S817" s="19">
        <f t="shared" si="115"/>
        <v>0.25188742760340466</v>
      </c>
      <c r="U817" s="1">
        <v>41680</v>
      </c>
      <c r="V817">
        <f t="shared" si="116"/>
        <v>-1.0942224733399009E-3</v>
      </c>
      <c r="X817" s="1">
        <v>41680</v>
      </c>
      <c r="Y817" s="19">
        <f>IF(R817/MAX($R$7:R817)&lt;1,R817/MAX($R$7:R817)-1,0)</f>
        <v>-5.2559946493277221E-2</v>
      </c>
    </row>
    <row r="818" spans="1:25" x14ac:dyDescent="0.25">
      <c r="A818" s="1">
        <v>41681</v>
      </c>
      <c r="B818">
        <v>1233.9101000000001</v>
      </c>
      <c r="C818">
        <v>48462.79</v>
      </c>
      <c r="D818">
        <v>32.431179999999998</v>
      </c>
      <c r="E818">
        <v>7862.8589599999996</v>
      </c>
      <c r="F818">
        <v>2.4005000000000001</v>
      </c>
      <c r="G818">
        <v>3085.9029999999998</v>
      </c>
      <c r="I818" s="1">
        <v>41681</v>
      </c>
      <c r="J818">
        <f t="shared" si="109"/>
        <v>2.1197107025332507E-3</v>
      </c>
      <c r="K818">
        <f t="shared" si="110"/>
        <v>1.5760995095033037E-2</v>
      </c>
      <c r="L818">
        <f t="shared" si="111"/>
        <v>3.886660057288438E-4</v>
      </c>
      <c r="M818">
        <f t="shared" si="112"/>
        <v>1.2883146314539129E-2</v>
      </c>
      <c r="N818">
        <f t="shared" si="113"/>
        <v>-3.9832372100742086E-3</v>
      </c>
      <c r="O818">
        <f t="shared" si="114"/>
        <v>-1.6489809123261256E-3</v>
      </c>
      <c r="Q818" s="1">
        <v>41681</v>
      </c>
      <c r="R818">
        <f t="shared" si="117"/>
        <v>125.81289208117455</v>
      </c>
      <c r="S818" s="19">
        <f t="shared" si="115"/>
        <v>0.25812892081174543</v>
      </c>
      <c r="U818" s="1">
        <v>41681</v>
      </c>
      <c r="V818">
        <f t="shared" si="116"/>
        <v>4.9856664990153288E-3</v>
      </c>
      <c r="X818" s="1">
        <v>41681</v>
      </c>
      <c r="Y818" s="19">
        <f>IF(R818/MAX($R$7:R818)&lt;1,R818/MAX($R$7:R818)-1,0)</f>
        <v>-4.7836326358683401E-2</v>
      </c>
    </row>
    <row r="819" spans="1:25" x14ac:dyDescent="0.25">
      <c r="A819" s="1">
        <v>41682</v>
      </c>
      <c r="B819">
        <v>1234.49</v>
      </c>
      <c r="C819">
        <v>48216.89</v>
      </c>
      <c r="D819">
        <v>32.443779999999997</v>
      </c>
      <c r="E819">
        <v>7928.0803999999998</v>
      </c>
      <c r="F819">
        <v>2.4260000000000002</v>
      </c>
      <c r="G819">
        <v>3082.8539999999998</v>
      </c>
      <c r="I819" s="1">
        <v>41682</v>
      </c>
      <c r="J819">
        <f t="shared" si="109"/>
        <v>4.6996940863031078E-4</v>
      </c>
      <c r="K819">
        <f t="shared" si="110"/>
        <v>-5.0739959461681972E-3</v>
      </c>
      <c r="L819">
        <f t="shared" si="111"/>
        <v>3.8851500315439935E-4</v>
      </c>
      <c r="M819">
        <f t="shared" si="112"/>
        <v>8.2948759899923452E-3</v>
      </c>
      <c r="N819">
        <f t="shared" si="113"/>
        <v>1.062278691939178E-2</v>
      </c>
      <c r="O819">
        <f t="shared" si="114"/>
        <v>-9.8804142579977938E-4</v>
      </c>
      <c r="Q819" s="1">
        <v>41682</v>
      </c>
      <c r="R819">
        <f t="shared" si="117"/>
        <v>125.82311037698219</v>
      </c>
      <c r="S819" s="19">
        <f t="shared" si="115"/>
        <v>0.25823110376982195</v>
      </c>
      <c r="U819" s="1">
        <v>41682</v>
      </c>
      <c r="V819">
        <f t="shared" si="116"/>
        <v>8.121819345063841E-5</v>
      </c>
      <c r="X819" s="1">
        <v>41682</v>
      </c>
      <c r="Y819" s="19">
        <f>IF(R819/MAX($R$7:R819)&lt;1,R819/MAX($R$7:R819)-1,0)</f>
        <v>-4.775899334524103E-2</v>
      </c>
    </row>
    <row r="820" spans="1:25" x14ac:dyDescent="0.25">
      <c r="A820" s="1">
        <v>41683</v>
      </c>
      <c r="B820">
        <v>1237.5</v>
      </c>
      <c r="C820">
        <v>47812.83</v>
      </c>
      <c r="D820">
        <v>32.456389999999999</v>
      </c>
      <c r="E820">
        <v>7909.81495</v>
      </c>
      <c r="F820">
        <v>2.3936999999999999</v>
      </c>
      <c r="G820">
        <v>3097.15</v>
      </c>
      <c r="I820" s="1">
        <v>41683</v>
      </c>
      <c r="J820">
        <f t="shared" si="109"/>
        <v>2.4382538538181286E-3</v>
      </c>
      <c r="K820">
        <f t="shared" si="110"/>
        <v>-8.3800510567977327E-3</v>
      </c>
      <c r="L820">
        <f t="shared" si="111"/>
        <v>3.8867234335837608E-4</v>
      </c>
      <c r="M820">
        <f t="shared" si="112"/>
        <v>-2.3038931340807478E-3</v>
      </c>
      <c r="N820">
        <f t="shared" si="113"/>
        <v>-1.3314097279472525E-2</v>
      </c>
      <c r="O820">
        <f t="shared" si="114"/>
        <v>4.6372614466985151E-3</v>
      </c>
      <c r="Q820" s="1">
        <v>41683</v>
      </c>
      <c r="R820">
        <f t="shared" si="117"/>
        <v>125.79958860200406</v>
      </c>
      <c r="S820" s="19">
        <f t="shared" si="115"/>
        <v>0.25799588602004064</v>
      </c>
      <c r="U820" s="1">
        <v>41683</v>
      </c>
      <c r="V820">
        <f t="shared" si="116"/>
        <v>-1.8694320071765969E-4</v>
      </c>
      <c r="X820" s="1">
        <v>41683</v>
      </c>
      <c r="Y820" s="19">
        <f>IF(R820/MAX($R$7:R820)&lt;1,R820/MAX($R$7:R820)-1,0)</f>
        <v>-4.7937008326879638E-2</v>
      </c>
    </row>
    <row r="821" spans="1:25" x14ac:dyDescent="0.25">
      <c r="A821" s="1">
        <v>41684</v>
      </c>
      <c r="B821">
        <v>1243.78</v>
      </c>
      <c r="C821">
        <v>48201.11</v>
      </c>
      <c r="D821">
        <v>32.469009999999997</v>
      </c>
      <c r="E821">
        <v>7889.6497399999998</v>
      </c>
      <c r="F821">
        <v>2.3889</v>
      </c>
      <c r="G821">
        <v>3104.86</v>
      </c>
      <c r="I821" s="1">
        <v>41684</v>
      </c>
      <c r="J821">
        <f t="shared" si="109"/>
        <v>5.0747474747474541E-3</v>
      </c>
      <c r="K821">
        <f t="shared" si="110"/>
        <v>8.1208328392190499E-3</v>
      </c>
      <c r="L821">
        <f t="shared" si="111"/>
        <v>3.8882944159834842E-4</v>
      </c>
      <c r="M821">
        <f t="shared" si="112"/>
        <v>-2.54939086786099E-3</v>
      </c>
      <c r="N821">
        <f t="shared" si="113"/>
        <v>-2.0052638175209747E-3</v>
      </c>
      <c r="O821">
        <f t="shared" si="114"/>
        <v>2.4893854027090434E-3</v>
      </c>
      <c r="Q821" s="1">
        <v>41684</v>
      </c>
      <c r="R821">
        <f t="shared" si="117"/>
        <v>126.15529342601057</v>
      </c>
      <c r="S821" s="19">
        <f t="shared" si="115"/>
        <v>0.26155293426010573</v>
      </c>
      <c r="U821" s="1">
        <v>41684</v>
      </c>
      <c r="V821">
        <f t="shared" si="116"/>
        <v>2.827551568009179E-3</v>
      </c>
      <c r="X821" s="1">
        <v>41684</v>
      </c>
      <c r="Y821" s="19">
        <f>IF(R821/MAX($R$7:R821)&lt;1,R821/MAX($R$7:R821)-1,0)</f>
        <v>-4.524500112193075E-2</v>
      </c>
    </row>
    <row r="822" spans="1:25" x14ac:dyDescent="0.25">
      <c r="A822" s="1">
        <v>41687</v>
      </c>
      <c r="B822">
        <v>1247.78</v>
      </c>
      <c r="C822">
        <v>47576.33</v>
      </c>
      <c r="D822">
        <v>32.481639999999999</v>
      </c>
      <c r="E822">
        <v>7889.6497399999998</v>
      </c>
      <c r="F822">
        <v>2.3900999999999999</v>
      </c>
      <c r="G822">
        <v>3117.1469999999999</v>
      </c>
      <c r="I822" s="1">
        <v>41687</v>
      </c>
      <c r="J822">
        <f t="shared" si="109"/>
        <v>3.2160028300824983E-3</v>
      </c>
      <c r="K822">
        <f t="shared" si="110"/>
        <v>-1.2961942162742712E-2</v>
      </c>
      <c r="L822">
        <f t="shared" si="111"/>
        <v>3.8898629801153994E-4</v>
      </c>
      <c r="M822">
        <f t="shared" si="112"/>
        <v>0</v>
      </c>
      <c r="N822">
        <f t="shared" si="113"/>
        <v>5.0232324500809611E-4</v>
      </c>
      <c r="O822">
        <f t="shared" si="114"/>
        <v>3.9573442924962787E-3</v>
      </c>
      <c r="Q822" s="1">
        <v>41687</v>
      </c>
      <c r="R822">
        <f t="shared" si="117"/>
        <v>126.04869378496656</v>
      </c>
      <c r="S822" s="19">
        <f t="shared" si="115"/>
        <v>0.2604869378496657</v>
      </c>
      <c r="U822" s="1">
        <v>41687</v>
      </c>
      <c r="V822">
        <f t="shared" si="116"/>
        <v>-8.4498746068495389E-4</v>
      </c>
      <c r="X822" s="1">
        <v>41687</v>
      </c>
      <c r="Y822" s="19">
        <f>IF(R822/MAX($R$7:R822)&lt;1,R822/MAX($R$7:R822)-1,0)</f>
        <v>-4.6051757124008996E-2</v>
      </c>
    </row>
    <row r="823" spans="1:25" x14ac:dyDescent="0.25">
      <c r="A823" s="1">
        <v>41688</v>
      </c>
      <c r="B823">
        <v>1251.4301</v>
      </c>
      <c r="C823">
        <v>46599.76</v>
      </c>
      <c r="D823">
        <v>32.494259999999997</v>
      </c>
      <c r="E823">
        <v>7912.6107899999997</v>
      </c>
      <c r="F823">
        <v>2.3959000000000001</v>
      </c>
      <c r="G823">
        <v>3129.127</v>
      </c>
      <c r="I823" s="1">
        <v>41688</v>
      </c>
      <c r="J823">
        <f t="shared" si="109"/>
        <v>2.9252752889130651E-3</v>
      </c>
      <c r="K823">
        <f t="shared" si="110"/>
        <v>-2.052638360293868E-2</v>
      </c>
      <c r="L823">
        <f t="shared" si="111"/>
        <v>3.8852718027770905E-4</v>
      </c>
      <c r="M823">
        <f t="shared" si="112"/>
        <v>2.910274949670999E-3</v>
      </c>
      <c r="N823">
        <f t="shared" si="113"/>
        <v>2.426676708087605E-3</v>
      </c>
      <c r="O823">
        <f t="shared" si="114"/>
        <v>3.8432579535068179E-3</v>
      </c>
      <c r="Q823" s="1">
        <v>41688</v>
      </c>
      <c r="R823">
        <f t="shared" si="117"/>
        <v>125.7966895016644</v>
      </c>
      <c r="S823" s="19">
        <f t="shared" si="115"/>
        <v>0.25796689501664405</v>
      </c>
      <c r="U823" s="1">
        <v>41688</v>
      </c>
      <c r="V823">
        <f t="shared" si="116"/>
        <v>-1.9992613626925726E-3</v>
      </c>
      <c r="X823" s="1">
        <v>41688</v>
      </c>
      <c r="Y823" s="19">
        <f>IF(R823/MAX($R$7:R823)&lt;1,R823/MAX($R$7:R823)-1,0)</f>
        <v>-4.7958948987999461E-2</v>
      </c>
    </row>
    <row r="824" spans="1:25" x14ac:dyDescent="0.25">
      <c r="A824" s="1">
        <v>41689</v>
      </c>
      <c r="B824">
        <v>1256.9599000000001</v>
      </c>
      <c r="C824">
        <v>47150.83</v>
      </c>
      <c r="D824">
        <v>32.506889999999999</v>
      </c>
      <c r="E824">
        <v>7882.4326799999999</v>
      </c>
      <c r="F824">
        <v>2.3938000000000001</v>
      </c>
      <c r="G824">
        <v>3126.6239999999998</v>
      </c>
      <c r="I824" s="1">
        <v>41689</v>
      </c>
      <c r="J824">
        <f t="shared" si="109"/>
        <v>4.4187845569640949E-3</v>
      </c>
      <c r="K824">
        <f t="shared" si="110"/>
        <v>1.1825597385050957E-2</v>
      </c>
      <c r="L824">
        <f t="shared" si="111"/>
        <v>3.8868403219516345E-4</v>
      </c>
      <c r="M824">
        <f t="shared" si="112"/>
        <v>-3.8139257447288299E-3</v>
      </c>
      <c r="N824">
        <f t="shared" si="113"/>
        <v>-8.7649734963901604E-4</v>
      </c>
      <c r="O824">
        <f t="shared" si="114"/>
        <v>-7.9990361528958775E-4</v>
      </c>
      <c r="Q824" s="1">
        <v>41689</v>
      </c>
      <c r="R824">
        <f t="shared" si="117"/>
        <v>126.08521855246278</v>
      </c>
      <c r="S824" s="19">
        <f t="shared" si="115"/>
        <v>0.26085218552462774</v>
      </c>
      <c r="U824" s="1">
        <v>41689</v>
      </c>
      <c r="V824">
        <f t="shared" si="116"/>
        <v>2.2936140206977207E-3</v>
      </c>
      <c r="X824" s="1">
        <v>41689</v>
      </c>
      <c r="Y824" s="19">
        <f>IF(R824/MAX($R$7:R824)&lt;1,R824/MAX($R$7:R824)-1,0)</f>
        <v>-4.5775334285118596E-2</v>
      </c>
    </row>
    <row r="825" spans="1:25" x14ac:dyDescent="0.25">
      <c r="A825" s="1">
        <v>41690</v>
      </c>
      <c r="B825">
        <v>1259.5400999999999</v>
      </c>
      <c r="C825">
        <v>47288.61</v>
      </c>
      <c r="D825">
        <v>32.519530000000003</v>
      </c>
      <c r="E825">
        <v>7843.6847699999998</v>
      </c>
      <c r="F825">
        <v>2.37</v>
      </c>
      <c r="G825">
        <v>3150.1590000000001</v>
      </c>
      <c r="I825" s="1">
        <v>41690</v>
      </c>
      <c r="J825">
        <f t="shared" si="109"/>
        <v>2.0527305604576274E-3</v>
      </c>
      <c r="K825">
        <f t="shared" si="110"/>
        <v>2.92211186950464E-3</v>
      </c>
      <c r="L825">
        <f t="shared" si="111"/>
        <v>3.8884064270705565E-4</v>
      </c>
      <c r="M825">
        <f t="shared" si="112"/>
        <v>-4.9157298987551057E-3</v>
      </c>
      <c r="N825">
        <f t="shared" si="113"/>
        <v>-9.9423510736068588E-3</v>
      </c>
      <c r="O825">
        <f t="shared" si="114"/>
        <v>7.5272882188586188E-3</v>
      </c>
      <c r="Q825" s="1">
        <v>41690</v>
      </c>
      <c r="R825">
        <f t="shared" si="117"/>
        <v>126.3992876361485</v>
      </c>
      <c r="S825" s="19">
        <f t="shared" si="115"/>
        <v>0.26399287636148494</v>
      </c>
      <c r="U825" s="1">
        <v>41690</v>
      </c>
      <c r="V825">
        <f t="shared" si="116"/>
        <v>2.4909270673552086E-3</v>
      </c>
      <c r="X825" s="1">
        <v>41690</v>
      </c>
      <c r="Y825" s="19">
        <f>IF(R825/MAX($R$7:R825)&lt;1,R825/MAX($R$7:R825)-1,0)</f>
        <v>-4.3398430236951446E-2</v>
      </c>
    </row>
    <row r="826" spans="1:25" x14ac:dyDescent="0.25">
      <c r="A826" s="1">
        <v>41691</v>
      </c>
      <c r="B826">
        <v>1275.76</v>
      </c>
      <c r="C826">
        <v>47380.24</v>
      </c>
      <c r="D826">
        <v>32.532170000000001</v>
      </c>
      <c r="E826">
        <v>7769.8720999999996</v>
      </c>
      <c r="F826">
        <v>2.3456999999999999</v>
      </c>
      <c r="G826">
        <v>3165.1709999999998</v>
      </c>
      <c r="I826" s="1">
        <v>41691</v>
      </c>
      <c r="J826">
        <f t="shared" si="109"/>
        <v>1.2877636845385121E-2</v>
      </c>
      <c r="K826">
        <f t="shared" si="110"/>
        <v>1.937675901237057E-3</v>
      </c>
      <c r="L826">
        <f t="shared" si="111"/>
        <v>3.886895044300509E-4</v>
      </c>
      <c r="M826">
        <f t="shared" si="112"/>
        <v>-9.4104584980663208E-3</v>
      </c>
      <c r="N826">
        <f t="shared" si="113"/>
        <v>-1.0253164556962124E-2</v>
      </c>
      <c r="O826">
        <f t="shared" si="114"/>
        <v>4.765473742753823E-3</v>
      </c>
      <c r="Q826" s="1">
        <v>41691</v>
      </c>
      <c r="R826">
        <f t="shared" si="117"/>
        <v>126.70454089904119</v>
      </c>
      <c r="S826" s="19">
        <f t="shared" si="115"/>
        <v>0.26704540899041196</v>
      </c>
      <c r="U826" s="1">
        <v>41691</v>
      </c>
      <c r="V826">
        <f t="shared" si="116"/>
        <v>2.4149919560574329E-3</v>
      </c>
      <c r="X826" s="1">
        <v>41691</v>
      </c>
      <c r="Y826" s="19">
        <f>IF(R826/MAX($R$7:R826)&lt;1,R826/MAX($R$7:R826)-1,0)</f>
        <v>-4.1088245140821766E-2</v>
      </c>
    </row>
    <row r="827" spans="1:25" x14ac:dyDescent="0.25">
      <c r="A827" s="1">
        <v>41694</v>
      </c>
      <c r="B827">
        <v>1284</v>
      </c>
      <c r="C827">
        <v>47393.5</v>
      </c>
      <c r="D827">
        <v>32.544820000000001</v>
      </c>
      <c r="E827">
        <v>7768.48866</v>
      </c>
      <c r="F827">
        <v>2.3412000000000002</v>
      </c>
      <c r="G827">
        <v>3170.6590000000001</v>
      </c>
      <c r="I827" s="1">
        <v>41694</v>
      </c>
      <c r="J827">
        <f t="shared" si="109"/>
        <v>6.4588950899855391E-3</v>
      </c>
      <c r="K827">
        <f t="shared" si="110"/>
        <v>2.7986350427955387E-4</v>
      </c>
      <c r="L827">
        <f t="shared" si="111"/>
        <v>3.8884587164034201E-4</v>
      </c>
      <c r="M827">
        <f t="shared" si="112"/>
        <v>-1.7805183691499415E-4</v>
      </c>
      <c r="N827">
        <f t="shared" si="113"/>
        <v>-1.9184038879650478E-3</v>
      </c>
      <c r="O827">
        <f t="shared" si="114"/>
        <v>1.7338715664967363E-3</v>
      </c>
      <c r="Q827" s="1">
        <v>41694</v>
      </c>
      <c r="R827">
        <f t="shared" si="117"/>
        <v>126.90676512630448</v>
      </c>
      <c r="S827" s="19">
        <f t="shared" si="115"/>
        <v>0.26906765126304477</v>
      </c>
      <c r="U827" s="1">
        <v>41694</v>
      </c>
      <c r="V827">
        <f t="shared" si="116"/>
        <v>1.5960298330934819E-3</v>
      </c>
      <c r="X827" s="1">
        <v>41694</v>
      </c>
      <c r="Y827" s="19">
        <f>IF(R827/MAX($R$7:R827)&lt;1,R827/MAX($R$7:R827)-1,0)</f>
        <v>-3.955779337276244E-2</v>
      </c>
    </row>
    <row r="828" spans="1:25" x14ac:dyDescent="0.25">
      <c r="A828" s="1">
        <v>41695</v>
      </c>
      <c r="B828">
        <v>1296.49</v>
      </c>
      <c r="C828">
        <v>46715.91</v>
      </c>
      <c r="D828">
        <v>32.557470000000002</v>
      </c>
      <c r="E828">
        <v>7750.2156599999998</v>
      </c>
      <c r="F828">
        <v>2.3412000000000002</v>
      </c>
      <c r="G828">
        <v>3172.3449999999998</v>
      </c>
      <c r="I828" s="1">
        <v>41695</v>
      </c>
      <c r="J828">
        <f t="shared" si="109"/>
        <v>9.7274143302181759E-3</v>
      </c>
      <c r="K828">
        <f t="shared" si="110"/>
        <v>-1.4297108253241375E-2</v>
      </c>
      <c r="L828">
        <f t="shared" si="111"/>
        <v>3.886947292994769E-4</v>
      </c>
      <c r="M828">
        <f t="shared" si="112"/>
        <v>-2.352194976364963E-3</v>
      </c>
      <c r="N828">
        <f t="shared" si="113"/>
        <v>0</v>
      </c>
      <c r="O828">
        <f t="shared" si="114"/>
        <v>5.3175065499000418E-4</v>
      </c>
      <c r="Q828" s="1">
        <v>41695</v>
      </c>
      <c r="R828">
        <f t="shared" si="117"/>
        <v>126.71439038381973</v>
      </c>
      <c r="S828" s="19">
        <f t="shared" si="115"/>
        <v>0.26714390383819731</v>
      </c>
      <c r="U828" s="1">
        <v>41695</v>
      </c>
      <c r="V828">
        <f t="shared" si="116"/>
        <v>-1.5158746052134076E-3</v>
      </c>
      <c r="X828" s="1">
        <v>41695</v>
      </c>
      <c r="Y828" s="19">
        <f>IF(R828/MAX($R$7:R828)&lt;1,R828/MAX($R$7:R828)-1,0)</f>
        <v>-4.1013703323563799E-2</v>
      </c>
    </row>
    <row r="829" spans="1:25" x14ac:dyDescent="0.25">
      <c r="A829" s="1">
        <v>41696</v>
      </c>
      <c r="B829">
        <v>1303.4599000000001</v>
      </c>
      <c r="C829">
        <v>46599.21</v>
      </c>
      <c r="D829">
        <v>32.570129999999999</v>
      </c>
      <c r="E829">
        <v>7814.6659499999996</v>
      </c>
      <c r="F829">
        <v>2.3489</v>
      </c>
      <c r="G829">
        <v>3181.61</v>
      </c>
      <c r="I829" s="1">
        <v>41696</v>
      </c>
      <c r="J829">
        <f t="shared" si="109"/>
        <v>5.3759766754852834E-3</v>
      </c>
      <c r="K829">
        <f t="shared" si="110"/>
        <v>-2.4980782778287747E-3</v>
      </c>
      <c r="L829">
        <f t="shared" si="111"/>
        <v>3.8885085358275617E-4</v>
      </c>
      <c r="M829">
        <f t="shared" si="112"/>
        <v>8.315935043283762E-3</v>
      </c>
      <c r="N829">
        <f t="shared" si="113"/>
        <v>3.2889116692293996E-3</v>
      </c>
      <c r="O829">
        <f t="shared" si="114"/>
        <v>2.920552461980197E-3</v>
      </c>
      <c r="Q829" s="1">
        <v>41696</v>
      </c>
      <c r="R829">
        <f t="shared" si="117"/>
        <v>127.03220363480698</v>
      </c>
      <c r="S829" s="19">
        <f t="shared" si="115"/>
        <v>0.27032203634806984</v>
      </c>
      <c r="U829" s="1">
        <v>41696</v>
      </c>
      <c r="V829">
        <f t="shared" si="116"/>
        <v>2.5081070115602344E-3</v>
      </c>
      <c r="X829" s="1">
        <v>41696</v>
      </c>
      <c r="Y829" s="19">
        <f>IF(R829/MAX($R$7:R829)&lt;1,R829/MAX($R$7:R829)-1,0)</f>
        <v>-3.8608463068879439E-2</v>
      </c>
    </row>
    <row r="830" spans="1:25" x14ac:dyDescent="0.25">
      <c r="A830" s="1">
        <v>41697</v>
      </c>
      <c r="B830">
        <v>1316.1999000000001</v>
      </c>
      <c r="C830">
        <v>47606.75</v>
      </c>
      <c r="D830">
        <v>32.582859999999997</v>
      </c>
      <c r="E830">
        <v>7754.9577600000002</v>
      </c>
      <c r="F830">
        <v>2.3191000000000002</v>
      </c>
      <c r="G830">
        <v>3205.7139999999999</v>
      </c>
      <c r="I830" s="1">
        <v>41697</v>
      </c>
      <c r="J830">
        <f t="shared" si="109"/>
        <v>9.7739869097621668E-3</v>
      </c>
      <c r="K830">
        <f t="shared" si="110"/>
        <v>2.1621396585907782E-2</v>
      </c>
      <c r="L830">
        <f t="shared" si="111"/>
        <v>3.9084891586238513E-4</v>
      </c>
      <c r="M830">
        <f t="shared" si="112"/>
        <v>-7.6405300472247584E-3</v>
      </c>
      <c r="N830">
        <f t="shared" si="113"/>
        <v>-1.2686789561071055E-2</v>
      </c>
      <c r="O830">
        <f t="shared" si="114"/>
        <v>7.5760385465220015E-3</v>
      </c>
      <c r="Q830" s="1">
        <v>41697</v>
      </c>
      <c r="R830">
        <f t="shared" si="117"/>
        <v>127.92082936582227</v>
      </c>
      <c r="S830" s="19">
        <f t="shared" si="115"/>
        <v>0.27920829365822275</v>
      </c>
      <c r="U830" s="1">
        <v>41697</v>
      </c>
      <c r="V830">
        <f t="shared" si="116"/>
        <v>6.9952791936911396E-3</v>
      </c>
      <c r="X830" s="1">
        <v>41697</v>
      </c>
      <c r="Y830" s="19">
        <f>IF(R830/MAX($R$7:R830)&lt;1,R830/MAX($R$7:R830)-1,0)</f>
        <v>-3.1883260853594386E-2</v>
      </c>
    </row>
    <row r="831" spans="1:25" x14ac:dyDescent="0.25">
      <c r="A831" s="1">
        <v>41698</v>
      </c>
      <c r="B831">
        <v>1330.4201</v>
      </c>
      <c r="C831">
        <v>47094.400000000001</v>
      </c>
      <c r="D831">
        <v>32.595869999999998</v>
      </c>
      <c r="E831">
        <v>7812.7849200000001</v>
      </c>
      <c r="F831">
        <v>2.3435000000000001</v>
      </c>
      <c r="G831">
        <v>3185.4740000000002</v>
      </c>
      <c r="I831" s="1">
        <v>41698</v>
      </c>
      <c r="J831">
        <f t="shared" si="109"/>
        <v>1.0803981978725341E-2</v>
      </c>
      <c r="K831">
        <f t="shared" si="110"/>
        <v>-1.076212931989684E-2</v>
      </c>
      <c r="L831">
        <f t="shared" si="111"/>
        <v>3.9928968789126884E-4</v>
      </c>
      <c r="M831">
        <f t="shared" si="112"/>
        <v>7.4567988362581605E-3</v>
      </c>
      <c r="N831">
        <f t="shared" si="113"/>
        <v>1.0521322926997589E-2</v>
      </c>
      <c r="O831">
        <f t="shared" si="114"/>
        <v>-6.3137260529166905E-3</v>
      </c>
      <c r="Q831" s="1">
        <v>41698</v>
      </c>
      <c r="R831">
        <f t="shared" si="117"/>
        <v>127.76379776984476</v>
      </c>
      <c r="S831" s="19">
        <f t="shared" si="115"/>
        <v>0.27763797769844767</v>
      </c>
      <c r="U831" s="1">
        <v>41698</v>
      </c>
      <c r="V831">
        <f t="shared" si="116"/>
        <v>-1.2275686200285962E-3</v>
      </c>
      <c r="X831" s="1">
        <v>41698</v>
      </c>
      <c r="Y831" s="19">
        <f>IF(R831/MAX($R$7:R831)&lt;1,R831/MAX($R$7:R831)-1,0)</f>
        <v>-3.3071690583095004E-2</v>
      </c>
    </row>
    <row r="832" spans="1:25" x14ac:dyDescent="0.25">
      <c r="A832" s="1">
        <v>41701</v>
      </c>
      <c r="B832">
        <v>1330.4201</v>
      </c>
      <c r="C832">
        <v>47094.400000000001</v>
      </c>
      <c r="D832">
        <v>32.595869999999998</v>
      </c>
      <c r="E832">
        <v>7755.5319</v>
      </c>
      <c r="F832">
        <v>2.3435000000000001</v>
      </c>
      <c r="G832">
        <v>3185.4740000000002</v>
      </c>
      <c r="I832" s="1">
        <v>41701</v>
      </c>
      <c r="J832">
        <f t="shared" si="109"/>
        <v>0</v>
      </c>
      <c r="K832">
        <f t="shared" si="110"/>
        <v>0</v>
      </c>
      <c r="L832">
        <f t="shared" si="111"/>
        <v>0</v>
      </c>
      <c r="M832">
        <f t="shared" si="112"/>
        <v>-7.3281193052476823E-3</v>
      </c>
      <c r="N832">
        <f t="shared" si="113"/>
        <v>0</v>
      </c>
      <c r="O832">
        <f t="shared" si="114"/>
        <v>0</v>
      </c>
      <c r="Q832" s="1">
        <v>41701</v>
      </c>
      <c r="R832">
        <f t="shared" si="117"/>
        <v>127.62335751690242</v>
      </c>
      <c r="S832" s="19">
        <f t="shared" si="115"/>
        <v>0.27623357516902414</v>
      </c>
      <c r="U832" s="1">
        <v>41701</v>
      </c>
      <c r="V832">
        <f t="shared" si="116"/>
        <v>-1.0992178957871523E-3</v>
      </c>
      <c r="X832" s="1">
        <v>41701</v>
      </c>
      <c r="Y832" s="19">
        <f>IF(R832/MAX($R$7:R832)&lt;1,R832/MAX($R$7:R832)-1,0)</f>
        <v>-3.4134555484749196E-2</v>
      </c>
    </row>
    <row r="833" spans="1:25" x14ac:dyDescent="0.25">
      <c r="A833" s="1">
        <v>41702</v>
      </c>
      <c r="B833">
        <v>1330.4201</v>
      </c>
      <c r="C833">
        <v>47094.400000000001</v>
      </c>
      <c r="D833">
        <v>32.595869999999998</v>
      </c>
      <c r="E833">
        <v>7874.0757599999997</v>
      </c>
      <c r="F833">
        <v>2.3435000000000001</v>
      </c>
      <c r="G833">
        <v>3185.4740000000002</v>
      </c>
      <c r="I833" s="1">
        <v>41702</v>
      </c>
      <c r="J833">
        <f t="shared" si="109"/>
        <v>0</v>
      </c>
      <c r="K833">
        <f t="shared" si="110"/>
        <v>0</v>
      </c>
      <c r="L833">
        <f t="shared" si="111"/>
        <v>0</v>
      </c>
      <c r="M833">
        <f t="shared" si="112"/>
        <v>1.5285071550024787E-2</v>
      </c>
      <c r="N833">
        <f t="shared" si="113"/>
        <v>0</v>
      </c>
      <c r="O833">
        <f t="shared" si="114"/>
        <v>0</v>
      </c>
      <c r="Q833" s="1">
        <v>41702</v>
      </c>
      <c r="R833">
        <f t="shared" si="117"/>
        <v>127.91596733956744</v>
      </c>
      <c r="S833" s="19">
        <f t="shared" si="115"/>
        <v>0.27915967339567449</v>
      </c>
      <c r="U833" s="1">
        <v>41702</v>
      </c>
      <c r="V833">
        <f t="shared" si="116"/>
        <v>2.2927607325036181E-3</v>
      </c>
      <c r="X833" s="1">
        <v>41702</v>
      </c>
      <c r="Y833" s="19">
        <f>IF(R833/MAX($R$7:R833)&lt;1,R833/MAX($R$7:R833)-1,0)</f>
        <v>-3.1920057120682466E-2</v>
      </c>
    </row>
    <row r="834" spans="1:25" x14ac:dyDescent="0.25">
      <c r="A834" s="1">
        <v>41703</v>
      </c>
      <c r="B834">
        <v>1339.5500999999999</v>
      </c>
      <c r="C834">
        <v>46589</v>
      </c>
      <c r="D834">
        <v>32.608899999999998</v>
      </c>
      <c r="E834">
        <v>7844.4450900000002</v>
      </c>
      <c r="F834">
        <v>2.3186</v>
      </c>
      <c r="G834">
        <v>3185.2570000000001</v>
      </c>
      <c r="I834" s="1">
        <v>41703</v>
      </c>
      <c r="J834">
        <f t="shared" si="109"/>
        <v>6.8624940347787877E-3</v>
      </c>
      <c r="K834">
        <f t="shared" si="110"/>
        <v>-1.0731636882516882E-2</v>
      </c>
      <c r="L834">
        <f t="shared" si="111"/>
        <v>3.9974389393515608E-4</v>
      </c>
      <c r="M834">
        <f t="shared" si="112"/>
        <v>-3.7630664097140221E-3</v>
      </c>
      <c r="N834">
        <f t="shared" si="113"/>
        <v>-1.0625133347557103E-2</v>
      </c>
      <c r="O834">
        <f t="shared" si="114"/>
        <v>-6.812173007852973E-5</v>
      </c>
      <c r="Q834" s="1">
        <v>41703</v>
      </c>
      <c r="R834">
        <f t="shared" si="117"/>
        <v>127.7085003076797</v>
      </c>
      <c r="S834" s="19">
        <f t="shared" si="115"/>
        <v>0.27708500307679707</v>
      </c>
      <c r="U834" s="1">
        <v>41703</v>
      </c>
      <c r="V834">
        <f t="shared" si="116"/>
        <v>-1.6219009729802059E-3</v>
      </c>
      <c r="X834" s="1">
        <v>41703</v>
      </c>
      <c r="Y834" s="19">
        <f>IF(R834/MAX($R$7:R834)&lt;1,R834/MAX($R$7:R834)-1,0)</f>
        <v>-3.349018692196104E-2</v>
      </c>
    </row>
    <row r="835" spans="1:25" x14ac:dyDescent="0.25">
      <c r="A835" s="1">
        <v>41704</v>
      </c>
      <c r="B835">
        <v>1337.75</v>
      </c>
      <c r="C835">
        <v>47093.13</v>
      </c>
      <c r="D835">
        <v>32.621879999999997</v>
      </c>
      <c r="E835">
        <v>7832.9333800000004</v>
      </c>
      <c r="F835">
        <v>2.3237999999999999</v>
      </c>
      <c r="G835">
        <v>3181.1179999999999</v>
      </c>
      <c r="I835" s="1">
        <v>41704</v>
      </c>
      <c r="J835">
        <f t="shared" si="109"/>
        <v>-1.3438093879429847E-3</v>
      </c>
      <c r="K835">
        <f t="shared" si="110"/>
        <v>1.0820794608169315E-2</v>
      </c>
      <c r="L835">
        <f t="shared" si="111"/>
        <v>3.9805083888144743E-4</v>
      </c>
      <c r="M835">
        <f t="shared" si="112"/>
        <v>-1.4674983211591108E-3</v>
      </c>
      <c r="N835">
        <f t="shared" si="113"/>
        <v>2.2427326835159356E-3</v>
      </c>
      <c r="O835">
        <f t="shared" si="114"/>
        <v>-1.2994241908894644E-3</v>
      </c>
      <c r="Q835" s="1">
        <v>41704</v>
      </c>
      <c r="R835">
        <f t="shared" si="117"/>
        <v>127.89141025500547</v>
      </c>
      <c r="S835" s="19">
        <f t="shared" si="115"/>
        <v>0.27891410255005478</v>
      </c>
      <c r="U835" s="1">
        <v>41704</v>
      </c>
      <c r="V835">
        <f t="shared" si="116"/>
        <v>1.4322456757780433E-3</v>
      </c>
      <c r="X835" s="1">
        <v>41704</v>
      </c>
      <c r="Y835" s="19">
        <f>IF(R835/MAX($R$7:R835)&lt;1,R835/MAX($R$7:R835)-1,0)</f>
        <v>-3.2105907421583035E-2</v>
      </c>
    </row>
    <row r="836" spans="1:25" x14ac:dyDescent="0.25">
      <c r="A836" s="1">
        <v>41705</v>
      </c>
      <c r="B836">
        <v>1337.25</v>
      </c>
      <c r="C836">
        <v>46244.07</v>
      </c>
      <c r="D836">
        <v>32.634860000000003</v>
      </c>
      <c r="E836">
        <v>7931.4501399999999</v>
      </c>
      <c r="F836">
        <v>2.3410000000000002</v>
      </c>
      <c r="G836">
        <v>3166.6260000000002</v>
      </c>
      <c r="I836" s="1">
        <v>41705</v>
      </c>
      <c r="J836">
        <f t="shared" si="109"/>
        <v>-3.7376191366100819E-4</v>
      </c>
      <c r="K836">
        <f t="shared" si="110"/>
        <v>-1.8029381355624485E-2</v>
      </c>
      <c r="L836">
        <f t="shared" si="111"/>
        <v>3.978924574550291E-4</v>
      </c>
      <c r="M836">
        <f t="shared" si="112"/>
        <v>1.2577249827190551E-2</v>
      </c>
      <c r="N836">
        <f t="shared" si="113"/>
        <v>7.4016696789742653E-3</v>
      </c>
      <c r="O836">
        <f t="shared" si="114"/>
        <v>-4.5556310705857639E-3</v>
      </c>
      <c r="Q836" s="1">
        <v>41705</v>
      </c>
      <c r="R836">
        <f t="shared" si="117"/>
        <v>127.49974742621706</v>
      </c>
      <c r="S836" s="19">
        <f t="shared" si="115"/>
        <v>0.27499747426217058</v>
      </c>
      <c r="U836" s="1">
        <v>41705</v>
      </c>
      <c r="V836">
        <f t="shared" si="116"/>
        <v>-3.0624639137801779E-3</v>
      </c>
      <c r="X836" s="1">
        <v>41705</v>
      </c>
      <c r="Y836" s="19">
        <f>IF(R836/MAX($R$7:R836)&lt;1,R836/MAX($R$7:R836)-1,0)</f>
        <v>-3.5070048152465394E-2</v>
      </c>
    </row>
    <row r="837" spans="1:25" x14ac:dyDescent="0.25">
      <c r="A837" s="1">
        <v>41708</v>
      </c>
      <c r="B837">
        <v>1327.47</v>
      </c>
      <c r="C837">
        <v>45533.2</v>
      </c>
      <c r="D837">
        <v>32.647860000000001</v>
      </c>
      <c r="E837">
        <v>7929.6371399999998</v>
      </c>
      <c r="F837">
        <v>2.3506</v>
      </c>
      <c r="G837">
        <v>3149.7379999999998</v>
      </c>
      <c r="I837" s="1">
        <v>41708</v>
      </c>
      <c r="J837">
        <f t="shared" si="109"/>
        <v>-7.3135165451485573E-3</v>
      </c>
      <c r="K837">
        <f t="shared" si="110"/>
        <v>-1.5372133118905951E-2</v>
      </c>
      <c r="L837">
        <f t="shared" si="111"/>
        <v>3.9834704362129436E-4</v>
      </c>
      <c r="M837">
        <f t="shared" si="112"/>
        <v>-2.2858367234213084E-4</v>
      </c>
      <c r="N837">
        <f t="shared" si="113"/>
        <v>4.1008116189662491E-3</v>
      </c>
      <c r="O837">
        <f t="shared" si="114"/>
        <v>-5.3331211200818851E-3</v>
      </c>
      <c r="Q837" s="1">
        <v>41708</v>
      </c>
      <c r="R837">
        <f t="shared" si="117"/>
        <v>126.76968277803431</v>
      </c>
      <c r="S837" s="19">
        <f t="shared" si="115"/>
        <v>0.26769682778034309</v>
      </c>
      <c r="U837" s="1">
        <v>41708</v>
      </c>
      <c r="V837">
        <f t="shared" si="116"/>
        <v>-5.7260085837050889E-3</v>
      </c>
      <c r="X837" s="1">
        <v>41708</v>
      </c>
      <c r="Y837" s="19">
        <f>IF(R837/MAX($R$7:R837)&lt;1,R837/MAX($R$7:R837)-1,0)</f>
        <v>-4.0595245339418495E-2</v>
      </c>
    </row>
    <row r="838" spans="1:25" x14ac:dyDescent="0.25">
      <c r="A838" s="1">
        <v>41709</v>
      </c>
      <c r="B838">
        <v>1329.65</v>
      </c>
      <c r="C838">
        <v>45697.62</v>
      </c>
      <c r="D838">
        <v>32.660850000000003</v>
      </c>
      <c r="E838">
        <v>7934.3949499999999</v>
      </c>
      <c r="F838">
        <v>2.3639000000000001</v>
      </c>
      <c r="G838">
        <v>3139.0970000000002</v>
      </c>
      <c r="I838" s="1">
        <v>41709</v>
      </c>
      <c r="J838">
        <f t="shared" si="109"/>
        <v>1.6422216697928871E-3</v>
      </c>
      <c r="K838">
        <f t="shared" si="110"/>
        <v>3.610991540238917E-3</v>
      </c>
      <c r="L838">
        <f t="shared" si="111"/>
        <v>3.9788212764957365E-4</v>
      </c>
      <c r="M838">
        <f t="shared" si="112"/>
        <v>6.0000349524180763E-4</v>
      </c>
      <c r="N838">
        <f t="shared" si="113"/>
        <v>5.658129839190007E-3</v>
      </c>
      <c r="O838">
        <f t="shared" si="114"/>
        <v>-3.3783762331976996E-3</v>
      </c>
      <c r="Q838" s="1">
        <v>41709</v>
      </c>
      <c r="R838">
        <f t="shared" si="117"/>
        <v>126.78547772758645</v>
      </c>
      <c r="S838" s="19">
        <f t="shared" si="115"/>
        <v>0.2678547772758646</v>
      </c>
      <c r="U838" s="1">
        <v>41709</v>
      </c>
      <c r="V838">
        <f t="shared" si="116"/>
        <v>1.2459563837352583E-4</v>
      </c>
      <c r="X838" s="1">
        <v>41709</v>
      </c>
      <c r="Y838" s="19">
        <f>IF(R838/MAX($R$7:R838)&lt;1,R838/MAX($R$7:R838)-1,0)</f>
        <v>-4.0475707691552953E-2</v>
      </c>
    </row>
    <row r="839" spans="1:25" x14ac:dyDescent="0.25">
      <c r="A839" s="1">
        <v>41710</v>
      </c>
      <c r="B839">
        <v>1327.98</v>
      </c>
      <c r="C839">
        <v>45861.81</v>
      </c>
      <c r="D839">
        <v>32.673850000000002</v>
      </c>
      <c r="E839">
        <v>7960.7555499999999</v>
      </c>
      <c r="F839">
        <v>2.3555999999999999</v>
      </c>
      <c r="G839">
        <v>3151.7530000000002</v>
      </c>
      <c r="I839" s="1">
        <v>41710</v>
      </c>
      <c r="J839">
        <f t="shared" si="109"/>
        <v>-1.2559696160644451E-3</v>
      </c>
      <c r="K839">
        <f t="shared" si="110"/>
        <v>3.592966110707696E-3</v>
      </c>
      <c r="L839">
        <f t="shared" si="111"/>
        <v>3.9803005739291741E-4</v>
      </c>
      <c r="M839">
        <f t="shared" si="112"/>
        <v>3.322320122216782E-3</v>
      </c>
      <c r="N839">
        <f t="shared" si="113"/>
        <v>-3.5111468336225249E-3</v>
      </c>
      <c r="O839">
        <f t="shared" si="114"/>
        <v>4.0317326925545238E-3</v>
      </c>
      <c r="Q839" s="1">
        <v>41710</v>
      </c>
      <c r="R839">
        <f t="shared" si="117"/>
        <v>127.07932483080268</v>
      </c>
      <c r="S839" s="19">
        <f t="shared" si="115"/>
        <v>0.27079324830802687</v>
      </c>
      <c r="U839" s="1">
        <v>41710</v>
      </c>
      <c r="V839">
        <f t="shared" si="116"/>
        <v>2.3176716173092249E-3</v>
      </c>
      <c r="X839" s="1">
        <v>41710</v>
      </c>
      <c r="Y839" s="19">
        <f>IF(R839/MAX($R$7:R839)&lt;1,R839/MAX($R$7:R839)-1,0)</f>
        <v>-3.8251845473150858E-2</v>
      </c>
    </row>
    <row r="840" spans="1:25" x14ac:dyDescent="0.25">
      <c r="A840" s="1">
        <v>41711</v>
      </c>
      <c r="B840">
        <v>1323.4201</v>
      </c>
      <c r="C840">
        <v>45443.83</v>
      </c>
      <c r="D840">
        <v>32.686860000000003</v>
      </c>
      <c r="E840">
        <v>7857.9683999999997</v>
      </c>
      <c r="F840">
        <v>2.3637000000000001</v>
      </c>
      <c r="G840">
        <v>3159.6489999999999</v>
      </c>
      <c r="I840" s="1">
        <v>41711</v>
      </c>
      <c r="J840">
        <f t="shared" si="109"/>
        <v>-3.4337113510745088E-3</v>
      </c>
      <c r="K840">
        <f t="shared" si="110"/>
        <v>-9.1139010867646864E-3</v>
      </c>
      <c r="L840">
        <f t="shared" si="111"/>
        <v>3.9817774764849823E-4</v>
      </c>
      <c r="M840">
        <f t="shared" si="112"/>
        <v>-1.2911732982430313E-2</v>
      </c>
      <c r="N840">
        <f t="shared" si="113"/>
        <v>3.4386143657667567E-3</v>
      </c>
      <c r="O840">
        <f t="shared" si="114"/>
        <v>2.5052724626579703E-3</v>
      </c>
      <c r="Q840" s="1">
        <v>41711</v>
      </c>
      <c r="R840">
        <f t="shared" si="117"/>
        <v>126.64174247876062</v>
      </c>
      <c r="S840" s="19">
        <f t="shared" si="115"/>
        <v>0.26641742478760611</v>
      </c>
      <c r="U840" s="1">
        <v>41711</v>
      </c>
      <c r="V840">
        <f t="shared" si="116"/>
        <v>-3.4433795790516086E-3</v>
      </c>
      <c r="X840" s="1">
        <v>41711</v>
      </c>
      <c r="Y840" s="19">
        <f>IF(R840/MAX($R$7:R840)&lt;1,R840/MAX($R$7:R840)-1,0)</f>
        <v>-4.1563509428639289E-2</v>
      </c>
    </row>
    <row r="841" spans="1:25" x14ac:dyDescent="0.25">
      <c r="A841" s="1">
        <v>41712</v>
      </c>
      <c r="B841">
        <v>1321.5799</v>
      </c>
      <c r="C841">
        <v>44965.66</v>
      </c>
      <c r="D841">
        <v>32.699869999999997</v>
      </c>
      <c r="E841">
        <v>7838.3261300000004</v>
      </c>
      <c r="F841">
        <v>2.3466999999999998</v>
      </c>
      <c r="G841">
        <v>3154.4389999999999</v>
      </c>
      <c r="I841" s="1">
        <v>41712</v>
      </c>
      <c r="J841">
        <f t="shared" ref="J841:J904" si="118">B841/B840-1</f>
        <v>-1.3904881752967446E-3</v>
      </c>
      <c r="K841">
        <f t="shared" ref="K841:K904" si="119">C841/C840-1</f>
        <v>-1.052222050826257E-2</v>
      </c>
      <c r="L841">
        <f t="shared" ref="L841:L904" si="120">D841/D840-1</f>
        <v>3.9801926523352904E-4</v>
      </c>
      <c r="M841">
        <f t="shared" ref="M841:M904" si="121">E841/E840-1</f>
        <v>-2.4996626354465423E-3</v>
      </c>
      <c r="N841">
        <f t="shared" ref="N841:N904" si="122">F841/F840-1</f>
        <v>-7.1921140584677579E-3</v>
      </c>
      <c r="O841">
        <f t="shared" ref="O841:O904" si="123">G841/G840-1</f>
        <v>-1.6489173322733475E-3</v>
      </c>
      <c r="Q841" s="1">
        <v>41712</v>
      </c>
      <c r="R841">
        <f t="shared" si="117"/>
        <v>126.24876833061064</v>
      </c>
      <c r="S841" s="19">
        <f t="shared" ref="S841:S904" si="124">R841/R$7-1</f>
        <v>0.2624876833061065</v>
      </c>
      <c r="U841" s="1">
        <v>41712</v>
      </c>
      <c r="V841">
        <f t="shared" ref="V841:V904" si="125">R841/R840-1</f>
        <v>-3.103038069899311E-3</v>
      </c>
      <c r="X841" s="1">
        <v>41712</v>
      </c>
      <c r="Y841" s="19">
        <f>IF(R841/MAX($R$7:R841)&lt;1,R841/MAX($R$7:R841)-1,0)</f>
        <v>-4.4537574346462883E-2</v>
      </c>
    </row>
    <row r="842" spans="1:25" x14ac:dyDescent="0.25">
      <c r="A842" s="1">
        <v>41715</v>
      </c>
      <c r="B842">
        <v>1322.5400999999999</v>
      </c>
      <c r="C842">
        <v>45117.8</v>
      </c>
      <c r="D842">
        <v>32.712890000000002</v>
      </c>
      <c r="E842">
        <v>7859.4245700000001</v>
      </c>
      <c r="F842">
        <v>2.3491</v>
      </c>
      <c r="G842">
        <v>3153.154</v>
      </c>
      <c r="I842" s="1">
        <v>41715</v>
      </c>
      <c r="J842">
        <f t="shared" si="118"/>
        <v>7.2655463358661798E-4</v>
      </c>
      <c r="K842">
        <f t="shared" si="119"/>
        <v>3.3834708530910973E-3</v>
      </c>
      <c r="L842">
        <f t="shared" si="120"/>
        <v>3.9816672054060476E-4</v>
      </c>
      <c r="M842">
        <f t="shared" si="121"/>
        <v>2.6917022397483503E-3</v>
      </c>
      <c r="N842">
        <f t="shared" si="122"/>
        <v>1.0227127455577634E-3</v>
      </c>
      <c r="O842">
        <f t="shared" si="123"/>
        <v>-4.0736245018524464E-4</v>
      </c>
      <c r="Q842" s="1">
        <v>41715</v>
      </c>
      <c r="R842">
        <f t="shared" ref="R842:R905" si="126">((($AB$7*L842)+($AB$8*K842)+($AB$9*J842)+($AB$10*O842)+($AB$11*N842)+($AB$12*M842))+1)*R841</f>
        <v>126.39355765353382</v>
      </c>
      <c r="S842" s="19">
        <f t="shared" si="124"/>
        <v>0.26393557653533817</v>
      </c>
      <c r="U842" s="1">
        <v>41715</v>
      </c>
      <c r="V842">
        <f t="shared" si="125"/>
        <v>1.1468573106709901E-3</v>
      </c>
      <c r="X842" s="1">
        <v>41715</v>
      </c>
      <c r="Y842" s="19">
        <f>IF(R842/MAX($R$7:R842)&lt;1,R842/MAX($R$7:R842)-1,0)</f>
        <v>-4.3441795278530648E-2</v>
      </c>
    </row>
    <row r="843" spans="1:25" x14ac:dyDescent="0.25">
      <c r="A843" s="1">
        <v>41716</v>
      </c>
      <c r="B843">
        <v>1323.2900999999999</v>
      </c>
      <c r="C843">
        <v>46150.96</v>
      </c>
      <c r="D843">
        <v>32.725920000000002</v>
      </c>
      <c r="E843">
        <v>7896.1253900000002</v>
      </c>
      <c r="F843">
        <v>2.3340000000000001</v>
      </c>
      <c r="G843">
        <v>3144.4659999999999</v>
      </c>
      <c r="I843" s="1">
        <v>41716</v>
      </c>
      <c r="J843">
        <f t="shared" si="118"/>
        <v>5.670905555150707E-4</v>
      </c>
      <c r="K843">
        <f t="shared" si="119"/>
        <v>2.2899166182748232E-2</v>
      </c>
      <c r="L843">
        <f t="shared" si="120"/>
        <v>3.9831393679978788E-4</v>
      </c>
      <c r="M843">
        <f t="shared" si="121"/>
        <v>4.6696573868894031E-3</v>
      </c>
      <c r="N843">
        <f t="shared" si="122"/>
        <v>-6.4279936997146958E-3</v>
      </c>
      <c r="O843">
        <f t="shared" si="123"/>
        <v>-2.7553364028525262E-3</v>
      </c>
      <c r="Q843" s="1">
        <v>41716</v>
      </c>
      <c r="R843">
        <f t="shared" si="126"/>
        <v>126.97729458216789</v>
      </c>
      <c r="S843" s="19">
        <f t="shared" si="124"/>
        <v>0.26977294582167888</v>
      </c>
      <c r="U843" s="1">
        <v>41716</v>
      </c>
      <c r="V843">
        <f t="shared" si="125"/>
        <v>4.6184072944144283E-3</v>
      </c>
      <c r="X843" s="1">
        <v>41716</v>
      </c>
      <c r="Y843" s="19">
        <f>IF(R843/MAX($R$7:R843)&lt;1,R843/MAX($R$7:R843)-1,0)</f>
        <v>-3.9024019888313055E-2</v>
      </c>
    </row>
    <row r="844" spans="1:25" x14ac:dyDescent="0.25">
      <c r="A844" s="1">
        <v>41717</v>
      </c>
      <c r="B844">
        <v>1324.9</v>
      </c>
      <c r="C844">
        <v>46567.23</v>
      </c>
      <c r="D844">
        <v>32.738950000000003</v>
      </c>
      <c r="E844">
        <v>7801.4291800000001</v>
      </c>
      <c r="F844">
        <v>2.3483000000000001</v>
      </c>
      <c r="G844">
        <v>3129.3620000000001</v>
      </c>
      <c r="I844" s="1">
        <v>41717</v>
      </c>
      <c r="J844">
        <f t="shared" si="118"/>
        <v>1.2165888643769218E-3</v>
      </c>
      <c r="K844">
        <f t="shared" si="119"/>
        <v>9.0197473682021023E-3</v>
      </c>
      <c r="L844">
        <f t="shared" si="120"/>
        <v>3.9815534597664737E-4</v>
      </c>
      <c r="M844">
        <f t="shared" si="121"/>
        <v>-1.1992743950080542E-2</v>
      </c>
      <c r="N844">
        <f t="shared" si="122"/>
        <v>6.1268209083118474E-3</v>
      </c>
      <c r="O844">
        <f t="shared" si="123"/>
        <v>-4.8033592985262663E-3</v>
      </c>
      <c r="Q844" s="1">
        <v>41717</v>
      </c>
      <c r="R844">
        <f t="shared" si="126"/>
        <v>126.82824222021782</v>
      </c>
      <c r="S844" s="19">
        <f t="shared" si="124"/>
        <v>0.26828242220217824</v>
      </c>
      <c r="U844" s="1">
        <v>41717</v>
      </c>
      <c r="V844">
        <f t="shared" si="125"/>
        <v>-1.1738505095776341E-3</v>
      </c>
      <c r="X844" s="1">
        <v>41717</v>
      </c>
      <c r="Y844" s="19">
        <f>IF(R844/MAX($R$7:R844)&lt;1,R844/MAX($R$7:R844)-1,0)</f>
        <v>-4.0152062032259073E-2</v>
      </c>
    </row>
    <row r="845" spans="1:25" x14ac:dyDescent="0.25">
      <c r="A845" s="1">
        <v>41718</v>
      </c>
      <c r="B845">
        <v>1323.39</v>
      </c>
      <c r="C845">
        <v>47278.48</v>
      </c>
      <c r="D845">
        <v>32.752029999999998</v>
      </c>
      <c r="E845">
        <v>7844.9694399999998</v>
      </c>
      <c r="F845">
        <v>2.3279000000000001</v>
      </c>
      <c r="G845">
        <v>3141.154</v>
      </c>
      <c r="I845" s="1">
        <v>41718</v>
      </c>
      <c r="J845">
        <f t="shared" si="118"/>
        <v>-1.1397086572570991E-3</v>
      </c>
      <c r="K845">
        <f t="shared" si="119"/>
        <v>1.5273616231843645E-2</v>
      </c>
      <c r="L845">
        <f t="shared" si="120"/>
        <v>3.9952411424293288E-4</v>
      </c>
      <c r="M845">
        <f t="shared" si="121"/>
        <v>5.5810620074101536E-3</v>
      </c>
      <c r="N845">
        <f t="shared" si="122"/>
        <v>-8.6871353745262558E-3</v>
      </c>
      <c r="O845">
        <f t="shared" si="123"/>
        <v>3.7681802233171524E-3</v>
      </c>
      <c r="Q845" s="1">
        <v>41718</v>
      </c>
      <c r="R845">
        <f t="shared" si="126"/>
        <v>127.45366844625033</v>
      </c>
      <c r="S845" s="19">
        <f t="shared" si="124"/>
        <v>0.27453668446250323</v>
      </c>
      <c r="U845" s="1">
        <v>41718</v>
      </c>
      <c r="V845">
        <f t="shared" si="125"/>
        <v>4.9312851387355305E-3</v>
      </c>
      <c r="X845" s="1">
        <v>41718</v>
      </c>
      <c r="Y845" s="19">
        <f>IF(R845/MAX($R$7:R845)&lt;1,R845/MAX($R$7:R845)-1,0)</f>
        <v>-3.5418778160312692E-2</v>
      </c>
    </row>
    <row r="846" spans="1:25" x14ac:dyDescent="0.25">
      <c r="A846" s="1">
        <v>41719</v>
      </c>
      <c r="B846">
        <v>1327.86</v>
      </c>
      <c r="C846">
        <v>47380.94</v>
      </c>
      <c r="D846">
        <v>32.76511</v>
      </c>
      <c r="E846">
        <v>7811.9033300000001</v>
      </c>
      <c r="F846">
        <v>2.3250000000000002</v>
      </c>
      <c r="G846">
        <v>3152.5650000000001</v>
      </c>
      <c r="I846" s="1">
        <v>41719</v>
      </c>
      <c r="J846">
        <f t="shared" si="118"/>
        <v>3.3776891165868683E-3</v>
      </c>
      <c r="K846">
        <f t="shared" si="119"/>
        <v>2.1671593503005404E-3</v>
      </c>
      <c r="L846">
        <f t="shared" si="120"/>
        <v>3.9936455847167096E-4</v>
      </c>
      <c r="M846">
        <f t="shared" si="121"/>
        <v>-4.2149443988146462E-3</v>
      </c>
      <c r="N846">
        <f t="shared" si="122"/>
        <v>-1.2457579792946039E-3</v>
      </c>
      <c r="O846">
        <f t="shared" si="123"/>
        <v>3.6327413428314248E-3</v>
      </c>
      <c r="Q846" s="1">
        <v>41719</v>
      </c>
      <c r="R846">
        <f t="shared" si="126"/>
        <v>127.64198619834211</v>
      </c>
      <c r="S846" s="19">
        <f t="shared" si="124"/>
        <v>0.27641986198342106</v>
      </c>
      <c r="U846" s="1">
        <v>41719</v>
      </c>
      <c r="V846">
        <f t="shared" si="125"/>
        <v>1.4775388922696475E-3</v>
      </c>
      <c r="X846" s="1">
        <v>41719</v>
      </c>
      <c r="Y846" s="19">
        <f>IF(R846/MAX($R$7:R846)&lt;1,R846/MAX($R$7:R846)-1,0)</f>
        <v>-3.3993571890291618E-2</v>
      </c>
    </row>
    <row r="847" spans="1:25" x14ac:dyDescent="0.25">
      <c r="A847" s="1">
        <v>41722</v>
      </c>
      <c r="B847">
        <v>1325.6601000000001</v>
      </c>
      <c r="C847">
        <v>47993.42</v>
      </c>
      <c r="D847">
        <v>32.778199999999998</v>
      </c>
      <c r="E847">
        <v>7764.2015199999996</v>
      </c>
      <c r="F847">
        <v>2.3229000000000002</v>
      </c>
      <c r="G847">
        <v>3164.163</v>
      </c>
      <c r="I847" s="1">
        <v>41722</v>
      </c>
      <c r="J847">
        <f t="shared" si="118"/>
        <v>-1.6567258596537071E-3</v>
      </c>
      <c r="K847">
        <f t="shared" si="119"/>
        <v>1.2926716945674599E-2</v>
      </c>
      <c r="L847">
        <f t="shared" si="120"/>
        <v>3.9951033278984305E-4</v>
      </c>
      <c r="M847">
        <f t="shared" si="121"/>
        <v>-6.1062980409410939E-3</v>
      </c>
      <c r="N847">
        <f t="shared" si="122"/>
        <v>-9.0322580645163519E-4</v>
      </c>
      <c r="O847">
        <f t="shared" si="123"/>
        <v>3.6789090787976431E-3</v>
      </c>
      <c r="Q847" s="1">
        <v>41722</v>
      </c>
      <c r="R847">
        <f t="shared" si="126"/>
        <v>127.97442523213454</v>
      </c>
      <c r="S847" s="19">
        <f t="shared" si="124"/>
        <v>0.27974425232134537</v>
      </c>
      <c r="U847" s="1">
        <v>41722</v>
      </c>
      <c r="V847">
        <f t="shared" si="125"/>
        <v>2.6044645942429057E-3</v>
      </c>
      <c r="X847" s="1">
        <v>41722</v>
      </c>
      <c r="Y847" s="19">
        <f>IF(R847/MAX($R$7:R847)&lt;1,R847/MAX($R$7:R847)-1,0)</f>
        <v>-3.1477642350468793E-2</v>
      </c>
    </row>
    <row r="848" spans="1:25" x14ac:dyDescent="0.25">
      <c r="A848" s="1">
        <v>41723</v>
      </c>
      <c r="B848">
        <v>1327.4399000000001</v>
      </c>
      <c r="C848">
        <v>48180.14</v>
      </c>
      <c r="D848">
        <v>32.791289999999996</v>
      </c>
      <c r="E848">
        <v>7741.3456100000003</v>
      </c>
      <c r="F848">
        <v>2.3113000000000001</v>
      </c>
      <c r="G848">
        <v>3181.346</v>
      </c>
      <c r="I848" s="1">
        <v>41723</v>
      </c>
      <c r="J848">
        <f t="shared" si="118"/>
        <v>1.3425764266421503E-3</v>
      </c>
      <c r="K848">
        <f t="shared" si="119"/>
        <v>3.8905333272769571E-3</v>
      </c>
      <c r="L848">
        <f t="shared" si="120"/>
        <v>3.9935078802377788E-4</v>
      </c>
      <c r="M848">
        <f t="shared" si="121"/>
        <v>-2.9437553805274908E-3</v>
      </c>
      <c r="N848">
        <f t="shared" si="122"/>
        <v>-4.993757802746579E-3</v>
      </c>
      <c r="O848">
        <f t="shared" si="123"/>
        <v>5.4305040543107808E-3</v>
      </c>
      <c r="Q848" s="1">
        <v>41723</v>
      </c>
      <c r="R848">
        <f t="shared" si="126"/>
        <v>128.26197752000192</v>
      </c>
      <c r="S848" s="19">
        <f t="shared" si="124"/>
        <v>0.28261977520001924</v>
      </c>
      <c r="U848" s="1">
        <v>41723</v>
      </c>
      <c r="V848">
        <f t="shared" si="125"/>
        <v>2.2469511962706079E-3</v>
      </c>
      <c r="X848" s="1">
        <v>41723</v>
      </c>
      <c r="Y848" s="19">
        <f>IF(R848/MAX($R$7:R848)&lt;1,R848/MAX($R$7:R848)-1,0)</f>
        <v>-2.9301419880333412E-2</v>
      </c>
    </row>
    <row r="849" spans="1:25" x14ac:dyDescent="0.25">
      <c r="A849" s="1">
        <v>41724</v>
      </c>
      <c r="B849">
        <v>1330.1999000000001</v>
      </c>
      <c r="C849">
        <v>47965.61</v>
      </c>
      <c r="D849">
        <v>32.804389999999998</v>
      </c>
      <c r="E849">
        <v>7719.4341000000004</v>
      </c>
      <c r="F849">
        <v>2.3028</v>
      </c>
      <c r="G849">
        <v>3195.0059999999999</v>
      </c>
      <c r="I849" s="1">
        <v>41724</v>
      </c>
      <c r="J849">
        <f t="shared" si="118"/>
        <v>2.0791901765193632E-3</v>
      </c>
      <c r="K849">
        <f t="shared" si="119"/>
        <v>-4.4526645211075966E-3</v>
      </c>
      <c r="L849">
        <f t="shared" si="120"/>
        <v>3.9949632966562731E-4</v>
      </c>
      <c r="M849">
        <f t="shared" si="121"/>
        <v>-2.8304523662779912E-3</v>
      </c>
      <c r="N849">
        <f t="shared" si="122"/>
        <v>-3.6775840436118479E-3</v>
      </c>
      <c r="O849">
        <f t="shared" si="123"/>
        <v>4.2937800541027471E-3</v>
      </c>
      <c r="Q849" s="1">
        <v>41724</v>
      </c>
      <c r="R849">
        <f t="shared" si="126"/>
        <v>128.30876890662921</v>
      </c>
      <c r="S849" s="19">
        <f t="shared" si="124"/>
        <v>0.28308768906629211</v>
      </c>
      <c r="U849" s="1">
        <v>41724</v>
      </c>
      <c r="V849">
        <f t="shared" si="125"/>
        <v>3.6481104947871934E-4</v>
      </c>
      <c r="X849" s="1">
        <v>41724</v>
      </c>
      <c r="Y849" s="19">
        <f>IF(R849/MAX($R$7:R849)&lt;1,R849/MAX($R$7:R849)-1,0)</f>
        <v>-2.8947298312592351E-2</v>
      </c>
    </row>
    <row r="850" spans="1:25" x14ac:dyDescent="0.25">
      <c r="A850" s="1">
        <v>41725</v>
      </c>
      <c r="B850">
        <v>1332.8100999999999</v>
      </c>
      <c r="C850">
        <v>49646.79</v>
      </c>
      <c r="D850">
        <v>32.817500000000003</v>
      </c>
      <c r="E850">
        <v>7568.4320399999997</v>
      </c>
      <c r="F850">
        <v>2.2587999999999999</v>
      </c>
      <c r="G850">
        <v>3217.6179999999999</v>
      </c>
      <c r="I850" s="1">
        <v>41725</v>
      </c>
      <c r="J850">
        <f t="shared" si="118"/>
        <v>1.9622614616041645E-3</v>
      </c>
      <c r="K850">
        <f t="shared" si="119"/>
        <v>3.5049694979382151E-2</v>
      </c>
      <c r="L850">
        <f t="shared" si="120"/>
        <v>3.9964163333028324E-4</v>
      </c>
      <c r="M850">
        <f t="shared" si="121"/>
        <v>-1.9561286234699549E-2</v>
      </c>
      <c r="N850">
        <f t="shared" si="122"/>
        <v>-1.9107173875282268E-2</v>
      </c>
      <c r="O850">
        <f t="shared" si="123"/>
        <v>7.0772950035149496E-3</v>
      </c>
      <c r="Q850" s="1">
        <v>41725</v>
      </c>
      <c r="R850">
        <f t="shared" si="126"/>
        <v>129.152168376834</v>
      </c>
      <c r="S850" s="19">
        <f t="shared" si="124"/>
        <v>0.29152168376834009</v>
      </c>
      <c r="U850" s="1">
        <v>41725</v>
      </c>
      <c r="V850">
        <f t="shared" si="125"/>
        <v>6.5732021076325697E-3</v>
      </c>
      <c r="X850" s="1">
        <v>41725</v>
      </c>
      <c r="Y850" s="19">
        <f>IF(R850/MAX($R$7:R850)&lt;1,R850/MAX($R$7:R850)-1,0)</f>
        <v>-2.256437264723854E-2</v>
      </c>
    </row>
    <row r="851" spans="1:25" x14ac:dyDescent="0.25">
      <c r="A851" s="1">
        <v>41726</v>
      </c>
      <c r="B851">
        <v>1332.9399000000001</v>
      </c>
      <c r="C851">
        <v>49768.06</v>
      </c>
      <c r="D851">
        <v>32.830570000000002</v>
      </c>
      <c r="E851">
        <v>7576.0581099999999</v>
      </c>
      <c r="F851">
        <v>2.2614000000000001</v>
      </c>
      <c r="G851">
        <v>3209.59</v>
      </c>
      <c r="I851" s="1">
        <v>41726</v>
      </c>
      <c r="J851">
        <f t="shared" si="118"/>
        <v>9.7388217571436897E-5</v>
      </c>
      <c r="K851">
        <f t="shared" si="119"/>
        <v>2.4426554063212702E-3</v>
      </c>
      <c r="L851">
        <f t="shared" si="120"/>
        <v>3.9826312181001633E-4</v>
      </c>
      <c r="M851">
        <f t="shared" si="121"/>
        <v>1.0076155747578142E-3</v>
      </c>
      <c r="N851">
        <f t="shared" si="122"/>
        <v>1.151053656808898E-3</v>
      </c>
      <c r="O851">
        <f t="shared" si="123"/>
        <v>-2.4950133918941741E-3</v>
      </c>
      <c r="Q851" s="1">
        <v>41726</v>
      </c>
      <c r="R851">
        <f t="shared" si="126"/>
        <v>129.15028666292091</v>
      </c>
      <c r="S851" s="19">
        <f t="shared" si="124"/>
        <v>0.29150286662920899</v>
      </c>
      <c r="U851" s="1">
        <v>41726</v>
      </c>
      <c r="V851">
        <f t="shared" si="125"/>
        <v>-1.4569743092551768E-5</v>
      </c>
      <c r="X851" s="1">
        <v>41726</v>
      </c>
      <c r="Y851" s="19">
        <f>IF(R851/MAX($R$7:R851)&lt;1,R851/MAX($R$7:R851)-1,0)</f>
        <v>-2.2578613633218447E-2</v>
      </c>
    </row>
    <row r="852" spans="1:25" x14ac:dyDescent="0.25">
      <c r="A852" s="1">
        <v>41729</v>
      </c>
      <c r="B852">
        <v>1336.0699</v>
      </c>
      <c r="C852">
        <v>50414.92</v>
      </c>
      <c r="D852">
        <v>32.843640000000001</v>
      </c>
      <c r="E852">
        <v>7622.2391299999999</v>
      </c>
      <c r="F852">
        <v>2.2719999999999998</v>
      </c>
      <c r="G852">
        <v>3208.0880000000002</v>
      </c>
      <c r="I852" s="1">
        <v>41729</v>
      </c>
      <c r="J852">
        <f t="shared" si="118"/>
        <v>2.3481928930177975E-3</v>
      </c>
      <c r="K852">
        <f t="shared" si="119"/>
        <v>1.299749276945894E-2</v>
      </c>
      <c r="L852">
        <f t="shared" si="120"/>
        <v>3.9810457144051625E-4</v>
      </c>
      <c r="M852">
        <f t="shared" si="121"/>
        <v>6.0956528222828599E-3</v>
      </c>
      <c r="N852">
        <f t="shared" si="122"/>
        <v>4.6873618112672766E-3</v>
      </c>
      <c r="O852">
        <f t="shared" si="123"/>
        <v>-4.6797254477981554E-4</v>
      </c>
      <c r="Q852" s="1">
        <v>41729</v>
      </c>
      <c r="R852">
        <f t="shared" si="126"/>
        <v>129.64174283794821</v>
      </c>
      <c r="S852" s="19">
        <f t="shared" si="124"/>
        <v>0.29641742837948204</v>
      </c>
      <c r="U852" s="1">
        <v>41729</v>
      </c>
      <c r="V852">
        <f t="shared" si="125"/>
        <v>3.8053045620409787E-3</v>
      </c>
      <c r="X852" s="1">
        <v>41729</v>
      </c>
      <c r="Y852" s="19">
        <f>IF(R852/MAX($R$7:R852)&lt;1,R852/MAX($R$7:R852)-1,0)</f>
        <v>-1.885922757264058E-2</v>
      </c>
    </row>
    <row r="853" spans="1:25" x14ac:dyDescent="0.25">
      <c r="A853" s="1">
        <v>41730</v>
      </c>
      <c r="B853">
        <v>1335.1701</v>
      </c>
      <c r="C853">
        <v>50270.37</v>
      </c>
      <c r="D853">
        <v>32.85671</v>
      </c>
      <c r="E853">
        <v>7689.35167</v>
      </c>
      <c r="F853">
        <v>2.2608999999999999</v>
      </c>
      <c r="G853">
        <v>3208.5529999999999</v>
      </c>
      <c r="I853" s="1">
        <v>41730</v>
      </c>
      <c r="J853">
        <f t="shared" si="118"/>
        <v>-6.7346775793686309E-4</v>
      </c>
      <c r="K853">
        <f t="shared" si="119"/>
        <v>-2.8672067713286786E-3</v>
      </c>
      <c r="L853">
        <f t="shared" si="120"/>
        <v>3.9794614726007538E-4</v>
      </c>
      <c r="M853">
        <f t="shared" si="121"/>
        <v>8.8048326555192347E-3</v>
      </c>
      <c r="N853">
        <f t="shared" si="122"/>
        <v>-4.8855633802816767E-3</v>
      </c>
      <c r="O853">
        <f t="shared" si="123"/>
        <v>1.4494614860938171E-4</v>
      </c>
      <c r="Q853" s="1">
        <v>41730</v>
      </c>
      <c r="R853">
        <f t="shared" si="126"/>
        <v>129.74148095672624</v>
      </c>
      <c r="S853" s="19">
        <f t="shared" si="124"/>
        <v>0.29741480956726241</v>
      </c>
      <c r="U853" s="1">
        <v>41730</v>
      </c>
      <c r="V853">
        <f t="shared" si="125"/>
        <v>7.6933645440635523E-4</v>
      </c>
      <c r="X853" s="1">
        <v>41730</v>
      </c>
      <c r="Y853" s="19">
        <f>IF(R853/MAX($R$7:R853)&lt;1,R853/MAX($R$7:R853)-1,0)</f>
        <v>-1.8104400209507765E-2</v>
      </c>
    </row>
    <row r="854" spans="1:25" x14ac:dyDescent="0.25">
      <c r="A854" s="1">
        <v>41731</v>
      </c>
      <c r="B854">
        <v>1336.6</v>
      </c>
      <c r="C854">
        <v>51701.05</v>
      </c>
      <c r="D854">
        <v>32.869790000000002</v>
      </c>
      <c r="E854">
        <v>7746.38364</v>
      </c>
      <c r="F854">
        <v>2.2688000000000001</v>
      </c>
      <c r="G854">
        <v>3214.9259999999999</v>
      </c>
      <c r="I854" s="1">
        <v>41731</v>
      </c>
      <c r="J854">
        <f t="shared" si="118"/>
        <v>1.0709496864855783E-3</v>
      </c>
      <c r="K854">
        <f t="shared" si="119"/>
        <v>2.8459706980473731E-2</v>
      </c>
      <c r="L854">
        <f t="shared" si="120"/>
        <v>3.980922009538812E-4</v>
      </c>
      <c r="M854">
        <f t="shared" si="121"/>
        <v>7.4170063287013477E-3</v>
      </c>
      <c r="N854">
        <f t="shared" si="122"/>
        <v>3.4941837321422753E-3</v>
      </c>
      <c r="O854">
        <f t="shared" si="123"/>
        <v>1.9862536165056177E-3</v>
      </c>
      <c r="Q854" s="1">
        <v>41731</v>
      </c>
      <c r="R854">
        <f t="shared" si="126"/>
        <v>130.73278752060048</v>
      </c>
      <c r="S854" s="19">
        <f t="shared" si="124"/>
        <v>0.30732787520600491</v>
      </c>
      <c r="U854" s="1">
        <v>41731</v>
      </c>
      <c r="V854">
        <f t="shared" si="125"/>
        <v>7.640629323515169E-3</v>
      </c>
      <c r="X854" s="1">
        <v>41731</v>
      </c>
      <c r="Y854" s="19">
        <f>IF(R854/MAX($R$7:R854)&lt;1,R854/MAX($R$7:R854)-1,0)</f>
        <v>-1.0602099897118022E-2</v>
      </c>
    </row>
    <row r="855" spans="1:25" x14ac:dyDescent="0.25">
      <c r="A855" s="1">
        <v>41732</v>
      </c>
      <c r="B855">
        <v>1338.64</v>
      </c>
      <c r="C855">
        <v>51408.21</v>
      </c>
      <c r="D855">
        <v>32.882869999999997</v>
      </c>
      <c r="E855">
        <v>7759.8897999999999</v>
      </c>
      <c r="F855">
        <v>2.2793999999999999</v>
      </c>
      <c r="G855">
        <v>3217.52</v>
      </c>
      <c r="I855" s="1">
        <v>41732</v>
      </c>
      <c r="J855">
        <f t="shared" si="118"/>
        <v>1.5262606613797303E-3</v>
      </c>
      <c r="K855">
        <f t="shared" si="119"/>
        <v>-5.6641015994840505E-3</v>
      </c>
      <c r="L855">
        <f t="shared" si="120"/>
        <v>3.9793378661667766E-4</v>
      </c>
      <c r="M855">
        <f t="shared" si="121"/>
        <v>1.7435439074122705E-3</v>
      </c>
      <c r="N855">
        <f t="shared" si="122"/>
        <v>4.6720733427361161E-3</v>
      </c>
      <c r="O855">
        <f t="shared" si="123"/>
        <v>8.0686149541242536E-4</v>
      </c>
      <c r="Q855" s="1">
        <v>41732</v>
      </c>
      <c r="R855">
        <f t="shared" si="126"/>
        <v>130.69086093667536</v>
      </c>
      <c r="S855" s="19">
        <f t="shared" si="124"/>
        <v>0.30690860936675368</v>
      </c>
      <c r="U855" s="1">
        <v>41732</v>
      </c>
      <c r="V855">
        <f t="shared" si="125"/>
        <v>-3.2070442863085802E-4</v>
      </c>
      <c r="X855" s="1">
        <v>41732</v>
      </c>
      <c r="Y855" s="19">
        <f>IF(R855/MAX($R$7:R855)&lt;1,R855/MAX($R$7:R855)-1,0)</f>
        <v>-1.0919404185359083E-2</v>
      </c>
    </row>
    <row r="856" spans="1:25" x14ac:dyDescent="0.25">
      <c r="A856" s="1">
        <v>41733</v>
      </c>
      <c r="B856">
        <v>1339.14</v>
      </c>
      <c r="C856">
        <v>51081.78</v>
      </c>
      <c r="D856">
        <v>32.896259999999998</v>
      </c>
      <c r="E856">
        <v>7556.2369099999996</v>
      </c>
      <c r="F856">
        <v>2.2357999999999998</v>
      </c>
      <c r="G856">
        <v>3224.6439999999998</v>
      </c>
      <c r="I856" s="1">
        <v>41733</v>
      </c>
      <c r="J856">
        <f t="shared" si="118"/>
        <v>3.7351341660185611E-4</v>
      </c>
      <c r="K856">
        <f t="shared" si="119"/>
        <v>-6.3497639773880676E-3</v>
      </c>
      <c r="L856">
        <f t="shared" si="120"/>
        <v>4.0720289926032827E-4</v>
      </c>
      <c r="M856">
        <f t="shared" si="121"/>
        <v>-2.6244301819853155E-2</v>
      </c>
      <c r="N856">
        <f t="shared" si="122"/>
        <v>-1.9127840659822759E-2</v>
      </c>
      <c r="O856">
        <f t="shared" si="123"/>
        <v>2.2141276511100649E-3</v>
      </c>
      <c r="Q856" s="1">
        <v>41733</v>
      </c>
      <c r="R856">
        <f t="shared" si="126"/>
        <v>130.11518178523596</v>
      </c>
      <c r="S856" s="19">
        <f t="shared" si="124"/>
        <v>0.30115181785235956</v>
      </c>
      <c r="U856" s="1">
        <v>41733</v>
      </c>
      <c r="V856">
        <f t="shared" si="125"/>
        <v>-4.4048921807802177E-3</v>
      </c>
      <c r="X856" s="1">
        <v>41733</v>
      </c>
      <c r="Y856" s="19">
        <f>IF(R856/MAX($R$7:R856)&lt;1,R856/MAX($R$7:R856)-1,0)</f>
        <v>-1.5276197568024452E-2</v>
      </c>
    </row>
    <row r="857" spans="1:25" x14ac:dyDescent="0.25">
      <c r="A857" s="1">
        <v>41736</v>
      </c>
      <c r="B857">
        <v>1340.2900999999999</v>
      </c>
      <c r="C857">
        <v>52155.28</v>
      </c>
      <c r="D857">
        <v>32.909649999999999</v>
      </c>
      <c r="E857">
        <v>7398.51757</v>
      </c>
      <c r="F857">
        <v>2.2189000000000001</v>
      </c>
      <c r="G857">
        <v>3230.8989999999999</v>
      </c>
      <c r="I857" s="1">
        <v>41736</v>
      </c>
      <c r="J857">
        <f t="shared" si="118"/>
        <v>8.5883477455661605E-4</v>
      </c>
      <c r="K857">
        <f t="shared" si="119"/>
        <v>2.1015320922646019E-2</v>
      </c>
      <c r="L857">
        <f t="shared" si="120"/>
        <v>4.0703715255174799E-4</v>
      </c>
      <c r="M857">
        <f t="shared" si="121"/>
        <v>-2.0872736241405065E-2</v>
      </c>
      <c r="N857">
        <f t="shared" si="122"/>
        <v>-7.5588156364611025E-3</v>
      </c>
      <c r="O857">
        <f t="shared" si="123"/>
        <v>1.9397490079524626E-3</v>
      </c>
      <c r="Q857" s="1">
        <v>41736</v>
      </c>
      <c r="R857">
        <f t="shared" si="126"/>
        <v>130.35775696257812</v>
      </c>
      <c r="S857" s="19">
        <f t="shared" si="124"/>
        <v>0.3035775696257812</v>
      </c>
      <c r="U857" s="1">
        <v>41736</v>
      </c>
      <c r="V857">
        <f t="shared" si="125"/>
        <v>1.8643110973979304E-3</v>
      </c>
      <c r="X857" s="1">
        <v>41736</v>
      </c>
      <c r="Y857" s="19">
        <f>IF(R857/MAX($R$7:R857)&lt;1,R857/MAX($R$7:R857)-1,0)</f>
        <v>-1.3440366055278652E-2</v>
      </c>
    </row>
    <row r="858" spans="1:25" x14ac:dyDescent="0.25">
      <c r="A858" s="1">
        <v>41737</v>
      </c>
      <c r="B858">
        <v>1337.38</v>
      </c>
      <c r="C858">
        <v>51629.07</v>
      </c>
      <c r="D858">
        <v>32.923050000000003</v>
      </c>
      <c r="E858">
        <v>7351.1843399999998</v>
      </c>
      <c r="F858">
        <v>2.2017000000000002</v>
      </c>
      <c r="G858">
        <v>3240.7370000000001</v>
      </c>
      <c r="I858" s="1">
        <v>41737</v>
      </c>
      <c r="J858">
        <f t="shared" si="118"/>
        <v>-2.1712463592769016E-3</v>
      </c>
      <c r="K858">
        <f t="shared" si="119"/>
        <v>-1.0089294890181733E-2</v>
      </c>
      <c r="L858">
        <f t="shared" si="120"/>
        <v>4.0717540295953647E-4</v>
      </c>
      <c r="M858">
        <f t="shared" si="121"/>
        <v>-6.397664066100206E-3</v>
      </c>
      <c r="N858">
        <f t="shared" si="122"/>
        <v>-7.7515886249943655E-3</v>
      </c>
      <c r="O858">
        <f t="shared" si="123"/>
        <v>3.0449729316825991E-3</v>
      </c>
      <c r="Q858" s="1">
        <v>41737</v>
      </c>
      <c r="R858">
        <f t="shared" si="126"/>
        <v>130.05685624779449</v>
      </c>
      <c r="S858" s="19">
        <f t="shared" si="124"/>
        <v>0.30056856247794483</v>
      </c>
      <c r="U858" s="1">
        <v>41737</v>
      </c>
      <c r="V858">
        <f t="shared" si="125"/>
        <v>-2.3082685817462645E-3</v>
      </c>
      <c r="X858" s="1">
        <v>41737</v>
      </c>
      <c r="Y858" s="19">
        <f>IF(R858/MAX($R$7:R858)&lt;1,R858/MAX($R$7:R858)-1,0)</f>
        <v>-1.5717610662332349E-2</v>
      </c>
    </row>
    <row r="859" spans="1:25" x14ac:dyDescent="0.25">
      <c r="A859" s="1">
        <v>41738</v>
      </c>
      <c r="B859">
        <v>1336.22</v>
      </c>
      <c r="C859">
        <v>51185.4</v>
      </c>
      <c r="D859">
        <v>32.936450000000001</v>
      </c>
      <c r="E859">
        <v>7479.3795799999998</v>
      </c>
      <c r="F859">
        <v>2.1869000000000001</v>
      </c>
      <c r="G859">
        <v>3243.143</v>
      </c>
      <c r="I859" s="1">
        <v>41738</v>
      </c>
      <c r="J859">
        <f t="shared" si="118"/>
        <v>-8.6736753951766055E-4</v>
      </c>
      <c r="K859">
        <f t="shared" si="119"/>
        <v>-8.5934145240268434E-3</v>
      </c>
      <c r="L859">
        <f t="shared" si="120"/>
        <v>4.0700967862927762E-4</v>
      </c>
      <c r="M859">
        <f t="shared" si="121"/>
        <v>1.743871926900975E-2</v>
      </c>
      <c r="N859">
        <f t="shared" si="122"/>
        <v>-6.7220783939683226E-3</v>
      </c>
      <c r="O859">
        <f t="shared" si="123"/>
        <v>7.4242371411203933E-4</v>
      </c>
      <c r="Q859" s="1">
        <v>41738</v>
      </c>
      <c r="R859">
        <f t="shared" si="126"/>
        <v>130.19616650689716</v>
      </c>
      <c r="S859" s="19">
        <f t="shared" si="124"/>
        <v>0.3019616650689716</v>
      </c>
      <c r="U859" s="1">
        <v>41738</v>
      </c>
      <c r="V859">
        <f t="shared" si="125"/>
        <v>1.0711489045778233E-3</v>
      </c>
      <c r="X859" s="1">
        <v>41738</v>
      </c>
      <c r="Y859" s="19">
        <f>IF(R859/MAX($R$7:R859)&lt;1,R859/MAX($R$7:R859)-1,0)</f>
        <v>-1.4663297659198049E-2</v>
      </c>
    </row>
    <row r="860" spans="1:25" x14ac:dyDescent="0.25">
      <c r="A860" s="1">
        <v>41739</v>
      </c>
      <c r="B860">
        <v>1336.2099000000001</v>
      </c>
      <c r="C860">
        <v>51127.48</v>
      </c>
      <c r="D860">
        <v>32.949860000000001</v>
      </c>
      <c r="E860">
        <v>7244.1587399999999</v>
      </c>
      <c r="F860">
        <v>2.2069999999999999</v>
      </c>
      <c r="G860">
        <v>3240.95</v>
      </c>
      <c r="I860" s="1">
        <v>41739</v>
      </c>
      <c r="J860">
        <f t="shared" si="118"/>
        <v>-7.5586355540169237E-6</v>
      </c>
      <c r="K860">
        <f t="shared" si="119"/>
        <v>-1.1315726750206201E-3</v>
      </c>
      <c r="L860">
        <f t="shared" si="120"/>
        <v>4.0714770413941004E-4</v>
      </c>
      <c r="M860">
        <f t="shared" si="121"/>
        <v>-3.1449244885095151E-2</v>
      </c>
      <c r="N860">
        <f t="shared" si="122"/>
        <v>9.191092413919133E-3</v>
      </c>
      <c r="O860">
        <f t="shared" si="123"/>
        <v>-6.7619590008838326E-4</v>
      </c>
      <c r="Q860" s="1">
        <v>41739</v>
      </c>
      <c r="R860">
        <f t="shared" si="126"/>
        <v>129.53655831752889</v>
      </c>
      <c r="S860" s="19">
        <f t="shared" si="124"/>
        <v>0.29536558317528883</v>
      </c>
      <c r="U860" s="1">
        <v>41739</v>
      </c>
      <c r="V860">
        <f t="shared" si="125"/>
        <v>-5.0662642923002821E-3</v>
      </c>
      <c r="X860" s="1">
        <v>41739</v>
      </c>
      <c r="Y860" s="19">
        <f>IF(R860/MAX($R$7:R860)&lt;1,R860/MAX($R$7:R860)-1,0)</f>
        <v>-1.9655273810160079E-2</v>
      </c>
    </row>
    <row r="861" spans="1:25" x14ac:dyDescent="0.25">
      <c r="A861" s="1">
        <v>41740</v>
      </c>
      <c r="B861">
        <v>1337.62</v>
      </c>
      <c r="C861">
        <v>51867.29</v>
      </c>
      <c r="D861">
        <v>32.963270000000001</v>
      </c>
      <c r="E861">
        <v>7243.3244400000003</v>
      </c>
      <c r="F861">
        <v>2.2185999999999999</v>
      </c>
      <c r="G861">
        <v>3243.1170000000002</v>
      </c>
      <c r="I861" s="1">
        <v>41740</v>
      </c>
      <c r="J861">
        <f t="shared" si="118"/>
        <v>1.0552982731228955E-3</v>
      </c>
      <c r="K861">
        <f t="shared" si="119"/>
        <v>1.4469909332515352E-2</v>
      </c>
      <c r="L861">
        <f t="shared" si="120"/>
        <v>4.0698200235156357E-4</v>
      </c>
      <c r="M861">
        <f t="shared" si="121"/>
        <v>-1.1516865241956165E-4</v>
      </c>
      <c r="N861">
        <f t="shared" si="122"/>
        <v>5.2560036248301412E-3</v>
      </c>
      <c r="O861">
        <f t="shared" si="123"/>
        <v>6.6863111124826347E-4</v>
      </c>
      <c r="Q861" s="1">
        <v>41740</v>
      </c>
      <c r="R861">
        <f t="shared" si="126"/>
        <v>129.96622940312167</v>
      </c>
      <c r="S861" s="19">
        <f t="shared" si="124"/>
        <v>0.2996622940312168</v>
      </c>
      <c r="U861" s="1">
        <v>41740</v>
      </c>
      <c r="V861">
        <f t="shared" si="125"/>
        <v>3.31698704345329E-3</v>
      </c>
      <c r="X861" s="1">
        <v>41740</v>
      </c>
      <c r="Y861" s="19">
        <f>IF(R861/MAX($R$7:R861)&lt;1,R861/MAX($R$7:R861)-1,0)</f>
        <v>-1.6403483055270507E-2</v>
      </c>
    </row>
    <row r="862" spans="1:25" x14ac:dyDescent="0.25">
      <c r="A862" s="1">
        <v>41743</v>
      </c>
      <c r="B862">
        <v>1343.5500999999999</v>
      </c>
      <c r="C862">
        <v>51596.55</v>
      </c>
      <c r="D862">
        <v>32.976680000000002</v>
      </c>
      <c r="E862">
        <v>7298.9251999999997</v>
      </c>
      <c r="F862">
        <v>2.2136</v>
      </c>
      <c r="G862">
        <v>3241.4650000000001</v>
      </c>
      <c r="I862" s="1">
        <v>41743</v>
      </c>
      <c r="J862">
        <f t="shared" si="118"/>
        <v>4.4333218701873012E-3</v>
      </c>
      <c r="K862">
        <f t="shared" si="119"/>
        <v>-5.2198601469248818E-3</v>
      </c>
      <c r="L862">
        <f t="shared" si="120"/>
        <v>4.0681643538409418E-4</v>
      </c>
      <c r="M862">
        <f t="shared" si="121"/>
        <v>7.6761382788479438E-3</v>
      </c>
      <c r="N862">
        <f t="shared" si="122"/>
        <v>-2.2536734877850462E-3</v>
      </c>
      <c r="O862">
        <f t="shared" si="123"/>
        <v>-5.093864945360238E-4</v>
      </c>
      <c r="Q862" s="1">
        <v>41743</v>
      </c>
      <c r="R862">
        <f t="shared" si="126"/>
        <v>130.0573349932439</v>
      </c>
      <c r="S862" s="19">
        <f t="shared" si="124"/>
        <v>0.300573349932439</v>
      </c>
      <c r="U862" s="1">
        <v>41743</v>
      </c>
      <c r="V862">
        <f t="shared" si="125"/>
        <v>7.0099433168624437E-4</v>
      </c>
      <c r="X862" s="1">
        <v>41743</v>
      </c>
      <c r="Y862" s="19">
        <f>IF(R862/MAX($R$7:R862)&lt;1,R862/MAX($R$7:R862)-1,0)</f>
        <v>-1.5713987472225965E-2</v>
      </c>
    </row>
    <row r="863" spans="1:25" x14ac:dyDescent="0.25">
      <c r="A863" s="1">
        <v>41744</v>
      </c>
      <c r="B863">
        <v>1346.13</v>
      </c>
      <c r="C863">
        <v>50454.35</v>
      </c>
      <c r="D863">
        <v>32.990110000000001</v>
      </c>
      <c r="E863">
        <v>7444.6816399999998</v>
      </c>
      <c r="F863">
        <v>2.2324999999999999</v>
      </c>
      <c r="G863">
        <v>3247.3290000000002</v>
      </c>
      <c r="I863" s="1">
        <v>41744</v>
      </c>
      <c r="J863">
        <f t="shared" si="118"/>
        <v>1.9202112373779556E-3</v>
      </c>
      <c r="K863">
        <f t="shared" si="119"/>
        <v>-2.2137139014139606E-2</v>
      </c>
      <c r="L863">
        <f t="shared" si="120"/>
        <v>4.0725749226422359E-4</v>
      </c>
      <c r="M863">
        <f t="shared" si="121"/>
        <v>1.9969575794529293E-2</v>
      </c>
      <c r="N863">
        <f t="shared" si="122"/>
        <v>8.5381279363931917E-3</v>
      </c>
      <c r="O863">
        <f t="shared" si="123"/>
        <v>1.8090585583987462E-3</v>
      </c>
      <c r="Q863" s="1">
        <v>41744</v>
      </c>
      <c r="R863">
        <f t="shared" si="126"/>
        <v>129.98973240237962</v>
      </c>
      <c r="S863" s="19">
        <f t="shared" si="124"/>
        <v>0.2998973240237961</v>
      </c>
      <c r="U863" s="1">
        <v>41744</v>
      </c>
      <c r="V863">
        <f t="shared" si="125"/>
        <v>-5.1979068206953194E-4</v>
      </c>
      <c r="X863" s="1">
        <v>41744</v>
      </c>
      <c r="Y863" s="19">
        <f>IF(R863/MAX($R$7:R863)&lt;1,R863/MAX($R$7:R863)-1,0)</f>
        <v>-1.6225610170029214E-2</v>
      </c>
    </row>
    <row r="864" spans="1:25" x14ac:dyDescent="0.25">
      <c r="A864" s="1">
        <v>41745</v>
      </c>
      <c r="B864">
        <v>1343.47</v>
      </c>
      <c r="C864">
        <v>51200.56</v>
      </c>
      <c r="D864">
        <v>33.003540000000001</v>
      </c>
      <c r="E864">
        <v>7515.2438599999996</v>
      </c>
      <c r="F864">
        <v>2.2433999999999998</v>
      </c>
      <c r="G864">
        <v>3248.1019999999999</v>
      </c>
      <c r="I864" s="1">
        <v>41745</v>
      </c>
      <c r="J864">
        <f t="shared" si="118"/>
        <v>-1.9760350040487484E-3</v>
      </c>
      <c r="K864">
        <f t="shared" si="119"/>
        <v>1.4789805041587112E-2</v>
      </c>
      <c r="L864">
        <f t="shared" si="120"/>
        <v>4.0709170111896675E-4</v>
      </c>
      <c r="M864">
        <f t="shared" si="121"/>
        <v>9.4782051687571922E-3</v>
      </c>
      <c r="N864">
        <f t="shared" si="122"/>
        <v>4.8824188129898971E-3</v>
      </c>
      <c r="O864">
        <f t="shared" si="123"/>
        <v>2.3804178757358407E-4</v>
      </c>
      <c r="Q864" s="1">
        <v>41745</v>
      </c>
      <c r="R864">
        <f t="shared" si="126"/>
        <v>130.54038417086812</v>
      </c>
      <c r="S864" s="19">
        <f t="shared" si="124"/>
        <v>0.30540384170868129</v>
      </c>
      <c r="U864" s="1">
        <v>41745</v>
      </c>
      <c r="V864">
        <f t="shared" si="125"/>
        <v>4.2361174095195686E-3</v>
      </c>
      <c r="X864" s="1">
        <v>41745</v>
      </c>
      <c r="Y864" s="19">
        <f>IF(R864/MAX($R$7:R864)&lt;1,R864/MAX($R$7:R864)-1,0)</f>
        <v>-1.2058226350231016E-2</v>
      </c>
    </row>
    <row r="865" spans="1:25" x14ac:dyDescent="0.25">
      <c r="A865" s="1">
        <v>41746</v>
      </c>
      <c r="B865">
        <v>1344.76</v>
      </c>
      <c r="C865">
        <v>52111.85</v>
      </c>
      <c r="D865">
        <v>33.016970000000001</v>
      </c>
      <c r="E865">
        <v>7579.9989999999998</v>
      </c>
      <c r="F865">
        <v>2.2362000000000002</v>
      </c>
      <c r="G865">
        <v>3252.663</v>
      </c>
      <c r="I865" s="1">
        <v>41746</v>
      </c>
      <c r="J865">
        <f t="shared" si="118"/>
        <v>9.6020007890018633E-4</v>
      </c>
      <c r="K865">
        <f t="shared" si="119"/>
        <v>1.7798438142082817E-2</v>
      </c>
      <c r="L865">
        <f t="shared" si="120"/>
        <v>4.0692604490311091E-4</v>
      </c>
      <c r="M865">
        <f t="shared" si="121"/>
        <v>8.616505492877069E-3</v>
      </c>
      <c r="N865">
        <f t="shared" si="122"/>
        <v>-3.2094142818933635E-3</v>
      </c>
      <c r="O865">
        <f t="shared" si="123"/>
        <v>1.4042046709124012E-3</v>
      </c>
      <c r="Q865" s="1">
        <v>41746</v>
      </c>
      <c r="R865">
        <f t="shared" si="126"/>
        <v>131.25820486667936</v>
      </c>
      <c r="S865" s="19">
        <f t="shared" si="124"/>
        <v>0.31258204866679362</v>
      </c>
      <c r="U865" s="1">
        <v>41746</v>
      </c>
      <c r="V865">
        <f t="shared" si="125"/>
        <v>5.4988400744375721E-3</v>
      </c>
      <c r="X865" s="1">
        <v>41746</v>
      </c>
      <c r="Y865" s="19">
        <f>IF(R865/MAX($R$7:R865)&lt;1,R865/MAX($R$7:R865)-1,0)</f>
        <v>-6.6256925340747452E-3</v>
      </c>
    </row>
    <row r="866" spans="1:25" x14ac:dyDescent="0.25">
      <c r="A866" s="1">
        <v>41747</v>
      </c>
      <c r="B866">
        <v>1344.76</v>
      </c>
      <c r="C866">
        <v>52111.85</v>
      </c>
      <c r="D866">
        <v>33.016970000000001</v>
      </c>
      <c r="E866">
        <v>7579.9989999999998</v>
      </c>
      <c r="F866">
        <v>2.2362000000000002</v>
      </c>
      <c r="G866">
        <v>3252.663</v>
      </c>
      <c r="I866" s="1">
        <v>41747</v>
      </c>
      <c r="J866">
        <f t="shared" si="118"/>
        <v>0</v>
      </c>
      <c r="K866">
        <f t="shared" si="119"/>
        <v>0</v>
      </c>
      <c r="L866">
        <f t="shared" si="120"/>
        <v>0</v>
      </c>
      <c r="M866">
        <f t="shared" si="121"/>
        <v>0</v>
      </c>
      <c r="N866">
        <f t="shared" si="122"/>
        <v>0</v>
      </c>
      <c r="O866">
        <f t="shared" si="123"/>
        <v>0</v>
      </c>
      <c r="Q866" s="1">
        <v>41747</v>
      </c>
      <c r="R866">
        <f t="shared" si="126"/>
        <v>131.25820486667936</v>
      </c>
      <c r="S866" s="19">
        <f t="shared" si="124"/>
        <v>0.31258204866679362</v>
      </c>
      <c r="U866" s="1">
        <v>41747</v>
      </c>
      <c r="V866">
        <f t="shared" si="125"/>
        <v>0</v>
      </c>
      <c r="X866" s="1">
        <v>41747</v>
      </c>
      <c r="Y866" s="19">
        <f>IF(R866/MAX($R$7:R866)&lt;1,R866/MAX($R$7:R866)-1,0)</f>
        <v>-6.6256925340747452E-3</v>
      </c>
    </row>
    <row r="867" spans="1:25" x14ac:dyDescent="0.25">
      <c r="A867" s="1">
        <v>41750</v>
      </c>
      <c r="B867">
        <v>1344.76</v>
      </c>
      <c r="C867">
        <v>52111.85</v>
      </c>
      <c r="D867">
        <v>33.016970000000001</v>
      </c>
      <c r="E867">
        <v>7557.3778499999999</v>
      </c>
      <c r="F867">
        <v>2.2362000000000002</v>
      </c>
      <c r="G867">
        <v>3252.663</v>
      </c>
      <c r="I867" s="1">
        <v>41750</v>
      </c>
      <c r="J867">
        <f t="shared" si="118"/>
        <v>0</v>
      </c>
      <c r="K867">
        <f t="shared" si="119"/>
        <v>0</v>
      </c>
      <c r="L867">
        <f t="shared" si="120"/>
        <v>0</v>
      </c>
      <c r="M867">
        <f t="shared" si="121"/>
        <v>-2.9843209741847732E-3</v>
      </c>
      <c r="N867">
        <f t="shared" si="122"/>
        <v>0</v>
      </c>
      <c r="O867">
        <f t="shared" si="123"/>
        <v>0</v>
      </c>
      <c r="Q867" s="1">
        <v>41750</v>
      </c>
      <c r="R867">
        <f t="shared" si="126"/>
        <v>131.19944737460673</v>
      </c>
      <c r="S867" s="19">
        <f t="shared" si="124"/>
        <v>0.31199447374606737</v>
      </c>
      <c r="U867" s="1">
        <v>41750</v>
      </c>
      <c r="V867">
        <f t="shared" si="125"/>
        <v>-4.4764814612774373E-4</v>
      </c>
      <c r="X867" s="1">
        <v>41750</v>
      </c>
      <c r="Y867" s="19">
        <f>IF(R867/MAX($R$7:R867)&lt;1,R867/MAX($R$7:R867)-1,0)</f>
        <v>-7.0703747012228479E-3</v>
      </c>
    </row>
    <row r="868" spans="1:25" x14ac:dyDescent="0.25">
      <c r="A868" s="1">
        <v>41751</v>
      </c>
      <c r="B868">
        <v>1344.88</v>
      </c>
      <c r="C868">
        <v>51976.86</v>
      </c>
      <c r="D868">
        <v>33.030410000000003</v>
      </c>
      <c r="E868">
        <v>7609.3488900000002</v>
      </c>
      <c r="F868">
        <v>2.2376999999999998</v>
      </c>
      <c r="G868">
        <v>3255.732</v>
      </c>
      <c r="I868" s="1">
        <v>41751</v>
      </c>
      <c r="J868">
        <f t="shared" si="118"/>
        <v>8.92352538743868E-5</v>
      </c>
      <c r="K868">
        <f t="shared" si="119"/>
        <v>-2.5903897098260575E-3</v>
      </c>
      <c r="L868">
        <f t="shared" si="120"/>
        <v>4.0706339800422597E-4</v>
      </c>
      <c r="M868">
        <f t="shared" si="121"/>
        <v>6.8768613971048609E-3</v>
      </c>
      <c r="N868">
        <f t="shared" si="122"/>
        <v>6.7078078883797687E-4</v>
      </c>
      <c r="O868">
        <f t="shared" si="123"/>
        <v>9.4353457459317447E-4</v>
      </c>
      <c r="Q868" s="1">
        <v>41751</v>
      </c>
      <c r="R868">
        <f t="shared" si="126"/>
        <v>131.31638670257146</v>
      </c>
      <c r="S868" s="19">
        <f t="shared" si="124"/>
        <v>0.31316386702571464</v>
      </c>
      <c r="U868" s="1">
        <v>41751</v>
      </c>
      <c r="V868">
        <f t="shared" si="125"/>
        <v>8.9130960766037326E-4</v>
      </c>
      <c r="X868" s="1">
        <v>41751</v>
      </c>
      <c r="Y868" s="19">
        <f>IF(R868/MAX($R$7:R868)&lt;1,R868/MAX($R$7:R868)-1,0)</f>
        <v>-6.1853669864634364E-3</v>
      </c>
    </row>
    <row r="869" spans="1:25" x14ac:dyDescent="0.25">
      <c r="A869" s="1">
        <v>41752</v>
      </c>
      <c r="B869">
        <v>1345.9301</v>
      </c>
      <c r="C869">
        <v>51569.69</v>
      </c>
      <c r="D869">
        <v>33.043849999999999</v>
      </c>
      <c r="E869">
        <v>7549.1272499999995</v>
      </c>
      <c r="F869">
        <v>2.2219000000000002</v>
      </c>
      <c r="G869">
        <v>3267.6439999999998</v>
      </c>
      <c r="I869" s="1">
        <v>41752</v>
      </c>
      <c r="J869">
        <f t="shared" si="118"/>
        <v>7.8081315805111906E-4</v>
      </c>
      <c r="K869">
        <f t="shared" si="119"/>
        <v>-7.8336782945332972E-3</v>
      </c>
      <c r="L869">
        <f t="shared" si="120"/>
        <v>4.0689776481728224E-4</v>
      </c>
      <c r="M869">
        <f t="shared" si="121"/>
        <v>-7.9141646506893926E-3</v>
      </c>
      <c r="N869">
        <f t="shared" si="122"/>
        <v>-7.0608213790944729E-3</v>
      </c>
      <c r="O869">
        <f t="shared" si="123"/>
        <v>3.6587778109500313E-3</v>
      </c>
      <c r="Q869" s="1">
        <v>41752</v>
      </c>
      <c r="R869">
        <f t="shared" si="126"/>
        <v>131.12496345887294</v>
      </c>
      <c r="S869" s="19">
        <f t="shared" si="124"/>
        <v>0.31124963458872945</v>
      </c>
      <c r="U869" s="1">
        <v>41752</v>
      </c>
      <c r="V869">
        <f t="shared" si="125"/>
        <v>-1.4577254865539846E-3</v>
      </c>
      <c r="X869" s="1">
        <v>41752</v>
      </c>
      <c r="Y869" s="19">
        <f>IF(R869/MAX($R$7:R869)&lt;1,R869/MAX($R$7:R869)-1,0)</f>
        <v>-7.6340759059175811E-3</v>
      </c>
    </row>
    <row r="870" spans="1:25" x14ac:dyDescent="0.25">
      <c r="A870" s="1">
        <v>41753</v>
      </c>
      <c r="B870">
        <v>1347.0898999999999</v>
      </c>
      <c r="C870">
        <v>51817.45</v>
      </c>
      <c r="D870">
        <v>33.057299999999998</v>
      </c>
      <c r="E870">
        <v>7538.5321700000004</v>
      </c>
      <c r="F870">
        <v>2.2141000000000002</v>
      </c>
      <c r="G870">
        <v>3271.683</v>
      </c>
      <c r="I870" s="1">
        <v>41753</v>
      </c>
      <c r="J870">
        <f t="shared" si="118"/>
        <v>8.6170894015968891E-4</v>
      </c>
      <c r="K870">
        <f t="shared" si="119"/>
        <v>4.8043724908952701E-3</v>
      </c>
      <c r="L870">
        <f t="shared" si="120"/>
        <v>4.0703489454152475E-4</v>
      </c>
      <c r="M870">
        <f t="shared" si="121"/>
        <v>-1.4034840914887159E-3</v>
      </c>
      <c r="N870">
        <f t="shared" si="122"/>
        <v>-3.5105090238084502E-3</v>
      </c>
      <c r="O870">
        <f t="shared" si="123"/>
        <v>1.2360587628272857E-3</v>
      </c>
      <c r="Q870" s="1">
        <v>41753</v>
      </c>
      <c r="R870">
        <f t="shared" si="126"/>
        <v>131.29959999046434</v>
      </c>
      <c r="S870" s="19">
        <f t="shared" si="124"/>
        <v>0.31299599990464344</v>
      </c>
      <c r="U870" s="1">
        <v>41753</v>
      </c>
      <c r="V870">
        <f t="shared" si="125"/>
        <v>1.331832833236124E-3</v>
      </c>
      <c r="X870" s="1">
        <v>41753</v>
      </c>
      <c r="Y870" s="19">
        <f>IF(R870/MAX($R$7:R870)&lt;1,R870/MAX($R$7:R870)-1,0)</f>
        <v>-6.3124103856244673E-3</v>
      </c>
    </row>
    <row r="871" spans="1:25" x14ac:dyDescent="0.25">
      <c r="A871" s="1">
        <v>41754</v>
      </c>
      <c r="B871">
        <v>1347.4399000000001</v>
      </c>
      <c r="C871">
        <v>51399.35</v>
      </c>
      <c r="D871">
        <v>33.07076</v>
      </c>
      <c r="E871">
        <v>7520.9013800000002</v>
      </c>
      <c r="F871">
        <v>2.2441</v>
      </c>
      <c r="G871">
        <v>3275.8620000000001</v>
      </c>
      <c r="I871" s="1">
        <v>41754</v>
      </c>
      <c r="J871">
        <f t="shared" si="118"/>
        <v>2.5981933351304498E-4</v>
      </c>
      <c r="K871">
        <f t="shared" si="119"/>
        <v>-8.0687104440685387E-3</v>
      </c>
      <c r="L871">
        <f t="shared" si="120"/>
        <v>4.071717895897109E-4</v>
      </c>
      <c r="M871">
        <f t="shared" si="121"/>
        <v>-2.3387563523523669E-3</v>
      </c>
      <c r="N871">
        <f t="shared" si="122"/>
        <v>1.3549523508423089E-2</v>
      </c>
      <c r="O871">
        <f t="shared" si="123"/>
        <v>1.2773242395427431E-3</v>
      </c>
      <c r="Q871" s="1">
        <v>41754</v>
      </c>
      <c r="R871">
        <f t="shared" si="126"/>
        <v>131.10777770700162</v>
      </c>
      <c r="S871" s="19">
        <f t="shared" si="124"/>
        <v>0.31107777707001616</v>
      </c>
      <c r="U871" s="1">
        <v>41754</v>
      </c>
      <c r="V871">
        <f t="shared" si="125"/>
        <v>-1.4609510118588354E-3</v>
      </c>
      <c r="X871" s="1">
        <v>41754</v>
      </c>
      <c r="Y871" s="19">
        <f>IF(R871/MAX($R$7:R871)&lt;1,R871/MAX($R$7:R871)-1,0)</f>
        <v>-7.7641392751430782E-3</v>
      </c>
    </row>
    <row r="872" spans="1:25" x14ac:dyDescent="0.25">
      <c r="A872" s="1">
        <v>41757</v>
      </c>
      <c r="B872">
        <v>1349.62</v>
      </c>
      <c r="C872">
        <v>51383.68</v>
      </c>
      <c r="D872">
        <v>33.084220000000002</v>
      </c>
      <c r="E872">
        <v>7530.8572800000002</v>
      </c>
      <c r="F872">
        <v>2.2233999999999998</v>
      </c>
      <c r="G872">
        <v>3271.1309999999999</v>
      </c>
      <c r="I872" s="1">
        <v>41757</v>
      </c>
      <c r="J872">
        <f t="shared" si="118"/>
        <v>1.6179571348597932E-3</v>
      </c>
      <c r="K872">
        <f t="shared" si="119"/>
        <v>-3.0486766855997161E-4</v>
      </c>
      <c r="L872">
        <f t="shared" si="120"/>
        <v>4.0700606820043284E-4</v>
      </c>
      <c r="M872">
        <f t="shared" si="121"/>
        <v>1.3237642001895367E-3</v>
      </c>
      <c r="N872">
        <f t="shared" si="122"/>
        <v>-9.2241878704157898E-3</v>
      </c>
      <c r="O872">
        <f t="shared" si="123"/>
        <v>-1.4442000304042413E-3</v>
      </c>
      <c r="Q872" s="1">
        <v>41757</v>
      </c>
      <c r="R872">
        <f t="shared" si="126"/>
        <v>131.11150455978623</v>
      </c>
      <c r="S872" s="19">
        <f t="shared" si="124"/>
        <v>0.31111504559786218</v>
      </c>
      <c r="U872" s="1">
        <v>41757</v>
      </c>
      <c r="V872">
        <f t="shared" si="125"/>
        <v>2.8425871064108321E-5</v>
      </c>
      <c r="X872" s="1">
        <v>41757</v>
      </c>
      <c r="Y872" s="19">
        <f>IF(R872/MAX($R$7:R872)&lt;1,R872/MAX($R$7:R872)-1,0)</f>
        <v>-7.7359341065008635E-3</v>
      </c>
    </row>
    <row r="873" spans="1:25" x14ac:dyDescent="0.25">
      <c r="A873" s="1">
        <v>41758</v>
      </c>
      <c r="B873">
        <v>1348.5898999999999</v>
      </c>
      <c r="C873">
        <v>51838.61</v>
      </c>
      <c r="D873">
        <v>33.09769</v>
      </c>
      <c r="E873">
        <v>7547.8522199999998</v>
      </c>
      <c r="F873">
        <v>2.2363</v>
      </c>
      <c r="G873">
        <v>3275.346</v>
      </c>
      <c r="I873" s="1">
        <v>41758</v>
      </c>
      <c r="J873">
        <f t="shared" si="118"/>
        <v>-7.6325187830639241E-4</v>
      </c>
      <c r="K873">
        <f t="shared" si="119"/>
        <v>8.8535893108472319E-3</v>
      </c>
      <c r="L873">
        <f t="shared" si="120"/>
        <v>4.0714274055719812E-4</v>
      </c>
      <c r="M873">
        <f t="shared" si="121"/>
        <v>2.2567072204560112E-3</v>
      </c>
      <c r="N873">
        <f t="shared" si="122"/>
        <v>5.8019249797607308E-3</v>
      </c>
      <c r="O873">
        <f t="shared" si="123"/>
        <v>1.2885451545658899E-3</v>
      </c>
      <c r="Q873" s="1">
        <v>41758</v>
      </c>
      <c r="R873">
        <f t="shared" si="126"/>
        <v>131.43439656701096</v>
      </c>
      <c r="S873" s="19">
        <f t="shared" si="124"/>
        <v>0.31434396567010969</v>
      </c>
      <c r="U873" s="1">
        <v>41758</v>
      </c>
      <c r="V873">
        <f t="shared" si="125"/>
        <v>2.4627282579730014E-3</v>
      </c>
      <c r="X873" s="1">
        <v>41758</v>
      </c>
      <c r="Y873" s="19">
        <f>IF(R873/MAX($R$7:R873)&lt;1,R873/MAX($R$7:R873)-1,0)</f>
        <v>-5.2922573520538529E-3</v>
      </c>
    </row>
    <row r="874" spans="1:25" x14ac:dyDescent="0.25">
      <c r="A874" s="1">
        <v>41759</v>
      </c>
      <c r="B874">
        <v>1350.76</v>
      </c>
      <c r="C874">
        <v>51626.69</v>
      </c>
      <c r="D874">
        <v>33.111159999999998</v>
      </c>
      <c r="E874">
        <v>7609.2093400000003</v>
      </c>
      <c r="F874">
        <v>2.2326999999999999</v>
      </c>
      <c r="G874">
        <v>3285.6770000000001</v>
      </c>
      <c r="I874" s="1">
        <v>41759</v>
      </c>
      <c r="J874">
        <f t="shared" si="118"/>
        <v>1.6091622812837159E-3</v>
      </c>
      <c r="K874">
        <f t="shared" si="119"/>
        <v>-4.0880725775632731E-3</v>
      </c>
      <c r="L874">
        <f t="shared" si="120"/>
        <v>4.0697704280856506E-4</v>
      </c>
      <c r="M874">
        <f t="shared" si="121"/>
        <v>8.1290833751910263E-3</v>
      </c>
      <c r="N874">
        <f t="shared" si="122"/>
        <v>-1.6098019049323176E-3</v>
      </c>
      <c r="O874">
        <f t="shared" si="123"/>
        <v>3.1541705822835109E-3</v>
      </c>
      <c r="Q874" s="1">
        <v>41759</v>
      </c>
      <c r="R874">
        <f t="shared" si="126"/>
        <v>131.65399307131531</v>
      </c>
      <c r="S874" s="19">
        <f t="shared" si="124"/>
        <v>0.31653993071315312</v>
      </c>
      <c r="U874" s="1">
        <v>41759</v>
      </c>
      <c r="V874">
        <f t="shared" si="125"/>
        <v>1.670768916205212E-3</v>
      </c>
      <c r="X874" s="1">
        <v>41759</v>
      </c>
      <c r="Y874" s="19">
        <f>IF(R874/MAX($R$7:R874)&lt;1,R874/MAX($R$7:R874)-1,0)</f>
        <v>-3.6303305749290082E-3</v>
      </c>
    </row>
    <row r="875" spans="1:25" x14ac:dyDescent="0.25">
      <c r="A875" s="1">
        <v>41760</v>
      </c>
      <c r="B875">
        <v>1350.76</v>
      </c>
      <c r="C875">
        <v>51626.69</v>
      </c>
      <c r="D875">
        <v>33.111159999999998</v>
      </c>
      <c r="E875">
        <v>7594.0066800000004</v>
      </c>
      <c r="F875">
        <v>2.2326999999999999</v>
      </c>
      <c r="G875">
        <v>3285.6770000000001</v>
      </c>
      <c r="I875" s="1">
        <v>41760</v>
      </c>
      <c r="J875">
        <f t="shared" si="118"/>
        <v>0</v>
      </c>
      <c r="K875">
        <f t="shared" si="119"/>
        <v>0</v>
      </c>
      <c r="L875">
        <f t="shared" si="120"/>
        <v>0</v>
      </c>
      <c r="M875">
        <f t="shared" si="121"/>
        <v>-1.99792899901996E-3</v>
      </c>
      <c r="N875">
        <f t="shared" si="122"/>
        <v>0</v>
      </c>
      <c r="O875">
        <f t="shared" si="123"/>
        <v>0</v>
      </c>
      <c r="Q875" s="1">
        <v>41760</v>
      </c>
      <c r="R875">
        <f t="shared" si="126"/>
        <v>131.61453777172622</v>
      </c>
      <c r="S875" s="19">
        <f t="shared" si="124"/>
        <v>0.31614537771726225</v>
      </c>
      <c r="U875" s="1">
        <v>41760</v>
      </c>
      <c r="V875">
        <f t="shared" si="125"/>
        <v>-2.9968934985302731E-4</v>
      </c>
      <c r="X875" s="1">
        <v>41760</v>
      </c>
      <c r="Y875" s="19">
        <f>IF(R875/MAX($R$7:R875)&lt;1,R875/MAX($R$7:R875)-1,0)</f>
        <v>-3.9289319533721834E-3</v>
      </c>
    </row>
    <row r="876" spans="1:25" x14ac:dyDescent="0.25">
      <c r="A876" s="1">
        <v>41761</v>
      </c>
      <c r="B876">
        <v>1359.12</v>
      </c>
      <c r="C876">
        <v>52980.31</v>
      </c>
      <c r="D876">
        <v>33.124639999999999</v>
      </c>
      <c r="E876">
        <v>7531.4629800000002</v>
      </c>
      <c r="F876">
        <v>2.222</v>
      </c>
      <c r="G876">
        <v>3306.085</v>
      </c>
      <c r="I876" s="1">
        <v>41761</v>
      </c>
      <c r="J876">
        <f t="shared" si="118"/>
        <v>6.1891083538154756E-3</v>
      </c>
      <c r="K876">
        <f t="shared" si="119"/>
        <v>2.6219383810970553E-2</v>
      </c>
      <c r="L876">
        <f t="shared" si="120"/>
        <v>4.0711349285249554E-4</v>
      </c>
      <c r="M876">
        <f t="shared" si="121"/>
        <v>-8.2359290208051661E-3</v>
      </c>
      <c r="N876">
        <f t="shared" si="122"/>
        <v>-4.79240381600754E-3</v>
      </c>
      <c r="O876">
        <f t="shared" si="123"/>
        <v>6.2112009184103201E-3</v>
      </c>
      <c r="Q876" s="1">
        <v>41761</v>
      </c>
      <c r="R876">
        <f t="shared" si="126"/>
        <v>132.52026119671783</v>
      </c>
      <c r="S876" s="19">
        <f t="shared" si="124"/>
        <v>0.32520261196717826</v>
      </c>
      <c r="U876" s="1">
        <v>41761</v>
      </c>
      <c r="V876">
        <f t="shared" si="125"/>
        <v>6.8816366362391967E-3</v>
      </c>
      <c r="X876" s="1">
        <v>41761</v>
      </c>
      <c r="Y876" s="19">
        <f>IF(R876/MAX($R$7:R876)&lt;1,R876/MAX($R$7:R876)-1,0)</f>
        <v>0</v>
      </c>
    </row>
    <row r="877" spans="1:25" x14ac:dyDescent="0.25">
      <c r="A877" s="1">
        <v>41764</v>
      </c>
      <c r="B877">
        <v>1357.6601000000001</v>
      </c>
      <c r="C877">
        <v>53446.17</v>
      </c>
      <c r="D877">
        <v>33.138120000000001</v>
      </c>
      <c r="E877">
        <v>7615.8918599999997</v>
      </c>
      <c r="F877">
        <v>2.2448999999999999</v>
      </c>
      <c r="G877">
        <v>3303.0340000000001</v>
      </c>
      <c r="I877" s="1">
        <v>41764</v>
      </c>
      <c r="J877">
        <f t="shared" si="118"/>
        <v>-1.0741509211841249E-3</v>
      </c>
      <c r="K877">
        <f t="shared" si="119"/>
        <v>8.7930780321971991E-3</v>
      </c>
      <c r="L877">
        <f t="shared" si="120"/>
        <v>4.0694781890460163E-4</v>
      </c>
      <c r="M877">
        <f t="shared" si="121"/>
        <v>1.1210156675297123E-2</v>
      </c>
      <c r="N877">
        <f t="shared" si="122"/>
        <v>1.0306030603060234E-2</v>
      </c>
      <c r="O877">
        <f t="shared" si="123"/>
        <v>-9.228437865329564E-4</v>
      </c>
      <c r="Q877" s="1">
        <v>41764</v>
      </c>
      <c r="R877">
        <f t="shared" si="126"/>
        <v>132.92889443209216</v>
      </c>
      <c r="S877" s="19">
        <f t="shared" si="124"/>
        <v>0.32928894432092171</v>
      </c>
      <c r="U877" s="1">
        <v>41764</v>
      </c>
      <c r="V877">
        <f t="shared" si="125"/>
        <v>3.083552897377384E-3</v>
      </c>
      <c r="X877" s="1">
        <v>41764</v>
      </c>
      <c r="Y877" s="19">
        <f>IF(R877/MAX($R$7:R877)&lt;1,R877/MAX($R$7:R877)-1,0)</f>
        <v>0</v>
      </c>
    </row>
    <row r="878" spans="1:25" x14ac:dyDescent="0.25">
      <c r="A878" s="1">
        <v>41765</v>
      </c>
      <c r="B878">
        <v>1357.1</v>
      </c>
      <c r="C878">
        <v>53779.74</v>
      </c>
      <c r="D878">
        <v>33.151609999999998</v>
      </c>
      <c r="E878">
        <v>7501.7398300000004</v>
      </c>
      <c r="F878">
        <v>2.2294999999999998</v>
      </c>
      <c r="G878">
        <v>3328.241</v>
      </c>
      <c r="I878" s="1">
        <v>41765</v>
      </c>
      <c r="J878">
        <f t="shared" si="118"/>
        <v>-4.125480302471507E-4</v>
      </c>
      <c r="K878">
        <f t="shared" si="119"/>
        <v>6.2412330013543738E-3</v>
      </c>
      <c r="L878">
        <f t="shared" si="120"/>
        <v>4.0708404701295109E-4</v>
      </c>
      <c r="M878">
        <f t="shared" si="121"/>
        <v>-1.4988662142059295E-2</v>
      </c>
      <c r="N878">
        <f t="shared" si="122"/>
        <v>-6.8599937636421027E-3</v>
      </c>
      <c r="O878">
        <f t="shared" si="123"/>
        <v>7.6314685225764567E-3</v>
      </c>
      <c r="Q878" s="1">
        <v>41765</v>
      </c>
      <c r="R878">
        <f t="shared" si="126"/>
        <v>133.10288804501855</v>
      </c>
      <c r="S878" s="19">
        <f t="shared" si="124"/>
        <v>0.33102888045018553</v>
      </c>
      <c r="U878" s="1">
        <v>41765</v>
      </c>
      <c r="V878">
        <f t="shared" si="125"/>
        <v>1.3089224406004352E-3</v>
      </c>
      <c r="X878" s="1">
        <v>41765</v>
      </c>
      <c r="Y878" s="19">
        <f>IF(R878/MAX($R$7:R878)&lt;1,R878/MAX($R$7:R878)-1,0)</f>
        <v>0</v>
      </c>
    </row>
    <row r="879" spans="1:25" x14ac:dyDescent="0.25">
      <c r="A879" s="1">
        <v>41766</v>
      </c>
      <c r="B879">
        <v>1355.6</v>
      </c>
      <c r="C879">
        <v>54052.74</v>
      </c>
      <c r="D879">
        <v>33.165109999999999</v>
      </c>
      <c r="E879">
        <v>7552.8498600000003</v>
      </c>
      <c r="F879">
        <v>2.2166000000000001</v>
      </c>
      <c r="G879">
        <v>3340.989</v>
      </c>
      <c r="I879" s="1">
        <v>41766</v>
      </c>
      <c r="J879">
        <f t="shared" si="118"/>
        <v>-1.1052980620440689E-3</v>
      </c>
      <c r="K879">
        <f t="shared" si="119"/>
        <v>5.076261060391829E-3</v>
      </c>
      <c r="L879">
        <f t="shared" si="120"/>
        <v>4.072200415001781E-4</v>
      </c>
      <c r="M879">
        <f t="shared" si="121"/>
        <v>6.8130901841738645E-3</v>
      </c>
      <c r="N879">
        <f t="shared" si="122"/>
        <v>-5.7860506840097248E-3</v>
      </c>
      <c r="O879">
        <f t="shared" si="123"/>
        <v>3.8302514751786809E-3</v>
      </c>
      <c r="Q879" s="1">
        <v>41766</v>
      </c>
      <c r="R879">
        <f t="shared" si="126"/>
        <v>133.51576528161689</v>
      </c>
      <c r="S879" s="19">
        <f t="shared" si="124"/>
        <v>0.33515765281616883</v>
      </c>
      <c r="U879" s="1">
        <v>41766</v>
      </c>
      <c r="V879">
        <f t="shared" si="125"/>
        <v>3.1019404812515639E-3</v>
      </c>
      <c r="X879" s="1">
        <v>41766</v>
      </c>
      <c r="Y879" s="19">
        <f>IF(R879/MAX($R$7:R879)&lt;1,R879/MAX($R$7:R879)-1,0)</f>
        <v>0</v>
      </c>
    </row>
    <row r="880" spans="1:25" x14ac:dyDescent="0.25">
      <c r="A880" s="1">
        <v>41767</v>
      </c>
      <c r="B880">
        <v>1358.0799</v>
      </c>
      <c r="C880">
        <v>53422.37</v>
      </c>
      <c r="D880">
        <v>33.178609999999999</v>
      </c>
      <c r="E880">
        <v>7469.82413</v>
      </c>
      <c r="F880">
        <v>2.2151999999999998</v>
      </c>
      <c r="G880">
        <v>3331.373</v>
      </c>
      <c r="I880" s="1">
        <v>41767</v>
      </c>
      <c r="J880">
        <f t="shared" si="118"/>
        <v>1.8293744467394735E-3</v>
      </c>
      <c r="K880">
        <f t="shared" si="119"/>
        <v>-1.166212850634385E-2</v>
      </c>
      <c r="L880">
        <f t="shared" si="120"/>
        <v>4.0705428083920303E-4</v>
      </c>
      <c r="M880">
        <f t="shared" si="121"/>
        <v>-1.0992636096171515E-2</v>
      </c>
      <c r="N880">
        <f t="shared" si="122"/>
        <v>-6.3159794279543657E-4</v>
      </c>
      <c r="O880">
        <f t="shared" si="123"/>
        <v>-2.8781896618037539E-3</v>
      </c>
      <c r="Q880" s="1">
        <v>41767</v>
      </c>
      <c r="R880">
        <f t="shared" si="126"/>
        <v>132.9164182195766</v>
      </c>
      <c r="S880" s="19">
        <f t="shared" si="124"/>
        <v>0.32916418219576604</v>
      </c>
      <c r="U880" s="1">
        <v>41767</v>
      </c>
      <c r="V880">
        <f t="shared" si="125"/>
        <v>-4.4889609910570005E-3</v>
      </c>
      <c r="X880" s="1">
        <v>41767</v>
      </c>
      <c r="Y880" s="19">
        <f>IF(R880/MAX($R$7:R880)&lt;1,R880/MAX($R$7:R880)-1,0)</f>
        <v>-4.4889609910570005E-3</v>
      </c>
    </row>
    <row r="881" spans="1:25" x14ac:dyDescent="0.25">
      <c r="A881" s="1">
        <v>41768</v>
      </c>
      <c r="B881">
        <v>1358.24</v>
      </c>
      <c r="C881">
        <v>53100.34</v>
      </c>
      <c r="D881">
        <v>33.19211</v>
      </c>
      <c r="E881">
        <v>7535.8092200000001</v>
      </c>
      <c r="F881">
        <v>2.2126999999999999</v>
      </c>
      <c r="G881">
        <v>3324.931</v>
      </c>
      <c r="I881" s="1">
        <v>41768</v>
      </c>
      <c r="J881">
        <f t="shared" si="118"/>
        <v>1.1788702564552445E-4</v>
      </c>
      <c r="K881">
        <f t="shared" si="119"/>
        <v>-6.0279991321988691E-3</v>
      </c>
      <c r="L881">
        <f t="shared" si="120"/>
        <v>4.0688865507032546E-4</v>
      </c>
      <c r="M881">
        <f t="shared" si="121"/>
        <v>8.8335533543546507E-3</v>
      </c>
      <c r="N881">
        <f t="shared" si="122"/>
        <v>-1.1285662694112686E-3</v>
      </c>
      <c r="O881">
        <f t="shared" si="123"/>
        <v>-1.9337372308654288E-3</v>
      </c>
      <c r="Q881" s="1">
        <v>41768</v>
      </c>
      <c r="R881">
        <f t="shared" si="126"/>
        <v>132.86835202640032</v>
      </c>
      <c r="S881" s="19">
        <f t="shared" si="124"/>
        <v>0.32868352026400327</v>
      </c>
      <c r="U881" s="1">
        <v>41768</v>
      </c>
      <c r="V881">
        <f t="shared" si="125"/>
        <v>-3.6162720768528889E-4</v>
      </c>
      <c r="X881" s="1">
        <v>41768</v>
      </c>
      <c r="Y881" s="19">
        <f>IF(R881/MAX($R$7:R881)&lt;1,R881/MAX($R$7:R881)-1,0)</f>
        <v>-4.8489648683136544E-3</v>
      </c>
    </row>
    <row r="882" spans="1:25" x14ac:dyDescent="0.25">
      <c r="A882" s="1">
        <v>41771</v>
      </c>
      <c r="B882">
        <v>1357.77</v>
      </c>
      <c r="C882">
        <v>54052.9</v>
      </c>
      <c r="D882">
        <v>33.205620000000003</v>
      </c>
      <c r="E882">
        <v>7605.5632900000001</v>
      </c>
      <c r="F882">
        <v>2.2143000000000002</v>
      </c>
      <c r="G882">
        <v>3316.9360000000001</v>
      </c>
      <c r="I882" s="1">
        <v>41771</v>
      </c>
      <c r="J882">
        <f t="shared" si="118"/>
        <v>-3.4603604664862342E-4</v>
      </c>
      <c r="K882">
        <f t="shared" si="119"/>
        <v>1.7938868188038137E-2</v>
      </c>
      <c r="L882">
        <f t="shared" si="120"/>
        <v>4.0702444044704578E-4</v>
      </c>
      <c r="M882">
        <f t="shared" si="121"/>
        <v>9.256347654724717E-3</v>
      </c>
      <c r="N882">
        <f t="shared" si="122"/>
        <v>7.2309847697393792E-4</v>
      </c>
      <c r="O882">
        <f t="shared" si="123"/>
        <v>-2.4045611773597653E-3</v>
      </c>
      <c r="Q882" s="1">
        <v>41771</v>
      </c>
      <c r="R882">
        <f t="shared" si="126"/>
        <v>133.43760746901663</v>
      </c>
      <c r="S882" s="19">
        <f t="shared" si="124"/>
        <v>0.33437607469016628</v>
      </c>
      <c r="U882" s="1">
        <v>41771</v>
      </c>
      <c r="V882">
        <f t="shared" si="125"/>
        <v>4.2843569137005488E-3</v>
      </c>
      <c r="X882" s="1">
        <v>41771</v>
      </c>
      <c r="Y882" s="19">
        <f>IF(R882/MAX($R$7:R882)&lt;1,R882/MAX($R$7:R882)-1,0)</f>
        <v>-5.8538265077101581E-4</v>
      </c>
    </row>
    <row r="883" spans="1:25" x14ac:dyDescent="0.25">
      <c r="A883" s="1">
        <v>41772</v>
      </c>
      <c r="B883">
        <v>1357.74</v>
      </c>
      <c r="C883">
        <v>53907.46</v>
      </c>
      <c r="D883">
        <v>33.219140000000003</v>
      </c>
      <c r="E883">
        <v>7579.78179</v>
      </c>
      <c r="F883">
        <v>2.2149000000000001</v>
      </c>
      <c r="G883">
        <v>3322.1320000000001</v>
      </c>
      <c r="I883" s="1">
        <v>41772</v>
      </c>
      <c r="J883">
        <f t="shared" si="118"/>
        <v>-2.2095052917614488E-5</v>
      </c>
      <c r="K883">
        <f t="shared" si="119"/>
        <v>-2.6906974463904998E-3</v>
      </c>
      <c r="L883">
        <f t="shared" si="120"/>
        <v>4.0715999279639092E-4</v>
      </c>
      <c r="M883">
        <f t="shared" si="121"/>
        <v>-3.3898212422869278E-3</v>
      </c>
      <c r="N883">
        <f t="shared" si="122"/>
        <v>2.7096599376785768E-4</v>
      </c>
      <c r="O883">
        <f t="shared" si="123"/>
        <v>1.5665059560991956E-3</v>
      </c>
      <c r="Q883" s="1">
        <v>41772</v>
      </c>
      <c r="R883">
        <f t="shared" si="126"/>
        <v>133.37108306410477</v>
      </c>
      <c r="S883" s="19">
        <f t="shared" si="124"/>
        <v>0.33371083064104767</v>
      </c>
      <c r="U883" s="1">
        <v>41772</v>
      </c>
      <c r="V883">
        <f t="shared" si="125"/>
        <v>-4.9854314816988321E-4</v>
      </c>
      <c r="X883" s="1">
        <v>41772</v>
      </c>
      <c r="Y883" s="19">
        <f>IF(R883/MAX($R$7:R883)&lt;1,R883/MAX($R$7:R883)-1,0)</f>
        <v>-1.0836339604312073E-3</v>
      </c>
    </row>
    <row r="884" spans="1:25" x14ac:dyDescent="0.25">
      <c r="A884" s="1">
        <v>41773</v>
      </c>
      <c r="B884">
        <v>1361.4</v>
      </c>
      <c r="C884">
        <v>54412.54</v>
      </c>
      <c r="D884">
        <v>33.232660000000003</v>
      </c>
      <c r="E884">
        <v>7538.78287</v>
      </c>
      <c r="F884">
        <v>2.2021000000000002</v>
      </c>
      <c r="G884">
        <v>3344.6039999999998</v>
      </c>
      <c r="I884" s="1">
        <v>41773</v>
      </c>
      <c r="J884">
        <f t="shared" si="118"/>
        <v>2.6956560166158106E-3</v>
      </c>
      <c r="K884">
        <f t="shared" si="119"/>
        <v>9.369389691148422E-3</v>
      </c>
      <c r="L884">
        <f t="shared" si="120"/>
        <v>4.0699428100787749E-4</v>
      </c>
      <c r="M884">
        <f t="shared" si="121"/>
        <v>-5.408984207710299E-3</v>
      </c>
      <c r="N884">
        <f t="shared" si="122"/>
        <v>-5.7790419432027784E-3</v>
      </c>
      <c r="O884">
        <f t="shared" si="123"/>
        <v>6.7643308574132366E-3</v>
      </c>
      <c r="Q884" s="1">
        <v>41773</v>
      </c>
      <c r="R884">
        <f t="shared" si="126"/>
        <v>133.84822835973213</v>
      </c>
      <c r="S884" s="19">
        <f t="shared" si="124"/>
        <v>0.33848228359732135</v>
      </c>
      <c r="U884" s="1">
        <v>41773</v>
      </c>
      <c r="V884">
        <f t="shared" si="125"/>
        <v>3.5775768229910909E-3</v>
      </c>
      <c r="X884" s="1">
        <v>41773</v>
      </c>
      <c r="Y884" s="19">
        <f>IF(R884/MAX($R$7:R884)&lt;1,R884/MAX($R$7:R884)-1,0)</f>
        <v>0</v>
      </c>
    </row>
    <row r="885" spans="1:25" x14ac:dyDescent="0.25">
      <c r="A885" s="1">
        <v>41774</v>
      </c>
      <c r="B885">
        <v>1363.1999000000001</v>
      </c>
      <c r="C885">
        <v>53855.54</v>
      </c>
      <c r="D885">
        <v>33.246189999999999</v>
      </c>
      <c r="E885">
        <v>7515.2829400000001</v>
      </c>
      <c r="F885">
        <v>2.2187999999999999</v>
      </c>
      <c r="G885">
        <v>3337.4810000000002</v>
      </c>
      <c r="I885" s="1">
        <v>41774</v>
      </c>
      <c r="J885">
        <f t="shared" si="118"/>
        <v>1.3220949023065032E-3</v>
      </c>
      <c r="K885">
        <f t="shared" si="119"/>
        <v>-1.0236610898884724E-2</v>
      </c>
      <c r="L885">
        <f t="shared" si="120"/>
        <v>4.0712961285671589E-4</v>
      </c>
      <c r="M885">
        <f t="shared" si="121"/>
        <v>-3.1172047802989766E-3</v>
      </c>
      <c r="N885">
        <f t="shared" si="122"/>
        <v>7.5836701330547207E-3</v>
      </c>
      <c r="O885">
        <f t="shared" si="123"/>
        <v>-2.1296990615330413E-3</v>
      </c>
      <c r="Q885" s="1">
        <v>41774</v>
      </c>
      <c r="R885">
        <f t="shared" si="126"/>
        <v>133.46353885313641</v>
      </c>
      <c r="S885" s="19">
        <f t="shared" si="124"/>
        <v>0.33463538853136421</v>
      </c>
      <c r="U885" s="1">
        <v>41774</v>
      </c>
      <c r="V885">
        <f t="shared" si="125"/>
        <v>-2.8740724573643739E-3</v>
      </c>
      <c r="X885" s="1">
        <v>41774</v>
      </c>
      <c r="Y885" s="19">
        <f>IF(R885/MAX($R$7:R885)&lt;1,R885/MAX($R$7:R885)-1,0)</f>
        <v>-2.8740724573643739E-3</v>
      </c>
    </row>
    <row r="886" spans="1:25" x14ac:dyDescent="0.25">
      <c r="A886" s="1">
        <v>41775</v>
      </c>
      <c r="B886">
        <v>1360.47</v>
      </c>
      <c r="C886">
        <v>53975.76</v>
      </c>
      <c r="D886">
        <v>33.259720000000002</v>
      </c>
      <c r="E886">
        <v>7509.5254800000002</v>
      </c>
      <c r="F886">
        <v>2.2151999999999998</v>
      </c>
      <c r="G886">
        <v>3338.4250000000002</v>
      </c>
      <c r="I886" s="1">
        <v>41775</v>
      </c>
      <c r="J886">
        <f t="shared" si="118"/>
        <v>-2.0025676351649313E-3</v>
      </c>
      <c r="K886">
        <f t="shared" si="119"/>
        <v>2.2322680266506634E-3</v>
      </c>
      <c r="L886">
        <f t="shared" si="120"/>
        <v>4.0696392579131491E-4</v>
      </c>
      <c r="M886">
        <f t="shared" si="121"/>
        <v>-7.6610023148371287E-4</v>
      </c>
      <c r="N886">
        <f t="shared" si="122"/>
        <v>-1.6224986479178582E-3</v>
      </c>
      <c r="O886">
        <f t="shared" si="123"/>
        <v>2.8284805216860498E-4</v>
      </c>
      <c r="Q886" s="1">
        <v>41775</v>
      </c>
      <c r="R886">
        <f t="shared" si="126"/>
        <v>133.4898846392731</v>
      </c>
      <c r="S886" s="19">
        <f t="shared" si="124"/>
        <v>0.33489884639273093</v>
      </c>
      <c r="U886" s="1">
        <v>41775</v>
      </c>
      <c r="V886">
        <f t="shared" si="125"/>
        <v>1.9740062614159726E-4</v>
      </c>
      <c r="X886" s="1">
        <v>41775</v>
      </c>
      <c r="Y886" s="19">
        <f>IF(R886/MAX($R$7:R886)&lt;1,R886/MAX($R$7:R886)-1,0)</f>
        <v>-2.6772391749253499E-3</v>
      </c>
    </row>
    <row r="887" spans="1:25" x14ac:dyDescent="0.25">
      <c r="A887" s="1">
        <v>41778</v>
      </c>
      <c r="B887">
        <v>1360.4301</v>
      </c>
      <c r="C887">
        <v>53353.1</v>
      </c>
      <c r="D887">
        <v>33.273260000000001</v>
      </c>
      <c r="E887">
        <v>7513.0597799999996</v>
      </c>
      <c r="F887">
        <v>2.2069999999999999</v>
      </c>
      <c r="G887">
        <v>3345.6779999999999</v>
      </c>
      <c r="I887" s="1">
        <v>41778</v>
      </c>
      <c r="J887">
        <f t="shared" si="118"/>
        <v>-2.9328099847791833E-5</v>
      </c>
      <c r="K887">
        <f t="shared" si="119"/>
        <v>-1.1535919086641866E-2</v>
      </c>
      <c r="L887">
        <f t="shared" si="120"/>
        <v>4.0709903751445786E-4</v>
      </c>
      <c r="M887">
        <f t="shared" si="121"/>
        <v>4.706422542160027E-4</v>
      </c>
      <c r="N887">
        <f t="shared" si="122"/>
        <v>-3.7016973636692097E-3</v>
      </c>
      <c r="O887">
        <f t="shared" si="123"/>
        <v>2.1725813819390982E-3</v>
      </c>
      <c r="Q887" s="1">
        <v>41778</v>
      </c>
      <c r="R887">
        <f t="shared" si="126"/>
        <v>133.28860959611404</v>
      </c>
      <c r="S887" s="19">
        <f t="shared" si="124"/>
        <v>0.33288609596114038</v>
      </c>
      <c r="U887" s="1">
        <v>41778</v>
      </c>
      <c r="V887">
        <f t="shared" si="125"/>
        <v>-1.5077924720885427E-3</v>
      </c>
      <c r="X887" s="1">
        <v>41778</v>
      </c>
      <c r="Y887" s="19">
        <f>IF(R887/MAX($R$7:R887)&lt;1,R887/MAX($R$7:R887)-1,0)</f>
        <v>-4.1809949259399293E-3</v>
      </c>
    </row>
    <row r="888" spans="1:25" x14ac:dyDescent="0.25">
      <c r="A888" s="1">
        <v>41779</v>
      </c>
      <c r="B888">
        <v>1358.5898999999999</v>
      </c>
      <c r="C888">
        <v>52366.19</v>
      </c>
      <c r="D888">
        <v>33.286799999999999</v>
      </c>
      <c r="E888">
        <v>7498.0053699999999</v>
      </c>
      <c r="F888">
        <v>2.2158000000000002</v>
      </c>
      <c r="G888">
        <v>3352.241</v>
      </c>
      <c r="I888" s="1">
        <v>41779</v>
      </c>
      <c r="J888">
        <f t="shared" si="118"/>
        <v>-1.3526604564247924E-3</v>
      </c>
      <c r="K888">
        <f t="shared" si="119"/>
        <v>-1.8497706787421797E-2</v>
      </c>
      <c r="L888">
        <f t="shared" si="120"/>
        <v>4.0693337532893281E-4</v>
      </c>
      <c r="M888">
        <f t="shared" si="121"/>
        <v>-2.0037655017832723E-3</v>
      </c>
      <c r="N888">
        <f t="shared" si="122"/>
        <v>3.9873130946987967E-3</v>
      </c>
      <c r="O888">
        <f t="shared" si="123"/>
        <v>1.9616352799043391E-3</v>
      </c>
      <c r="Q888" s="1">
        <v>41779</v>
      </c>
      <c r="R888">
        <f t="shared" si="126"/>
        <v>132.81768387851145</v>
      </c>
      <c r="S888" s="19">
        <f t="shared" si="124"/>
        <v>0.3281768387851145</v>
      </c>
      <c r="U888" s="1">
        <v>41779</v>
      </c>
      <c r="V888">
        <f t="shared" si="125"/>
        <v>-3.5331279921786418E-3</v>
      </c>
      <c r="X888" s="1">
        <v>41779</v>
      </c>
      <c r="Y888" s="19">
        <f>IF(R888/MAX($R$7:R888)&lt;1,R888/MAX($R$7:R888)-1,0)</f>
        <v>-7.6993509279105199E-3</v>
      </c>
    </row>
    <row r="889" spans="1:25" x14ac:dyDescent="0.25">
      <c r="A889" s="1">
        <v>41780</v>
      </c>
      <c r="B889">
        <v>1359.8100999999999</v>
      </c>
      <c r="C889">
        <v>52203.37</v>
      </c>
      <c r="D889">
        <v>33.300350000000002</v>
      </c>
      <c r="E889">
        <v>7552.7633999999998</v>
      </c>
      <c r="F889">
        <v>2.2071999999999998</v>
      </c>
      <c r="G889">
        <v>3375.3780000000002</v>
      </c>
      <c r="I889" s="1">
        <v>41780</v>
      </c>
      <c r="J889">
        <f t="shared" si="118"/>
        <v>8.9813710524411228E-4</v>
      </c>
      <c r="K889">
        <f t="shared" si="119"/>
        <v>-3.1092580919100943E-3</v>
      </c>
      <c r="L889">
        <f t="shared" si="120"/>
        <v>4.0706826730119161E-4</v>
      </c>
      <c r="M889">
        <f t="shared" si="121"/>
        <v>7.3030129078182071E-3</v>
      </c>
      <c r="N889">
        <f t="shared" si="122"/>
        <v>-3.881216716310365E-3</v>
      </c>
      <c r="O889">
        <f t="shared" si="123"/>
        <v>6.9019500686258173E-3</v>
      </c>
      <c r="Q889" s="1">
        <v>41780</v>
      </c>
      <c r="R889">
        <f t="shared" si="126"/>
        <v>133.18430312891979</v>
      </c>
      <c r="S889" s="19">
        <f t="shared" si="124"/>
        <v>0.33184303128919801</v>
      </c>
      <c r="U889" s="1">
        <v>41780</v>
      </c>
      <c r="V889">
        <f t="shared" si="125"/>
        <v>2.7603195576253459E-3</v>
      </c>
      <c r="X889" s="1">
        <v>41780</v>
      </c>
      <c r="Y889" s="19">
        <f>IF(R889/MAX($R$7:R889)&lt;1,R889/MAX($R$7:R889)-1,0)</f>
        <v>-4.9602840392325431E-3</v>
      </c>
    </row>
    <row r="890" spans="1:25" x14ac:dyDescent="0.25">
      <c r="A890" s="1">
        <v>41781</v>
      </c>
      <c r="B890">
        <v>1357.78</v>
      </c>
      <c r="C890">
        <v>52806.22</v>
      </c>
      <c r="D890">
        <v>33.31391</v>
      </c>
      <c r="E890">
        <v>7585.0035399999997</v>
      </c>
      <c r="F890">
        <v>2.2210000000000001</v>
      </c>
      <c r="G890">
        <v>3386.5030000000002</v>
      </c>
      <c r="I890" s="1">
        <v>41781</v>
      </c>
      <c r="J890">
        <f t="shared" si="118"/>
        <v>-1.4929290494312131E-3</v>
      </c>
      <c r="K890">
        <f t="shared" si="119"/>
        <v>1.1548105036130796E-2</v>
      </c>
      <c r="L890">
        <f t="shared" si="120"/>
        <v>4.0720292729656826E-4</v>
      </c>
      <c r="M890">
        <f t="shared" si="121"/>
        <v>4.2686548343351394E-3</v>
      </c>
      <c r="N890">
        <f t="shared" si="122"/>
        <v>6.2522653135195227E-3</v>
      </c>
      <c r="O890">
        <f t="shared" si="123"/>
        <v>3.2959271524553024E-3</v>
      </c>
      <c r="Q890" s="1">
        <v>41781</v>
      </c>
      <c r="R890">
        <f t="shared" si="126"/>
        <v>133.68989719481988</v>
      </c>
      <c r="S890" s="19">
        <f t="shared" si="124"/>
        <v>0.33689897194819873</v>
      </c>
      <c r="U890" s="1">
        <v>41781</v>
      </c>
      <c r="V890">
        <f t="shared" si="125"/>
        <v>3.7961986061576525E-3</v>
      </c>
      <c r="X890" s="1">
        <v>41781</v>
      </c>
      <c r="Y890" s="19">
        <f>IF(R890/MAX($R$7:R890)&lt;1,R890/MAX($R$7:R890)-1,0)</f>
        <v>-1.1829156564308052E-3</v>
      </c>
    </row>
    <row r="891" spans="1:25" x14ac:dyDescent="0.25">
      <c r="A891" s="1">
        <v>41782</v>
      </c>
      <c r="B891">
        <v>1357.9101000000001</v>
      </c>
      <c r="C891">
        <v>52626.41</v>
      </c>
      <c r="D891">
        <v>33.327469999999998</v>
      </c>
      <c r="E891">
        <v>7638.6465200000002</v>
      </c>
      <c r="F891">
        <v>2.2233000000000001</v>
      </c>
      <c r="G891">
        <v>3381.3910000000001</v>
      </c>
      <c r="I891" s="1">
        <v>41782</v>
      </c>
      <c r="J891">
        <f t="shared" si="118"/>
        <v>9.5818173783790428E-5</v>
      </c>
      <c r="K891">
        <f t="shared" si="119"/>
        <v>-3.4050912941694378E-3</v>
      </c>
      <c r="L891">
        <f t="shared" si="120"/>
        <v>4.070371805651174E-4</v>
      </c>
      <c r="M891">
        <f t="shared" si="121"/>
        <v>7.0722419201403319E-3</v>
      </c>
      <c r="N891">
        <f t="shared" si="122"/>
        <v>1.0355695632597861E-3</v>
      </c>
      <c r="O891">
        <f t="shared" si="123"/>
        <v>-1.509521769211486E-3</v>
      </c>
      <c r="Q891" s="1">
        <v>41782</v>
      </c>
      <c r="R891">
        <f t="shared" si="126"/>
        <v>133.6929375250881</v>
      </c>
      <c r="S891" s="19">
        <f t="shared" si="124"/>
        <v>0.33692937525088107</v>
      </c>
      <c r="U891" s="1">
        <v>41782</v>
      </c>
      <c r="V891">
        <f t="shared" si="125"/>
        <v>2.2741660604230773E-5</v>
      </c>
      <c r="X891" s="1">
        <v>41782</v>
      </c>
      <c r="Y891" s="19">
        <f>IF(R891/MAX($R$7:R891)&lt;1,R891/MAX($R$7:R891)-1,0)</f>
        <v>-1.1602008972929623E-3</v>
      </c>
    </row>
    <row r="892" spans="1:25" x14ac:dyDescent="0.25">
      <c r="A892" s="1">
        <v>41785</v>
      </c>
      <c r="B892">
        <v>1357.5600999999999</v>
      </c>
      <c r="C892">
        <v>52932.91</v>
      </c>
      <c r="D892">
        <v>33.341030000000003</v>
      </c>
      <c r="E892">
        <v>7638.6465200000002</v>
      </c>
      <c r="F892">
        <v>2.2242999999999999</v>
      </c>
      <c r="G892">
        <v>3383.6280000000002</v>
      </c>
      <c r="I892" s="1">
        <v>41785</v>
      </c>
      <c r="J892">
        <f t="shared" si="118"/>
        <v>-2.5774902182418291E-4</v>
      </c>
      <c r="K892">
        <f t="shared" si="119"/>
        <v>5.8240719821094356E-3</v>
      </c>
      <c r="L892">
        <f t="shared" si="120"/>
        <v>4.0687156870911068E-4</v>
      </c>
      <c r="M892">
        <f t="shared" si="121"/>
        <v>0</v>
      </c>
      <c r="N892">
        <f t="shared" si="122"/>
        <v>4.4978185579980234E-4</v>
      </c>
      <c r="O892">
        <f t="shared" si="123"/>
        <v>6.6156206129375228E-4</v>
      </c>
      <c r="Q892" s="1">
        <v>41785</v>
      </c>
      <c r="R892">
        <f t="shared" si="126"/>
        <v>133.88090912347857</v>
      </c>
      <c r="S892" s="19">
        <f t="shared" si="124"/>
        <v>0.33880909123478564</v>
      </c>
      <c r="U892" s="1">
        <v>41785</v>
      </c>
      <c r="V892">
        <f t="shared" si="125"/>
        <v>1.4059949752782686E-3</v>
      </c>
      <c r="X892" s="1">
        <v>41785</v>
      </c>
      <c r="Y892" s="19">
        <f>IF(R892/MAX($R$7:R892)&lt;1,R892/MAX($R$7:R892)-1,0)</f>
        <v>0</v>
      </c>
    </row>
    <row r="893" spans="1:25" x14ac:dyDescent="0.25">
      <c r="A893" s="1">
        <v>41786</v>
      </c>
      <c r="B893">
        <v>1358.47</v>
      </c>
      <c r="C893">
        <v>52173.98</v>
      </c>
      <c r="D893">
        <v>33.354610000000001</v>
      </c>
      <c r="E893">
        <v>7747.7288799999997</v>
      </c>
      <c r="F893">
        <v>2.2378999999999998</v>
      </c>
      <c r="G893">
        <v>3371.4589999999998</v>
      </c>
      <c r="I893" s="1">
        <v>41786</v>
      </c>
      <c r="J893">
        <f t="shared" si="118"/>
        <v>6.7024656956271578E-4</v>
      </c>
      <c r="K893">
        <f t="shared" si="119"/>
        <v>-1.43375831784045E-2</v>
      </c>
      <c r="L893">
        <f t="shared" si="120"/>
        <v>4.0730595305538131E-4</v>
      </c>
      <c r="M893">
        <f t="shared" si="121"/>
        <v>1.4280325672145322E-2</v>
      </c>
      <c r="N893">
        <f t="shared" si="122"/>
        <v>6.1142831452591917E-3</v>
      </c>
      <c r="O893">
        <f t="shared" si="123"/>
        <v>-3.5964355419686456E-3</v>
      </c>
      <c r="Q893" s="1">
        <v>41786</v>
      </c>
      <c r="R893">
        <f t="shared" si="126"/>
        <v>133.66370070018078</v>
      </c>
      <c r="S893" s="19">
        <f t="shared" si="124"/>
        <v>0.33663700700180788</v>
      </c>
      <c r="U893" s="1">
        <v>41786</v>
      </c>
      <c r="V893">
        <f t="shared" si="125"/>
        <v>-1.6224002714043673E-3</v>
      </c>
      <c r="X893" s="1">
        <v>41786</v>
      </c>
      <c r="Y893" s="19">
        <f>IF(R893/MAX($R$7:R893)&lt;1,R893/MAX($R$7:R893)-1,0)</f>
        <v>-1.6224002714043673E-3</v>
      </c>
    </row>
    <row r="894" spans="1:25" x14ac:dyDescent="0.25">
      <c r="A894" s="1">
        <v>41787</v>
      </c>
      <c r="B894">
        <v>1361.01</v>
      </c>
      <c r="C894">
        <v>52639.75</v>
      </c>
      <c r="D894">
        <v>33.368180000000002</v>
      </c>
      <c r="E894">
        <v>7730.6394899999996</v>
      </c>
      <c r="F894">
        <v>2.2324999999999999</v>
      </c>
      <c r="G894">
        <v>3390.837</v>
      </c>
      <c r="I894" s="1">
        <v>41787</v>
      </c>
      <c r="J894">
        <f t="shared" si="118"/>
        <v>1.8697505281677351E-3</v>
      </c>
      <c r="K894">
        <f t="shared" si="119"/>
        <v>8.9272468766998792E-3</v>
      </c>
      <c r="L894">
        <f t="shared" si="120"/>
        <v>4.0684031382776098E-4</v>
      </c>
      <c r="M894">
        <f t="shared" si="121"/>
        <v>-2.2057289645375233E-3</v>
      </c>
      <c r="N894">
        <f t="shared" si="122"/>
        <v>-2.4129764511371388E-3</v>
      </c>
      <c r="O894">
        <f t="shared" si="123"/>
        <v>5.7476599893400149E-3</v>
      </c>
      <c r="Q894" s="1">
        <v>41787</v>
      </c>
      <c r="R894">
        <f t="shared" si="126"/>
        <v>134.13696626067795</v>
      </c>
      <c r="S894" s="19">
        <f t="shared" si="124"/>
        <v>0.34136966260677948</v>
      </c>
      <c r="U894" s="1">
        <v>41787</v>
      </c>
      <c r="V894">
        <f t="shared" si="125"/>
        <v>3.5407186694520476E-3</v>
      </c>
      <c r="X894" s="1">
        <v>41787</v>
      </c>
      <c r="Y894" s="19">
        <f>IF(R894/MAX($R$7:R894)&lt;1,R894/MAX($R$7:R894)-1,0)</f>
        <v>0</v>
      </c>
    </row>
    <row r="895" spans="1:25" x14ac:dyDescent="0.25">
      <c r="A895" s="1">
        <v>41788</v>
      </c>
      <c r="B895">
        <v>1364.6</v>
      </c>
      <c r="C895">
        <v>52239.34</v>
      </c>
      <c r="D895">
        <v>33.38176</v>
      </c>
      <c r="E895">
        <v>7709.8848799999996</v>
      </c>
      <c r="F895">
        <v>2.2241</v>
      </c>
      <c r="G895">
        <v>3415.1689999999999</v>
      </c>
      <c r="I895" s="1">
        <v>41788</v>
      </c>
      <c r="J895">
        <f t="shared" si="118"/>
        <v>2.6377469673257714E-3</v>
      </c>
      <c r="K895">
        <f t="shared" si="119"/>
        <v>-7.6066090739412839E-3</v>
      </c>
      <c r="L895">
        <f t="shared" si="120"/>
        <v>4.0697454880667117E-4</v>
      </c>
      <c r="M895">
        <f t="shared" si="121"/>
        <v>-2.6847209764272462E-3</v>
      </c>
      <c r="N895">
        <f t="shared" si="122"/>
        <v>-3.7625979843225466E-3</v>
      </c>
      <c r="O895">
        <f t="shared" si="123"/>
        <v>7.1758093945535339E-3</v>
      </c>
      <c r="Q895" s="1">
        <v>41788</v>
      </c>
      <c r="R895">
        <f t="shared" si="126"/>
        <v>134.23163608213449</v>
      </c>
      <c r="S895" s="19">
        <f t="shared" si="124"/>
        <v>0.34231636082134487</v>
      </c>
      <c r="U895" s="1">
        <v>41788</v>
      </c>
      <c r="V895">
        <f t="shared" si="125"/>
        <v>7.0576981197389976E-4</v>
      </c>
      <c r="X895" s="1">
        <v>41788</v>
      </c>
      <c r="Y895" s="19">
        <f>IF(R895/MAX($R$7:R895)&lt;1,R895/MAX($R$7:R895)-1,0)</f>
        <v>0</v>
      </c>
    </row>
    <row r="896" spans="1:25" x14ac:dyDescent="0.25">
      <c r="A896" s="1">
        <v>41789</v>
      </c>
      <c r="B896">
        <v>1369.25</v>
      </c>
      <c r="C896">
        <v>51239.34</v>
      </c>
      <c r="D896">
        <v>33.395350000000001</v>
      </c>
      <c r="E896">
        <v>7794.45748</v>
      </c>
      <c r="F896">
        <v>2.2412999999999998</v>
      </c>
      <c r="G896">
        <v>3425.826</v>
      </c>
      <c r="I896" s="1">
        <v>41789</v>
      </c>
      <c r="J896">
        <f t="shared" si="118"/>
        <v>3.4075919683425049E-3</v>
      </c>
      <c r="K896">
        <f t="shared" si="119"/>
        <v>-1.9142661450163856E-2</v>
      </c>
      <c r="L896">
        <f t="shared" si="120"/>
        <v>4.0710855269465718E-4</v>
      </c>
      <c r="M896">
        <f t="shared" si="121"/>
        <v>1.0969372606248307E-2</v>
      </c>
      <c r="N896">
        <f t="shared" si="122"/>
        <v>7.7334652218874478E-3</v>
      </c>
      <c r="O896">
        <f t="shared" si="123"/>
        <v>3.1204897912813223E-3</v>
      </c>
      <c r="Q896" s="1">
        <v>41789</v>
      </c>
      <c r="R896">
        <f t="shared" si="126"/>
        <v>134.14379235499808</v>
      </c>
      <c r="S896" s="19">
        <f t="shared" si="124"/>
        <v>0.34143792354998093</v>
      </c>
      <c r="U896" s="1">
        <v>41789</v>
      </c>
      <c r="V896">
        <f t="shared" si="125"/>
        <v>-6.5441895592077692E-4</v>
      </c>
      <c r="X896" s="1">
        <v>41789</v>
      </c>
      <c r="Y896" s="19">
        <f>IF(R896/MAX($R$7:R896)&lt;1,R896/MAX($R$7:R896)-1,0)</f>
        <v>-6.5441895592077692E-4</v>
      </c>
    </row>
    <row r="897" spans="1:25" x14ac:dyDescent="0.25">
      <c r="A897" s="1">
        <v>41792</v>
      </c>
      <c r="B897">
        <v>1368.0500999999999</v>
      </c>
      <c r="C897">
        <v>51605.83</v>
      </c>
      <c r="D897">
        <v>33.408949999999997</v>
      </c>
      <c r="E897">
        <v>7904.6379200000001</v>
      </c>
      <c r="F897">
        <v>2.2768000000000002</v>
      </c>
      <c r="G897">
        <v>3402.67</v>
      </c>
      <c r="I897" s="1">
        <v>41792</v>
      </c>
      <c r="J897">
        <f t="shared" si="118"/>
        <v>-8.7631915282093686E-4</v>
      </c>
      <c r="K897">
        <f t="shared" si="119"/>
        <v>7.152512112763354E-3</v>
      </c>
      <c r="L897">
        <f t="shared" si="120"/>
        <v>4.072423256529234E-4</v>
      </c>
      <c r="M897">
        <f t="shared" si="121"/>
        <v>1.4135742004201646E-2</v>
      </c>
      <c r="N897">
        <f t="shared" si="122"/>
        <v>1.583902199616305E-2</v>
      </c>
      <c r="O897">
        <f t="shared" si="123"/>
        <v>-6.7592457994072319E-3</v>
      </c>
      <c r="Q897" s="1">
        <v>41792</v>
      </c>
      <c r="R897">
        <f t="shared" si="126"/>
        <v>134.34139831128721</v>
      </c>
      <c r="S897" s="19">
        <f t="shared" si="124"/>
        <v>0.34341398311287197</v>
      </c>
      <c r="U897" s="1">
        <v>41792</v>
      </c>
      <c r="V897">
        <f t="shared" si="125"/>
        <v>1.4730905755682144E-3</v>
      </c>
      <c r="X897" s="1">
        <v>41792</v>
      </c>
      <c r="Y897" s="19">
        <f>IF(R897/MAX($R$7:R897)&lt;1,R897/MAX($R$7:R897)-1,0)</f>
        <v>0</v>
      </c>
    </row>
    <row r="898" spans="1:25" x14ac:dyDescent="0.25">
      <c r="A898" s="1">
        <v>41793</v>
      </c>
      <c r="B898">
        <v>1366.52</v>
      </c>
      <c r="C898">
        <v>52032.38</v>
      </c>
      <c r="D898">
        <v>33.422550000000001</v>
      </c>
      <c r="E898">
        <v>7918.0680000000002</v>
      </c>
      <c r="F898">
        <v>2.2806999999999999</v>
      </c>
      <c r="G898">
        <v>3383.51</v>
      </c>
      <c r="I898" s="1">
        <v>41793</v>
      </c>
      <c r="J898">
        <f t="shared" si="118"/>
        <v>-1.1184531911513362E-3</v>
      </c>
      <c r="K898">
        <f t="shared" si="119"/>
        <v>8.2655389904588983E-3</v>
      </c>
      <c r="L898">
        <f t="shared" si="120"/>
        <v>4.0707654685356864E-4</v>
      </c>
      <c r="M898">
        <f t="shared" si="121"/>
        <v>1.6990126728031463E-3</v>
      </c>
      <c r="N898">
        <f t="shared" si="122"/>
        <v>1.7129304286718217E-3</v>
      </c>
      <c r="O898">
        <f t="shared" si="123"/>
        <v>-5.6308722268101352E-3</v>
      </c>
      <c r="Q898" s="1">
        <v>41793</v>
      </c>
      <c r="R898">
        <f t="shared" si="126"/>
        <v>134.35917777223361</v>
      </c>
      <c r="S898" s="19">
        <f t="shared" si="124"/>
        <v>0.34359177772233607</v>
      </c>
      <c r="U898" s="1">
        <v>41793</v>
      </c>
      <c r="V898">
        <f t="shared" si="125"/>
        <v>1.3234536166728539E-4</v>
      </c>
      <c r="X898" s="1">
        <v>41793</v>
      </c>
      <c r="Y898" s="19">
        <f>IF(R898/MAX($R$7:R898)&lt;1,R898/MAX($R$7:R898)-1,0)</f>
        <v>0</v>
      </c>
    </row>
    <row r="899" spans="1:25" x14ac:dyDescent="0.25">
      <c r="A899" s="1">
        <v>41794</v>
      </c>
      <c r="B899">
        <v>1368.0799</v>
      </c>
      <c r="C899">
        <v>51832.98</v>
      </c>
      <c r="D899">
        <v>33.436149999999998</v>
      </c>
      <c r="E899">
        <v>7962.3772200000003</v>
      </c>
      <c r="F899">
        <v>2.2784</v>
      </c>
      <c r="G899">
        <v>3382.2359999999999</v>
      </c>
      <c r="I899" s="1">
        <v>41794</v>
      </c>
      <c r="J899">
        <f t="shared" si="118"/>
        <v>1.1415127477094611E-3</v>
      </c>
      <c r="K899">
        <f t="shared" si="119"/>
        <v>-3.8322290850426599E-3</v>
      </c>
      <c r="L899">
        <f t="shared" si="120"/>
        <v>4.0691090296807175E-4</v>
      </c>
      <c r="M899">
        <f t="shared" si="121"/>
        <v>5.5959635608080482E-3</v>
      </c>
      <c r="N899">
        <f t="shared" si="122"/>
        <v>-1.008462314201819E-3</v>
      </c>
      <c r="O899">
        <f t="shared" si="123"/>
        <v>-3.7653206285792606E-4</v>
      </c>
      <c r="Q899" s="1">
        <v>41794</v>
      </c>
      <c r="R899">
        <f t="shared" si="126"/>
        <v>134.38774229037293</v>
      </c>
      <c r="S899" s="19">
        <f t="shared" si="124"/>
        <v>0.34387742290372936</v>
      </c>
      <c r="U899" s="1">
        <v>41794</v>
      </c>
      <c r="V899">
        <f t="shared" si="125"/>
        <v>2.1259819100527544E-4</v>
      </c>
      <c r="X899" s="1">
        <v>41794</v>
      </c>
      <c r="Y899" s="19">
        <f>IF(R899/MAX($R$7:R899)&lt;1,R899/MAX($R$7:R899)-1,0)</f>
        <v>0</v>
      </c>
    </row>
    <row r="900" spans="1:25" x14ac:dyDescent="0.25">
      <c r="A900" s="1">
        <v>41795</v>
      </c>
      <c r="B900">
        <v>1369.85</v>
      </c>
      <c r="C900">
        <v>51558.79</v>
      </c>
      <c r="D900">
        <v>33.449759999999998</v>
      </c>
      <c r="E900">
        <v>7963.9361799999997</v>
      </c>
      <c r="F900">
        <v>2.2616000000000001</v>
      </c>
      <c r="G900">
        <v>3383.0259999999998</v>
      </c>
      <c r="I900" s="1">
        <v>41795</v>
      </c>
      <c r="J900">
        <f t="shared" si="118"/>
        <v>1.2938571789555819E-3</v>
      </c>
      <c r="K900">
        <f t="shared" si="119"/>
        <v>-5.2898752878959288E-3</v>
      </c>
      <c r="L900">
        <f t="shared" si="120"/>
        <v>4.0704447132822175E-4</v>
      </c>
      <c r="M900">
        <f t="shared" si="121"/>
        <v>1.9579077415277091E-4</v>
      </c>
      <c r="N900">
        <f t="shared" si="122"/>
        <v>-7.3735955056178915E-3</v>
      </c>
      <c r="O900">
        <f t="shared" si="123"/>
        <v>2.335732929339418E-4</v>
      </c>
      <c r="Q900" s="1">
        <v>41795</v>
      </c>
      <c r="R900">
        <f t="shared" si="126"/>
        <v>134.29594914852092</v>
      </c>
      <c r="S900" s="19">
        <f t="shared" si="124"/>
        <v>0.34295949148520921</v>
      </c>
      <c r="U900" s="1">
        <v>41795</v>
      </c>
      <c r="V900">
        <f t="shared" si="125"/>
        <v>-6.8304698246712814E-4</v>
      </c>
      <c r="X900" s="1">
        <v>41795</v>
      </c>
      <c r="Y900" s="19">
        <f>IF(R900/MAX($R$7:R900)&lt;1,R900/MAX($R$7:R900)-1,0)</f>
        <v>-6.8304698246712814E-4</v>
      </c>
    </row>
    <row r="901" spans="1:25" x14ac:dyDescent="0.25">
      <c r="A901" s="1">
        <v>41796</v>
      </c>
      <c r="B901">
        <v>1372.8100999999999</v>
      </c>
      <c r="C901">
        <v>53128.66</v>
      </c>
      <c r="D901">
        <v>33.463380000000001</v>
      </c>
      <c r="E901">
        <v>7934.9115300000003</v>
      </c>
      <c r="F901">
        <v>2.2471000000000001</v>
      </c>
      <c r="G901">
        <v>3428.7910000000002</v>
      </c>
      <c r="I901" s="1">
        <v>41796</v>
      </c>
      <c r="J901">
        <f t="shared" si="118"/>
        <v>2.1608935284884723E-3</v>
      </c>
      <c r="K901">
        <f t="shared" si="119"/>
        <v>3.0448154427208385E-2</v>
      </c>
      <c r="L901">
        <f t="shared" si="120"/>
        <v>4.0717780934751424E-4</v>
      </c>
      <c r="M901">
        <f t="shared" si="121"/>
        <v>-3.644510621881869E-3</v>
      </c>
      <c r="N901">
        <f t="shared" si="122"/>
        <v>-6.4113901662539163E-3</v>
      </c>
      <c r="O901">
        <f t="shared" si="123"/>
        <v>1.3527829818629877E-2</v>
      </c>
      <c r="Q901" s="1">
        <v>41796</v>
      </c>
      <c r="R901">
        <f t="shared" si="126"/>
        <v>135.63983163308541</v>
      </c>
      <c r="S901" s="19">
        <f t="shared" si="124"/>
        <v>0.35639831633085417</v>
      </c>
      <c r="U901" s="1">
        <v>41796</v>
      </c>
      <c r="V901">
        <f t="shared" si="125"/>
        <v>1.0006872828891122E-2</v>
      </c>
      <c r="X901" s="1">
        <v>41796</v>
      </c>
      <c r="Y901" s="19">
        <f>IF(R901/MAX($R$7:R901)&lt;1,R901/MAX($R$7:R901)-1,0)</f>
        <v>0</v>
      </c>
    </row>
    <row r="902" spans="1:25" x14ac:dyDescent="0.25">
      <c r="A902" s="1">
        <v>41799</v>
      </c>
      <c r="B902">
        <v>1371.6999000000001</v>
      </c>
      <c r="C902">
        <v>54273.16</v>
      </c>
      <c r="D902">
        <v>33.476999999999997</v>
      </c>
      <c r="E902">
        <v>7872.4626399999997</v>
      </c>
      <c r="F902">
        <v>2.2288000000000001</v>
      </c>
      <c r="G902">
        <v>3420.0410000000002</v>
      </c>
      <c r="I902" s="1">
        <v>41799</v>
      </c>
      <c r="J902">
        <f t="shared" si="118"/>
        <v>-8.0870617137784873E-4</v>
      </c>
      <c r="K902">
        <f t="shared" si="119"/>
        <v>2.1542045291562006E-2</v>
      </c>
      <c r="L902">
        <f t="shared" si="120"/>
        <v>4.0701208305904402E-4</v>
      </c>
      <c r="M902">
        <f t="shared" si="121"/>
        <v>-7.8701431974251834E-3</v>
      </c>
      <c r="N902">
        <f t="shared" si="122"/>
        <v>-8.1438298251078622E-3</v>
      </c>
      <c r="O902">
        <f t="shared" si="123"/>
        <v>-2.5519199041295071E-3</v>
      </c>
      <c r="Q902" s="1">
        <v>41799</v>
      </c>
      <c r="R902">
        <f t="shared" si="126"/>
        <v>135.95484267653092</v>
      </c>
      <c r="S902" s="19">
        <f t="shared" si="124"/>
        <v>0.35954842676530907</v>
      </c>
      <c r="U902" s="1">
        <v>41799</v>
      </c>
      <c r="V902">
        <f t="shared" si="125"/>
        <v>2.3224080983648143E-3</v>
      </c>
      <c r="X902" s="1">
        <v>41799</v>
      </c>
      <c r="Y902" s="19">
        <f>IF(R902/MAX($R$7:R902)&lt;1,R902/MAX($R$7:R902)-1,0)</f>
        <v>0</v>
      </c>
    </row>
    <row r="903" spans="1:25" x14ac:dyDescent="0.25">
      <c r="A903" s="1">
        <v>41800</v>
      </c>
      <c r="B903">
        <v>1372.1601000000001</v>
      </c>
      <c r="C903">
        <v>54604.34</v>
      </c>
      <c r="D903">
        <v>33.490670000000001</v>
      </c>
      <c r="E903">
        <v>7862.4456099999998</v>
      </c>
      <c r="F903">
        <v>2.222</v>
      </c>
      <c r="G903">
        <v>3415.5610000000001</v>
      </c>
      <c r="I903" s="1">
        <v>41800</v>
      </c>
      <c r="J903">
        <f t="shared" si="118"/>
        <v>3.3549612418859454E-4</v>
      </c>
      <c r="K903">
        <f t="shared" si="119"/>
        <v>6.1020954003783157E-3</v>
      </c>
      <c r="L903">
        <f t="shared" si="120"/>
        <v>4.0834005436574117E-4</v>
      </c>
      <c r="M903">
        <f t="shared" si="121"/>
        <v>-1.2724137869011276E-3</v>
      </c>
      <c r="N903">
        <f t="shared" si="122"/>
        <v>-3.0509691313711507E-3</v>
      </c>
      <c r="O903">
        <f t="shared" si="123"/>
        <v>-1.3099258166787697E-3</v>
      </c>
      <c r="Q903" s="1">
        <v>41800</v>
      </c>
      <c r="R903">
        <f t="shared" si="126"/>
        <v>136.05933372061941</v>
      </c>
      <c r="S903" s="19">
        <f t="shared" si="124"/>
        <v>0.36059333720619402</v>
      </c>
      <c r="U903" s="1">
        <v>41800</v>
      </c>
      <c r="V903">
        <f t="shared" si="125"/>
        <v>7.6857169653821167E-4</v>
      </c>
      <c r="X903" s="1">
        <v>41800</v>
      </c>
      <c r="Y903" s="19">
        <f>IF(R903/MAX($R$7:R903)&lt;1,R903/MAX($R$7:R903)-1,0)</f>
        <v>0</v>
      </c>
    </row>
    <row r="904" spans="1:25" x14ac:dyDescent="0.25">
      <c r="A904" s="1">
        <v>41801</v>
      </c>
      <c r="B904">
        <v>1372.3299</v>
      </c>
      <c r="C904">
        <v>55102.44</v>
      </c>
      <c r="D904">
        <v>33.504309999999997</v>
      </c>
      <c r="E904">
        <v>7843.9542199999996</v>
      </c>
      <c r="F904">
        <v>2.2336</v>
      </c>
      <c r="G904">
        <v>3429.498</v>
      </c>
      <c r="I904" s="1">
        <v>41801</v>
      </c>
      <c r="J904">
        <f t="shared" si="118"/>
        <v>1.2374649284718764E-4</v>
      </c>
      <c r="K904">
        <f t="shared" si="119"/>
        <v>9.1219855418087636E-3</v>
      </c>
      <c r="L904">
        <f t="shared" si="120"/>
        <v>4.072776089578678E-4</v>
      </c>
      <c r="M904">
        <f t="shared" si="121"/>
        <v>-2.3518623742823097E-3</v>
      </c>
      <c r="N904">
        <f t="shared" si="122"/>
        <v>5.2205220522052453E-3</v>
      </c>
      <c r="O904">
        <f t="shared" si="123"/>
        <v>4.0804424221965174E-3</v>
      </c>
      <c r="Q904" s="1">
        <v>41801</v>
      </c>
      <c r="R904">
        <f t="shared" si="126"/>
        <v>136.43972404848051</v>
      </c>
      <c r="S904" s="19">
        <f t="shared" si="124"/>
        <v>0.36439724048480504</v>
      </c>
      <c r="U904" s="1">
        <v>41801</v>
      </c>
      <c r="V904">
        <f t="shared" si="125"/>
        <v>2.7957679745969077E-3</v>
      </c>
      <c r="X904" s="1">
        <v>41801</v>
      </c>
      <c r="Y904" s="19">
        <f>IF(R904/MAX($R$7:R904)&lt;1,R904/MAX($R$7:R904)-1,0)</f>
        <v>0</v>
      </c>
    </row>
    <row r="905" spans="1:25" x14ac:dyDescent="0.25">
      <c r="A905" s="1">
        <v>41802</v>
      </c>
      <c r="B905">
        <v>1372.3299</v>
      </c>
      <c r="C905">
        <v>55102.44</v>
      </c>
      <c r="D905">
        <v>33.517940000000003</v>
      </c>
      <c r="E905">
        <v>7815.3954100000001</v>
      </c>
      <c r="F905">
        <v>2.2360000000000002</v>
      </c>
      <c r="G905">
        <v>3430.9830000000002</v>
      </c>
      <c r="I905" s="1">
        <v>41802</v>
      </c>
      <c r="J905">
        <f t="shared" ref="J905:J968" si="127">B905/B904-1</f>
        <v>0</v>
      </c>
      <c r="K905">
        <f t="shared" ref="K905:K968" si="128">C905/C904-1</f>
        <v>0</v>
      </c>
      <c r="L905">
        <f t="shared" ref="L905:L968" si="129">D905/D904-1</f>
        <v>4.0681333237446715E-4</v>
      </c>
      <c r="M905">
        <f t="shared" ref="M905:M968" si="130">E905/E904-1</f>
        <v>-3.6408690309770453E-3</v>
      </c>
      <c r="N905">
        <f t="shared" ref="N905:N968" si="131">F905/F904-1</f>
        <v>1.0744985673352137E-3</v>
      </c>
      <c r="O905">
        <f t="shared" ref="O905:O968" si="132">G905/G904-1</f>
        <v>4.3300797959355819E-4</v>
      </c>
      <c r="Q905" s="1">
        <v>41802</v>
      </c>
      <c r="R905">
        <f t="shared" si="126"/>
        <v>136.39403512013368</v>
      </c>
      <c r="S905" s="19">
        <f t="shared" ref="S905:S968" si="133">R905/R$7-1</f>
        <v>0.36394035120133683</v>
      </c>
      <c r="U905" s="1">
        <v>41802</v>
      </c>
      <c r="V905">
        <f t="shared" ref="V905:V968" si="134">R905/R904-1</f>
        <v>-3.3486529429360701E-4</v>
      </c>
      <c r="X905" s="1">
        <v>41802</v>
      </c>
      <c r="Y905" s="19">
        <f>IF(R905/MAX($R$7:R905)&lt;1,R905/MAX($R$7:R905)-1,0)</f>
        <v>-3.3486529429360701E-4</v>
      </c>
    </row>
    <row r="906" spans="1:25" x14ac:dyDescent="0.25">
      <c r="A906" s="1">
        <v>41803</v>
      </c>
      <c r="B906">
        <v>1375.8000999999999</v>
      </c>
      <c r="C906">
        <v>54806.64</v>
      </c>
      <c r="D906">
        <v>33.531590000000001</v>
      </c>
      <c r="E906">
        <v>7815.4655000000002</v>
      </c>
      <c r="F906">
        <v>2.2242999999999999</v>
      </c>
      <c r="G906">
        <v>3455.1480000000001</v>
      </c>
      <c r="I906" s="1">
        <v>41803</v>
      </c>
      <c r="J906">
        <f t="shared" si="127"/>
        <v>2.5286922626985842E-3</v>
      </c>
      <c r="K906">
        <f t="shared" si="128"/>
        <v>-5.3681833327163808E-3</v>
      </c>
      <c r="L906">
        <f t="shared" si="129"/>
        <v>4.0724459796748214E-4</v>
      </c>
      <c r="M906">
        <f t="shared" si="130"/>
        <v>8.9681962744947441E-6</v>
      </c>
      <c r="N906">
        <f t="shared" si="131"/>
        <v>-5.2325581395350484E-3</v>
      </c>
      <c r="O906">
        <f t="shared" si="132"/>
        <v>7.0431710095910649E-3</v>
      </c>
      <c r="Q906" s="1">
        <v>41803</v>
      </c>
      <c r="R906">
        <f t="shared" ref="R906:R969" si="135">((($AB$7*L906)+($AB$8*K906)+($AB$9*J906)+($AB$10*O906)+($AB$11*N906)+($AB$12*M906))+1)*R905</f>
        <v>136.59881884640683</v>
      </c>
      <c r="S906" s="19">
        <f t="shared" si="133"/>
        <v>0.36598818846406833</v>
      </c>
      <c r="U906" s="1">
        <v>41803</v>
      </c>
      <c r="V906">
        <f t="shared" si="134"/>
        <v>1.501412624773435E-3</v>
      </c>
      <c r="X906" s="1">
        <v>41803</v>
      </c>
      <c r="Y906" s="19">
        <f>IF(R906/MAX($R$7:R906)&lt;1,R906/MAX($R$7:R906)-1,0)</f>
        <v>0</v>
      </c>
    </row>
    <row r="907" spans="1:25" x14ac:dyDescent="0.25">
      <c r="A907" s="1">
        <v>41806</v>
      </c>
      <c r="B907">
        <v>1375.3000999999999</v>
      </c>
      <c r="C907">
        <v>54629.55</v>
      </c>
      <c r="D907">
        <v>33.545229999999997</v>
      </c>
      <c r="E907">
        <v>7837.8556799999997</v>
      </c>
      <c r="F907">
        <v>2.2355</v>
      </c>
      <c r="G907">
        <v>3426.538</v>
      </c>
      <c r="I907" s="1">
        <v>41806</v>
      </c>
      <c r="J907">
        <f t="shared" si="127"/>
        <v>-3.6342488999674405E-4</v>
      </c>
      <c r="K907">
        <f t="shared" si="128"/>
        <v>-3.2311778280879055E-3</v>
      </c>
      <c r="L907">
        <f t="shared" si="129"/>
        <v>4.0678059107834841E-4</v>
      </c>
      <c r="M907">
        <f t="shared" si="130"/>
        <v>2.8648555866568337E-3</v>
      </c>
      <c r="N907">
        <f t="shared" si="131"/>
        <v>5.0352920019782754E-3</v>
      </c>
      <c r="O907">
        <f t="shared" si="132"/>
        <v>-8.2803978295575842E-3</v>
      </c>
      <c r="Q907" s="1">
        <v>41806</v>
      </c>
      <c r="R907">
        <f t="shared" si="135"/>
        <v>136.23358308396081</v>
      </c>
      <c r="S907" s="19">
        <f t="shared" si="133"/>
        <v>0.36233583083960808</v>
      </c>
      <c r="U907" s="1">
        <v>41806</v>
      </c>
      <c r="V907">
        <f t="shared" si="134"/>
        <v>-2.6737841917703342E-3</v>
      </c>
      <c r="X907" s="1">
        <v>41806</v>
      </c>
      <c r="Y907" s="19">
        <f>IF(R907/MAX($R$7:R907)&lt;1,R907/MAX($R$7:R907)-1,0)</f>
        <v>-2.6737841917703342E-3</v>
      </c>
    </row>
    <row r="908" spans="1:25" x14ac:dyDescent="0.25">
      <c r="A908" s="1">
        <v>41807</v>
      </c>
      <c r="B908">
        <v>1376.4399000000001</v>
      </c>
      <c r="C908">
        <v>54299.95</v>
      </c>
      <c r="D908">
        <v>33.558889999999998</v>
      </c>
      <c r="E908">
        <v>7954.5673699999998</v>
      </c>
      <c r="F908">
        <v>2.262</v>
      </c>
      <c r="G908">
        <v>3410.8960000000002</v>
      </c>
      <c r="I908" s="1">
        <v>41807</v>
      </c>
      <c r="J908">
        <f t="shared" si="127"/>
        <v>8.2876457291036765E-4</v>
      </c>
      <c r="K908">
        <f t="shared" si="128"/>
        <v>-6.0333647265995438E-3</v>
      </c>
      <c r="L908">
        <f t="shared" si="129"/>
        <v>4.0721139786503713E-4</v>
      </c>
      <c r="M908">
        <f t="shared" si="130"/>
        <v>1.4890767930036741E-2</v>
      </c>
      <c r="N908">
        <f t="shared" si="131"/>
        <v>1.1854171326325158E-2</v>
      </c>
      <c r="O908">
        <f t="shared" si="132"/>
        <v>-4.5649574001513926E-3</v>
      </c>
      <c r="Q908" s="1">
        <v>41807</v>
      </c>
      <c r="R908">
        <f t="shared" si="135"/>
        <v>136.21494796318788</v>
      </c>
      <c r="S908" s="19">
        <f t="shared" si="133"/>
        <v>0.36214947963187871</v>
      </c>
      <c r="U908" s="1">
        <v>41807</v>
      </c>
      <c r="V908">
        <f t="shared" si="134"/>
        <v>-1.3678801035010846E-4</v>
      </c>
      <c r="X908" s="1">
        <v>41807</v>
      </c>
      <c r="Y908" s="19">
        <f>IF(R908/MAX($R$7:R908)&lt;1,R908/MAX($R$7:R908)-1,0)</f>
        <v>-2.8102064605007859E-3</v>
      </c>
    </row>
    <row r="909" spans="1:25" x14ac:dyDescent="0.25">
      <c r="A909" s="1">
        <v>41808</v>
      </c>
      <c r="B909">
        <v>1376.0600999999999</v>
      </c>
      <c r="C909">
        <v>55202.54</v>
      </c>
      <c r="D909">
        <v>33.57255</v>
      </c>
      <c r="E909">
        <v>7982.0338400000001</v>
      </c>
      <c r="F909">
        <v>2.2277999999999998</v>
      </c>
      <c r="G909">
        <v>3425.2469999999998</v>
      </c>
      <c r="I909" s="1">
        <v>41808</v>
      </c>
      <c r="J909">
        <f t="shared" si="127"/>
        <v>-2.7592922872998749E-4</v>
      </c>
      <c r="K909">
        <f t="shared" si="128"/>
        <v>1.6622298915560663E-2</v>
      </c>
      <c r="L909">
        <f t="shared" si="129"/>
        <v>4.0704564423910128E-4</v>
      </c>
      <c r="M909">
        <f t="shared" si="130"/>
        <v>3.4529181440574597E-3</v>
      </c>
      <c r="N909">
        <f t="shared" si="131"/>
        <v>-1.5119363395225571E-2</v>
      </c>
      <c r="O909">
        <f t="shared" si="132"/>
        <v>4.2073988770106041E-3</v>
      </c>
      <c r="Q909" s="1">
        <v>41808</v>
      </c>
      <c r="R909">
        <f t="shared" si="135"/>
        <v>136.9157244124948</v>
      </c>
      <c r="S909" s="19">
        <f t="shared" si="133"/>
        <v>0.36915724412494799</v>
      </c>
      <c r="U909" s="1">
        <v>41808</v>
      </c>
      <c r="V909">
        <f t="shared" si="134"/>
        <v>5.1446369123622215E-3</v>
      </c>
      <c r="X909" s="1">
        <v>41808</v>
      </c>
      <c r="Y909" s="19">
        <f>IF(R909/MAX($R$7:R909)&lt;1,R909/MAX($R$7:R909)-1,0)</f>
        <v>0</v>
      </c>
    </row>
    <row r="910" spans="1:25" x14ac:dyDescent="0.25">
      <c r="A910" s="1">
        <v>41809</v>
      </c>
      <c r="B910">
        <v>1376.0600999999999</v>
      </c>
      <c r="C910">
        <v>55202.54</v>
      </c>
      <c r="D910">
        <v>33.57255</v>
      </c>
      <c r="E910">
        <v>7929.0940199999995</v>
      </c>
      <c r="F910">
        <v>2.2277999999999998</v>
      </c>
      <c r="G910">
        <v>3425.2469999999998</v>
      </c>
      <c r="I910" s="1">
        <v>41809</v>
      </c>
      <c r="J910">
        <f t="shared" si="127"/>
        <v>0</v>
      </c>
      <c r="K910">
        <f t="shared" si="128"/>
        <v>0</v>
      </c>
      <c r="L910">
        <f t="shared" si="129"/>
        <v>0</v>
      </c>
      <c r="M910">
        <f t="shared" si="130"/>
        <v>-6.6323722827014153E-3</v>
      </c>
      <c r="N910">
        <f t="shared" si="131"/>
        <v>0</v>
      </c>
      <c r="O910">
        <f t="shared" si="132"/>
        <v>0</v>
      </c>
      <c r="Q910" s="1">
        <v>41809</v>
      </c>
      <c r="R910">
        <f t="shared" si="135"/>
        <v>136.77951300414588</v>
      </c>
      <c r="S910" s="19">
        <f t="shared" si="133"/>
        <v>0.36779513004145881</v>
      </c>
      <c r="U910" s="1">
        <v>41809</v>
      </c>
      <c r="V910">
        <f t="shared" si="134"/>
        <v>-9.9485584240521785E-4</v>
      </c>
      <c r="X910" s="1">
        <v>41809</v>
      </c>
      <c r="Y910" s="19">
        <f>IF(R910/MAX($R$7:R910)&lt;1,R910/MAX($R$7:R910)-1,0)</f>
        <v>-9.9485584240521785E-4</v>
      </c>
    </row>
    <row r="911" spans="1:25" x14ac:dyDescent="0.25">
      <c r="A911" s="1">
        <v>41810</v>
      </c>
      <c r="B911">
        <v>1374.37</v>
      </c>
      <c r="C911">
        <v>54638.19</v>
      </c>
      <c r="D911">
        <v>33.586219999999997</v>
      </c>
      <c r="E911">
        <v>7952.81052</v>
      </c>
      <c r="F911">
        <v>2.2301000000000002</v>
      </c>
      <c r="G911">
        <v>3421.2739999999999</v>
      </c>
      <c r="I911" s="1">
        <v>41810</v>
      </c>
      <c r="J911">
        <f t="shared" si="127"/>
        <v>-1.2282167036163916E-3</v>
      </c>
      <c r="K911">
        <f t="shared" si="128"/>
        <v>-1.0223261465867273E-2</v>
      </c>
      <c r="L911">
        <f t="shared" si="129"/>
        <v>4.0717788788757758E-4</v>
      </c>
      <c r="M911">
        <f t="shared" si="130"/>
        <v>2.991073121365373E-3</v>
      </c>
      <c r="N911">
        <f t="shared" si="131"/>
        <v>1.0324086542778943E-3</v>
      </c>
      <c r="O911">
        <f t="shared" si="132"/>
        <v>-1.1599163505580101E-3</v>
      </c>
      <c r="Q911" s="1">
        <v>41810</v>
      </c>
      <c r="R911">
        <f t="shared" si="135"/>
        <v>136.49955773614599</v>
      </c>
      <c r="S911" s="19">
        <f t="shared" si="133"/>
        <v>0.36499557736145993</v>
      </c>
      <c r="U911" s="1">
        <v>41810</v>
      </c>
      <c r="V911">
        <f t="shared" si="134"/>
        <v>-2.0467631581010393E-3</v>
      </c>
      <c r="X911" s="1">
        <v>41810</v>
      </c>
      <c r="Y911" s="19">
        <f>IF(R911/MAX($R$7:R911)&lt;1,R911/MAX($R$7:R911)-1,0)</f>
        <v>-3.0395827662204056E-3</v>
      </c>
    </row>
    <row r="912" spans="1:25" x14ac:dyDescent="0.25">
      <c r="A912" s="1">
        <v>41813</v>
      </c>
      <c r="B912">
        <v>1376.3398999999999</v>
      </c>
      <c r="C912">
        <v>54210.05</v>
      </c>
      <c r="D912">
        <v>33.599890000000002</v>
      </c>
      <c r="E912">
        <v>7888.1446299999998</v>
      </c>
      <c r="F912">
        <v>2.2210000000000001</v>
      </c>
      <c r="G912">
        <v>3424.779</v>
      </c>
      <c r="I912" s="1">
        <v>41813</v>
      </c>
      <c r="J912">
        <f t="shared" si="127"/>
        <v>1.4333112626148115E-3</v>
      </c>
      <c r="K912">
        <f t="shared" si="128"/>
        <v>-7.8359111090612332E-3</v>
      </c>
      <c r="L912">
        <f t="shared" si="129"/>
        <v>4.0701216153538056E-4</v>
      </c>
      <c r="M912">
        <f t="shared" si="130"/>
        <v>-8.1311996353209404E-3</v>
      </c>
      <c r="N912">
        <f t="shared" si="131"/>
        <v>-4.0805345051792008E-3</v>
      </c>
      <c r="O912">
        <f t="shared" si="132"/>
        <v>1.0244721703085435E-3</v>
      </c>
      <c r="Q912" s="1">
        <v>41813</v>
      </c>
      <c r="R912">
        <f t="shared" si="135"/>
        <v>136.2015626313372</v>
      </c>
      <c r="S912" s="19">
        <f t="shared" si="133"/>
        <v>0.36201562631337203</v>
      </c>
      <c r="U912" s="1">
        <v>41813</v>
      </c>
      <c r="V912">
        <f t="shared" si="134"/>
        <v>-2.1831213943185324E-3</v>
      </c>
      <c r="X912" s="1">
        <v>41813</v>
      </c>
      <c r="Y912" s="19">
        <f>IF(R912/MAX($R$7:R912)&lt;1,R912/MAX($R$7:R912)-1,0)</f>
        <v>-5.2160683823722076E-3</v>
      </c>
    </row>
    <row r="913" spans="1:25" x14ac:dyDescent="0.25">
      <c r="A913" s="1">
        <v>41814</v>
      </c>
      <c r="B913">
        <v>1379.9499000000001</v>
      </c>
      <c r="C913">
        <v>54280.78</v>
      </c>
      <c r="D913">
        <v>33.61356</v>
      </c>
      <c r="E913">
        <v>7847.6042500000003</v>
      </c>
      <c r="F913">
        <v>2.2248000000000001</v>
      </c>
      <c r="G913">
        <v>3437.7269999999999</v>
      </c>
      <c r="I913" s="1">
        <v>41814</v>
      </c>
      <c r="J913">
        <f t="shared" si="127"/>
        <v>2.6228986023002498E-3</v>
      </c>
      <c r="K913">
        <f t="shared" si="128"/>
        <v>1.3047396193139882E-3</v>
      </c>
      <c r="L913">
        <f t="shared" si="129"/>
        <v>4.0684657003331459E-4</v>
      </c>
      <c r="M913">
        <f t="shared" si="130"/>
        <v>-5.1394062737918356E-3</v>
      </c>
      <c r="N913">
        <f t="shared" si="131"/>
        <v>1.7109410175597528E-3</v>
      </c>
      <c r="O913">
        <f t="shared" si="132"/>
        <v>3.7806819067740527E-3</v>
      </c>
      <c r="Q913" s="1">
        <v>41814</v>
      </c>
      <c r="R913">
        <f t="shared" si="135"/>
        <v>136.35125436752043</v>
      </c>
      <c r="S913" s="19">
        <f t="shared" si="133"/>
        <v>0.36351254367520425</v>
      </c>
      <c r="U913" s="1">
        <v>41814</v>
      </c>
      <c r="V913">
        <f t="shared" si="134"/>
        <v>1.0990456591779552E-3</v>
      </c>
      <c r="X913" s="1">
        <v>41814</v>
      </c>
      <c r="Y913" s="19">
        <f>IF(R913/MAX($R$7:R913)&lt;1,R913/MAX($R$7:R913)-1,0)</f>
        <v>-4.1227554205078842E-3</v>
      </c>
    </row>
    <row r="914" spans="1:25" x14ac:dyDescent="0.25">
      <c r="A914" s="1">
        <v>41815</v>
      </c>
      <c r="B914">
        <v>1381.8398999999999</v>
      </c>
      <c r="C914">
        <v>53425.74</v>
      </c>
      <c r="D914">
        <v>33.627249999999997</v>
      </c>
      <c r="E914">
        <v>7838.3116799999998</v>
      </c>
      <c r="F914">
        <v>2.2078000000000002</v>
      </c>
      <c r="G914">
        <v>3445.6260000000002</v>
      </c>
      <c r="I914" s="1">
        <v>41815</v>
      </c>
      <c r="J914">
        <f t="shared" si="127"/>
        <v>1.3696149403683577E-3</v>
      </c>
      <c r="K914">
        <f t="shared" si="128"/>
        <v>-1.5752168631327668E-2</v>
      </c>
      <c r="L914">
        <f t="shared" si="129"/>
        <v>4.0727611118840379E-4</v>
      </c>
      <c r="M914">
        <f t="shared" si="130"/>
        <v>-1.1841282643680895E-3</v>
      </c>
      <c r="N914">
        <f t="shared" si="131"/>
        <v>-7.6411362819129858E-3</v>
      </c>
      <c r="O914">
        <f t="shared" si="132"/>
        <v>2.2977391747514009E-3</v>
      </c>
      <c r="Q914" s="1">
        <v>41815</v>
      </c>
      <c r="R914">
        <f t="shared" si="135"/>
        <v>136.03057888561645</v>
      </c>
      <c r="S914" s="19">
        <f t="shared" si="133"/>
        <v>0.36030578885616449</v>
      </c>
      <c r="U914" s="1">
        <v>41815</v>
      </c>
      <c r="V914">
        <f t="shared" si="134"/>
        <v>-2.3518337502024256E-3</v>
      </c>
      <c r="X914" s="1">
        <v>41815</v>
      </c>
      <c r="Y914" s="19">
        <f>IF(R914/MAX($R$7:R914)&lt;1,R914/MAX($R$7:R914)-1,0)</f>
        <v>-6.4648931353685768E-3</v>
      </c>
    </row>
    <row r="915" spans="1:25" x14ac:dyDescent="0.25">
      <c r="A915" s="1">
        <v>41816</v>
      </c>
      <c r="B915">
        <v>1381.49</v>
      </c>
      <c r="C915">
        <v>53506.75</v>
      </c>
      <c r="D915">
        <v>33.640929999999997</v>
      </c>
      <c r="E915">
        <v>7827.2152999999998</v>
      </c>
      <c r="F915">
        <v>2.1966999999999999</v>
      </c>
      <c r="G915">
        <v>3457.377</v>
      </c>
      <c r="I915" s="1">
        <v>41816</v>
      </c>
      <c r="J915">
        <f t="shared" si="127"/>
        <v>-2.532131254857628E-4</v>
      </c>
      <c r="K915">
        <f t="shared" si="128"/>
        <v>1.5163103028614788E-3</v>
      </c>
      <c r="L915">
        <f t="shared" si="129"/>
        <v>4.0681292701605365E-4</v>
      </c>
      <c r="M915">
        <f t="shared" si="130"/>
        <v>-1.4156594497656272E-3</v>
      </c>
      <c r="N915">
        <f t="shared" si="131"/>
        <v>-5.0276293142496042E-3</v>
      </c>
      <c r="O915">
        <f t="shared" si="132"/>
        <v>3.4104107642558557E-3</v>
      </c>
      <c r="Q915" s="1">
        <v>41816</v>
      </c>
      <c r="R915">
        <f t="shared" si="135"/>
        <v>136.18802298863736</v>
      </c>
      <c r="S915" s="19">
        <f t="shared" si="133"/>
        <v>0.36188022988637347</v>
      </c>
      <c r="U915" s="1">
        <v>41816</v>
      </c>
      <c r="V915">
        <f t="shared" si="134"/>
        <v>1.1574169889645436E-3</v>
      </c>
      <c r="X915" s="1">
        <v>41816</v>
      </c>
      <c r="Y915" s="19">
        <f>IF(R915/MAX($R$7:R915)&lt;1,R915/MAX($R$7:R915)-1,0)</f>
        <v>-5.3149587235505891E-3</v>
      </c>
    </row>
    <row r="916" spans="1:25" x14ac:dyDescent="0.25">
      <c r="A916" s="1">
        <v>41817</v>
      </c>
      <c r="B916">
        <v>1383.52</v>
      </c>
      <c r="C916">
        <v>53157.3</v>
      </c>
      <c r="D916">
        <v>33.654629999999997</v>
      </c>
      <c r="E916">
        <v>7819.5020100000002</v>
      </c>
      <c r="F916">
        <v>2.1937000000000002</v>
      </c>
      <c r="G916">
        <v>3434.5650000000001</v>
      </c>
      <c r="I916" s="1">
        <v>41817</v>
      </c>
      <c r="J916">
        <f t="shared" si="127"/>
        <v>1.469427936503287E-3</v>
      </c>
      <c r="K916">
        <f t="shared" si="128"/>
        <v>-6.5309517023552921E-3</v>
      </c>
      <c r="L916">
        <f t="shared" si="129"/>
        <v>4.0724201144270999E-4</v>
      </c>
      <c r="M916">
        <f t="shared" si="130"/>
        <v>-9.8544497683605847E-4</v>
      </c>
      <c r="N916">
        <f t="shared" si="131"/>
        <v>-1.3656848909726627E-3</v>
      </c>
      <c r="O916">
        <f t="shared" si="132"/>
        <v>-6.5980655277106948E-3</v>
      </c>
      <c r="Q916" s="1">
        <v>41817</v>
      </c>
      <c r="R916">
        <f t="shared" si="135"/>
        <v>135.76154145784008</v>
      </c>
      <c r="S916" s="19">
        <f t="shared" si="133"/>
        <v>0.35761541457840074</v>
      </c>
      <c r="U916" s="1">
        <v>41817</v>
      </c>
      <c r="V916">
        <f t="shared" si="134"/>
        <v>-3.1315641525456739E-3</v>
      </c>
      <c r="X916" s="1">
        <v>41817</v>
      </c>
      <c r="Y916" s="19">
        <f>IF(R916/MAX($R$7:R916)&lt;1,R916/MAX($R$7:R916)-1,0)</f>
        <v>-8.4298787418852772E-3</v>
      </c>
    </row>
    <row r="917" spans="1:25" x14ac:dyDescent="0.25">
      <c r="A917" s="1">
        <v>41820</v>
      </c>
      <c r="B917">
        <v>1387.63</v>
      </c>
      <c r="C917">
        <v>53168.22</v>
      </c>
      <c r="D917">
        <v>33.668329999999997</v>
      </c>
      <c r="E917">
        <v>7848.5417100000004</v>
      </c>
      <c r="F917">
        <v>2.2145000000000001</v>
      </c>
      <c r="G917">
        <v>3427.85</v>
      </c>
      <c r="I917" s="1">
        <v>41820</v>
      </c>
      <c r="J917">
        <f t="shared" si="127"/>
        <v>2.9706834740372834E-3</v>
      </c>
      <c r="K917">
        <f t="shared" si="128"/>
        <v>2.0542804092760214E-4</v>
      </c>
      <c r="L917">
        <f t="shared" si="129"/>
        <v>4.0707623289870654E-4</v>
      </c>
      <c r="M917">
        <f t="shared" si="130"/>
        <v>3.7137531217286135E-3</v>
      </c>
      <c r="N917">
        <f t="shared" si="131"/>
        <v>9.4816975885489985E-3</v>
      </c>
      <c r="O917">
        <f t="shared" si="132"/>
        <v>-1.9551238657589121E-3</v>
      </c>
      <c r="Q917" s="1">
        <v>41820</v>
      </c>
      <c r="R917">
        <f t="shared" si="135"/>
        <v>135.83466658618875</v>
      </c>
      <c r="S917" s="19">
        <f t="shared" si="133"/>
        <v>0.35834666586188746</v>
      </c>
      <c r="U917" s="1">
        <v>41820</v>
      </c>
      <c r="V917">
        <f t="shared" si="134"/>
        <v>5.3862918440250596E-4</v>
      </c>
      <c r="X917" s="1">
        <v>41820</v>
      </c>
      <c r="Y917" s="19">
        <f>IF(R917/MAX($R$7:R917)&lt;1,R917/MAX($R$7:R917)-1,0)</f>
        <v>-7.8957901361941252E-3</v>
      </c>
    </row>
    <row r="918" spans="1:25" x14ac:dyDescent="0.25">
      <c r="A918" s="1">
        <v>41821</v>
      </c>
      <c r="B918">
        <v>1387.99</v>
      </c>
      <c r="C918">
        <v>53171.49</v>
      </c>
      <c r="D918">
        <v>33.682029999999997</v>
      </c>
      <c r="E918">
        <v>7878.4243399999996</v>
      </c>
      <c r="F918">
        <v>2.2018</v>
      </c>
      <c r="G918">
        <v>3443.9119999999998</v>
      </c>
      <c r="I918" s="1">
        <v>41821</v>
      </c>
      <c r="J918">
        <f t="shared" si="127"/>
        <v>2.594351520217586E-4</v>
      </c>
      <c r="K918">
        <f t="shared" si="128"/>
        <v>6.1502905306820566E-5</v>
      </c>
      <c r="L918">
        <f t="shared" si="129"/>
        <v>4.0691058926900503E-4</v>
      </c>
      <c r="M918">
        <f t="shared" si="130"/>
        <v>3.8074117592985512E-3</v>
      </c>
      <c r="N918">
        <f t="shared" si="131"/>
        <v>-5.7349288778506535E-3</v>
      </c>
      <c r="O918">
        <f t="shared" si="132"/>
        <v>4.6857359569409951E-3</v>
      </c>
      <c r="Q918" s="1">
        <v>41821</v>
      </c>
      <c r="R918">
        <f t="shared" si="135"/>
        <v>136.12120037792582</v>
      </c>
      <c r="S918" s="19">
        <f t="shared" si="133"/>
        <v>0.36121200377925811</v>
      </c>
      <c r="U918" s="1">
        <v>41821</v>
      </c>
      <c r="V918">
        <f t="shared" si="134"/>
        <v>2.1094305226954102E-3</v>
      </c>
      <c r="X918" s="1">
        <v>41821</v>
      </c>
      <c r="Y918" s="19">
        <f>IF(R918/MAX($R$7:R918)&lt;1,R918/MAX($R$7:R918)-1,0)</f>
        <v>-5.8030152342127828E-3</v>
      </c>
    </row>
    <row r="919" spans="1:25" x14ac:dyDescent="0.25">
      <c r="A919" s="1">
        <v>41822</v>
      </c>
      <c r="B919">
        <v>1390.5799</v>
      </c>
      <c r="C919">
        <v>53028.78</v>
      </c>
      <c r="D919">
        <v>33.695740000000001</v>
      </c>
      <c r="E919">
        <v>7936.6764300000004</v>
      </c>
      <c r="F919">
        <v>2.2248999999999999</v>
      </c>
      <c r="G919">
        <v>3431.1559999999999</v>
      </c>
      <c r="I919" s="1">
        <v>41822</v>
      </c>
      <c r="J919">
        <f t="shared" si="127"/>
        <v>1.8659356335419819E-3</v>
      </c>
      <c r="K919">
        <f t="shared" si="128"/>
        <v>-2.6839571356754854E-3</v>
      </c>
      <c r="L919">
        <f t="shared" si="129"/>
        <v>4.0704197460783575E-4</v>
      </c>
      <c r="M919">
        <f t="shared" si="130"/>
        <v>7.3938756642297765E-3</v>
      </c>
      <c r="N919">
        <f t="shared" si="131"/>
        <v>1.0491416114088326E-2</v>
      </c>
      <c r="O919">
        <f t="shared" si="132"/>
        <v>-3.7039273941958939E-3</v>
      </c>
      <c r="Q919" s="1">
        <v>41822</v>
      </c>
      <c r="R919">
        <f t="shared" si="135"/>
        <v>136.09702667441485</v>
      </c>
      <c r="S919" s="19">
        <f t="shared" si="133"/>
        <v>0.36097026674414856</v>
      </c>
      <c r="U919" s="1">
        <v>41822</v>
      </c>
      <c r="V919">
        <f t="shared" si="134"/>
        <v>-1.7758955580648994E-4</v>
      </c>
      <c r="X919" s="1">
        <v>41822</v>
      </c>
      <c r="Y919" s="19">
        <f>IF(R919/MAX($R$7:R919)&lt;1,R919/MAX($R$7:R919)-1,0)</f>
        <v>-5.9795742351215209E-3</v>
      </c>
    </row>
    <row r="920" spans="1:25" x14ac:dyDescent="0.25">
      <c r="A920" s="1">
        <v>41823</v>
      </c>
      <c r="B920">
        <v>1390.76</v>
      </c>
      <c r="C920">
        <v>53874.58</v>
      </c>
      <c r="D920">
        <v>33.70946</v>
      </c>
      <c r="E920">
        <v>7970.4672</v>
      </c>
      <c r="F920">
        <v>2.2101999999999999</v>
      </c>
      <c r="G920">
        <v>3441.7159999999999</v>
      </c>
      <c r="I920" s="1">
        <v>41823</v>
      </c>
      <c r="J920">
        <f t="shared" si="127"/>
        <v>1.2951431269780933E-4</v>
      </c>
      <c r="K920">
        <f t="shared" si="128"/>
        <v>1.5949829507674984E-2</v>
      </c>
      <c r="L920">
        <f t="shared" si="129"/>
        <v>4.0717313227123242E-4</v>
      </c>
      <c r="M920">
        <f t="shared" si="130"/>
        <v>4.2575466315186716E-3</v>
      </c>
      <c r="N920">
        <f t="shared" si="131"/>
        <v>-6.6070385185851288E-3</v>
      </c>
      <c r="O920">
        <f t="shared" si="132"/>
        <v>3.0776799422702616E-3</v>
      </c>
      <c r="Q920" s="1">
        <v>41823</v>
      </c>
      <c r="R920">
        <f t="shared" si="135"/>
        <v>136.75747337864692</v>
      </c>
      <c r="S920" s="19">
        <f t="shared" si="133"/>
        <v>0.36757473378646921</v>
      </c>
      <c r="U920" s="1">
        <v>41823</v>
      </c>
      <c r="V920">
        <f t="shared" si="134"/>
        <v>4.852763652302805E-3</v>
      </c>
      <c r="X920" s="1">
        <v>41823</v>
      </c>
      <c r="Y920" s="19">
        <f>IF(R920/MAX($R$7:R920)&lt;1,R920/MAX($R$7:R920)-1,0)</f>
        <v>-1.1558280433232593E-3</v>
      </c>
    </row>
    <row r="921" spans="1:25" x14ac:dyDescent="0.25">
      <c r="A921" s="1">
        <v>41824</v>
      </c>
      <c r="B921">
        <v>1389.25</v>
      </c>
      <c r="C921">
        <v>54055.9</v>
      </c>
      <c r="D921">
        <v>33.723179999999999</v>
      </c>
      <c r="E921">
        <v>7970.4672</v>
      </c>
      <c r="F921">
        <v>2.2210000000000001</v>
      </c>
      <c r="G921">
        <v>3444.3240000000001</v>
      </c>
      <c r="I921" s="1">
        <v>41824</v>
      </c>
      <c r="J921">
        <f t="shared" si="127"/>
        <v>-1.0857372947165045E-3</v>
      </c>
      <c r="K921">
        <f t="shared" si="128"/>
        <v>3.3655946830584149E-3</v>
      </c>
      <c r="L921">
        <f t="shared" si="129"/>
        <v>4.070074097894949E-4</v>
      </c>
      <c r="M921">
        <f t="shared" si="130"/>
        <v>0</v>
      </c>
      <c r="N921">
        <f t="shared" si="131"/>
        <v>4.8864356166864464E-3</v>
      </c>
      <c r="O921">
        <f t="shared" si="132"/>
        <v>7.5776153523432477E-4</v>
      </c>
      <c r="Q921" s="1">
        <v>41824</v>
      </c>
      <c r="R921">
        <f t="shared" si="135"/>
        <v>136.86947614722098</v>
      </c>
      <c r="S921" s="19">
        <f t="shared" si="133"/>
        <v>0.36869476147220981</v>
      </c>
      <c r="U921" s="1">
        <v>41824</v>
      </c>
      <c r="V921">
        <f t="shared" si="134"/>
        <v>8.1898828493232045E-4</v>
      </c>
      <c r="X921" s="1">
        <v>41824</v>
      </c>
      <c r="Y921" s="19">
        <f>IF(R921/MAX($R$7:R921)&lt;1,R921/MAX($R$7:R921)-1,0)</f>
        <v>-3.3778636801773398E-4</v>
      </c>
    </row>
    <row r="922" spans="1:25" x14ac:dyDescent="0.25">
      <c r="A922" s="1">
        <v>41827</v>
      </c>
      <c r="B922">
        <v>1386.0600999999999</v>
      </c>
      <c r="C922">
        <v>53801.83</v>
      </c>
      <c r="D922">
        <v>33.736910000000002</v>
      </c>
      <c r="E922">
        <v>7968.1823000000004</v>
      </c>
      <c r="F922">
        <v>2.2256999999999998</v>
      </c>
      <c r="G922">
        <v>3449.991</v>
      </c>
      <c r="I922" s="1">
        <v>41827</v>
      </c>
      <c r="J922">
        <f t="shared" si="127"/>
        <v>-2.2961310059385065E-3</v>
      </c>
      <c r="K922">
        <f t="shared" si="128"/>
        <v>-4.7001344904071818E-3</v>
      </c>
      <c r="L922">
        <f t="shared" si="129"/>
        <v>4.0713835409356136E-4</v>
      </c>
      <c r="M922">
        <f t="shared" si="130"/>
        <v>-2.8667077382860118E-4</v>
      </c>
      <c r="N922">
        <f t="shared" si="131"/>
        <v>2.1161638901394664E-3</v>
      </c>
      <c r="O922">
        <f t="shared" si="132"/>
        <v>1.6453155974873734E-3</v>
      </c>
      <c r="Q922" s="1">
        <v>41827</v>
      </c>
      <c r="R922">
        <f t="shared" si="135"/>
        <v>136.76649215695429</v>
      </c>
      <c r="S922" s="19">
        <f t="shared" si="133"/>
        <v>0.36766492156954289</v>
      </c>
      <c r="U922" s="1">
        <v>41827</v>
      </c>
      <c r="V922">
        <f t="shared" si="134"/>
        <v>-7.5242481498150049E-4</v>
      </c>
      <c r="X922" s="1">
        <v>41827</v>
      </c>
      <c r="Y922" s="19">
        <f>IF(R922/MAX($R$7:R922)&lt;1,R922/MAX($R$7:R922)-1,0)</f>
        <v>-1.0899570241538203E-3</v>
      </c>
    </row>
    <row r="923" spans="1:25" x14ac:dyDescent="0.25">
      <c r="A923" s="1">
        <v>41828</v>
      </c>
      <c r="B923">
        <v>1391</v>
      </c>
      <c r="C923">
        <v>53634.69</v>
      </c>
      <c r="D923">
        <v>33.750639999999997</v>
      </c>
      <c r="E923">
        <v>7887.2860600000004</v>
      </c>
      <c r="F923">
        <v>2.2120000000000002</v>
      </c>
      <c r="G923">
        <v>3455.3049999999998</v>
      </c>
      <c r="I923" s="1">
        <v>41828</v>
      </c>
      <c r="J923">
        <f t="shared" si="127"/>
        <v>3.5639868718535528E-3</v>
      </c>
      <c r="K923">
        <f t="shared" si="128"/>
        <v>-3.1065857797030194E-3</v>
      </c>
      <c r="L923">
        <f t="shared" si="129"/>
        <v>4.0697265991451737E-4</v>
      </c>
      <c r="M923">
        <f t="shared" si="130"/>
        <v>-1.0152408285136749E-2</v>
      </c>
      <c r="N923">
        <f t="shared" si="131"/>
        <v>-6.1553668508782522E-3</v>
      </c>
      <c r="O923">
        <f t="shared" si="132"/>
        <v>1.5402938732302918E-3</v>
      </c>
      <c r="Q923" s="1">
        <v>41828</v>
      </c>
      <c r="R923">
        <f t="shared" si="135"/>
        <v>136.62068571778721</v>
      </c>
      <c r="S923" s="19">
        <f t="shared" si="133"/>
        <v>0.36620685717787205</v>
      </c>
      <c r="U923" s="1">
        <v>41828</v>
      </c>
      <c r="V923">
        <f t="shared" si="134"/>
        <v>-1.0660976739810257E-3</v>
      </c>
      <c r="X923" s="1">
        <v>41828</v>
      </c>
      <c r="Y923" s="19">
        <f>IF(R923/MAX($R$7:R923)&lt;1,R923/MAX($R$7:R923)-1,0)</f>
        <v>-2.1548926974866989E-3</v>
      </c>
    </row>
    <row r="924" spans="1:25" x14ac:dyDescent="0.25">
      <c r="A924" s="1">
        <v>41829</v>
      </c>
      <c r="B924">
        <v>1391</v>
      </c>
      <c r="C924">
        <v>53634.69</v>
      </c>
      <c r="D924">
        <v>33.764380000000003</v>
      </c>
      <c r="E924">
        <v>7923.31747</v>
      </c>
      <c r="F924">
        <v>2.2130000000000001</v>
      </c>
      <c r="G924">
        <v>3456.7629999999999</v>
      </c>
      <c r="I924" s="1">
        <v>41829</v>
      </c>
      <c r="J924">
        <f t="shared" si="127"/>
        <v>0</v>
      </c>
      <c r="K924">
        <f t="shared" si="128"/>
        <v>0</v>
      </c>
      <c r="L924">
        <f t="shared" si="129"/>
        <v>4.0710339122473904E-4</v>
      </c>
      <c r="M924">
        <f t="shared" si="130"/>
        <v>4.568289995557695E-3</v>
      </c>
      <c r="N924">
        <f t="shared" si="131"/>
        <v>4.5207956600346044E-4</v>
      </c>
      <c r="O924">
        <f t="shared" si="132"/>
        <v>4.2195985593163066E-4</v>
      </c>
      <c r="Q924" s="1">
        <v>41829</v>
      </c>
      <c r="R924">
        <f t="shared" si="135"/>
        <v>136.74272243690208</v>
      </c>
      <c r="S924" s="19">
        <f t="shared" si="133"/>
        <v>0.36742722436902087</v>
      </c>
      <c r="U924" s="1">
        <v>41829</v>
      </c>
      <c r="V924">
        <f t="shared" si="134"/>
        <v>8.9325213435809125E-4</v>
      </c>
      <c r="X924" s="1">
        <v>41829</v>
      </c>
      <c r="Y924" s="19">
        <f>IF(R924/MAX($R$7:R924)&lt;1,R924/MAX($R$7:R924)-1,0)</f>
        <v>-1.2635654256299977E-3</v>
      </c>
    </row>
    <row r="925" spans="1:25" x14ac:dyDescent="0.25">
      <c r="A925" s="1">
        <v>41830</v>
      </c>
      <c r="B925">
        <v>1388.36</v>
      </c>
      <c r="C925">
        <v>54592.75</v>
      </c>
      <c r="D925">
        <v>33.778120000000001</v>
      </c>
      <c r="E925">
        <v>7911.9340400000001</v>
      </c>
      <c r="F925">
        <v>2.2214</v>
      </c>
      <c r="G925">
        <v>3451.9079999999999</v>
      </c>
      <c r="I925" s="1">
        <v>41830</v>
      </c>
      <c r="J925">
        <f t="shared" si="127"/>
        <v>-1.8979151689433316E-3</v>
      </c>
      <c r="K925">
        <f t="shared" si="128"/>
        <v>1.7862692969792482E-2</v>
      </c>
      <c r="L925">
        <f t="shared" si="129"/>
        <v>4.0693772549649232E-4</v>
      </c>
      <c r="M925">
        <f t="shared" si="130"/>
        <v>-1.4366999736032948E-3</v>
      </c>
      <c r="N925">
        <f t="shared" si="131"/>
        <v>3.7957523723453068E-3</v>
      </c>
      <c r="O925">
        <f t="shared" si="132"/>
        <v>-1.4044931631124191E-3</v>
      </c>
      <c r="Q925" s="1">
        <v>41830</v>
      </c>
      <c r="R925">
        <f t="shared" si="135"/>
        <v>137.11635632617913</v>
      </c>
      <c r="S925" s="19">
        <f t="shared" si="133"/>
        <v>0.37116356326179134</v>
      </c>
      <c r="U925" s="1">
        <v>41830</v>
      </c>
      <c r="V925">
        <f t="shared" si="134"/>
        <v>2.7323859187420307E-3</v>
      </c>
      <c r="X925" s="1">
        <v>41830</v>
      </c>
      <c r="Y925" s="19">
        <f>IF(R925/MAX($R$7:R925)&lt;1,R925/MAX($R$7:R925)-1,0)</f>
        <v>0</v>
      </c>
    </row>
    <row r="926" spans="1:25" x14ac:dyDescent="0.25">
      <c r="A926" s="1">
        <v>41831</v>
      </c>
      <c r="B926">
        <v>1387.1999000000001</v>
      </c>
      <c r="C926">
        <v>54785.93</v>
      </c>
      <c r="D926">
        <v>33.791870000000003</v>
      </c>
      <c r="E926">
        <v>7923.9920599999996</v>
      </c>
      <c r="F926">
        <v>2.2208000000000001</v>
      </c>
      <c r="G926">
        <v>3449.9609999999998</v>
      </c>
      <c r="I926" s="1">
        <v>41831</v>
      </c>
      <c r="J926">
        <f t="shared" si="127"/>
        <v>-8.3559019274526136E-4</v>
      </c>
      <c r="K926">
        <f t="shared" si="128"/>
        <v>3.5385651025090503E-3</v>
      </c>
      <c r="L926">
        <f t="shared" si="129"/>
        <v>4.0706824417702236E-4</v>
      </c>
      <c r="M926">
        <f t="shared" si="130"/>
        <v>1.5240293889000611E-3</v>
      </c>
      <c r="N926">
        <f t="shared" si="131"/>
        <v>-2.7009993697668655E-4</v>
      </c>
      <c r="O926">
        <f t="shared" si="132"/>
        <v>-5.6403588971665197E-4</v>
      </c>
      <c r="Q926" s="1">
        <v>41831</v>
      </c>
      <c r="R926">
        <f t="shared" si="135"/>
        <v>137.21551637706725</v>
      </c>
      <c r="S926" s="19">
        <f t="shared" si="133"/>
        <v>0.37215516377067237</v>
      </c>
      <c r="U926" s="1">
        <v>41831</v>
      </c>
      <c r="V926">
        <f t="shared" si="134"/>
        <v>7.231817818453834E-4</v>
      </c>
      <c r="X926" s="1">
        <v>41831</v>
      </c>
      <c r="Y926" s="19">
        <f>IF(R926/MAX($R$7:R926)&lt;1,R926/MAX($R$7:R926)-1,0)</f>
        <v>0</v>
      </c>
    </row>
    <row r="927" spans="1:25" x14ac:dyDescent="0.25">
      <c r="A927" s="1">
        <v>41834</v>
      </c>
      <c r="B927">
        <v>1390.27</v>
      </c>
      <c r="C927">
        <v>55743.98</v>
      </c>
      <c r="D927">
        <v>33.805630000000001</v>
      </c>
      <c r="E927">
        <v>7933.3482000000004</v>
      </c>
      <c r="F927">
        <v>2.2107000000000001</v>
      </c>
      <c r="G927">
        <v>3456.1550000000002</v>
      </c>
      <c r="I927" s="1">
        <v>41834</v>
      </c>
      <c r="J927">
        <f t="shared" si="127"/>
        <v>2.2131633660007477E-3</v>
      </c>
      <c r="K927">
        <f t="shared" si="128"/>
        <v>1.7487154092300727E-2</v>
      </c>
      <c r="L927">
        <f t="shared" si="129"/>
        <v>4.0719853621595803E-4</v>
      </c>
      <c r="M927">
        <f t="shared" si="130"/>
        <v>1.1807356606565733E-3</v>
      </c>
      <c r="N927">
        <f t="shared" si="131"/>
        <v>-4.5479106628242283E-3</v>
      </c>
      <c r="O927">
        <f t="shared" si="132"/>
        <v>1.79538261447032E-3</v>
      </c>
      <c r="Q927" s="1">
        <v>41834</v>
      </c>
      <c r="R927">
        <f t="shared" si="135"/>
        <v>137.85035359118115</v>
      </c>
      <c r="S927" s="19">
        <f t="shared" si="133"/>
        <v>0.37850353591181141</v>
      </c>
      <c r="U927" s="1">
        <v>41834</v>
      </c>
      <c r="V927">
        <f t="shared" si="134"/>
        <v>4.6265701640431089E-3</v>
      </c>
      <c r="X927" s="1">
        <v>41834</v>
      </c>
      <c r="Y927" s="19">
        <f>IF(R927/MAX($R$7:R927)&lt;1,R927/MAX($R$7:R927)-1,0)</f>
        <v>0</v>
      </c>
    </row>
    <row r="928" spans="1:25" x14ac:dyDescent="0.25">
      <c r="A928" s="1">
        <v>41835</v>
      </c>
      <c r="B928">
        <v>1391.8199</v>
      </c>
      <c r="C928">
        <v>55973.61</v>
      </c>
      <c r="D928">
        <v>33.819389999999999</v>
      </c>
      <c r="E928">
        <v>7957.0636599999998</v>
      </c>
      <c r="F928">
        <v>2.2191000000000001</v>
      </c>
      <c r="G928">
        <v>3449.9520000000002</v>
      </c>
      <c r="I928" s="1">
        <v>41835</v>
      </c>
      <c r="J928">
        <f t="shared" si="127"/>
        <v>1.1148194235652831E-3</v>
      </c>
      <c r="K928">
        <f t="shared" si="128"/>
        <v>4.1193685847331629E-3</v>
      </c>
      <c r="L928">
        <f t="shared" si="129"/>
        <v>4.0703279305831508E-4</v>
      </c>
      <c r="M928">
        <f t="shared" si="130"/>
        <v>2.9893380956100835E-3</v>
      </c>
      <c r="N928">
        <f t="shared" si="131"/>
        <v>3.7997014520287919E-3</v>
      </c>
      <c r="O928">
        <f t="shared" si="132"/>
        <v>-1.7947690424764406E-3</v>
      </c>
      <c r="Q928" s="1">
        <v>41835</v>
      </c>
      <c r="R928">
        <f t="shared" si="135"/>
        <v>137.98578786791182</v>
      </c>
      <c r="S928" s="19">
        <f t="shared" si="133"/>
        <v>0.37985787867911824</v>
      </c>
      <c r="U928" s="1">
        <v>41835</v>
      </c>
      <c r="V928">
        <f t="shared" si="134"/>
        <v>9.8247319069155736E-4</v>
      </c>
      <c r="X928" s="1">
        <v>41835</v>
      </c>
      <c r="Y928" s="19">
        <f>IF(R928/MAX($R$7:R928)&lt;1,R928/MAX($R$7:R928)-1,0)</f>
        <v>0</v>
      </c>
    </row>
    <row r="929" spans="1:25" x14ac:dyDescent="0.25">
      <c r="A929" s="1">
        <v>41836</v>
      </c>
      <c r="B929">
        <v>1389.6899000000001</v>
      </c>
      <c r="C929">
        <v>55717.36</v>
      </c>
      <c r="D929">
        <v>33.833150000000003</v>
      </c>
      <c r="E929">
        <v>7998.9654899999996</v>
      </c>
      <c r="F929">
        <v>2.2237</v>
      </c>
      <c r="G929">
        <v>3457.636</v>
      </c>
      <c r="I929" s="1">
        <v>41836</v>
      </c>
      <c r="J929">
        <f t="shared" si="127"/>
        <v>-1.5303704164596477E-3</v>
      </c>
      <c r="K929">
        <f t="shared" si="128"/>
        <v>-4.5780502633294695E-3</v>
      </c>
      <c r="L929">
        <f t="shared" si="129"/>
        <v>4.0686718477189743E-4</v>
      </c>
      <c r="M929">
        <f t="shared" si="130"/>
        <v>5.2659915504558175E-3</v>
      </c>
      <c r="N929">
        <f t="shared" si="131"/>
        <v>2.0729124419809342E-3</v>
      </c>
      <c r="O929">
        <f t="shared" si="132"/>
        <v>2.2272773650182653E-3</v>
      </c>
      <c r="Q929" s="1">
        <v>41836</v>
      </c>
      <c r="R929">
        <f t="shared" si="135"/>
        <v>138.04019425163091</v>
      </c>
      <c r="S929" s="19">
        <f t="shared" si="133"/>
        <v>0.38040194251630899</v>
      </c>
      <c r="U929" s="1">
        <v>41836</v>
      </c>
      <c r="V929">
        <f t="shared" si="134"/>
        <v>3.9428976389332959E-4</v>
      </c>
      <c r="X929" s="1">
        <v>41836</v>
      </c>
      <c r="Y929" s="19">
        <f>IF(R929/MAX($R$7:R929)&lt;1,R929/MAX($R$7:R929)-1,0)</f>
        <v>0</v>
      </c>
    </row>
    <row r="930" spans="1:25" x14ac:dyDescent="0.25">
      <c r="A930" s="1">
        <v>41837</v>
      </c>
      <c r="B930">
        <v>1392.9499000000001</v>
      </c>
      <c r="C930">
        <v>55637.51</v>
      </c>
      <c r="D930">
        <v>33.846919999999997</v>
      </c>
      <c r="E930">
        <v>7960.4924499999997</v>
      </c>
      <c r="F930">
        <v>2.2582</v>
      </c>
      <c r="G930">
        <v>3458.0889999999999</v>
      </c>
      <c r="I930" s="1">
        <v>41837</v>
      </c>
      <c r="J930">
        <f t="shared" si="127"/>
        <v>2.3458470843027435E-3</v>
      </c>
      <c r="K930">
        <f t="shared" si="128"/>
        <v>-1.433126049044664E-3</v>
      </c>
      <c r="L930">
        <f t="shared" si="129"/>
        <v>4.0699727929549567E-4</v>
      </c>
      <c r="M930">
        <f t="shared" si="130"/>
        <v>-4.8097519670634581E-3</v>
      </c>
      <c r="N930">
        <f t="shared" si="131"/>
        <v>1.5514682735980667E-2</v>
      </c>
      <c r="O930">
        <f t="shared" si="132"/>
        <v>1.3101436935514243E-4</v>
      </c>
      <c r="Q930" s="1">
        <v>41837</v>
      </c>
      <c r="R930">
        <f t="shared" si="135"/>
        <v>137.96627273709382</v>
      </c>
      <c r="S930" s="19">
        <f t="shared" si="133"/>
        <v>0.37966272737093809</v>
      </c>
      <c r="U930" s="1">
        <v>41837</v>
      </c>
      <c r="V930">
        <f t="shared" si="134"/>
        <v>-5.3550717555739258E-4</v>
      </c>
      <c r="X930" s="1">
        <v>41837</v>
      </c>
      <c r="Y930" s="19">
        <f>IF(R930/MAX($R$7:R930)&lt;1,R930/MAX($R$7:R930)-1,0)</f>
        <v>-5.3550717555739258E-4</v>
      </c>
    </row>
    <row r="931" spans="1:25" x14ac:dyDescent="0.25">
      <c r="A931" s="1">
        <v>41838</v>
      </c>
      <c r="B931">
        <v>1394.02</v>
      </c>
      <c r="C931">
        <v>57012.9</v>
      </c>
      <c r="D931">
        <v>33.860700000000001</v>
      </c>
      <c r="E931">
        <v>8020.7258099999999</v>
      </c>
      <c r="F931">
        <v>2.2269000000000001</v>
      </c>
      <c r="G931">
        <v>3493.413</v>
      </c>
      <c r="I931" s="1">
        <v>41838</v>
      </c>
      <c r="J931">
        <f t="shared" si="127"/>
        <v>7.6822576318069657E-4</v>
      </c>
      <c r="K931">
        <f t="shared" si="128"/>
        <v>2.4720552735016277E-2</v>
      </c>
      <c r="L931">
        <f t="shared" si="129"/>
        <v>4.0712714775836822E-4</v>
      </c>
      <c r="M931">
        <f t="shared" si="130"/>
        <v>7.5665369169466423E-3</v>
      </c>
      <c r="N931">
        <f t="shared" si="131"/>
        <v>-1.3860596935612368E-2</v>
      </c>
      <c r="O931">
        <f t="shared" si="132"/>
        <v>1.0214890362856499E-2</v>
      </c>
      <c r="Q931" s="1">
        <v>41838</v>
      </c>
      <c r="R931">
        <f t="shared" si="135"/>
        <v>139.25490773038851</v>
      </c>
      <c r="S931" s="19">
        <f t="shared" si="133"/>
        <v>0.39254907730388511</v>
      </c>
      <c r="U931" s="1">
        <v>41838</v>
      </c>
      <c r="V931">
        <f t="shared" si="134"/>
        <v>9.3402174874310795E-3</v>
      </c>
      <c r="X931" s="1">
        <v>41838</v>
      </c>
      <c r="Y931" s="19">
        <f>IF(R931/MAX($R$7:R931)&lt;1,R931/MAX($R$7:R931)-1,0)</f>
        <v>0</v>
      </c>
    </row>
    <row r="932" spans="1:25" x14ac:dyDescent="0.25">
      <c r="A932" s="1">
        <v>41841</v>
      </c>
      <c r="B932">
        <v>1399.73</v>
      </c>
      <c r="C932">
        <v>57633.919999999998</v>
      </c>
      <c r="D932">
        <v>33.874490000000002</v>
      </c>
      <c r="E932">
        <v>7952.58979</v>
      </c>
      <c r="F932">
        <v>2.2208999999999999</v>
      </c>
      <c r="G932">
        <v>3510.9870000000001</v>
      </c>
      <c r="I932" s="1">
        <v>41841</v>
      </c>
      <c r="J932">
        <f t="shared" si="127"/>
        <v>4.0960674882712933E-3</v>
      </c>
      <c r="K932">
        <f t="shared" si="128"/>
        <v>1.0892622546827102E-2</v>
      </c>
      <c r="L932">
        <f t="shared" si="129"/>
        <v>4.072567903203872E-4</v>
      </c>
      <c r="M932">
        <f t="shared" si="130"/>
        <v>-8.4949942952855517E-3</v>
      </c>
      <c r="N932">
        <f t="shared" si="131"/>
        <v>-2.6943284386368171E-3</v>
      </c>
      <c r="O932">
        <f t="shared" si="132"/>
        <v>5.0306104660400308E-3</v>
      </c>
      <c r="Q932" s="1">
        <v>41841</v>
      </c>
      <c r="R932">
        <f t="shared" si="135"/>
        <v>139.68789579816956</v>
      </c>
      <c r="S932" s="19">
        <f t="shared" si="133"/>
        <v>0.39687895798169559</v>
      </c>
      <c r="U932" s="1">
        <v>41841</v>
      </c>
      <c r="V932">
        <f t="shared" si="134"/>
        <v>3.1093199861893517E-3</v>
      </c>
      <c r="X932" s="1">
        <v>41841</v>
      </c>
      <c r="Y932" s="19">
        <f>IF(R932/MAX($R$7:R932)&lt;1,R932/MAX($R$7:R932)-1,0)</f>
        <v>0</v>
      </c>
    </row>
    <row r="933" spans="1:25" x14ac:dyDescent="0.25">
      <c r="A933" s="1">
        <v>41842</v>
      </c>
      <c r="B933">
        <v>1404.87</v>
      </c>
      <c r="C933">
        <v>57983.32</v>
      </c>
      <c r="D933">
        <v>33.888269999999999</v>
      </c>
      <c r="E933">
        <v>7956.8664200000003</v>
      </c>
      <c r="F933">
        <v>2.2128999999999999</v>
      </c>
      <c r="G933">
        <v>3533.7930000000001</v>
      </c>
      <c r="I933" s="1">
        <v>41842</v>
      </c>
      <c r="J933">
        <f t="shared" si="127"/>
        <v>3.6721367692340579E-3</v>
      </c>
      <c r="K933">
        <f t="shared" si="128"/>
        <v>6.0624021409614315E-3</v>
      </c>
      <c r="L933">
        <f t="shared" si="129"/>
        <v>4.0679579234992325E-4</v>
      </c>
      <c r="M933">
        <f t="shared" si="130"/>
        <v>5.3776569808472452E-4</v>
      </c>
      <c r="N933">
        <f t="shared" si="131"/>
        <v>-3.6021432752487703E-3</v>
      </c>
      <c r="O933">
        <f t="shared" si="132"/>
        <v>6.4956093542927196E-3</v>
      </c>
      <c r="Q933" s="1">
        <v>41842</v>
      </c>
      <c r="R933">
        <f t="shared" si="135"/>
        <v>140.22904779089549</v>
      </c>
      <c r="S933" s="19">
        <f t="shared" si="133"/>
        <v>0.40229047790895489</v>
      </c>
      <c r="U933" s="1">
        <v>41842</v>
      </c>
      <c r="V933">
        <f t="shared" si="134"/>
        <v>3.8740077630479153E-3</v>
      </c>
      <c r="X933" s="1">
        <v>41842</v>
      </c>
      <c r="Y933" s="19">
        <f>IF(R933/MAX($R$7:R933)&lt;1,R933/MAX($R$7:R933)-1,0)</f>
        <v>0</v>
      </c>
    </row>
    <row r="934" spans="1:25" x14ac:dyDescent="0.25">
      <c r="A934" s="1">
        <v>41843</v>
      </c>
      <c r="B934">
        <v>1404.0600999999999</v>
      </c>
      <c r="C934">
        <v>57419.96</v>
      </c>
      <c r="D934">
        <v>33.902070000000002</v>
      </c>
      <c r="E934">
        <v>8008.3941699999996</v>
      </c>
      <c r="F934">
        <v>2.2193999999999998</v>
      </c>
      <c r="G934">
        <v>3514.3270000000002</v>
      </c>
      <c r="I934" s="1">
        <v>41843</v>
      </c>
      <c r="J934">
        <f t="shared" si="127"/>
        <v>-5.764946222781564E-4</v>
      </c>
      <c r="K934">
        <f t="shared" si="128"/>
        <v>-9.7158976064151137E-3</v>
      </c>
      <c r="L934">
        <f t="shared" si="129"/>
        <v>4.0722055153596948E-4</v>
      </c>
      <c r="M934">
        <f t="shared" si="130"/>
        <v>6.4758847616797066E-3</v>
      </c>
      <c r="N934">
        <f t="shared" si="131"/>
        <v>2.9373220660671162E-3</v>
      </c>
      <c r="O934">
        <f t="shared" si="132"/>
        <v>-5.5085286546212586E-3</v>
      </c>
      <c r="Q934" s="1">
        <v>41843</v>
      </c>
      <c r="R934">
        <f t="shared" si="135"/>
        <v>139.86033156785513</v>
      </c>
      <c r="S934" s="19">
        <f t="shared" si="133"/>
        <v>0.39860331567855134</v>
      </c>
      <c r="U934" s="1">
        <v>41843</v>
      </c>
      <c r="V934">
        <f t="shared" si="134"/>
        <v>-2.6293854864519739E-3</v>
      </c>
      <c r="X934" s="1">
        <v>41843</v>
      </c>
      <c r="Y934" s="19">
        <f>IF(R934/MAX($R$7:R934)&lt;1,R934/MAX($R$7:R934)-1,0)</f>
        <v>-2.6293854864519739E-3</v>
      </c>
    </row>
    <row r="935" spans="1:25" x14ac:dyDescent="0.25">
      <c r="A935" s="1">
        <v>41844</v>
      </c>
      <c r="B935">
        <v>1406.35</v>
      </c>
      <c r="C935">
        <v>57977.56</v>
      </c>
      <c r="D935">
        <v>33.915869999999998</v>
      </c>
      <c r="E935">
        <v>8000.13285</v>
      </c>
      <c r="F935">
        <v>2.2223000000000002</v>
      </c>
      <c r="G935">
        <v>3499.105</v>
      </c>
      <c r="I935" s="1">
        <v>41844</v>
      </c>
      <c r="J935">
        <f t="shared" si="127"/>
        <v>1.630913092680375E-3</v>
      </c>
      <c r="K935">
        <f t="shared" si="128"/>
        <v>9.7109088895219742E-3</v>
      </c>
      <c r="L935">
        <f t="shared" si="129"/>
        <v>4.0705479045954895E-4</v>
      </c>
      <c r="M935">
        <f t="shared" si="130"/>
        <v>-1.0315825900462094E-3</v>
      </c>
      <c r="N935">
        <f t="shared" si="131"/>
        <v>1.3066594575112944E-3</v>
      </c>
      <c r="O935">
        <f t="shared" si="132"/>
        <v>-4.3314125293406613E-3</v>
      </c>
      <c r="Q935" s="1">
        <v>41844</v>
      </c>
      <c r="R935">
        <f t="shared" si="135"/>
        <v>139.97418746553922</v>
      </c>
      <c r="S935" s="19">
        <f t="shared" si="133"/>
        <v>0.39974187465539224</v>
      </c>
      <c r="U935" s="1">
        <v>41844</v>
      </c>
      <c r="V935">
        <f t="shared" si="134"/>
        <v>8.1406855258925326E-4</v>
      </c>
      <c r="X935" s="1">
        <v>41844</v>
      </c>
      <c r="Y935" s="19">
        <f>IF(R935/MAX($R$7:R935)&lt;1,R935/MAX($R$7:R935)-1,0)</f>
        <v>-1.8174574338999383E-3</v>
      </c>
    </row>
    <row r="936" spans="1:25" x14ac:dyDescent="0.25">
      <c r="A936" s="1">
        <v>41845</v>
      </c>
      <c r="B936">
        <v>1407.14</v>
      </c>
      <c r="C936">
        <v>57821.08</v>
      </c>
      <c r="D936">
        <v>33.929670000000002</v>
      </c>
      <c r="E936">
        <v>7989.8371500000003</v>
      </c>
      <c r="F936">
        <v>2.2303000000000002</v>
      </c>
      <c r="G936">
        <v>3510.9180000000001</v>
      </c>
      <c r="I936" s="1">
        <v>41845</v>
      </c>
      <c r="J936">
        <f t="shared" si="127"/>
        <v>5.6173783197643878E-4</v>
      </c>
      <c r="K936">
        <f t="shared" si="128"/>
        <v>-2.6989752587034399E-3</v>
      </c>
      <c r="L936">
        <f t="shared" si="129"/>
        <v>4.0688916427633615E-4</v>
      </c>
      <c r="M936">
        <f t="shared" si="130"/>
        <v>-1.2869411287338428E-3</v>
      </c>
      <c r="N936">
        <f t="shared" si="131"/>
        <v>3.5998740044098643E-3</v>
      </c>
      <c r="O936">
        <f t="shared" si="132"/>
        <v>3.3760061501442173E-3</v>
      </c>
      <c r="Q936" s="1">
        <v>41845</v>
      </c>
      <c r="R936">
        <f t="shared" si="135"/>
        <v>140.03656054179743</v>
      </c>
      <c r="S936" s="19">
        <f t="shared" si="133"/>
        <v>0.40036560541797428</v>
      </c>
      <c r="U936" s="1">
        <v>41845</v>
      </c>
      <c r="V936">
        <f t="shared" si="134"/>
        <v>4.4560413164429491E-4</v>
      </c>
      <c r="X936" s="1">
        <v>41845</v>
      </c>
      <c r="Y936" s="19">
        <f>IF(R936/MAX($R$7:R936)&lt;1,R936/MAX($R$7:R936)-1,0)</f>
        <v>-1.3726631687972501E-3</v>
      </c>
    </row>
    <row r="937" spans="1:25" x14ac:dyDescent="0.25">
      <c r="A937" s="1">
        <v>41848</v>
      </c>
      <c r="B937">
        <v>1402.9399000000001</v>
      </c>
      <c r="C937">
        <v>57695.72</v>
      </c>
      <c r="D937">
        <v>33.943489999999997</v>
      </c>
      <c r="E937">
        <v>8006.1748200000002</v>
      </c>
      <c r="F937">
        <v>2.2225000000000001</v>
      </c>
      <c r="G937">
        <v>3503.2710000000002</v>
      </c>
      <c r="I937" s="1">
        <v>41848</v>
      </c>
      <c r="J937">
        <f t="shared" si="127"/>
        <v>-2.9848487002004376E-3</v>
      </c>
      <c r="K937">
        <f t="shared" si="128"/>
        <v>-2.168067424544784E-3</v>
      </c>
      <c r="L937">
        <f t="shared" si="129"/>
        <v>4.07313127418929E-4</v>
      </c>
      <c r="M937">
        <f t="shared" si="130"/>
        <v>2.0448063825682095E-3</v>
      </c>
      <c r="N937">
        <f t="shared" si="131"/>
        <v>-3.4972873604447452E-3</v>
      </c>
      <c r="O937">
        <f t="shared" si="132"/>
        <v>-2.1780628314304051E-3</v>
      </c>
      <c r="Q937" s="1">
        <v>41848</v>
      </c>
      <c r="R937">
        <f t="shared" si="135"/>
        <v>139.87599797444571</v>
      </c>
      <c r="S937" s="19">
        <f t="shared" si="133"/>
        <v>0.3987599797444572</v>
      </c>
      <c r="U937" s="1">
        <v>41848</v>
      </c>
      <c r="V937">
        <f t="shared" si="134"/>
        <v>-1.146576056499149E-3</v>
      </c>
      <c r="X937" s="1">
        <v>41848</v>
      </c>
      <c r="Y937" s="19">
        <f>IF(R937/MAX($R$7:R937)&lt;1,R937/MAX($R$7:R937)-1,0)</f>
        <v>-2.5176653625733625E-3</v>
      </c>
    </row>
    <row r="938" spans="1:25" x14ac:dyDescent="0.25">
      <c r="A938" s="1">
        <v>41849</v>
      </c>
      <c r="B938">
        <v>1408.6999000000001</v>
      </c>
      <c r="C938">
        <v>57118.81</v>
      </c>
      <c r="D938">
        <v>33.957299999999996</v>
      </c>
      <c r="E938">
        <v>7962.8069299999997</v>
      </c>
      <c r="F938">
        <v>2.2315</v>
      </c>
      <c r="G938">
        <v>3492.375</v>
      </c>
      <c r="I938" s="1">
        <v>41849</v>
      </c>
      <c r="J938">
        <f t="shared" si="127"/>
        <v>4.1056641129102456E-3</v>
      </c>
      <c r="K938">
        <f t="shared" si="128"/>
        <v>-9.9991819150537786E-3</v>
      </c>
      <c r="L938">
        <f t="shared" si="129"/>
        <v>4.0685268368090277E-4</v>
      </c>
      <c r="M938">
        <f t="shared" si="130"/>
        <v>-5.4168052753063023E-3</v>
      </c>
      <c r="N938">
        <f t="shared" si="131"/>
        <v>4.0494938132733527E-3</v>
      </c>
      <c r="O938">
        <f t="shared" si="132"/>
        <v>-3.1102361193297012E-3</v>
      </c>
      <c r="Q938" s="1">
        <v>41849</v>
      </c>
      <c r="R938">
        <f t="shared" si="135"/>
        <v>139.44962685849362</v>
      </c>
      <c r="S938" s="19">
        <f t="shared" si="133"/>
        <v>0.39449626858493625</v>
      </c>
      <c r="U938" s="1">
        <v>41849</v>
      </c>
      <c r="V938">
        <f t="shared" si="134"/>
        <v>-3.048207856432894E-3</v>
      </c>
      <c r="X938" s="1">
        <v>41849</v>
      </c>
      <c r="Y938" s="19">
        <f>IF(R938/MAX($R$7:R938)&lt;1,R938/MAX($R$7:R938)-1,0)</f>
        <v>-5.5581988516681946E-3</v>
      </c>
    </row>
    <row r="939" spans="1:25" x14ac:dyDescent="0.25">
      <c r="A939" s="1">
        <v>41850</v>
      </c>
      <c r="B939">
        <v>1408.5699</v>
      </c>
      <c r="C939">
        <v>56877.97</v>
      </c>
      <c r="D939">
        <v>33.971119999999999</v>
      </c>
      <c r="E939">
        <v>8071.4655499999999</v>
      </c>
      <c r="F939">
        <v>2.2456</v>
      </c>
      <c r="G939">
        <v>3477.384</v>
      </c>
      <c r="I939" s="1">
        <v>41850</v>
      </c>
      <c r="J939">
        <f t="shared" si="127"/>
        <v>-9.2283672342263756E-5</v>
      </c>
      <c r="K939">
        <f t="shared" si="128"/>
        <v>-4.2164743978384545E-3</v>
      </c>
      <c r="L939">
        <f t="shared" si="129"/>
        <v>4.0698170938213707E-4</v>
      </c>
      <c r="M939">
        <f t="shared" si="130"/>
        <v>1.3645768502891453E-2</v>
      </c>
      <c r="N939">
        <f t="shared" si="131"/>
        <v>6.3186197624915952E-3</v>
      </c>
      <c r="O939">
        <f t="shared" si="132"/>
        <v>-4.292494362718724E-3</v>
      </c>
      <c r="Q939" s="1">
        <v>41850</v>
      </c>
      <c r="R939">
        <f t="shared" si="135"/>
        <v>139.44730863089438</v>
      </c>
      <c r="S939" s="19">
        <f t="shared" si="133"/>
        <v>0.39447308630894384</v>
      </c>
      <c r="U939" s="1">
        <v>41850</v>
      </c>
      <c r="V939">
        <f t="shared" si="134"/>
        <v>-1.6624121924602164E-5</v>
      </c>
      <c r="X939" s="1">
        <v>41850</v>
      </c>
      <c r="Y939" s="19">
        <f>IF(R939/MAX($R$7:R939)&lt;1,R939/MAX($R$7:R939)-1,0)</f>
        <v>-5.5747305734173969E-3</v>
      </c>
    </row>
    <row r="940" spans="1:25" x14ac:dyDescent="0.25">
      <c r="A940" s="1">
        <v>41851</v>
      </c>
      <c r="B940">
        <v>1409.4201</v>
      </c>
      <c r="C940">
        <v>55829.41</v>
      </c>
      <c r="D940">
        <v>33.984949999999998</v>
      </c>
      <c r="E940">
        <v>7950.1393900000003</v>
      </c>
      <c r="F940">
        <v>2.2637999999999998</v>
      </c>
      <c r="G940">
        <v>3466.4769999999999</v>
      </c>
      <c r="I940" s="1">
        <v>41851</v>
      </c>
      <c r="J940">
        <f t="shared" si="127"/>
        <v>6.0359091870409998E-4</v>
      </c>
      <c r="K940">
        <f t="shared" si="128"/>
        <v>-1.8435257095145929E-2</v>
      </c>
      <c r="L940">
        <f t="shared" si="129"/>
        <v>4.0711051033937018E-4</v>
      </c>
      <c r="M940">
        <f t="shared" si="130"/>
        <v>-1.5031490780506362E-2</v>
      </c>
      <c r="N940">
        <f t="shared" si="131"/>
        <v>8.1047381546133224E-3</v>
      </c>
      <c r="O940">
        <f t="shared" si="132"/>
        <v>-3.1365532250681172E-3</v>
      </c>
      <c r="Q940" s="1">
        <v>41851</v>
      </c>
      <c r="R940">
        <f t="shared" si="135"/>
        <v>138.51150838430084</v>
      </c>
      <c r="S940" s="19">
        <f t="shared" si="133"/>
        <v>0.38511508384300841</v>
      </c>
      <c r="U940" s="1">
        <v>41851</v>
      </c>
      <c r="V940">
        <f t="shared" si="134"/>
        <v>-6.7107802637520475E-3</v>
      </c>
      <c r="X940" s="1">
        <v>41851</v>
      </c>
      <c r="Y940" s="19">
        <f>IF(R940/MAX($R$7:R940)&lt;1,R940/MAX($R$7:R940)-1,0)</f>
        <v>-1.2248100045261556E-2</v>
      </c>
    </row>
    <row r="941" spans="1:25" x14ac:dyDescent="0.25">
      <c r="A941" s="1">
        <v>41852</v>
      </c>
      <c r="B941">
        <v>1410.03</v>
      </c>
      <c r="C941">
        <v>55902.87</v>
      </c>
      <c r="D941">
        <v>33.998779999999996</v>
      </c>
      <c r="E941">
        <v>7916.9431500000001</v>
      </c>
      <c r="F941">
        <v>2.2572999999999999</v>
      </c>
      <c r="G941">
        <v>3448.3220000000001</v>
      </c>
      <c r="I941" s="1">
        <v>41852</v>
      </c>
      <c r="J941">
        <f t="shared" si="127"/>
        <v>4.3273116368913733E-4</v>
      </c>
      <c r="K941">
        <f t="shared" si="128"/>
        <v>1.3157939516108552E-3</v>
      </c>
      <c r="L941">
        <f t="shared" si="129"/>
        <v>4.069448388184238E-4</v>
      </c>
      <c r="M941">
        <f t="shared" si="130"/>
        <v>-4.1755544615678097E-3</v>
      </c>
      <c r="N941">
        <f t="shared" si="131"/>
        <v>-2.8712783814824894E-3</v>
      </c>
      <c r="O941">
        <f t="shared" si="132"/>
        <v>-5.2373057718253513E-3</v>
      </c>
      <c r="Q941" s="1">
        <v>41852</v>
      </c>
      <c r="R941">
        <f t="shared" si="135"/>
        <v>138.26384046219539</v>
      </c>
      <c r="S941" s="19">
        <f t="shared" si="133"/>
        <v>0.38263840462195398</v>
      </c>
      <c r="U941" s="1">
        <v>41852</v>
      </c>
      <c r="V941">
        <f t="shared" si="134"/>
        <v>-1.7880674681434172E-3</v>
      </c>
      <c r="X941" s="1">
        <v>41852</v>
      </c>
      <c r="Y941" s="19">
        <f>IF(R941/MAX($R$7:R941)&lt;1,R941/MAX($R$7:R941)-1,0)</f>
        <v>-1.4014267084167531E-2</v>
      </c>
    </row>
    <row r="942" spans="1:25" x14ac:dyDescent="0.25">
      <c r="A942" s="1">
        <v>41855</v>
      </c>
      <c r="B942">
        <v>1402.1899000000001</v>
      </c>
      <c r="C942">
        <v>56616.33</v>
      </c>
      <c r="D942">
        <v>34.012619999999998</v>
      </c>
      <c r="E942">
        <v>7965.1020099999996</v>
      </c>
      <c r="F942">
        <v>2.2589999999999999</v>
      </c>
      <c r="G942">
        <v>3465.4340000000002</v>
      </c>
      <c r="I942" s="1">
        <v>41855</v>
      </c>
      <c r="J942">
        <f t="shared" si="127"/>
        <v>-5.560236307028843E-3</v>
      </c>
      <c r="K942">
        <f t="shared" si="128"/>
        <v>1.2762493231563976E-2</v>
      </c>
      <c r="L942">
        <f t="shared" si="129"/>
        <v>4.0707343028190124E-4</v>
      </c>
      <c r="M942">
        <f t="shared" si="130"/>
        <v>6.083011976661723E-3</v>
      </c>
      <c r="N942">
        <f t="shared" si="131"/>
        <v>7.531121251052042E-4</v>
      </c>
      <c r="O942">
        <f t="shared" si="132"/>
        <v>4.9624136029060573E-3</v>
      </c>
      <c r="Q942" s="1">
        <v>41855</v>
      </c>
      <c r="R942">
        <f t="shared" si="135"/>
        <v>138.84469428955074</v>
      </c>
      <c r="S942" s="19">
        <f t="shared" si="133"/>
        <v>0.38844694289550752</v>
      </c>
      <c r="U942" s="1">
        <v>41855</v>
      </c>
      <c r="V942">
        <f t="shared" si="134"/>
        <v>4.2010537636858469E-3</v>
      </c>
      <c r="X942" s="1">
        <v>41855</v>
      </c>
      <c r="Y942" s="19">
        <f>IF(R942/MAX($R$7:R942)&lt;1,R942/MAX($R$7:R942)-1,0)</f>
        <v>-9.8720880099609776E-3</v>
      </c>
    </row>
    <row r="943" spans="1:25" x14ac:dyDescent="0.25">
      <c r="A943" s="1">
        <v>41856</v>
      </c>
      <c r="B943">
        <v>1397.5600999999999</v>
      </c>
      <c r="C943">
        <v>56202.1</v>
      </c>
      <c r="D943">
        <v>34.026479999999999</v>
      </c>
      <c r="E943">
        <v>7930.8585599999997</v>
      </c>
      <c r="F943">
        <v>2.2814999999999999</v>
      </c>
      <c r="G943">
        <v>3437.9389999999999</v>
      </c>
      <c r="I943" s="1">
        <v>41856</v>
      </c>
      <c r="J943">
        <f t="shared" si="127"/>
        <v>-3.3018352221765301E-3</v>
      </c>
      <c r="K943">
        <f t="shared" si="128"/>
        <v>-7.3164403273755507E-3</v>
      </c>
      <c r="L943">
        <f t="shared" si="129"/>
        <v>4.0749580596854962E-4</v>
      </c>
      <c r="M943">
        <f t="shared" si="130"/>
        <v>-4.2991853659888335E-3</v>
      </c>
      <c r="N943">
        <f t="shared" si="131"/>
        <v>9.960159362549792E-3</v>
      </c>
      <c r="O943">
        <f t="shared" si="132"/>
        <v>-7.9340711726151314E-3</v>
      </c>
      <c r="Q943" s="1">
        <v>41856</v>
      </c>
      <c r="R943">
        <f t="shared" si="135"/>
        <v>138.16405491865527</v>
      </c>
      <c r="S943" s="19">
        <f t="shared" si="133"/>
        <v>0.38164054918655266</v>
      </c>
      <c r="U943" s="1">
        <v>41856</v>
      </c>
      <c r="V943">
        <f t="shared" si="134"/>
        <v>-4.902163344290611E-3</v>
      </c>
      <c r="X943" s="1">
        <v>41856</v>
      </c>
      <c r="Y943" s="19">
        <f>IF(R943/MAX($R$7:R943)&lt;1,R943/MAX($R$7:R943)-1,0)</f>
        <v>-1.4725856766277579E-2</v>
      </c>
    </row>
    <row r="944" spans="1:25" x14ac:dyDescent="0.25">
      <c r="A944" s="1">
        <v>41857</v>
      </c>
      <c r="B944">
        <v>1393.9</v>
      </c>
      <c r="C944">
        <v>56487.18</v>
      </c>
      <c r="D944">
        <v>34.04034</v>
      </c>
      <c r="E944">
        <v>7936.17346</v>
      </c>
      <c r="F944">
        <v>2.2728000000000002</v>
      </c>
      <c r="G944">
        <v>3478.18</v>
      </c>
      <c r="I944" s="1">
        <v>41857</v>
      </c>
      <c r="J944">
        <f t="shared" si="127"/>
        <v>-2.6189213615928075E-3</v>
      </c>
      <c r="K944">
        <f t="shared" si="128"/>
        <v>5.0724083263793407E-3</v>
      </c>
      <c r="L944">
        <f t="shared" si="129"/>
        <v>4.0732982077495983E-4</v>
      </c>
      <c r="M944">
        <f t="shared" si="130"/>
        <v>6.7015443029161403E-4</v>
      </c>
      <c r="N944">
        <f t="shared" si="131"/>
        <v>-3.8132807363575605E-3</v>
      </c>
      <c r="O944">
        <f t="shared" si="132"/>
        <v>1.1704977895186541E-2</v>
      </c>
      <c r="Q944" s="1">
        <v>41857</v>
      </c>
      <c r="R944">
        <f t="shared" si="135"/>
        <v>138.76025021853758</v>
      </c>
      <c r="S944" s="19">
        <f t="shared" si="133"/>
        <v>0.38760250218537573</v>
      </c>
      <c r="U944" s="1">
        <v>41857</v>
      </c>
      <c r="V944">
        <f t="shared" si="134"/>
        <v>4.3151259582916435E-3</v>
      </c>
      <c r="X944" s="1">
        <v>41857</v>
      </c>
      <c r="Y944" s="19">
        <f>IF(R944/MAX($R$7:R944)&lt;1,R944/MAX($R$7:R944)-1,0)</f>
        <v>-1.0474274734776245E-2</v>
      </c>
    </row>
    <row r="945" spans="1:25" x14ac:dyDescent="0.25">
      <c r="A945" s="1">
        <v>41858</v>
      </c>
      <c r="B945">
        <v>1392.72</v>
      </c>
      <c r="C945">
        <v>56188.05</v>
      </c>
      <c r="D945">
        <v>34.054209999999998</v>
      </c>
      <c r="E945">
        <v>7936.2834599999996</v>
      </c>
      <c r="F945">
        <v>2.2949999999999999</v>
      </c>
      <c r="G945">
        <v>3465.28</v>
      </c>
      <c r="I945" s="1">
        <v>41858</v>
      </c>
      <c r="J945">
        <f t="shared" si="127"/>
        <v>-8.4654566324704472E-4</v>
      </c>
      <c r="K945">
        <f t="shared" si="128"/>
        <v>-5.2955378547839826E-3</v>
      </c>
      <c r="L945">
        <f t="shared" si="129"/>
        <v>4.074577398462953E-4</v>
      </c>
      <c r="M945">
        <f t="shared" si="130"/>
        <v>1.3860584140878984E-5</v>
      </c>
      <c r="N945">
        <f t="shared" si="131"/>
        <v>9.7676874340020259E-3</v>
      </c>
      <c r="O945">
        <f t="shared" si="132"/>
        <v>-3.7088362304422695E-3</v>
      </c>
      <c r="Q945" s="1">
        <v>41858</v>
      </c>
      <c r="R945">
        <f t="shared" si="135"/>
        <v>138.45287272307394</v>
      </c>
      <c r="S945" s="19">
        <f t="shared" si="133"/>
        <v>0.38452872723073939</v>
      </c>
      <c r="U945" s="1">
        <v>41858</v>
      </c>
      <c r="V945">
        <f t="shared" si="134"/>
        <v>-2.2151696539862709E-3</v>
      </c>
      <c r="X945" s="1">
        <v>41858</v>
      </c>
      <c r="Y945" s="19">
        <f>IF(R945/MAX($R$7:R945)&lt;1,R945/MAX($R$7:R945)-1,0)</f>
        <v>-1.2666242093222535E-2</v>
      </c>
    </row>
    <row r="946" spans="1:25" x14ac:dyDescent="0.25">
      <c r="A946" s="1">
        <v>41859</v>
      </c>
      <c r="B946">
        <v>1390.25</v>
      </c>
      <c r="C946">
        <v>55572.93</v>
      </c>
      <c r="D946">
        <v>34.068080000000002</v>
      </c>
      <c r="E946">
        <v>8056.4120899999998</v>
      </c>
      <c r="F946">
        <v>2.2833999999999999</v>
      </c>
      <c r="G946">
        <v>3479.277</v>
      </c>
      <c r="I946" s="1">
        <v>41859</v>
      </c>
      <c r="J946">
        <f t="shared" si="127"/>
        <v>-1.7735079556551181E-3</v>
      </c>
      <c r="K946">
        <f t="shared" si="128"/>
        <v>-1.0947523539257986E-2</v>
      </c>
      <c r="L946">
        <f t="shared" si="129"/>
        <v>4.0729178565590551E-4</v>
      </c>
      <c r="M946">
        <f t="shared" si="130"/>
        <v>1.5136635505204055E-2</v>
      </c>
      <c r="N946">
        <f t="shared" si="131"/>
        <v>-5.0544662309368604E-3</v>
      </c>
      <c r="O946">
        <f t="shared" si="132"/>
        <v>4.039211838581469E-3</v>
      </c>
      <c r="Q946" s="1">
        <v>41859</v>
      </c>
      <c r="R946">
        <f t="shared" si="135"/>
        <v>138.6063043044299</v>
      </c>
      <c r="S946" s="19">
        <f t="shared" si="133"/>
        <v>0.38606304304429906</v>
      </c>
      <c r="U946" s="1">
        <v>41859</v>
      </c>
      <c r="V946">
        <f t="shared" si="134"/>
        <v>1.108186333286465E-3</v>
      </c>
      <c r="X946" s="1">
        <v>41859</v>
      </c>
      <c r="Y946" s="19">
        <f>IF(R946/MAX($R$7:R946)&lt;1,R946/MAX($R$7:R946)-1,0)</f>
        <v>-1.1572092316317839E-2</v>
      </c>
    </row>
    <row r="947" spans="1:25" x14ac:dyDescent="0.25">
      <c r="A947" s="1">
        <v>41862</v>
      </c>
      <c r="B947">
        <v>1391.8199</v>
      </c>
      <c r="C947">
        <v>56613.32</v>
      </c>
      <c r="D947">
        <v>34.081969999999998</v>
      </c>
      <c r="E947">
        <v>7995.3456900000001</v>
      </c>
      <c r="F947">
        <v>2.2753999999999999</v>
      </c>
      <c r="G947">
        <v>3485.9589999999998</v>
      </c>
      <c r="I947" s="1">
        <v>41862</v>
      </c>
      <c r="J947">
        <f t="shared" si="127"/>
        <v>1.1292213630642589E-3</v>
      </c>
      <c r="K947">
        <f t="shared" si="128"/>
        <v>1.872116514281319E-2</v>
      </c>
      <c r="L947">
        <f t="shared" si="129"/>
        <v>4.0771302638709095E-4</v>
      </c>
      <c r="M947">
        <f t="shared" si="130"/>
        <v>-7.5798505982331843E-3</v>
      </c>
      <c r="N947">
        <f t="shared" si="131"/>
        <v>-3.5035473416834551E-3</v>
      </c>
      <c r="O947">
        <f t="shared" si="132"/>
        <v>1.9205139458571274E-3</v>
      </c>
      <c r="Q947" s="1">
        <v>41862</v>
      </c>
      <c r="R947">
        <f t="shared" si="135"/>
        <v>139.0823248464458</v>
      </c>
      <c r="S947" s="19">
        <f t="shared" si="133"/>
        <v>0.39082324846445804</v>
      </c>
      <c r="U947" s="1">
        <v>41862</v>
      </c>
      <c r="V947">
        <f t="shared" si="134"/>
        <v>3.4343354323218556E-3</v>
      </c>
      <c r="X947" s="1">
        <v>41862</v>
      </c>
      <c r="Y947" s="19">
        <f>IF(R947/MAX($R$7:R947)&lt;1,R947/MAX($R$7:R947)-1,0)</f>
        <v>-8.1774993306639177E-3</v>
      </c>
    </row>
    <row r="948" spans="1:25" x14ac:dyDescent="0.25">
      <c r="A948" s="1">
        <v>41863</v>
      </c>
      <c r="B948">
        <v>1389.8000999999999</v>
      </c>
      <c r="C948">
        <v>56442.34</v>
      </c>
      <c r="D948">
        <v>34.095849999999999</v>
      </c>
      <c r="E948">
        <v>7991.4649799999997</v>
      </c>
      <c r="F948">
        <v>2.2766000000000002</v>
      </c>
      <c r="G948">
        <v>3480.9810000000002</v>
      </c>
      <c r="I948" s="1">
        <v>41863</v>
      </c>
      <c r="J948">
        <f t="shared" si="127"/>
        <v>-1.4511935057115455E-3</v>
      </c>
      <c r="K948">
        <f t="shared" si="128"/>
        <v>-3.0201373104421503E-3</v>
      </c>
      <c r="L948">
        <f t="shared" si="129"/>
        <v>4.0725345395231649E-4</v>
      </c>
      <c r="M948">
        <f t="shared" si="130"/>
        <v>-4.8537113346502903E-4</v>
      </c>
      <c r="N948">
        <f t="shared" si="131"/>
        <v>5.2737980135364459E-4</v>
      </c>
      <c r="O948">
        <f t="shared" si="132"/>
        <v>-1.4280145004572642E-3</v>
      </c>
      <c r="Q948" s="1">
        <v>41863</v>
      </c>
      <c r="R948">
        <f t="shared" si="135"/>
        <v>138.90965889435671</v>
      </c>
      <c r="S948" s="19">
        <f t="shared" si="133"/>
        <v>0.38909658894356713</v>
      </c>
      <c r="U948" s="1">
        <v>41863</v>
      </c>
      <c r="V948">
        <f t="shared" si="134"/>
        <v>-1.2414658173115489E-3</v>
      </c>
      <c r="X948" s="1">
        <v>41863</v>
      </c>
      <c r="Y948" s="19">
        <f>IF(R948/MAX($R$7:R948)&lt;1,R948/MAX($R$7:R948)-1,0)</f>
        <v>-9.4088130620854082E-3</v>
      </c>
    </row>
    <row r="949" spans="1:25" x14ac:dyDescent="0.25">
      <c r="A949" s="1">
        <v>41864</v>
      </c>
      <c r="B949">
        <v>1392.6999000000001</v>
      </c>
      <c r="C949">
        <v>55581.19</v>
      </c>
      <c r="D949">
        <v>34.109740000000002</v>
      </c>
      <c r="E949">
        <v>8042.5263599999998</v>
      </c>
      <c r="F949">
        <v>2.2816999999999998</v>
      </c>
      <c r="G949">
        <v>3458.9549999999999</v>
      </c>
      <c r="I949" s="1">
        <v>41864</v>
      </c>
      <c r="J949">
        <f t="shared" si="127"/>
        <v>2.0864871142260988E-3</v>
      </c>
      <c r="K949">
        <f t="shared" si="128"/>
        <v>-1.5257163328097234E-2</v>
      </c>
      <c r="L949">
        <f t="shared" si="129"/>
        <v>4.0738095692005594E-4</v>
      </c>
      <c r="M949">
        <f t="shared" si="130"/>
        <v>6.3894893023732635E-3</v>
      </c>
      <c r="N949">
        <f t="shared" si="131"/>
        <v>2.2401827286302467E-3</v>
      </c>
      <c r="O949">
        <f t="shared" si="132"/>
        <v>-6.327526636887737E-3</v>
      </c>
      <c r="Q949" s="1">
        <v>41864</v>
      </c>
      <c r="R949">
        <f t="shared" si="135"/>
        <v>138.41002613248102</v>
      </c>
      <c r="S949" s="19">
        <f t="shared" si="133"/>
        <v>0.38410026132481012</v>
      </c>
      <c r="U949" s="1">
        <v>41864</v>
      </c>
      <c r="V949">
        <f t="shared" si="134"/>
        <v>-3.5968180028119745E-3</v>
      </c>
      <c r="X949" s="1">
        <v>41864</v>
      </c>
      <c r="Y949" s="19">
        <f>IF(R949/MAX($R$7:R949)&lt;1,R949/MAX($R$7:R949)-1,0)</f>
        <v>-1.2971789276690626E-2</v>
      </c>
    </row>
    <row r="950" spans="1:25" x14ac:dyDescent="0.25">
      <c r="A950" s="1">
        <v>41865</v>
      </c>
      <c r="B950">
        <v>1391.48</v>
      </c>
      <c r="C950">
        <v>55780.41</v>
      </c>
      <c r="D950">
        <v>34.123640000000002</v>
      </c>
      <c r="E950">
        <v>8064.7478899999996</v>
      </c>
      <c r="F950">
        <v>2.2665000000000002</v>
      </c>
      <c r="G950">
        <v>3479.9989999999998</v>
      </c>
      <c r="I950" s="1">
        <v>41865</v>
      </c>
      <c r="J950">
        <f t="shared" si="127"/>
        <v>-8.7592452616680472E-4</v>
      </c>
      <c r="K950">
        <f t="shared" si="128"/>
        <v>3.5843061294658085E-3</v>
      </c>
      <c r="L950">
        <f t="shared" si="129"/>
        <v>4.0750823665036684E-4</v>
      </c>
      <c r="M950">
        <f t="shared" si="130"/>
        <v>2.7630036888059983E-3</v>
      </c>
      <c r="N950">
        <f t="shared" si="131"/>
        <v>-6.6616996099397863E-3</v>
      </c>
      <c r="O950">
        <f t="shared" si="132"/>
        <v>6.0839184088836706E-3</v>
      </c>
      <c r="Q950" s="1">
        <v>41865</v>
      </c>
      <c r="R950">
        <f t="shared" si="135"/>
        <v>138.81232875184773</v>
      </c>
      <c r="S950" s="19">
        <f t="shared" si="133"/>
        <v>0.38812328751847724</v>
      </c>
      <c r="U950" s="1">
        <v>41865</v>
      </c>
      <c r="V950">
        <f t="shared" si="134"/>
        <v>2.9066002702842209E-3</v>
      </c>
      <c r="X950" s="1">
        <v>41865</v>
      </c>
      <c r="Y950" s="19">
        <f>IF(R950/MAX($R$7:R950)&lt;1,R950/MAX($R$7:R950)-1,0)</f>
        <v>-1.0102892812624109E-2</v>
      </c>
    </row>
    <row r="951" spans="1:25" x14ac:dyDescent="0.25">
      <c r="A951" s="1">
        <v>41866</v>
      </c>
      <c r="B951">
        <v>1397.15</v>
      </c>
      <c r="C951">
        <v>56963.65</v>
      </c>
      <c r="D951">
        <v>34.137540000000001</v>
      </c>
      <c r="E951">
        <v>8061.6498199999996</v>
      </c>
      <c r="F951">
        <v>2.2599</v>
      </c>
      <c r="G951">
        <v>3524.0360000000001</v>
      </c>
      <c r="I951" s="1">
        <v>41866</v>
      </c>
      <c r="J951">
        <f t="shared" si="127"/>
        <v>4.0747980567454878E-3</v>
      </c>
      <c r="K951">
        <f t="shared" si="128"/>
        <v>2.1212465093031652E-2</v>
      </c>
      <c r="L951">
        <f t="shared" si="129"/>
        <v>4.0734224133176511E-4</v>
      </c>
      <c r="M951">
        <f t="shared" si="130"/>
        <v>-3.8414964016930675E-4</v>
      </c>
      <c r="N951">
        <f t="shared" si="131"/>
        <v>-2.9119788219722498E-3</v>
      </c>
      <c r="O951">
        <f t="shared" si="132"/>
        <v>1.2654313981124821E-2</v>
      </c>
      <c r="Q951" s="1">
        <v>41866</v>
      </c>
      <c r="R951">
        <f t="shared" si="135"/>
        <v>140.01636647543705</v>
      </c>
      <c r="S951" s="19">
        <f t="shared" si="133"/>
        <v>0.40016366475437048</v>
      </c>
      <c r="U951" s="1">
        <v>41866</v>
      </c>
      <c r="V951">
        <f t="shared" si="134"/>
        <v>8.6738529236964901E-3</v>
      </c>
      <c r="X951" s="1">
        <v>41866</v>
      </c>
      <c r="Y951" s="19">
        <f>IF(R951/MAX($R$7:R951)&lt;1,R951/MAX($R$7:R951)-1,0)</f>
        <v>-1.5166708952882857E-3</v>
      </c>
    </row>
    <row r="952" spans="1:25" x14ac:dyDescent="0.25">
      <c r="A952" s="1">
        <v>41869</v>
      </c>
      <c r="B952">
        <v>1394.97</v>
      </c>
      <c r="C952">
        <v>57560.72</v>
      </c>
      <c r="D952">
        <v>34.15146</v>
      </c>
      <c r="E952">
        <v>8098.6933499999996</v>
      </c>
      <c r="F952">
        <v>2.2574000000000001</v>
      </c>
      <c r="G952">
        <v>3549.337</v>
      </c>
      <c r="I952" s="1">
        <v>41869</v>
      </c>
      <c r="J952">
        <f t="shared" si="127"/>
        <v>-1.5603192212718664E-3</v>
      </c>
      <c r="K952">
        <f t="shared" si="128"/>
        <v>1.0481596597128107E-2</v>
      </c>
      <c r="L952">
        <f t="shared" si="129"/>
        <v>4.0776224648864101E-4</v>
      </c>
      <c r="M952">
        <f t="shared" si="130"/>
        <v>4.5950308965416742E-3</v>
      </c>
      <c r="N952">
        <f t="shared" si="131"/>
        <v>-1.1062436390990582E-3</v>
      </c>
      <c r="O952">
        <f t="shared" si="132"/>
        <v>7.1795520817607983E-3</v>
      </c>
      <c r="Q952" s="1">
        <v>41869</v>
      </c>
      <c r="R952">
        <f t="shared" si="135"/>
        <v>140.68661700107671</v>
      </c>
      <c r="S952" s="19">
        <f t="shared" si="133"/>
        <v>0.40686617001076719</v>
      </c>
      <c r="U952" s="1">
        <v>41869</v>
      </c>
      <c r="V952">
        <f t="shared" si="134"/>
        <v>4.7869441445420602E-3</v>
      </c>
      <c r="X952" s="1">
        <v>41869</v>
      </c>
      <c r="Y952" s="19">
        <f>IF(R952/MAX($R$7:R952)&lt;1,R952/MAX($R$7:R952)-1,0)</f>
        <v>0</v>
      </c>
    </row>
    <row r="953" spans="1:25" x14ac:dyDescent="0.25">
      <c r="A953" s="1">
        <v>41870</v>
      </c>
      <c r="B953">
        <v>1396.9</v>
      </c>
      <c r="C953">
        <v>58449.29</v>
      </c>
      <c r="D953">
        <v>34.165370000000003</v>
      </c>
      <c r="E953">
        <v>8127.4815399999998</v>
      </c>
      <c r="F953">
        <v>2.2467000000000001</v>
      </c>
      <c r="G953">
        <v>3547.681</v>
      </c>
      <c r="I953" s="1">
        <v>41870</v>
      </c>
      <c r="J953">
        <f t="shared" si="127"/>
        <v>1.3835422984007639E-3</v>
      </c>
      <c r="K953">
        <f t="shared" si="128"/>
        <v>1.5437089737584841E-2</v>
      </c>
      <c r="L953">
        <f t="shared" si="129"/>
        <v>4.0730323095994336E-4</v>
      </c>
      <c r="M953">
        <f t="shared" si="130"/>
        <v>3.5546709519505004E-3</v>
      </c>
      <c r="N953">
        <f t="shared" si="131"/>
        <v>-4.7399663329493746E-3</v>
      </c>
      <c r="O953">
        <f t="shared" si="132"/>
        <v>-4.6656600937022841E-4</v>
      </c>
      <c r="Q953" s="1">
        <v>41870</v>
      </c>
      <c r="R953">
        <f t="shared" si="135"/>
        <v>141.21695500950625</v>
      </c>
      <c r="S953" s="19">
        <f t="shared" si="133"/>
        <v>0.4121695500950624</v>
      </c>
      <c r="U953" s="1">
        <v>41870</v>
      </c>
      <c r="V953">
        <f t="shared" si="134"/>
        <v>3.7696407784506558E-3</v>
      </c>
      <c r="X953" s="1">
        <v>41870</v>
      </c>
      <c r="Y953" s="19">
        <f>IF(R953/MAX($R$7:R953)&lt;1,R953/MAX($R$7:R953)-1,0)</f>
        <v>0</v>
      </c>
    </row>
    <row r="954" spans="1:25" x14ac:dyDescent="0.25">
      <c r="A954" s="1">
        <v>41871</v>
      </c>
      <c r="B954">
        <v>1393.0500999999999</v>
      </c>
      <c r="C954">
        <v>58878.239999999998</v>
      </c>
      <c r="D954">
        <v>34.179290000000002</v>
      </c>
      <c r="E954">
        <v>8132.9897700000001</v>
      </c>
      <c r="F954">
        <v>2.262</v>
      </c>
      <c r="G954">
        <v>3535.92</v>
      </c>
      <c r="I954" s="1">
        <v>41871</v>
      </c>
      <c r="J954">
        <f t="shared" si="127"/>
        <v>-2.7560312119694341E-3</v>
      </c>
      <c r="K954">
        <f t="shared" si="128"/>
        <v>7.3388402151677301E-3</v>
      </c>
      <c r="L954">
        <f t="shared" si="129"/>
        <v>4.0743009661525775E-4</v>
      </c>
      <c r="M954">
        <f t="shared" si="130"/>
        <v>6.7772900779794476E-4</v>
      </c>
      <c r="N954">
        <f t="shared" si="131"/>
        <v>6.8099879823741993E-3</v>
      </c>
      <c r="O954">
        <f t="shared" si="132"/>
        <v>-3.3151233157659998E-3</v>
      </c>
      <c r="Q954" s="1">
        <v>41871</v>
      </c>
      <c r="R954">
        <f t="shared" si="135"/>
        <v>141.25126673835894</v>
      </c>
      <c r="S954" s="19">
        <f t="shared" si="133"/>
        <v>0.41251266738358927</v>
      </c>
      <c r="U954" s="1">
        <v>41871</v>
      </c>
      <c r="V954">
        <f t="shared" si="134"/>
        <v>2.4297173700116304E-4</v>
      </c>
      <c r="X954" s="1">
        <v>41871</v>
      </c>
      <c r="Y954" s="19">
        <f>IF(R954/MAX($R$7:R954)&lt;1,R954/MAX($R$7:R954)-1,0)</f>
        <v>0</v>
      </c>
    </row>
    <row r="955" spans="1:25" x14ac:dyDescent="0.25">
      <c r="A955" s="1">
        <v>41872</v>
      </c>
      <c r="B955">
        <v>1399.3398999999999</v>
      </c>
      <c r="C955">
        <v>58992.11</v>
      </c>
      <c r="D955">
        <v>34.193260000000002</v>
      </c>
      <c r="E955">
        <v>8169.1327600000004</v>
      </c>
      <c r="F955">
        <v>2.2688999999999999</v>
      </c>
      <c r="G955">
        <v>3521.5659999999998</v>
      </c>
      <c r="I955" s="1">
        <v>41872</v>
      </c>
      <c r="J955">
        <f t="shared" si="127"/>
        <v>4.5151283503730433E-3</v>
      </c>
      <c r="K955">
        <f t="shared" si="128"/>
        <v>1.9339912334337406E-3</v>
      </c>
      <c r="L955">
        <f t="shared" si="129"/>
        <v>4.0872703909289321E-4</v>
      </c>
      <c r="M955">
        <f t="shared" si="130"/>
        <v>4.4439979665682472E-3</v>
      </c>
      <c r="N955">
        <f t="shared" si="131"/>
        <v>3.0503978779841123E-3</v>
      </c>
      <c r="O955">
        <f t="shared" si="132"/>
        <v>-4.0594809837327661E-3</v>
      </c>
      <c r="Q955" s="1">
        <v>41872</v>
      </c>
      <c r="R955">
        <f t="shared" si="135"/>
        <v>141.33525026487479</v>
      </c>
      <c r="S955" s="19">
        <f t="shared" si="133"/>
        <v>0.4133525026487479</v>
      </c>
      <c r="U955" s="1">
        <v>41872</v>
      </c>
      <c r="V955">
        <f t="shared" si="134"/>
        <v>5.9456830692661278E-4</v>
      </c>
      <c r="X955" s="1">
        <v>41872</v>
      </c>
      <c r="Y955" s="19">
        <f>IF(R955/MAX($R$7:R955)&lt;1,R955/MAX($R$7:R955)-1,0)</f>
        <v>0</v>
      </c>
    </row>
    <row r="956" spans="1:25" x14ac:dyDescent="0.25">
      <c r="A956" s="1">
        <v>41873</v>
      </c>
      <c r="B956">
        <v>1398.1</v>
      </c>
      <c r="C956">
        <v>58407.32</v>
      </c>
      <c r="D956">
        <v>34.2072</v>
      </c>
      <c r="E956">
        <v>8248.2890000000007</v>
      </c>
      <c r="F956">
        <v>2.2778</v>
      </c>
      <c r="G956">
        <v>3549.7860000000001</v>
      </c>
      <c r="I956" s="1">
        <v>41873</v>
      </c>
      <c r="J956">
        <f t="shared" si="127"/>
        <v>-8.8606063473217755E-4</v>
      </c>
      <c r="K956">
        <f t="shared" si="128"/>
        <v>-9.9130205717341546E-3</v>
      </c>
      <c r="L956">
        <f t="shared" si="129"/>
        <v>4.0768268366342397E-4</v>
      </c>
      <c r="M956">
        <f t="shared" si="130"/>
        <v>9.6896748192889515E-3</v>
      </c>
      <c r="N956">
        <f t="shared" si="131"/>
        <v>3.9226056679448895E-3</v>
      </c>
      <c r="O956">
        <f t="shared" si="132"/>
        <v>8.0134803664051457E-3</v>
      </c>
      <c r="Q956" s="1">
        <v>41873</v>
      </c>
      <c r="R956">
        <f t="shared" si="135"/>
        <v>141.59297773104726</v>
      </c>
      <c r="S956" s="19">
        <f t="shared" si="133"/>
        <v>0.41592977731047265</v>
      </c>
      <c r="U956" s="1">
        <v>41873</v>
      </c>
      <c r="V956">
        <f t="shared" si="134"/>
        <v>1.8235186599908637E-3</v>
      </c>
      <c r="X956" s="1">
        <v>41873</v>
      </c>
      <c r="Y956" s="19">
        <f>IF(R956/MAX($R$7:R956)&lt;1,R956/MAX($R$7:R956)-1,0)</f>
        <v>0</v>
      </c>
    </row>
    <row r="957" spans="1:25" x14ac:dyDescent="0.25">
      <c r="A957" s="1">
        <v>41876</v>
      </c>
      <c r="B957">
        <v>1396.11</v>
      </c>
      <c r="C957">
        <v>59735.17</v>
      </c>
      <c r="D957">
        <v>34.221130000000002</v>
      </c>
      <c r="E957">
        <v>8304.2478900000006</v>
      </c>
      <c r="F957">
        <v>2.2885</v>
      </c>
      <c r="G957">
        <v>3564.0569999999998</v>
      </c>
      <c r="I957" s="1">
        <v>41876</v>
      </c>
      <c r="J957">
        <f t="shared" si="127"/>
        <v>-1.4233602746585028E-3</v>
      </c>
      <c r="K957">
        <f t="shared" si="128"/>
        <v>2.2734307960029732E-2</v>
      </c>
      <c r="L957">
        <f t="shared" si="129"/>
        <v>4.0722421010785936E-4</v>
      </c>
      <c r="M957">
        <f t="shared" si="130"/>
        <v>6.7843027808554002E-3</v>
      </c>
      <c r="N957">
        <f t="shared" si="131"/>
        <v>4.6975151461936537E-3</v>
      </c>
      <c r="O957">
        <f t="shared" si="132"/>
        <v>4.0202423470032667E-3</v>
      </c>
      <c r="Q957" s="1">
        <v>41876</v>
      </c>
      <c r="R957">
        <f t="shared" si="135"/>
        <v>142.53294561836137</v>
      </c>
      <c r="S957" s="19">
        <f t="shared" si="133"/>
        <v>0.42532945618361362</v>
      </c>
      <c r="U957" s="1">
        <v>41876</v>
      </c>
      <c r="V957">
        <f t="shared" si="134"/>
        <v>6.6385205140579995E-3</v>
      </c>
      <c r="X957" s="1">
        <v>41876</v>
      </c>
      <c r="Y957" s="19">
        <f>IF(R957/MAX($R$7:R957)&lt;1,R957/MAX($R$7:R957)-1,0)</f>
        <v>0</v>
      </c>
    </row>
    <row r="958" spans="1:25" x14ac:dyDescent="0.25">
      <c r="A958" s="1">
        <v>41877</v>
      </c>
      <c r="B958">
        <v>1394.49</v>
      </c>
      <c r="C958">
        <v>59821.45</v>
      </c>
      <c r="D958">
        <v>34.235120000000002</v>
      </c>
      <c r="E958">
        <v>8253.7888399999993</v>
      </c>
      <c r="F958">
        <v>2.2614999999999998</v>
      </c>
      <c r="G958">
        <v>3579.0039999999999</v>
      </c>
      <c r="I958" s="1">
        <v>41877</v>
      </c>
      <c r="J958">
        <f t="shared" si="127"/>
        <v>-1.1603670197906091E-3</v>
      </c>
      <c r="K958">
        <f t="shared" si="128"/>
        <v>1.4443752315427272E-3</v>
      </c>
      <c r="L958">
        <f t="shared" si="129"/>
        <v>4.0881174876461479E-4</v>
      </c>
      <c r="M958">
        <f t="shared" si="130"/>
        <v>-6.0762938038932957E-3</v>
      </c>
      <c r="N958">
        <f t="shared" si="131"/>
        <v>-1.1798121039982568E-2</v>
      </c>
      <c r="O958">
        <f t="shared" si="132"/>
        <v>4.193816204398626E-3</v>
      </c>
      <c r="Q958" s="1">
        <v>41877</v>
      </c>
      <c r="R958">
        <f t="shared" si="135"/>
        <v>142.61038136373074</v>
      </c>
      <c r="S958" s="19">
        <f t="shared" si="133"/>
        <v>0.42610381363730743</v>
      </c>
      <c r="U958" s="1">
        <v>41877</v>
      </c>
      <c r="V958">
        <f t="shared" si="134"/>
        <v>5.4328313382856486E-4</v>
      </c>
      <c r="X958" s="1">
        <v>41877</v>
      </c>
      <c r="Y958" s="19">
        <f>IF(R958/MAX($R$7:R958)&lt;1,R958/MAX($R$7:R958)-1,0)</f>
        <v>0</v>
      </c>
    </row>
    <row r="959" spans="1:25" x14ac:dyDescent="0.25">
      <c r="A959" s="1">
        <v>41878</v>
      </c>
      <c r="B959">
        <v>1400.5799</v>
      </c>
      <c r="C959">
        <v>60950.57</v>
      </c>
      <c r="D959">
        <v>34.249099999999999</v>
      </c>
      <c r="E959">
        <v>8210.8057900000003</v>
      </c>
      <c r="F959">
        <v>2.2469999999999999</v>
      </c>
      <c r="G959">
        <v>3613.9340000000002</v>
      </c>
      <c r="I959" s="1">
        <v>41878</v>
      </c>
      <c r="J959">
        <f t="shared" si="127"/>
        <v>4.3671162934117991E-3</v>
      </c>
      <c r="K959">
        <f t="shared" si="128"/>
        <v>1.8874835029909942E-2</v>
      </c>
      <c r="L959">
        <f t="shared" si="129"/>
        <v>4.0835259230864729E-4</v>
      </c>
      <c r="M959">
        <f t="shared" si="130"/>
        <v>-5.2076750245525494E-3</v>
      </c>
      <c r="N959">
        <f t="shared" si="131"/>
        <v>-6.4116736679195041E-3</v>
      </c>
      <c r="O959">
        <f t="shared" si="132"/>
        <v>9.7596985083001631E-3</v>
      </c>
      <c r="Q959" s="1">
        <v>41878</v>
      </c>
      <c r="R959">
        <f t="shared" si="135"/>
        <v>143.55994734957144</v>
      </c>
      <c r="S959" s="19">
        <f t="shared" si="133"/>
        <v>0.43559947349571448</v>
      </c>
      <c r="U959" s="1">
        <v>41878</v>
      </c>
      <c r="V959">
        <f t="shared" si="134"/>
        <v>6.6584632672626043E-3</v>
      </c>
      <c r="X959" s="1">
        <v>41878</v>
      </c>
      <c r="Y959" s="19">
        <f>IF(R959/MAX($R$7:R959)&lt;1,R959/MAX($R$7:R959)-1,0)</f>
        <v>0</v>
      </c>
    </row>
    <row r="960" spans="1:25" x14ac:dyDescent="0.25">
      <c r="A960" s="1">
        <v>41879</v>
      </c>
      <c r="B960">
        <v>1405.6601000000001</v>
      </c>
      <c r="C960">
        <v>60290.87</v>
      </c>
      <c r="D960">
        <v>34.26305</v>
      </c>
      <c r="E960">
        <v>8170.7942899999998</v>
      </c>
      <c r="F960">
        <v>2.2421000000000002</v>
      </c>
      <c r="G960">
        <v>3619.7869999999998</v>
      </c>
      <c r="I960" s="1">
        <v>41879</v>
      </c>
      <c r="J960">
        <f t="shared" si="127"/>
        <v>3.6272118427518318E-3</v>
      </c>
      <c r="K960">
        <f t="shared" si="128"/>
        <v>-1.0823524702065934E-2</v>
      </c>
      <c r="L960">
        <f t="shared" si="129"/>
        <v>4.0730997310878259E-4</v>
      </c>
      <c r="M960">
        <f t="shared" si="130"/>
        <v>-4.8730296420761432E-3</v>
      </c>
      <c r="N960">
        <f t="shared" si="131"/>
        <v>-2.1806853582553298E-3</v>
      </c>
      <c r="O960">
        <f t="shared" si="132"/>
        <v>1.6195647181158623E-3</v>
      </c>
      <c r="Q960" s="1">
        <v>41879</v>
      </c>
      <c r="R960">
        <f t="shared" si="135"/>
        <v>143.30380105900412</v>
      </c>
      <c r="S960" s="19">
        <f t="shared" si="133"/>
        <v>0.4330380105900411</v>
      </c>
      <c r="U960" s="1">
        <v>41879</v>
      </c>
      <c r="V960">
        <f t="shared" si="134"/>
        <v>-1.7842462002553017E-3</v>
      </c>
      <c r="X960" s="1">
        <v>41879</v>
      </c>
      <c r="Y960" s="19">
        <f>IF(R960/MAX($R$7:R960)&lt;1,R960/MAX($R$7:R960)-1,0)</f>
        <v>-1.7842462002553017E-3</v>
      </c>
    </row>
    <row r="961" spans="1:25" x14ac:dyDescent="0.25">
      <c r="A961" s="1">
        <v>41880</v>
      </c>
      <c r="B961">
        <v>1413.1</v>
      </c>
      <c r="C961">
        <v>61288.15</v>
      </c>
      <c r="D961">
        <v>34.277050000000003</v>
      </c>
      <c r="E961">
        <v>8151.6089199999997</v>
      </c>
      <c r="F961">
        <v>2.2362000000000002</v>
      </c>
      <c r="G961">
        <v>3633.5309999999999</v>
      </c>
      <c r="I961" s="1">
        <v>41880</v>
      </c>
      <c r="J961">
        <f t="shared" si="127"/>
        <v>5.2928158094547317E-3</v>
      </c>
      <c r="K961">
        <f t="shared" si="128"/>
        <v>1.6541144621067705E-2</v>
      </c>
      <c r="L961">
        <f t="shared" si="129"/>
        <v>4.0860343723059245E-4</v>
      </c>
      <c r="M961">
        <f t="shared" si="130"/>
        <v>-2.348042224423752E-3</v>
      </c>
      <c r="N961">
        <f t="shared" si="131"/>
        <v>-2.6314615762008664E-3</v>
      </c>
      <c r="O961">
        <f t="shared" si="132"/>
        <v>3.7969084921296581E-3</v>
      </c>
      <c r="Q961" s="1">
        <v>41880</v>
      </c>
      <c r="R961">
        <f t="shared" si="135"/>
        <v>144.01612673671102</v>
      </c>
      <c r="S961" s="19">
        <f t="shared" si="133"/>
        <v>0.44016126736711025</v>
      </c>
      <c r="U961" s="1">
        <v>41880</v>
      </c>
      <c r="V961">
        <f t="shared" si="134"/>
        <v>4.9707381970531817E-3</v>
      </c>
      <c r="X961" s="1">
        <v>41880</v>
      </c>
      <c r="Y961" s="19">
        <f>IF(R961/MAX($R$7:R961)&lt;1,R961/MAX($R$7:R961)-1,0)</f>
        <v>0</v>
      </c>
    </row>
    <row r="962" spans="1:25" x14ac:dyDescent="0.25">
      <c r="A962" s="1">
        <v>41883</v>
      </c>
      <c r="B962">
        <v>1413.51</v>
      </c>
      <c r="C962">
        <v>61141.27</v>
      </c>
      <c r="D962">
        <v>34.29101</v>
      </c>
      <c r="E962">
        <v>8151.6089199999997</v>
      </c>
      <c r="F962">
        <v>2.2461000000000002</v>
      </c>
      <c r="G962">
        <v>3649.0030000000002</v>
      </c>
      <c r="I962" s="1">
        <v>41883</v>
      </c>
      <c r="J962">
        <f t="shared" si="127"/>
        <v>2.9014224046419734E-4</v>
      </c>
      <c r="K962">
        <f t="shared" si="128"/>
        <v>-2.3965481092186325E-3</v>
      </c>
      <c r="L962">
        <f t="shared" si="129"/>
        <v>4.0726958708514616E-4</v>
      </c>
      <c r="M962">
        <f t="shared" si="130"/>
        <v>0</v>
      </c>
      <c r="N962">
        <f t="shared" si="131"/>
        <v>4.4271532063322461E-3</v>
      </c>
      <c r="O962">
        <f t="shared" si="132"/>
        <v>4.2581169666642271E-3</v>
      </c>
      <c r="Q962" s="1">
        <v>41883</v>
      </c>
      <c r="R962">
        <f t="shared" si="135"/>
        <v>144.14906812722978</v>
      </c>
      <c r="S962" s="19">
        <f t="shared" si="133"/>
        <v>0.44149068127229785</v>
      </c>
      <c r="U962" s="1">
        <v>41883</v>
      </c>
      <c r="V962">
        <f t="shared" si="134"/>
        <v>9.2310072164214496E-4</v>
      </c>
      <c r="X962" s="1">
        <v>41883</v>
      </c>
      <c r="Y962" s="19">
        <f>IF(R962/MAX($R$7:R962)&lt;1,R962/MAX($R$7:R962)-1,0)</f>
        <v>0</v>
      </c>
    </row>
    <row r="963" spans="1:25" x14ac:dyDescent="0.25">
      <c r="A963" s="1">
        <v>41884</v>
      </c>
      <c r="B963">
        <v>1418.0699</v>
      </c>
      <c r="C963">
        <v>61895.98</v>
      </c>
      <c r="D963">
        <v>34.304989999999997</v>
      </c>
      <c r="E963">
        <v>8183.2237400000004</v>
      </c>
      <c r="F963">
        <v>2.2435</v>
      </c>
      <c r="G963">
        <v>3681.4659999999999</v>
      </c>
      <c r="I963" s="1">
        <v>41884</v>
      </c>
      <c r="J963">
        <f t="shared" si="127"/>
        <v>3.2259410969854851E-3</v>
      </c>
      <c r="K963">
        <f t="shared" si="128"/>
        <v>1.2343708267754439E-2</v>
      </c>
      <c r="L963">
        <f t="shared" si="129"/>
        <v>4.0768702934079748E-4</v>
      </c>
      <c r="M963">
        <f t="shared" si="130"/>
        <v>3.8783533791020286E-3</v>
      </c>
      <c r="N963">
        <f t="shared" si="131"/>
        <v>-1.15756199634931E-3</v>
      </c>
      <c r="O963">
        <f t="shared" si="132"/>
        <v>8.8964026612199376E-3</v>
      </c>
      <c r="Q963" s="1">
        <v>41884</v>
      </c>
      <c r="R963">
        <f t="shared" si="135"/>
        <v>145.05502253736367</v>
      </c>
      <c r="S963" s="19">
        <f t="shared" si="133"/>
        <v>0.45055022537363665</v>
      </c>
      <c r="U963" s="1">
        <v>41884</v>
      </c>
      <c r="V963">
        <f t="shared" si="134"/>
        <v>6.2848440291980445E-3</v>
      </c>
      <c r="X963" s="1">
        <v>41884</v>
      </c>
      <c r="Y963" s="19">
        <f>IF(R963/MAX($R$7:R963)&lt;1,R963/MAX($R$7:R963)-1,0)</f>
        <v>0</v>
      </c>
    </row>
    <row r="964" spans="1:25" x14ac:dyDescent="0.25">
      <c r="A964" s="1">
        <v>41885</v>
      </c>
      <c r="B964">
        <v>1418.1801</v>
      </c>
      <c r="C964">
        <v>61837.04</v>
      </c>
      <c r="D964">
        <v>34.318959999999997</v>
      </c>
      <c r="E964">
        <v>8119.02592</v>
      </c>
      <c r="F964">
        <v>2.2349999999999999</v>
      </c>
      <c r="G964">
        <v>3674.6010000000001</v>
      </c>
      <c r="I964" s="1">
        <v>41885</v>
      </c>
      <c r="J964">
        <f t="shared" si="127"/>
        <v>7.7711260918933434E-5</v>
      </c>
      <c r="K964">
        <f t="shared" si="128"/>
        <v>-9.5224277893335429E-4</v>
      </c>
      <c r="L964">
        <f t="shared" si="129"/>
        <v>4.0722938557924415E-4</v>
      </c>
      <c r="M964">
        <f t="shared" si="130"/>
        <v>-7.8450525171636087E-3</v>
      </c>
      <c r="N964">
        <f t="shared" si="131"/>
        <v>-3.7887229774905551E-3</v>
      </c>
      <c r="O964">
        <f t="shared" si="132"/>
        <v>-1.8647462722729546E-3</v>
      </c>
      <c r="Q964" s="1">
        <v>41885</v>
      </c>
      <c r="R964">
        <f t="shared" si="135"/>
        <v>144.78906012844013</v>
      </c>
      <c r="S964" s="19">
        <f t="shared" si="133"/>
        <v>0.44789060128440128</v>
      </c>
      <c r="U964" s="1">
        <v>41885</v>
      </c>
      <c r="V964">
        <f t="shared" si="134"/>
        <v>-1.8335277487895318E-3</v>
      </c>
      <c r="X964" s="1">
        <v>41885</v>
      </c>
      <c r="Y964" s="19">
        <f>IF(R964/MAX($R$7:R964)&lt;1,R964/MAX($R$7:R964)-1,0)</f>
        <v>-1.8335277487895318E-3</v>
      </c>
    </row>
    <row r="965" spans="1:25" x14ac:dyDescent="0.25">
      <c r="A965" s="1">
        <v>41886</v>
      </c>
      <c r="B965">
        <v>1420.6701</v>
      </c>
      <c r="C965">
        <v>60800.02</v>
      </c>
      <c r="D965">
        <v>34.332940000000001</v>
      </c>
      <c r="E965">
        <v>8139.8688000000002</v>
      </c>
      <c r="F965">
        <v>2.2431000000000001</v>
      </c>
      <c r="G965">
        <v>3663.6489999999999</v>
      </c>
      <c r="I965" s="1">
        <v>41886</v>
      </c>
      <c r="J965">
        <f t="shared" si="127"/>
        <v>1.7557713579536838E-3</v>
      </c>
      <c r="K965">
        <f t="shared" si="128"/>
        <v>-1.6770207629602019E-2</v>
      </c>
      <c r="L965">
        <f t="shared" si="129"/>
        <v>4.0735500143362913E-4</v>
      </c>
      <c r="M965">
        <f t="shared" si="130"/>
        <v>2.567165101500235E-3</v>
      </c>
      <c r="N965">
        <f t="shared" si="131"/>
        <v>3.6241610738256824E-3</v>
      </c>
      <c r="O965">
        <f t="shared" si="132"/>
        <v>-2.9804596471835199E-3</v>
      </c>
      <c r="Q965" s="1">
        <v>41886</v>
      </c>
      <c r="R965">
        <f t="shared" si="135"/>
        <v>144.27965341855355</v>
      </c>
      <c r="S965" s="19">
        <f t="shared" si="133"/>
        <v>0.44279653418553555</v>
      </c>
      <c r="U965" s="1">
        <v>41886</v>
      </c>
      <c r="V965">
        <f t="shared" si="134"/>
        <v>-3.5182679508706238E-3</v>
      </c>
      <c r="X965" s="1">
        <v>41886</v>
      </c>
      <c r="Y965" s="19">
        <f>IF(R965/MAX($R$7:R965)&lt;1,R965/MAX($R$7:R965)-1,0)</f>
        <v>-5.3453448577445162E-3</v>
      </c>
    </row>
    <row r="966" spans="1:25" x14ac:dyDescent="0.25">
      <c r="A966" s="1">
        <v>41887</v>
      </c>
      <c r="B966">
        <v>1415.76</v>
      </c>
      <c r="C966">
        <v>60681.98</v>
      </c>
      <c r="D966">
        <v>34.34693</v>
      </c>
      <c r="E966">
        <v>8185.07989</v>
      </c>
      <c r="F966">
        <v>2.2431999999999999</v>
      </c>
      <c r="G966">
        <v>3656.0160000000001</v>
      </c>
      <c r="I966" s="1">
        <v>41887</v>
      </c>
      <c r="J966">
        <f t="shared" si="127"/>
        <v>-3.4561859224038205E-3</v>
      </c>
      <c r="K966">
        <f t="shared" si="128"/>
        <v>-1.941446729787133E-3</v>
      </c>
      <c r="L966">
        <f t="shared" si="129"/>
        <v>4.0748039637739097E-4</v>
      </c>
      <c r="M966">
        <f t="shared" si="130"/>
        <v>5.5542774841776943E-3</v>
      </c>
      <c r="N966">
        <f t="shared" si="131"/>
        <v>4.4581160001611053E-5</v>
      </c>
      <c r="O966">
        <f t="shared" si="132"/>
        <v>-2.0834419454482944E-3</v>
      </c>
      <c r="Q966" s="1">
        <v>41887</v>
      </c>
      <c r="R966">
        <f t="shared" si="135"/>
        <v>144.19061669632941</v>
      </c>
      <c r="S966" s="19">
        <f t="shared" si="133"/>
        <v>0.44190616696329421</v>
      </c>
      <c r="U966" s="1">
        <v>41887</v>
      </c>
      <c r="V966">
        <f t="shared" si="134"/>
        <v>-6.1711211605031124E-4</v>
      </c>
      <c r="X966" s="1">
        <v>41887</v>
      </c>
      <c r="Y966" s="19">
        <f>IF(R966/MAX($R$7:R966)&lt;1,R966/MAX($R$7:R966)-1,0)</f>
        <v>-5.9591582967187806E-3</v>
      </c>
    </row>
    <row r="967" spans="1:25" x14ac:dyDescent="0.25">
      <c r="A967" s="1">
        <v>41890</v>
      </c>
      <c r="B967">
        <v>1412.3100999999999</v>
      </c>
      <c r="C967">
        <v>59192.75</v>
      </c>
      <c r="D967">
        <v>34.36092</v>
      </c>
      <c r="E967">
        <v>8229.4232699999993</v>
      </c>
      <c r="F967">
        <v>2.2675000000000001</v>
      </c>
      <c r="G967">
        <v>3622.3580000000002</v>
      </c>
      <c r="I967" s="1">
        <v>41890</v>
      </c>
      <c r="J967">
        <f t="shared" si="127"/>
        <v>-2.4367830705769311E-3</v>
      </c>
      <c r="K967">
        <f t="shared" si="128"/>
        <v>-2.4541552533388078E-2</v>
      </c>
      <c r="L967">
        <f t="shared" si="129"/>
        <v>4.0731442373442839E-4</v>
      </c>
      <c r="M967">
        <f t="shared" si="130"/>
        <v>5.417586706047306E-3</v>
      </c>
      <c r="N967">
        <f t="shared" si="131"/>
        <v>1.0832738944365206E-2</v>
      </c>
      <c r="O967">
        <f t="shared" si="132"/>
        <v>-9.2061960341529581E-3</v>
      </c>
      <c r="Q967" s="1">
        <v>41890</v>
      </c>
      <c r="R967">
        <f t="shared" si="135"/>
        <v>143.16086702311384</v>
      </c>
      <c r="S967" s="19">
        <f t="shared" si="133"/>
        <v>0.43160867023113836</v>
      </c>
      <c r="U967" s="1">
        <v>41890</v>
      </c>
      <c r="V967">
        <f t="shared" si="134"/>
        <v>-7.1415858868560944E-3</v>
      </c>
      <c r="X967" s="1">
        <v>41890</v>
      </c>
      <c r="Y967" s="19">
        <f>IF(R967/MAX($R$7:R967)&lt;1,R967/MAX($R$7:R967)-1,0)</f>
        <v>-1.3058186342785438E-2</v>
      </c>
    </row>
    <row r="968" spans="1:25" x14ac:dyDescent="0.25">
      <c r="A968" s="1">
        <v>41891</v>
      </c>
      <c r="B968">
        <v>1413.9599000000001</v>
      </c>
      <c r="C968">
        <v>58676.34</v>
      </c>
      <c r="D968">
        <v>34.374920000000003</v>
      </c>
      <c r="E968">
        <v>8253.4924599999995</v>
      </c>
      <c r="F968">
        <v>2.2846000000000002</v>
      </c>
      <c r="G968">
        <v>3591.6610000000001</v>
      </c>
      <c r="I968" s="1">
        <v>41891</v>
      </c>
      <c r="J968">
        <f t="shared" si="127"/>
        <v>1.1681570499284533E-3</v>
      </c>
      <c r="K968">
        <f t="shared" si="128"/>
        <v>-8.7242103129184789E-3</v>
      </c>
      <c r="L968">
        <f t="shared" si="129"/>
        <v>4.0743961453881816E-4</v>
      </c>
      <c r="M968">
        <f t="shared" si="130"/>
        <v>2.9247723941656645E-3</v>
      </c>
      <c r="N968">
        <f t="shared" si="131"/>
        <v>7.5413450937156234E-3</v>
      </c>
      <c r="O968">
        <f t="shared" si="132"/>
        <v>-8.4743142450305342E-3</v>
      </c>
      <c r="Q968" s="1">
        <v>41891</v>
      </c>
      <c r="R968">
        <f t="shared" si="135"/>
        <v>142.64667484907002</v>
      </c>
      <c r="S968" s="19">
        <f t="shared" si="133"/>
        <v>0.42646674849070032</v>
      </c>
      <c r="U968" s="1">
        <v>41891</v>
      </c>
      <c r="V968">
        <f t="shared" si="134"/>
        <v>-3.5917089965709081E-3</v>
      </c>
      <c r="X968" s="1">
        <v>41891</v>
      </c>
      <c r="Y968" s="19">
        <f>IF(R968/MAX($R$7:R968)&lt;1,R968/MAX($R$7:R968)-1,0)</f>
        <v>-1.6602994133990023E-2</v>
      </c>
    </row>
    <row r="969" spans="1:25" x14ac:dyDescent="0.25">
      <c r="A969" s="1">
        <v>41892</v>
      </c>
      <c r="B969">
        <v>1412.52</v>
      </c>
      <c r="C969">
        <v>58198.66</v>
      </c>
      <c r="D969">
        <v>34.388930000000002</v>
      </c>
      <c r="E969">
        <v>8338.1723399999992</v>
      </c>
      <c r="F969">
        <v>2.2887</v>
      </c>
      <c r="G969">
        <v>3595.8780000000002</v>
      </c>
      <c r="I969" s="1">
        <v>41892</v>
      </c>
      <c r="J969">
        <f t="shared" ref="J969:J1032" si="136">B969/B968-1</f>
        <v>-1.0183457112186156E-3</v>
      </c>
      <c r="K969">
        <f t="shared" ref="K969:K1032" si="137">C969/C968-1</f>
        <v>-8.1409303988625448E-3</v>
      </c>
      <c r="L969">
        <f t="shared" ref="L969:L1032" si="138">D969/D968-1</f>
        <v>4.075645848775622E-4</v>
      </c>
      <c r="M969">
        <f t="shared" ref="M969:M1032" si="139">E969/E968-1</f>
        <v>1.0259884577394907E-2</v>
      </c>
      <c r="N969">
        <f t="shared" ref="N969:N1032" si="140">F969/F968-1</f>
        <v>1.7946248796287811E-3</v>
      </c>
      <c r="O969">
        <f t="shared" ref="O969:O1032" si="141">G969/G968-1</f>
        <v>1.1741085809602314E-3</v>
      </c>
      <c r="Q969" s="1">
        <v>41892</v>
      </c>
      <c r="R969">
        <f t="shared" si="135"/>
        <v>142.67403308927672</v>
      </c>
      <c r="S969" s="19">
        <f t="shared" ref="S969:S1032" si="142">R969/R$7-1</f>
        <v>0.42674033089276708</v>
      </c>
      <c r="U969" s="1">
        <v>41892</v>
      </c>
      <c r="V969">
        <f t="shared" ref="V969:V1032" si="143">R969/R968-1</f>
        <v>1.9179024141746659E-4</v>
      </c>
      <c r="X969" s="1">
        <v>41892</v>
      </c>
      <c r="Y969" s="19">
        <f>IF(R969/MAX($R$7:R969)&lt;1,R969/MAX($R$7:R969)-1,0)</f>
        <v>-1.6414388184825879E-2</v>
      </c>
    </row>
    <row r="970" spans="1:25" x14ac:dyDescent="0.25">
      <c r="A970" s="1">
        <v>41893</v>
      </c>
      <c r="B970">
        <v>1414.9201</v>
      </c>
      <c r="C970">
        <v>58337.29</v>
      </c>
      <c r="D970">
        <v>34.402970000000003</v>
      </c>
      <c r="E970">
        <v>8305.3017</v>
      </c>
      <c r="F970">
        <v>2.2978000000000001</v>
      </c>
      <c r="G970">
        <v>3605.393</v>
      </c>
      <c r="I970" s="1">
        <v>41893</v>
      </c>
      <c r="J970">
        <f t="shared" si="136"/>
        <v>1.6991617817800897E-3</v>
      </c>
      <c r="K970">
        <f t="shared" si="137"/>
        <v>2.3820136064987008E-3</v>
      </c>
      <c r="L970">
        <f t="shared" si="138"/>
        <v>4.0827091741446608E-4</v>
      </c>
      <c r="M970">
        <f t="shared" si="139"/>
        <v>-3.9421876473231254E-3</v>
      </c>
      <c r="N970">
        <f t="shared" si="140"/>
        <v>3.9760562764887819E-3</v>
      </c>
      <c r="O970">
        <f t="shared" si="141"/>
        <v>2.6460853232506132E-3</v>
      </c>
      <c r="Q970" s="1">
        <v>41893</v>
      </c>
      <c r="R970">
        <f t="shared" ref="R970:R1033" si="144">((($AB$7*L970)+($AB$8*K970)+($AB$9*J970)+($AB$10*O970)+($AB$11*N970)+($AB$12*M970))+1)*R969</f>
        <v>142.81890838608123</v>
      </c>
      <c r="S970" s="19">
        <f t="shared" si="142"/>
        <v>0.42818908386081223</v>
      </c>
      <c r="U970" s="1">
        <v>41893</v>
      </c>
      <c r="V970">
        <f t="shared" si="143"/>
        <v>1.0154286219263842E-3</v>
      </c>
      <c r="X970" s="1">
        <v>41893</v>
      </c>
      <c r="Y970" s="19">
        <f>IF(R970/MAX($R$7:R970)&lt;1,R970/MAX($R$7:R970)-1,0)</f>
        <v>-1.5415627202473803E-2</v>
      </c>
    </row>
    <row r="971" spans="1:25" x14ac:dyDescent="0.25">
      <c r="A971" s="1">
        <v>41894</v>
      </c>
      <c r="B971">
        <v>1414.03</v>
      </c>
      <c r="C971">
        <v>56927.81</v>
      </c>
      <c r="D971">
        <v>34.416989999999998</v>
      </c>
      <c r="E971">
        <v>8410.6404299999995</v>
      </c>
      <c r="F971">
        <v>2.3386999999999998</v>
      </c>
      <c r="G971">
        <v>3532.0259999999998</v>
      </c>
      <c r="I971" s="1">
        <v>41894</v>
      </c>
      <c r="J971">
        <f t="shared" si="136"/>
        <v>-6.2908145838058704E-4</v>
      </c>
      <c r="K971">
        <f t="shared" si="137"/>
        <v>-2.4160875488045574E-2</v>
      </c>
      <c r="L971">
        <f t="shared" si="138"/>
        <v>4.0752295514012715E-4</v>
      </c>
      <c r="M971">
        <f t="shared" si="139"/>
        <v>1.2683311673072684E-2</v>
      </c>
      <c r="N971">
        <f t="shared" si="140"/>
        <v>1.779963443293564E-2</v>
      </c>
      <c r="O971">
        <f t="shared" si="141"/>
        <v>-2.0349237933285025E-2</v>
      </c>
      <c r="Q971" s="1">
        <v>41894</v>
      </c>
      <c r="R971">
        <f t="shared" si="144"/>
        <v>141.52678182589779</v>
      </c>
      <c r="S971" s="19">
        <f t="shared" si="142"/>
        <v>0.41526781825897796</v>
      </c>
      <c r="U971" s="1">
        <v>41894</v>
      </c>
      <c r="V971">
        <f t="shared" si="143"/>
        <v>-9.0473073543627658E-3</v>
      </c>
      <c r="X971" s="1">
        <v>41894</v>
      </c>
      <c r="Y971" s="19">
        <f>IF(R971/MAX($R$7:R971)&lt;1,R971/MAX($R$7:R971)-1,0)</f>
        <v>-2.4323464639475434E-2</v>
      </c>
    </row>
    <row r="972" spans="1:25" x14ac:dyDescent="0.25">
      <c r="A972" s="1">
        <v>41897</v>
      </c>
      <c r="B972">
        <v>1417.65</v>
      </c>
      <c r="C972">
        <v>57948.76</v>
      </c>
      <c r="D972">
        <v>34.431010000000001</v>
      </c>
      <c r="E972">
        <v>8480.5712600000006</v>
      </c>
      <c r="F972">
        <v>2.3426999999999998</v>
      </c>
      <c r="G972">
        <v>3540.2629999999999</v>
      </c>
      <c r="I972" s="1">
        <v>41897</v>
      </c>
      <c r="J972">
        <f t="shared" si="136"/>
        <v>2.5600588389214085E-3</v>
      </c>
      <c r="K972">
        <f t="shared" si="137"/>
        <v>1.7934116910522269E-2</v>
      </c>
      <c r="L972">
        <f t="shared" si="138"/>
        <v>4.0735694783311516E-4</v>
      </c>
      <c r="M972">
        <f t="shared" si="139"/>
        <v>8.314566599537887E-3</v>
      </c>
      <c r="N972">
        <f t="shared" si="140"/>
        <v>1.710351904904428E-3</v>
      </c>
      <c r="O972">
        <f t="shared" si="141"/>
        <v>2.3320892881308897E-3</v>
      </c>
      <c r="Q972" s="1">
        <v>41897</v>
      </c>
      <c r="R972">
        <f t="shared" si="144"/>
        <v>142.37581731856517</v>
      </c>
      <c r="S972" s="19">
        <f t="shared" si="142"/>
        <v>0.42375817318565168</v>
      </c>
      <c r="U972" s="1">
        <v>41897</v>
      </c>
      <c r="V972">
        <f t="shared" si="143"/>
        <v>5.9991153738792047E-3</v>
      </c>
      <c r="X972" s="1">
        <v>41897</v>
      </c>
      <c r="Y972" s="19">
        <f>IF(R972/MAX($R$7:R972)&lt;1,R972/MAX($R$7:R972)-1,0)</f>
        <v>-1.8470268536260992E-2</v>
      </c>
    </row>
    <row r="973" spans="1:25" x14ac:dyDescent="0.25">
      <c r="A973" s="1">
        <v>41898</v>
      </c>
      <c r="B973">
        <v>1418.49</v>
      </c>
      <c r="C973">
        <v>59114.66</v>
      </c>
      <c r="D973">
        <v>34.445039999999999</v>
      </c>
      <c r="E973">
        <v>8461.5643</v>
      </c>
      <c r="F973">
        <v>2.3319999999999999</v>
      </c>
      <c r="G973">
        <v>3564.665</v>
      </c>
      <c r="I973" s="1">
        <v>41898</v>
      </c>
      <c r="J973">
        <f t="shared" si="136"/>
        <v>5.9252989101676867E-4</v>
      </c>
      <c r="K973">
        <f t="shared" si="137"/>
        <v>2.0119498674346037E-2</v>
      </c>
      <c r="L973">
        <f t="shared" si="138"/>
        <v>4.0748151157909973E-4</v>
      </c>
      <c r="M973">
        <f t="shared" si="139"/>
        <v>-2.2412358103338637E-3</v>
      </c>
      <c r="N973">
        <f t="shared" si="140"/>
        <v>-4.5673795193579281E-3</v>
      </c>
      <c r="O973">
        <f t="shared" si="141"/>
        <v>6.8927082535958917E-3</v>
      </c>
      <c r="Q973" s="1">
        <v>41898</v>
      </c>
      <c r="R973">
        <f t="shared" si="144"/>
        <v>143.21952254820192</v>
      </c>
      <c r="S973" s="19">
        <f t="shared" si="142"/>
        <v>0.43219522548201916</v>
      </c>
      <c r="U973" s="1">
        <v>41898</v>
      </c>
      <c r="V973">
        <f t="shared" si="143"/>
        <v>5.9259026253661862E-3</v>
      </c>
      <c r="X973" s="1">
        <v>41898</v>
      </c>
      <c r="Y973" s="19">
        <f>IF(R973/MAX($R$7:R973)&lt;1,R973/MAX($R$7:R973)-1,0)</f>
        <v>-1.2653818923704985E-2</v>
      </c>
    </row>
    <row r="974" spans="1:25" x14ac:dyDescent="0.25">
      <c r="A974" s="1">
        <v>41899</v>
      </c>
      <c r="B974">
        <v>1422.02</v>
      </c>
      <c r="C974">
        <v>59108.19</v>
      </c>
      <c r="D974">
        <v>34.459069999999997</v>
      </c>
      <c r="E974">
        <v>8544.8660199999995</v>
      </c>
      <c r="F974">
        <v>2.3565</v>
      </c>
      <c r="G974">
        <v>3566.3760000000002</v>
      </c>
      <c r="I974" s="1">
        <v>41899</v>
      </c>
      <c r="J974">
        <f t="shared" si="136"/>
        <v>2.4885617804848437E-3</v>
      </c>
      <c r="K974">
        <f t="shared" si="137"/>
        <v>-1.09448316204519E-4</v>
      </c>
      <c r="L974">
        <f t="shared" si="138"/>
        <v>4.0731553802797471E-4</v>
      </c>
      <c r="M974">
        <f t="shared" si="139"/>
        <v>9.844718665081853E-3</v>
      </c>
      <c r="N974">
        <f t="shared" si="140"/>
        <v>1.0506003430531763E-2</v>
      </c>
      <c r="O974">
        <f t="shared" si="141"/>
        <v>4.7998900317436366E-4</v>
      </c>
      <c r="Q974" s="1">
        <v>41899</v>
      </c>
      <c r="R974">
        <f t="shared" si="144"/>
        <v>143.51363274774937</v>
      </c>
      <c r="S974" s="19">
        <f t="shared" si="142"/>
        <v>0.43513632747749376</v>
      </c>
      <c r="U974" s="1">
        <v>41899</v>
      </c>
      <c r="V974">
        <f t="shared" si="143"/>
        <v>2.0535622121520269E-3</v>
      </c>
      <c r="X974" s="1">
        <v>41899</v>
      </c>
      <c r="Y974" s="19">
        <f>IF(R974/MAX($R$7:R974)&lt;1,R974/MAX($R$7:R974)-1,0)</f>
        <v>-1.0626242115934104E-2</v>
      </c>
    </row>
    <row r="975" spans="1:25" x14ac:dyDescent="0.25">
      <c r="A975" s="1">
        <v>41900</v>
      </c>
      <c r="B975">
        <v>1424.14</v>
      </c>
      <c r="C975">
        <v>58374.48</v>
      </c>
      <c r="D975">
        <v>34.473109999999998</v>
      </c>
      <c r="E975">
        <v>8638.0210700000007</v>
      </c>
      <c r="F975">
        <v>2.3647</v>
      </c>
      <c r="G975">
        <v>3552.7289999999998</v>
      </c>
      <c r="I975" s="1">
        <v>41900</v>
      </c>
      <c r="J975">
        <f t="shared" si="136"/>
        <v>1.4908369783830366E-3</v>
      </c>
      <c r="K975">
        <f t="shared" si="137"/>
        <v>-1.2413000634937332E-2</v>
      </c>
      <c r="L975">
        <f t="shared" si="138"/>
        <v>4.0743989898750499E-4</v>
      </c>
      <c r="M975">
        <f t="shared" si="139"/>
        <v>1.0901873684381114E-2</v>
      </c>
      <c r="N975">
        <f t="shared" si="140"/>
        <v>3.4797368979417875E-3</v>
      </c>
      <c r="O975">
        <f t="shared" si="141"/>
        <v>-3.8265735301046266E-3</v>
      </c>
      <c r="Q975" s="1">
        <v>41900</v>
      </c>
      <c r="R975">
        <f t="shared" si="144"/>
        <v>143.27106921940762</v>
      </c>
      <c r="S975" s="19">
        <f t="shared" si="142"/>
        <v>0.43271069219407621</v>
      </c>
      <c r="U975" s="1">
        <v>41900</v>
      </c>
      <c r="V975">
        <f t="shared" si="143"/>
        <v>-1.6901776068068974E-3</v>
      </c>
      <c r="X975" s="1">
        <v>41900</v>
      </c>
      <c r="Y975" s="19">
        <f>IF(R975/MAX($R$7:R975)&lt;1,R975/MAX($R$7:R975)-1,0)</f>
        <v>-1.2298459486272062E-2</v>
      </c>
    </row>
    <row r="976" spans="1:25" x14ac:dyDescent="0.25">
      <c r="A976" s="1">
        <v>41901</v>
      </c>
      <c r="B976">
        <v>1418.6601000000001</v>
      </c>
      <c r="C976">
        <v>57788.7</v>
      </c>
      <c r="D976">
        <v>34.487160000000003</v>
      </c>
      <c r="E976">
        <v>8699.8913100000009</v>
      </c>
      <c r="F976">
        <v>2.3679000000000001</v>
      </c>
      <c r="G976">
        <v>3561.067</v>
      </c>
      <c r="I976" s="1">
        <v>41901</v>
      </c>
      <c r="J976">
        <f t="shared" si="136"/>
        <v>-3.8478660805819631E-3</v>
      </c>
      <c r="K976">
        <f t="shared" si="137"/>
        <v>-1.003486455039948E-2</v>
      </c>
      <c r="L976">
        <f t="shared" si="138"/>
        <v>4.0756404049435702E-4</v>
      </c>
      <c r="M976">
        <f t="shared" si="139"/>
        <v>7.1625479376147272E-3</v>
      </c>
      <c r="N976">
        <f t="shared" si="140"/>
        <v>1.3532371971074486E-3</v>
      </c>
      <c r="O976">
        <f t="shared" si="141"/>
        <v>2.346928234605139E-3</v>
      </c>
      <c r="Q976" s="1">
        <v>41901</v>
      </c>
      <c r="R976">
        <f t="shared" si="144"/>
        <v>143.16731526919031</v>
      </c>
      <c r="S976" s="19">
        <f t="shared" si="142"/>
        <v>0.43167315269190309</v>
      </c>
      <c r="U976" s="1">
        <v>41901</v>
      </c>
      <c r="V976">
        <f t="shared" si="143"/>
        <v>-7.2417935304458503E-4</v>
      </c>
      <c r="X976" s="1">
        <v>41901</v>
      </c>
      <c r="Y976" s="19">
        <f>IF(R976/MAX($R$7:R976)&lt;1,R976/MAX($R$7:R976)-1,0)</f>
        <v>-1.3013732548882384E-2</v>
      </c>
    </row>
    <row r="977" spans="1:25" x14ac:dyDescent="0.25">
      <c r="A977" s="1">
        <v>41904</v>
      </c>
      <c r="B977">
        <v>1416.89</v>
      </c>
      <c r="C977">
        <v>56818.11</v>
      </c>
      <c r="D977">
        <v>34.50121</v>
      </c>
      <c r="E977">
        <v>8682.8190500000001</v>
      </c>
      <c r="F977">
        <v>2.3978000000000002</v>
      </c>
      <c r="G977">
        <v>3521.5450000000001</v>
      </c>
      <c r="I977" s="1">
        <v>41904</v>
      </c>
      <c r="J977">
        <f t="shared" si="136"/>
        <v>-1.2477266400879872E-3</v>
      </c>
      <c r="K977">
        <f t="shared" si="137"/>
        <v>-1.6795498081804916E-2</v>
      </c>
      <c r="L977">
        <f t="shared" si="138"/>
        <v>4.0739799971922785E-4</v>
      </c>
      <c r="M977">
        <f t="shared" si="139"/>
        <v>-1.9623532515145037E-3</v>
      </c>
      <c r="N977">
        <f t="shared" si="140"/>
        <v>1.2627222433379881E-2</v>
      </c>
      <c r="O977">
        <f t="shared" si="141"/>
        <v>-1.1098359003074099E-2</v>
      </c>
      <c r="Q977" s="1">
        <v>41904</v>
      </c>
      <c r="R977">
        <f t="shared" si="144"/>
        <v>142.15245375427614</v>
      </c>
      <c r="S977" s="19">
        <f t="shared" si="142"/>
        <v>0.42152453754276142</v>
      </c>
      <c r="U977" s="1">
        <v>41904</v>
      </c>
      <c r="V977">
        <f t="shared" si="143"/>
        <v>-7.0886397010796465E-3</v>
      </c>
      <c r="X977" s="1">
        <v>41904</v>
      </c>
      <c r="Y977" s="19">
        <f>IF(R977/MAX($R$7:R977)&lt;1,R977/MAX($R$7:R977)-1,0)</f>
        <v>-2.0010122588756785E-2</v>
      </c>
    </row>
    <row r="978" spans="1:25" x14ac:dyDescent="0.25">
      <c r="A978" s="1">
        <v>41905</v>
      </c>
      <c r="B978">
        <v>1418.9599000000001</v>
      </c>
      <c r="C978">
        <v>56540.5</v>
      </c>
      <c r="D978">
        <v>34.515259999999998</v>
      </c>
      <c r="E978">
        <v>8689.1496900000002</v>
      </c>
      <c r="F978">
        <v>2.4125999999999999</v>
      </c>
      <c r="G978">
        <v>3536.3139999999999</v>
      </c>
      <c r="I978" s="1">
        <v>41905</v>
      </c>
      <c r="J978">
        <f t="shared" si="136"/>
        <v>1.4608755796143846E-3</v>
      </c>
      <c r="K978">
        <f t="shared" si="137"/>
        <v>-4.8859421758309374E-3</v>
      </c>
      <c r="L978">
        <f t="shared" si="138"/>
        <v>4.0723209417858897E-4</v>
      </c>
      <c r="M978">
        <f t="shared" si="139"/>
        <v>7.2909961195155581E-4</v>
      </c>
      <c r="N978">
        <f t="shared" si="140"/>
        <v>6.172324630911552E-3</v>
      </c>
      <c r="O978">
        <f t="shared" si="141"/>
        <v>4.1938978488134104E-3</v>
      </c>
      <c r="Q978" s="1">
        <v>41905</v>
      </c>
      <c r="R978">
        <f t="shared" si="144"/>
        <v>142.25067024179637</v>
      </c>
      <c r="S978" s="19">
        <f t="shared" si="142"/>
        <v>0.42250670241796362</v>
      </c>
      <c r="U978" s="1">
        <v>41905</v>
      </c>
      <c r="V978">
        <f t="shared" si="143"/>
        <v>6.9092361704847782E-4</v>
      </c>
      <c r="X978" s="1">
        <v>41905</v>
      </c>
      <c r="Y978" s="19">
        <f>IF(R978/MAX($R$7:R978)&lt;1,R978/MAX($R$7:R978)-1,0)</f>
        <v>-1.9333024437984903E-2</v>
      </c>
    </row>
    <row r="979" spans="1:25" x14ac:dyDescent="0.25">
      <c r="A979" s="1">
        <v>41906</v>
      </c>
      <c r="B979">
        <v>1419.4201</v>
      </c>
      <c r="C979">
        <v>56824.42</v>
      </c>
      <c r="D979">
        <v>34.529359999999997</v>
      </c>
      <c r="E979">
        <v>8736.9859699999997</v>
      </c>
      <c r="F979">
        <v>2.3835000000000002</v>
      </c>
      <c r="G979">
        <v>3562.8490000000002</v>
      </c>
      <c r="I979" s="1">
        <v>41906</v>
      </c>
      <c r="J979">
        <f t="shared" si="136"/>
        <v>3.2432206153254484E-4</v>
      </c>
      <c r="K979">
        <f t="shared" si="137"/>
        <v>5.0215332372369748E-3</v>
      </c>
      <c r="L979">
        <f t="shared" si="138"/>
        <v>4.085149583110681E-4</v>
      </c>
      <c r="M979">
        <f t="shared" si="139"/>
        <v>5.5052889760953683E-3</v>
      </c>
      <c r="N979">
        <f t="shared" si="140"/>
        <v>-1.2061676199950133E-2</v>
      </c>
      <c r="O979">
        <f t="shared" si="141"/>
        <v>7.5035757571302319E-3</v>
      </c>
      <c r="Q979" s="1">
        <v>41906</v>
      </c>
      <c r="R979">
        <f t="shared" si="144"/>
        <v>142.84976235665007</v>
      </c>
      <c r="S979" s="19">
        <f t="shared" si="142"/>
        <v>0.42849762356650078</v>
      </c>
      <c r="U979" s="1">
        <v>41906</v>
      </c>
      <c r="V979">
        <f t="shared" si="143"/>
        <v>4.2115240218929539E-3</v>
      </c>
      <c r="X979" s="1">
        <v>41906</v>
      </c>
      <c r="Y979" s="19">
        <f>IF(R979/MAX($R$7:R979)&lt;1,R979/MAX($R$7:R979)-1,0)</f>
        <v>-1.5202921912928269E-2</v>
      </c>
    </row>
    <row r="980" spans="1:25" x14ac:dyDescent="0.25">
      <c r="A980" s="1">
        <v>41907</v>
      </c>
      <c r="B980">
        <v>1420.4101000000001</v>
      </c>
      <c r="C980">
        <v>55962.080000000002</v>
      </c>
      <c r="D980">
        <v>34.543469999999999</v>
      </c>
      <c r="E980">
        <v>8667.30969</v>
      </c>
      <c r="F980">
        <v>2.4283000000000001</v>
      </c>
      <c r="G980">
        <v>3556.2660000000001</v>
      </c>
      <c r="I980" s="1">
        <v>41907</v>
      </c>
      <c r="J980">
        <f t="shared" si="136"/>
        <v>6.9746793074165758E-4</v>
      </c>
      <c r="K980">
        <f t="shared" si="137"/>
        <v>-1.5175517849544184E-2</v>
      </c>
      <c r="L980">
        <f t="shared" si="138"/>
        <v>4.0863775059829521E-4</v>
      </c>
      <c r="M980">
        <f t="shared" si="139"/>
        <v>-7.974864585939101E-3</v>
      </c>
      <c r="N980">
        <f t="shared" si="140"/>
        <v>1.8795888399412597E-2</v>
      </c>
      <c r="O980">
        <f t="shared" si="141"/>
        <v>-1.8476786414467483E-3</v>
      </c>
      <c r="Q980" s="1">
        <v>41907</v>
      </c>
      <c r="R980">
        <f t="shared" si="144"/>
        <v>142.19275500020524</v>
      </c>
      <c r="S980" s="19">
        <f t="shared" si="142"/>
        <v>0.42192755000205229</v>
      </c>
      <c r="U980" s="1">
        <v>41907</v>
      </c>
      <c r="V980">
        <f t="shared" si="143"/>
        <v>-4.599289110502669E-3</v>
      </c>
      <c r="X980" s="1">
        <v>41907</v>
      </c>
      <c r="Y980" s="19">
        <f>IF(R980/MAX($R$7:R980)&lt;1,R980/MAX($R$7:R980)-1,0)</f>
        <v>-1.9732288390229002E-2</v>
      </c>
    </row>
    <row r="981" spans="1:25" x14ac:dyDescent="0.25">
      <c r="A981" s="1">
        <v>41908</v>
      </c>
      <c r="B981">
        <v>1424.1</v>
      </c>
      <c r="C981">
        <v>57212.38</v>
      </c>
      <c r="D981">
        <v>34.557580000000002</v>
      </c>
      <c r="E981">
        <v>8742.5436800000007</v>
      </c>
      <c r="F981">
        <v>2.4203000000000001</v>
      </c>
      <c r="G981">
        <v>3566.511</v>
      </c>
      <c r="I981" s="1">
        <v>41908</v>
      </c>
      <c r="J981">
        <f t="shared" si="136"/>
        <v>2.5977708832116697E-3</v>
      </c>
      <c r="K981">
        <f t="shared" si="137"/>
        <v>2.2341914382024264E-2</v>
      </c>
      <c r="L981">
        <f t="shared" si="138"/>
        <v>4.0847083399553341E-4</v>
      </c>
      <c r="M981">
        <f t="shared" si="139"/>
        <v>8.680200972488894E-3</v>
      </c>
      <c r="N981">
        <f t="shared" si="140"/>
        <v>-3.2944858543013655E-3</v>
      </c>
      <c r="O981">
        <f t="shared" si="141"/>
        <v>2.8808306240308834E-3</v>
      </c>
      <c r="Q981" s="1">
        <v>41908</v>
      </c>
      <c r="R981">
        <f t="shared" si="144"/>
        <v>143.20317984672411</v>
      </c>
      <c r="S981" s="19">
        <f t="shared" si="142"/>
        <v>0.43203179846724105</v>
      </c>
      <c r="U981" s="1">
        <v>41908</v>
      </c>
      <c r="V981">
        <f t="shared" si="143"/>
        <v>7.1060220087684201E-3</v>
      </c>
      <c r="X981" s="1">
        <v>41908</v>
      </c>
      <c r="Y981" s="19">
        <f>IF(R981/MAX($R$7:R981)&lt;1,R981/MAX($R$7:R981)-1,0)</f>
        <v>-1.276648445704498E-2</v>
      </c>
    </row>
    <row r="982" spans="1:25" x14ac:dyDescent="0.25">
      <c r="A982" s="1">
        <v>41911</v>
      </c>
      <c r="B982">
        <v>1418.12</v>
      </c>
      <c r="C982">
        <v>54625.35</v>
      </c>
      <c r="D982">
        <v>34.571660000000001</v>
      </c>
      <c r="E982">
        <v>8811.0723500000004</v>
      </c>
      <c r="F982">
        <v>2.4477000000000002</v>
      </c>
      <c r="G982">
        <v>3479.2190000000001</v>
      </c>
      <c r="I982" s="1">
        <v>41911</v>
      </c>
      <c r="J982">
        <f t="shared" si="136"/>
        <v>-4.1991433185871729E-3</v>
      </c>
      <c r="K982">
        <f t="shared" si="137"/>
        <v>-4.521801050751606E-2</v>
      </c>
      <c r="L982">
        <f t="shared" si="138"/>
        <v>4.0743593735448336E-4</v>
      </c>
      <c r="M982">
        <f t="shared" si="139"/>
        <v>7.8385276080199517E-3</v>
      </c>
      <c r="N982">
        <f t="shared" si="140"/>
        <v>1.1320910630913561E-2</v>
      </c>
      <c r="O982">
        <f t="shared" si="141"/>
        <v>-2.4475460751417821E-2</v>
      </c>
      <c r="Q982" s="1">
        <v>41911</v>
      </c>
      <c r="R982">
        <f t="shared" si="144"/>
        <v>140.94646306097755</v>
      </c>
      <c r="S982" s="19">
        <f t="shared" si="142"/>
        <v>0.40946463060977556</v>
      </c>
      <c r="U982" s="1">
        <v>41911</v>
      </c>
      <c r="V982">
        <f t="shared" si="143"/>
        <v>-1.5758845496042895E-2</v>
      </c>
      <c r="X982" s="1">
        <v>41911</v>
      </c>
      <c r="Y982" s="19">
        <f>IF(R982/MAX($R$7:R982)&lt;1,R982/MAX($R$7:R982)-1,0)</f>
        <v>-2.8324144897001635E-2</v>
      </c>
    </row>
    <row r="983" spans="1:25" x14ac:dyDescent="0.25">
      <c r="A983" s="1">
        <v>41912</v>
      </c>
      <c r="B983">
        <v>1421.4399000000001</v>
      </c>
      <c r="C983">
        <v>54115.98</v>
      </c>
      <c r="D983">
        <v>34.585740000000001</v>
      </c>
      <c r="E983">
        <v>8814.6630499999992</v>
      </c>
      <c r="F983">
        <v>2.4460999999999999</v>
      </c>
      <c r="G983">
        <v>3505.1410000000001</v>
      </c>
      <c r="I983" s="1">
        <v>41912</v>
      </c>
      <c r="J983">
        <f t="shared" si="136"/>
        <v>2.341057174287231E-3</v>
      </c>
      <c r="K983">
        <f t="shared" si="137"/>
        <v>-9.3247915116332347E-3</v>
      </c>
      <c r="L983">
        <f t="shared" si="138"/>
        <v>4.0727000091989041E-4</v>
      </c>
      <c r="M983">
        <f t="shared" si="139"/>
        <v>4.0752133876176266E-4</v>
      </c>
      <c r="N983">
        <f t="shared" si="140"/>
        <v>-6.5367487845746641E-4</v>
      </c>
      <c r="O983">
        <f t="shared" si="141"/>
        <v>7.4505226604015817E-3</v>
      </c>
      <c r="Q983" s="1">
        <v>41912</v>
      </c>
      <c r="R983">
        <f t="shared" si="144"/>
        <v>141.06823224579725</v>
      </c>
      <c r="S983" s="19">
        <f t="shared" si="142"/>
        <v>0.41068232245797254</v>
      </c>
      <c r="U983" s="1">
        <v>41912</v>
      </c>
      <c r="V983">
        <f t="shared" si="143"/>
        <v>8.6393927293526573E-4</v>
      </c>
      <c r="X983" s="1">
        <v>41912</v>
      </c>
      <c r="Y983" s="19">
        <f>IF(R983/MAX($R$7:R983)&lt;1,R983/MAX($R$7:R983)-1,0)</f>
        <v>-2.74846759652152E-2</v>
      </c>
    </row>
    <row r="984" spans="1:25" x14ac:dyDescent="0.25">
      <c r="A984" s="1">
        <v>41913</v>
      </c>
      <c r="B984">
        <v>1421.51</v>
      </c>
      <c r="C984">
        <v>52858.43</v>
      </c>
      <c r="D984">
        <v>34.599829999999997</v>
      </c>
      <c r="E984">
        <v>8817.7832500000004</v>
      </c>
      <c r="F984">
        <v>2.4809999999999999</v>
      </c>
      <c r="G984">
        <v>3486.674</v>
      </c>
      <c r="I984" s="1">
        <v>41913</v>
      </c>
      <c r="J984">
        <f t="shared" si="136"/>
        <v>4.9316189871806415E-5</v>
      </c>
      <c r="K984">
        <f t="shared" si="137"/>
        <v>-2.3238052789582686E-2</v>
      </c>
      <c r="L984">
        <f t="shared" si="138"/>
        <v>4.0739333609729478E-4</v>
      </c>
      <c r="M984">
        <f t="shared" si="139"/>
        <v>3.5397836335904209E-4</v>
      </c>
      <c r="N984">
        <f t="shared" si="140"/>
        <v>1.426760966436369E-2</v>
      </c>
      <c r="O984">
        <f t="shared" si="141"/>
        <v>-5.2685469714343069E-3</v>
      </c>
      <c r="Q984" s="1">
        <v>41913</v>
      </c>
      <c r="R984">
        <f t="shared" si="144"/>
        <v>140.20966251690098</v>
      </c>
      <c r="S984" s="19">
        <f t="shared" si="142"/>
        <v>0.40209662516900968</v>
      </c>
      <c r="U984" s="1">
        <v>41913</v>
      </c>
      <c r="V984">
        <f t="shared" si="143"/>
        <v>-6.0862017991428763E-3</v>
      </c>
      <c r="X984" s="1">
        <v>41913</v>
      </c>
      <c r="Y984" s="19">
        <f>IF(R984/MAX($R$7:R984)&lt;1,R984/MAX($R$7:R984)-1,0)</f>
        <v>-3.3403600480049644E-2</v>
      </c>
    </row>
    <row r="985" spans="1:25" x14ac:dyDescent="0.25">
      <c r="A985" s="1">
        <v>41914</v>
      </c>
      <c r="B985">
        <v>1420.1601000000001</v>
      </c>
      <c r="C985">
        <v>53518.57</v>
      </c>
      <c r="D985">
        <v>34.613930000000003</v>
      </c>
      <c r="E985">
        <v>8806.1706699999995</v>
      </c>
      <c r="F985">
        <v>2.4950000000000001</v>
      </c>
      <c r="G985">
        <v>3504.5360000000001</v>
      </c>
      <c r="I985" s="1">
        <v>41914</v>
      </c>
      <c r="J985">
        <f t="shared" si="136"/>
        <v>-9.4962399138942555E-4</v>
      </c>
      <c r="K985">
        <f t="shared" si="137"/>
        <v>1.2488831015223134E-2</v>
      </c>
      <c r="L985">
        <f t="shared" si="138"/>
        <v>4.0751645311565277E-4</v>
      </c>
      <c r="M985">
        <f t="shared" si="139"/>
        <v>-1.3169500395693312E-3</v>
      </c>
      <c r="N985">
        <f t="shared" si="140"/>
        <v>5.6428859330914793E-3</v>
      </c>
      <c r="O985">
        <f t="shared" si="141"/>
        <v>5.1229337758562643E-3</v>
      </c>
      <c r="Q985" s="1">
        <v>41914</v>
      </c>
      <c r="R985">
        <f t="shared" si="144"/>
        <v>140.73911712989849</v>
      </c>
      <c r="S985" s="19">
        <f t="shared" si="142"/>
        <v>0.40739117129898483</v>
      </c>
      <c r="U985" s="1">
        <v>41914</v>
      </c>
      <c r="V985">
        <f t="shared" si="143"/>
        <v>3.7761635217807843E-3</v>
      </c>
      <c r="X985" s="1">
        <v>41914</v>
      </c>
      <c r="Y985" s="19">
        <f>IF(R985/MAX($R$7:R985)&lt;1,R985/MAX($R$7:R985)-1,0)</f>
        <v>-2.9753574415897766E-2</v>
      </c>
    </row>
    <row r="986" spans="1:25" x14ac:dyDescent="0.25">
      <c r="A986" s="1">
        <v>41915</v>
      </c>
      <c r="B986">
        <v>1412.1899000000001</v>
      </c>
      <c r="C986">
        <v>54539.55</v>
      </c>
      <c r="D986">
        <v>34.628030000000003</v>
      </c>
      <c r="E986">
        <v>8864.1226399999996</v>
      </c>
      <c r="F986">
        <v>2.4590000000000001</v>
      </c>
      <c r="G986">
        <v>3543.0729999999999</v>
      </c>
      <c r="I986" s="1">
        <v>41915</v>
      </c>
      <c r="J986">
        <f t="shared" si="136"/>
        <v>-5.6121841474070511E-3</v>
      </c>
      <c r="K986">
        <f t="shared" si="137"/>
        <v>1.9077116597098875E-2</v>
      </c>
      <c r="L986">
        <f t="shared" si="138"/>
        <v>4.073504511044046E-4</v>
      </c>
      <c r="M986">
        <f t="shared" si="139"/>
        <v>6.5808365714992156E-3</v>
      </c>
      <c r="N986">
        <f t="shared" si="140"/>
        <v>-1.4428857715430898E-2</v>
      </c>
      <c r="O986">
        <f t="shared" si="141"/>
        <v>1.0996320197595333E-2</v>
      </c>
      <c r="Q986" s="1">
        <v>41915</v>
      </c>
      <c r="R986">
        <f t="shared" si="144"/>
        <v>141.77229527985267</v>
      </c>
      <c r="S986" s="19">
        <f t="shared" si="142"/>
        <v>0.41772295279852667</v>
      </c>
      <c r="U986" s="1">
        <v>41915</v>
      </c>
      <c r="V986">
        <f t="shared" si="143"/>
        <v>7.341087332533025E-3</v>
      </c>
      <c r="X986" s="1">
        <v>41915</v>
      </c>
      <c r="Y986" s="19">
        <f>IF(R986/MAX($R$7:R986)&lt;1,R986/MAX($R$7:R986)-1,0)</f>
        <v>-2.263091067160683E-2</v>
      </c>
    </row>
    <row r="987" spans="1:25" x14ac:dyDescent="0.25">
      <c r="A987" s="1">
        <v>41918</v>
      </c>
      <c r="B987">
        <v>1414.5799</v>
      </c>
      <c r="C987">
        <v>57115.9</v>
      </c>
      <c r="D987">
        <v>34.642139999999998</v>
      </c>
      <c r="E987">
        <v>8646.4469499999996</v>
      </c>
      <c r="F987">
        <v>2.4262999999999999</v>
      </c>
      <c r="G987">
        <v>3585.076</v>
      </c>
      <c r="I987" s="1">
        <v>41918</v>
      </c>
      <c r="J987">
        <f t="shared" si="136"/>
        <v>1.6924069489521187E-3</v>
      </c>
      <c r="K987">
        <f t="shared" si="137"/>
        <v>4.7238196868144344E-2</v>
      </c>
      <c r="L987">
        <f t="shared" si="138"/>
        <v>4.0747336767332776E-4</v>
      </c>
      <c r="M987">
        <f t="shared" si="139"/>
        <v>-2.4556935733010099E-2</v>
      </c>
      <c r="N987">
        <f t="shared" si="140"/>
        <v>-1.3298088653924456E-2</v>
      </c>
      <c r="O987">
        <f t="shared" si="141"/>
        <v>1.1854963191557211E-2</v>
      </c>
      <c r="Q987" s="1">
        <v>41918</v>
      </c>
      <c r="R987">
        <f t="shared" si="144"/>
        <v>143.1412405794548</v>
      </c>
      <c r="S987" s="19">
        <f t="shared" si="142"/>
        <v>0.43141240579454809</v>
      </c>
      <c r="U987" s="1">
        <v>41918</v>
      </c>
      <c r="V987">
        <f t="shared" si="143"/>
        <v>9.6559436870220505E-3</v>
      </c>
      <c r="X987" s="1">
        <v>41918</v>
      </c>
      <c r="Y987" s="19">
        <f>IF(R987/MAX($R$7:R987)&lt;1,R987/MAX($R$7:R987)-1,0)</f>
        <v>-1.3193489783615786E-2</v>
      </c>
    </row>
    <row r="988" spans="1:25" x14ac:dyDescent="0.25">
      <c r="A988" s="1">
        <v>41919</v>
      </c>
      <c r="B988">
        <v>1418.9201</v>
      </c>
      <c r="C988">
        <v>57436.33</v>
      </c>
      <c r="D988">
        <v>34.65625</v>
      </c>
      <c r="E988">
        <v>8462.4586500000005</v>
      </c>
      <c r="F988">
        <v>2.3965000000000001</v>
      </c>
      <c r="G988">
        <v>3617.7959999999998</v>
      </c>
      <c r="I988" s="1">
        <v>41919</v>
      </c>
      <c r="J988">
        <f t="shared" si="136"/>
        <v>3.0681900683022789E-3</v>
      </c>
      <c r="K988">
        <f t="shared" si="137"/>
        <v>5.6101715984515632E-3</v>
      </c>
      <c r="L988">
        <f t="shared" si="138"/>
        <v>4.0730740075534122E-4</v>
      </c>
      <c r="M988">
        <f t="shared" si="139"/>
        <v>-2.1279064228804323E-2</v>
      </c>
      <c r="N988">
        <f t="shared" si="140"/>
        <v>-1.2282075588344377E-2</v>
      </c>
      <c r="O988">
        <f t="shared" si="141"/>
        <v>9.1267242312296215E-3</v>
      </c>
      <c r="Q988" s="1">
        <v>41919</v>
      </c>
      <c r="R988">
        <f t="shared" si="144"/>
        <v>143.31442458203611</v>
      </c>
      <c r="S988" s="19">
        <f t="shared" si="142"/>
        <v>0.43314424582036115</v>
      </c>
      <c r="U988" s="1">
        <v>41919</v>
      </c>
      <c r="V988">
        <f t="shared" si="143"/>
        <v>1.2098819451349385E-3</v>
      </c>
      <c r="X988" s="1">
        <v>41919</v>
      </c>
      <c r="Y988" s="19">
        <f>IF(R988/MAX($R$7:R988)&lt;1,R988/MAX($R$7:R988)-1,0)</f>
        <v>-1.1999570403563364E-2</v>
      </c>
    </row>
    <row r="989" spans="1:25" x14ac:dyDescent="0.25">
      <c r="A989" s="1">
        <v>41920</v>
      </c>
      <c r="B989">
        <v>1416.1701</v>
      </c>
      <c r="C989">
        <v>57058.48</v>
      </c>
      <c r="D989">
        <v>34.670409999999997</v>
      </c>
      <c r="E989">
        <v>8672.0063800000007</v>
      </c>
      <c r="F989">
        <v>2.3774000000000002</v>
      </c>
      <c r="G989">
        <v>3620.9319999999998</v>
      </c>
      <c r="I989" s="1">
        <v>41920</v>
      </c>
      <c r="J989">
        <f t="shared" si="136"/>
        <v>-1.9380936248629688E-3</v>
      </c>
      <c r="K989">
        <f t="shared" si="137"/>
        <v>-6.5785888478598897E-3</v>
      </c>
      <c r="L989">
        <f t="shared" si="138"/>
        <v>4.085843101893083E-4</v>
      </c>
      <c r="M989">
        <f t="shared" si="139"/>
        <v>2.4762038866801506E-2</v>
      </c>
      <c r="N989">
        <f t="shared" si="140"/>
        <v>-7.969956186104743E-3</v>
      </c>
      <c r="O989">
        <f t="shared" si="141"/>
        <v>8.6682610075294875E-4</v>
      </c>
      <c r="Q989" s="1">
        <v>41920</v>
      </c>
      <c r="R989">
        <f t="shared" si="144"/>
        <v>143.66549314404782</v>
      </c>
      <c r="S989" s="19">
        <f t="shared" si="142"/>
        <v>0.43665493144047818</v>
      </c>
      <c r="U989" s="1">
        <v>41920</v>
      </c>
      <c r="V989">
        <f t="shared" si="143"/>
        <v>2.4496387089825156E-3</v>
      </c>
      <c r="X989" s="1">
        <v>41920</v>
      </c>
      <c r="Y989" s="19">
        <f>IF(R989/MAX($R$7:R989)&lt;1,R989/MAX($R$7:R989)-1,0)</f>
        <v>-9.5793263067325274E-3</v>
      </c>
    </row>
    <row r="990" spans="1:25" x14ac:dyDescent="0.25">
      <c r="A990" s="1">
        <v>41921</v>
      </c>
      <c r="B990">
        <v>1416.88</v>
      </c>
      <c r="C990">
        <v>57267.53</v>
      </c>
      <c r="D990">
        <v>34.684570000000001</v>
      </c>
      <c r="E990">
        <v>8392.7728000000006</v>
      </c>
      <c r="F990">
        <v>2.3986000000000001</v>
      </c>
      <c r="G990">
        <v>3628.82</v>
      </c>
      <c r="I990" s="1">
        <v>41921</v>
      </c>
      <c r="J990">
        <f t="shared" si="136"/>
        <v>5.0128159039664055E-4</v>
      </c>
      <c r="K990">
        <f t="shared" si="137"/>
        <v>3.6637849448495352E-3</v>
      </c>
      <c r="L990">
        <f t="shared" si="138"/>
        <v>4.0841743723252222E-4</v>
      </c>
      <c r="M990">
        <f t="shared" si="139"/>
        <v>-3.2199420499042564E-2</v>
      </c>
      <c r="N990">
        <f t="shared" si="140"/>
        <v>8.9173046184907179E-3</v>
      </c>
      <c r="O990">
        <f t="shared" si="141"/>
        <v>2.1784446656276657E-3</v>
      </c>
      <c r="Q990" s="1">
        <v>41921</v>
      </c>
      <c r="R990">
        <f t="shared" si="144"/>
        <v>143.19330102117212</v>
      </c>
      <c r="S990" s="19">
        <f t="shared" si="142"/>
        <v>0.43193301021172115</v>
      </c>
      <c r="U990" s="1">
        <v>41921</v>
      </c>
      <c r="V990">
        <f t="shared" si="143"/>
        <v>-3.286746960192044E-3</v>
      </c>
      <c r="X990" s="1">
        <v>41921</v>
      </c>
      <c r="Y990" s="19">
        <f>IF(R990/MAX($R$7:R990)&lt;1,R990/MAX($R$7:R990)-1,0)</f>
        <v>-1.2834588445305273E-2</v>
      </c>
    </row>
    <row r="991" spans="1:25" x14ac:dyDescent="0.25">
      <c r="A991" s="1">
        <v>41922</v>
      </c>
      <c r="B991">
        <v>1419.3199</v>
      </c>
      <c r="C991">
        <v>55311.59</v>
      </c>
      <c r="D991">
        <v>34.698740000000001</v>
      </c>
      <c r="E991">
        <v>8363.1664600000004</v>
      </c>
      <c r="F991">
        <v>2.4289999999999998</v>
      </c>
      <c r="G991">
        <v>3618.5010000000002</v>
      </c>
      <c r="I991" s="1">
        <v>41922</v>
      </c>
      <c r="J991">
        <f t="shared" si="136"/>
        <v>1.7220230365309064E-3</v>
      </c>
      <c r="K991">
        <f t="shared" si="137"/>
        <v>-3.4154432712568572E-2</v>
      </c>
      <c r="L991">
        <f t="shared" si="138"/>
        <v>4.0853901316917351E-4</v>
      </c>
      <c r="M991">
        <f t="shared" si="139"/>
        <v>-3.5275993650155657E-3</v>
      </c>
      <c r="N991">
        <f t="shared" si="140"/>
        <v>1.2674059868256426E-2</v>
      </c>
      <c r="O991">
        <f t="shared" si="141"/>
        <v>-2.8436240981917216E-3</v>
      </c>
      <c r="Q991" s="1">
        <v>41922</v>
      </c>
      <c r="R991">
        <f t="shared" si="144"/>
        <v>142.06592549657358</v>
      </c>
      <c r="S991" s="19">
        <f t="shared" si="142"/>
        <v>0.42065925496573575</v>
      </c>
      <c r="U991" s="1">
        <v>41922</v>
      </c>
      <c r="V991">
        <f t="shared" si="143"/>
        <v>-7.8731024186099452E-3</v>
      </c>
      <c r="X991" s="1">
        <v>41922</v>
      </c>
      <c r="Y991" s="19">
        <f>IF(R991/MAX($R$7:R991)&lt;1,R991/MAX($R$7:R991)-1,0)</f>
        <v>-2.0606642834584687E-2</v>
      </c>
    </row>
    <row r="992" spans="1:25" x14ac:dyDescent="0.25">
      <c r="A992" s="1">
        <v>41925</v>
      </c>
      <c r="B992">
        <v>1419.0799</v>
      </c>
      <c r="C992">
        <v>57956.53</v>
      </c>
      <c r="D992">
        <v>34.712910000000001</v>
      </c>
      <c r="E992">
        <v>8152.6441599999998</v>
      </c>
      <c r="F992">
        <v>2.3942999999999999</v>
      </c>
      <c r="G992">
        <v>3664.5720000000001</v>
      </c>
      <c r="I992" s="1">
        <v>41925</v>
      </c>
      <c r="J992">
        <f t="shared" si="136"/>
        <v>-1.6909507151985359E-4</v>
      </c>
      <c r="K992">
        <f t="shared" si="137"/>
        <v>4.78189110094287E-2</v>
      </c>
      <c r="L992">
        <f t="shared" si="138"/>
        <v>4.0837217720302021E-4</v>
      </c>
      <c r="M992">
        <f t="shared" si="139"/>
        <v>-2.5172558863547967E-2</v>
      </c>
      <c r="N992">
        <f t="shared" si="140"/>
        <v>-1.4285714285714235E-2</v>
      </c>
      <c r="O992">
        <f t="shared" si="141"/>
        <v>1.2732067781658696E-2</v>
      </c>
      <c r="Q992" s="1">
        <v>41925</v>
      </c>
      <c r="R992">
        <f t="shared" si="144"/>
        <v>143.43882629047346</v>
      </c>
      <c r="S992" s="19">
        <f t="shared" si="142"/>
        <v>0.43438826290473465</v>
      </c>
      <c r="U992" s="1">
        <v>41925</v>
      </c>
      <c r="V992">
        <f t="shared" si="143"/>
        <v>9.6638288815638074E-3</v>
      </c>
      <c r="X992" s="1">
        <v>41925</v>
      </c>
      <c r="Y992" s="19">
        <f>IF(R992/MAX($R$7:R992)&lt;1,R992/MAX($R$7:R992)-1,0)</f>
        <v>-1.114195302319787E-2</v>
      </c>
    </row>
    <row r="993" spans="1:25" x14ac:dyDescent="0.25">
      <c r="A993" s="1">
        <v>41926</v>
      </c>
      <c r="B993">
        <v>1421.24</v>
      </c>
      <c r="C993">
        <v>58015.46</v>
      </c>
      <c r="D993">
        <v>34.727049999999998</v>
      </c>
      <c r="E993">
        <v>8202.1957399999992</v>
      </c>
      <c r="F993">
        <v>2.4003000000000001</v>
      </c>
      <c r="G993">
        <v>3650.5250000000001</v>
      </c>
      <c r="I993" s="1">
        <v>41926</v>
      </c>
      <c r="J993">
        <f t="shared" si="136"/>
        <v>1.5221834936849366E-3</v>
      </c>
      <c r="K993">
        <f t="shared" si="137"/>
        <v>1.0167965542451363E-3</v>
      </c>
      <c r="L993">
        <f t="shared" si="138"/>
        <v>4.0734124566332852E-4</v>
      </c>
      <c r="M993">
        <f t="shared" si="139"/>
        <v>6.0779765469365366E-3</v>
      </c>
      <c r="N993">
        <f t="shared" si="140"/>
        <v>2.5059516351335631E-3</v>
      </c>
      <c r="O993">
        <f t="shared" si="141"/>
        <v>-3.8331897967893713E-3</v>
      </c>
      <c r="Q993" s="1">
        <v>41926</v>
      </c>
      <c r="R993">
        <f t="shared" si="144"/>
        <v>143.47825685312935</v>
      </c>
      <c r="S993" s="19">
        <f t="shared" si="142"/>
        <v>0.4347825685312936</v>
      </c>
      <c r="U993" s="1">
        <v>41926</v>
      </c>
      <c r="V993">
        <f t="shared" si="143"/>
        <v>2.7489462703811363E-4</v>
      </c>
      <c r="X993" s="1">
        <v>41926</v>
      </c>
      <c r="Y993" s="19">
        <f>IF(R993/MAX($R$7:R993)&lt;1,R993/MAX($R$7:R993)-1,0)</f>
        <v>-1.0870121259180632E-2</v>
      </c>
    </row>
    <row r="994" spans="1:25" x14ac:dyDescent="0.25">
      <c r="A994" s="1">
        <v>41927</v>
      </c>
      <c r="B994">
        <v>1419.86</v>
      </c>
      <c r="C994">
        <v>56135.27</v>
      </c>
      <c r="D994">
        <v>34.741239999999998</v>
      </c>
      <c r="E994">
        <v>8334.4591500000006</v>
      </c>
      <c r="F994">
        <v>2.4525000000000001</v>
      </c>
      <c r="G994">
        <v>3628.0140000000001</v>
      </c>
      <c r="I994" s="1">
        <v>41927</v>
      </c>
      <c r="J994">
        <f t="shared" si="136"/>
        <v>-9.709830851932777E-4</v>
      </c>
      <c r="K994">
        <f t="shared" si="137"/>
        <v>-3.2408430442506186E-2</v>
      </c>
      <c r="L994">
        <f t="shared" si="138"/>
        <v>4.0861518614443426E-4</v>
      </c>
      <c r="M994">
        <f t="shared" si="139"/>
        <v>1.6125366205903546E-2</v>
      </c>
      <c r="N994">
        <f t="shared" si="140"/>
        <v>2.1747281589801215E-2</v>
      </c>
      <c r="O994">
        <f t="shared" si="141"/>
        <v>-6.1665102964642005E-3</v>
      </c>
      <c r="Q994" s="1">
        <v>41927</v>
      </c>
      <c r="R994">
        <f t="shared" si="144"/>
        <v>142.62072193722389</v>
      </c>
      <c r="S994" s="19">
        <f t="shared" si="142"/>
        <v>0.42620721937223882</v>
      </c>
      <c r="U994" s="1">
        <v>41927</v>
      </c>
      <c r="V994">
        <f t="shared" si="143"/>
        <v>-5.9767586721051202E-3</v>
      </c>
      <c r="X994" s="1">
        <v>41927</v>
      </c>
      <c r="Y994" s="19">
        <f>IF(R994/MAX($R$7:R994)&lt;1,R994/MAX($R$7:R994)-1,0)</f>
        <v>-1.6781911839783059E-2</v>
      </c>
    </row>
    <row r="995" spans="1:25" x14ac:dyDescent="0.25">
      <c r="A995" s="1">
        <v>41928</v>
      </c>
      <c r="B995">
        <v>1416.78</v>
      </c>
      <c r="C995">
        <v>54298.33</v>
      </c>
      <c r="D995">
        <v>34.755389999999998</v>
      </c>
      <c r="E995">
        <v>8362.1030599999995</v>
      </c>
      <c r="F995">
        <v>2.4727999999999999</v>
      </c>
      <c r="G995">
        <v>3629.1190000000001</v>
      </c>
      <c r="I995" s="1">
        <v>41928</v>
      </c>
      <c r="J995">
        <f t="shared" si="136"/>
        <v>-2.1692279520515445E-3</v>
      </c>
      <c r="K995">
        <f t="shared" si="137"/>
        <v>-3.2723455324967676E-2</v>
      </c>
      <c r="L995">
        <f t="shared" si="138"/>
        <v>4.0729691859020534E-4</v>
      </c>
      <c r="M995">
        <f t="shared" si="139"/>
        <v>3.3168211041023632E-3</v>
      </c>
      <c r="N995">
        <f t="shared" si="140"/>
        <v>8.2772680937817089E-3</v>
      </c>
      <c r="O995">
        <f t="shared" si="141"/>
        <v>3.0457434839004094E-4</v>
      </c>
      <c r="Q995" s="1">
        <v>41928</v>
      </c>
      <c r="R995">
        <f t="shared" si="144"/>
        <v>141.73651333740347</v>
      </c>
      <c r="S995" s="19">
        <f t="shared" si="142"/>
        <v>0.41736513337403469</v>
      </c>
      <c r="U995" s="1">
        <v>41928</v>
      </c>
      <c r="V995">
        <f t="shared" si="143"/>
        <v>-6.1997204039510034E-3</v>
      </c>
      <c r="X995" s="1">
        <v>41928</v>
      </c>
      <c r="Y995" s="19">
        <f>IF(R995/MAX($R$7:R995)&lt;1,R995/MAX($R$7:R995)-1,0)</f>
        <v>-2.2877589082483607E-2</v>
      </c>
    </row>
    <row r="996" spans="1:25" x14ac:dyDescent="0.25">
      <c r="A996" s="1">
        <v>41929</v>
      </c>
      <c r="B996">
        <v>1419.97</v>
      </c>
      <c r="C996">
        <v>55723.79</v>
      </c>
      <c r="D996">
        <v>34.769590000000001</v>
      </c>
      <c r="E996">
        <v>8401.7418899999993</v>
      </c>
      <c r="F996">
        <v>2.4354</v>
      </c>
      <c r="G996">
        <v>3647.4569999999999</v>
      </c>
      <c r="I996" s="1">
        <v>41929</v>
      </c>
      <c r="J996">
        <f t="shared" si="136"/>
        <v>2.2515845791160061E-3</v>
      </c>
      <c r="K996">
        <f t="shared" si="137"/>
        <v>2.625237277094894E-2</v>
      </c>
      <c r="L996">
        <f t="shared" si="138"/>
        <v>4.0856972112823797E-4</v>
      </c>
      <c r="M996">
        <f t="shared" si="139"/>
        <v>4.7402943632219863E-3</v>
      </c>
      <c r="N996">
        <f t="shared" si="140"/>
        <v>-1.5124555160142328E-2</v>
      </c>
      <c r="O996">
        <f t="shared" si="141"/>
        <v>5.0530169994424945E-3</v>
      </c>
      <c r="Q996" s="1">
        <v>41929</v>
      </c>
      <c r="R996">
        <f t="shared" si="144"/>
        <v>142.85578892847198</v>
      </c>
      <c r="S996" s="19">
        <f t="shared" si="142"/>
        <v>0.42855788928471972</v>
      </c>
      <c r="U996" s="1">
        <v>41929</v>
      </c>
      <c r="V996">
        <f t="shared" si="143"/>
        <v>7.8968754395989382E-3</v>
      </c>
      <c r="X996" s="1">
        <v>41929</v>
      </c>
      <c r="Y996" s="19">
        <f>IF(R996/MAX($R$7:R996)&lt;1,R996/MAX($R$7:R996)-1,0)</f>
        <v>-1.5161375114227438E-2</v>
      </c>
    </row>
    <row r="997" spans="1:25" x14ac:dyDescent="0.25">
      <c r="A997" s="1">
        <v>41932</v>
      </c>
      <c r="B997">
        <v>1416.4499000000001</v>
      </c>
      <c r="C997">
        <v>54302.57</v>
      </c>
      <c r="D997">
        <v>34.783790000000003</v>
      </c>
      <c r="E997">
        <v>8536.6539599999996</v>
      </c>
      <c r="F997">
        <v>2.4649000000000001</v>
      </c>
      <c r="G997">
        <v>3607.5569999999998</v>
      </c>
      <c r="I997" s="1">
        <v>41932</v>
      </c>
      <c r="J997">
        <f t="shared" si="136"/>
        <v>-2.4789960351274676E-3</v>
      </c>
      <c r="K997">
        <f t="shared" si="137"/>
        <v>-2.5504726078394935E-2</v>
      </c>
      <c r="L997">
        <f t="shared" si="138"/>
        <v>4.0840286008547722E-4</v>
      </c>
      <c r="M997">
        <f t="shared" si="139"/>
        <v>1.6057630877779783E-2</v>
      </c>
      <c r="N997">
        <f t="shared" si="140"/>
        <v>1.2112999917877953E-2</v>
      </c>
      <c r="O997">
        <f t="shared" si="141"/>
        <v>-1.0939128274850107E-2</v>
      </c>
      <c r="Q997" s="1">
        <v>41932</v>
      </c>
      <c r="R997">
        <f t="shared" si="144"/>
        <v>141.96091056694564</v>
      </c>
      <c r="S997" s="19">
        <f t="shared" si="142"/>
        <v>0.41960910566945642</v>
      </c>
      <c r="U997" s="1">
        <v>41932</v>
      </c>
      <c r="V997">
        <f t="shared" si="143"/>
        <v>-6.2642078997190431E-3</v>
      </c>
      <c r="X997" s="1">
        <v>41932</v>
      </c>
      <c r="Y997" s="19">
        <f>IF(R997/MAX($R$7:R997)&lt;1,R997/MAX($R$7:R997)-1,0)</f>
        <v>-2.1330609008185397E-2</v>
      </c>
    </row>
    <row r="998" spans="1:25" x14ac:dyDescent="0.25">
      <c r="A998" s="1">
        <v>41933</v>
      </c>
      <c r="B998">
        <v>1410.61</v>
      </c>
      <c r="C998">
        <v>52432.43</v>
      </c>
      <c r="D998">
        <v>34.798000000000002</v>
      </c>
      <c r="E998">
        <v>8764.7936300000001</v>
      </c>
      <c r="F998">
        <v>2.4823</v>
      </c>
      <c r="G998">
        <v>3548.5540000000001</v>
      </c>
      <c r="I998" s="1">
        <v>41933</v>
      </c>
      <c r="J998">
        <f t="shared" si="136"/>
        <v>-4.1229132071668451E-3</v>
      </c>
      <c r="K998">
        <f t="shared" si="137"/>
        <v>-3.4439253980060203E-2</v>
      </c>
      <c r="L998">
        <f t="shared" si="138"/>
        <v>4.0852362551624388E-4</v>
      </c>
      <c r="M998">
        <f t="shared" si="139"/>
        <v>2.6724718029920158E-2</v>
      </c>
      <c r="N998">
        <f t="shared" si="140"/>
        <v>7.0591099030385962E-3</v>
      </c>
      <c r="O998">
        <f t="shared" si="141"/>
        <v>-1.6355389533692644E-2</v>
      </c>
      <c r="Q998" s="1">
        <v>41933</v>
      </c>
      <c r="R998">
        <f t="shared" si="144"/>
        <v>140.77944199496793</v>
      </c>
      <c r="S998" s="19">
        <f t="shared" si="142"/>
        <v>0.40779441994967924</v>
      </c>
      <c r="U998" s="1">
        <v>41933</v>
      </c>
      <c r="V998">
        <f t="shared" si="143"/>
        <v>-8.3224922076036156E-3</v>
      </c>
      <c r="X998" s="1">
        <v>41933</v>
      </c>
      <c r="Y998" s="19">
        <f>IF(R998/MAX($R$7:R998)&lt;1,R998/MAX($R$7:R998)-1,0)</f>
        <v>-2.9475577388534902E-2</v>
      </c>
    </row>
    <row r="999" spans="1:25" x14ac:dyDescent="0.25">
      <c r="A999" s="1">
        <v>41934</v>
      </c>
      <c r="B999">
        <v>1409.5898999999999</v>
      </c>
      <c r="C999">
        <v>52411.03</v>
      </c>
      <c r="D999">
        <v>34.812220000000003</v>
      </c>
      <c r="E999">
        <v>8727.1081300000005</v>
      </c>
      <c r="F999">
        <v>2.4872000000000001</v>
      </c>
      <c r="G999">
        <v>3547.9110000000001</v>
      </c>
      <c r="I999" s="1">
        <v>41934</v>
      </c>
      <c r="J999">
        <f t="shared" si="136"/>
        <v>-7.2316231984737023E-4</v>
      </c>
      <c r="K999">
        <f t="shared" si="137"/>
        <v>-4.081443488315184E-4</v>
      </c>
      <c r="L999">
        <f t="shared" si="138"/>
        <v>4.0864417495267702E-4</v>
      </c>
      <c r="M999">
        <f t="shared" si="139"/>
        <v>-4.299644873669406E-3</v>
      </c>
      <c r="N999">
        <f t="shared" si="140"/>
        <v>1.9739757482979403E-3</v>
      </c>
      <c r="O999">
        <f t="shared" si="141"/>
        <v>-1.8120056789328043E-4</v>
      </c>
      <c r="Q999" s="1">
        <v>41934</v>
      </c>
      <c r="R999">
        <f t="shared" si="144"/>
        <v>140.6657370744725</v>
      </c>
      <c r="S999" s="19">
        <f t="shared" si="142"/>
        <v>0.40665737074472497</v>
      </c>
      <c r="U999" s="1">
        <v>41934</v>
      </c>
      <c r="V999">
        <f t="shared" si="143"/>
        <v>-8.0768128417130214E-4</v>
      </c>
      <c r="X999" s="1">
        <v>41934</v>
      </c>
      <c r="Y999" s="19">
        <f>IF(R999/MAX($R$7:R999)&lt;1,R999/MAX($R$7:R999)-1,0)</f>
        <v>-3.0259451800509485E-2</v>
      </c>
    </row>
    <row r="1000" spans="1:25" x14ac:dyDescent="0.25">
      <c r="A1000" s="1">
        <v>41935</v>
      </c>
      <c r="B1000">
        <v>1405.25</v>
      </c>
      <c r="C1000">
        <v>50713.26</v>
      </c>
      <c r="D1000">
        <v>34.826439999999998</v>
      </c>
      <c r="E1000">
        <v>8925.5386500000004</v>
      </c>
      <c r="F1000">
        <v>2.5</v>
      </c>
      <c r="G1000">
        <v>3525.3629999999998</v>
      </c>
      <c r="I1000" s="1">
        <v>41935</v>
      </c>
      <c r="J1000">
        <f t="shared" si="136"/>
        <v>-3.0788387459359523E-3</v>
      </c>
      <c r="K1000">
        <f t="shared" si="137"/>
        <v>-3.2393372158494027E-2</v>
      </c>
      <c r="L1000">
        <f t="shared" si="138"/>
        <v>4.0847725310233507E-4</v>
      </c>
      <c r="M1000">
        <f t="shared" si="139"/>
        <v>2.2737259243744479E-2</v>
      </c>
      <c r="N1000">
        <f t="shared" si="140"/>
        <v>5.1463493084593637E-3</v>
      </c>
      <c r="O1000">
        <f t="shared" si="141"/>
        <v>-6.3552890701035203E-3</v>
      </c>
      <c r="Q1000" s="1">
        <v>41935</v>
      </c>
      <c r="R1000">
        <f t="shared" si="144"/>
        <v>139.9124998159956</v>
      </c>
      <c r="S1000" s="19">
        <f t="shared" si="142"/>
        <v>0.39912499815995606</v>
      </c>
      <c r="U1000" s="1">
        <v>41935</v>
      </c>
      <c r="V1000">
        <f t="shared" si="143"/>
        <v>-5.3548026274380378E-3</v>
      </c>
      <c r="X1000" s="1">
        <v>41935</v>
      </c>
      <c r="Y1000" s="19">
        <f>IF(R1000/MAX($R$7:R1000)&lt;1,R1000/MAX($R$7:R1000)-1,0)</f>
        <v>-3.5452221035941367E-2</v>
      </c>
    </row>
    <row r="1001" spans="1:25" x14ac:dyDescent="0.25">
      <c r="A1001" s="1">
        <v>41936</v>
      </c>
      <c r="B1001">
        <v>1405.53</v>
      </c>
      <c r="C1001">
        <v>51940.73</v>
      </c>
      <c r="D1001">
        <v>34.84066</v>
      </c>
      <c r="E1001">
        <v>8852.8263100000004</v>
      </c>
      <c r="F1001">
        <v>2.4786999999999999</v>
      </c>
      <c r="G1001">
        <v>3569.19</v>
      </c>
      <c r="I1001" s="1">
        <v>41936</v>
      </c>
      <c r="J1001">
        <f t="shared" si="136"/>
        <v>1.9925280199251105E-4</v>
      </c>
      <c r="K1001">
        <f t="shared" si="137"/>
        <v>2.4204123339734096E-2</v>
      </c>
      <c r="L1001">
        <f t="shared" si="138"/>
        <v>4.083104675642879E-4</v>
      </c>
      <c r="M1001">
        <f t="shared" si="139"/>
        <v>-8.1465492281521668E-3</v>
      </c>
      <c r="N1001">
        <f t="shared" si="140"/>
        <v>-8.5200000000000831E-3</v>
      </c>
      <c r="O1001">
        <f t="shared" si="141"/>
        <v>1.2431911267009932E-2</v>
      </c>
      <c r="Q1001" s="1">
        <v>41936</v>
      </c>
      <c r="R1001">
        <f t="shared" si="144"/>
        <v>140.95624226249555</v>
      </c>
      <c r="S1001" s="19">
        <f t="shared" si="142"/>
        <v>0.40956242262495546</v>
      </c>
      <c r="U1001" s="1">
        <v>41936</v>
      </c>
      <c r="V1001">
        <f t="shared" si="143"/>
        <v>7.4599656776386247E-3</v>
      </c>
      <c r="X1001" s="1">
        <v>41936</v>
      </c>
      <c r="Y1001" s="19">
        <f>IF(R1001/MAX($R$7:R1001)&lt;1,R1001/MAX($R$7:R1001)-1,0)</f>
        <v>-2.8256727710426865E-2</v>
      </c>
    </row>
    <row r="1002" spans="1:25" x14ac:dyDescent="0.25">
      <c r="A1002" s="1">
        <v>41939</v>
      </c>
      <c r="B1002">
        <v>1395.13</v>
      </c>
      <c r="C1002">
        <v>50503.66</v>
      </c>
      <c r="D1002">
        <v>34.854900000000001</v>
      </c>
      <c r="E1002">
        <v>9016.6385200000004</v>
      </c>
      <c r="F1002">
        <v>2.5213000000000001</v>
      </c>
      <c r="G1002">
        <v>3532.5210000000002</v>
      </c>
      <c r="I1002" s="1">
        <v>41939</v>
      </c>
      <c r="J1002">
        <f t="shared" si="136"/>
        <v>-7.3993440196935545E-3</v>
      </c>
      <c r="K1002">
        <f t="shared" si="137"/>
        <v>-2.7667497164556631E-2</v>
      </c>
      <c r="L1002">
        <f t="shared" si="138"/>
        <v>4.0871786010954203E-4</v>
      </c>
      <c r="M1002">
        <f t="shared" si="139"/>
        <v>1.8503944871815836E-2</v>
      </c>
      <c r="N1002">
        <f t="shared" si="140"/>
        <v>1.7186428369710072E-2</v>
      </c>
      <c r="O1002">
        <f t="shared" si="141"/>
        <v>-1.0273759592512532E-2</v>
      </c>
      <c r="Q1002" s="1">
        <v>41939</v>
      </c>
      <c r="R1002">
        <f t="shared" si="144"/>
        <v>139.9881274999824</v>
      </c>
      <c r="S1002" s="19">
        <f t="shared" si="142"/>
        <v>0.39988127499982395</v>
      </c>
      <c r="U1002" s="1">
        <v>41939</v>
      </c>
      <c r="V1002">
        <f t="shared" si="143"/>
        <v>-6.8681936108249131E-3</v>
      </c>
      <c r="X1002" s="1">
        <v>41939</v>
      </c>
      <c r="Y1002" s="19">
        <f>IF(R1002/MAX($R$7:R1002)&lt;1,R1002/MAX($R$7:R1002)-1,0)</f>
        <v>-3.4930848644528112E-2</v>
      </c>
    </row>
    <row r="1003" spans="1:25" x14ac:dyDescent="0.25">
      <c r="A1003" s="1">
        <v>41940</v>
      </c>
      <c r="B1003">
        <v>1397.6601000000001</v>
      </c>
      <c r="C1003">
        <v>52330.03</v>
      </c>
      <c r="D1003">
        <v>34.869140000000002</v>
      </c>
      <c r="E1003">
        <v>8973.3453000000009</v>
      </c>
      <c r="F1003">
        <v>2.4605000000000001</v>
      </c>
      <c r="G1003">
        <v>3569.8229999999999</v>
      </c>
      <c r="I1003" s="1">
        <v>41940</v>
      </c>
      <c r="J1003">
        <f t="shared" si="136"/>
        <v>1.8135227541518084E-3</v>
      </c>
      <c r="K1003">
        <f t="shared" si="137"/>
        <v>3.6163121643064899E-2</v>
      </c>
      <c r="L1003">
        <f t="shared" si="138"/>
        <v>4.0855087806890289E-4</v>
      </c>
      <c r="M1003">
        <f t="shared" si="139"/>
        <v>-4.8014811621837072E-3</v>
      </c>
      <c r="N1003">
        <f t="shared" si="140"/>
        <v>-2.4114544084400835E-2</v>
      </c>
      <c r="O1003">
        <f t="shared" si="141"/>
        <v>1.0559597522562303E-2</v>
      </c>
      <c r="Q1003" s="1">
        <v>41940</v>
      </c>
      <c r="R1003">
        <f t="shared" si="144"/>
        <v>141.39277117105047</v>
      </c>
      <c r="S1003" s="19">
        <f t="shared" si="142"/>
        <v>0.41392771171050469</v>
      </c>
      <c r="U1003" s="1">
        <v>41940</v>
      </c>
      <c r="V1003">
        <f t="shared" si="143"/>
        <v>1.0034019999790589E-2</v>
      </c>
      <c r="X1003" s="1">
        <v>41940</v>
      </c>
      <c r="Y1003" s="19">
        <f>IF(R1003/MAX($R$7:R1003)&lt;1,R1003/MAX($R$7:R1003)-1,0)</f>
        <v>-2.5247325478646387E-2</v>
      </c>
    </row>
    <row r="1004" spans="1:25" x14ac:dyDescent="0.25">
      <c r="A1004" s="1">
        <v>41941</v>
      </c>
      <c r="B1004">
        <v>1396.1999000000001</v>
      </c>
      <c r="C1004">
        <v>51049.32</v>
      </c>
      <c r="D1004">
        <v>34.883380000000002</v>
      </c>
      <c r="E1004">
        <v>8845.11636</v>
      </c>
      <c r="F1004">
        <v>2.4620000000000002</v>
      </c>
      <c r="G1004">
        <v>3544.8110000000001</v>
      </c>
      <c r="I1004" s="1">
        <v>41941</v>
      </c>
      <c r="J1004">
        <f t="shared" si="136"/>
        <v>-1.0447461439301309E-3</v>
      </c>
      <c r="K1004">
        <f t="shared" si="137"/>
        <v>-2.4473710410638061E-2</v>
      </c>
      <c r="L1004">
        <f t="shared" si="138"/>
        <v>4.0838403241383325E-4</v>
      </c>
      <c r="M1004">
        <f t="shared" si="139"/>
        <v>-1.4289981686094411E-2</v>
      </c>
      <c r="N1004">
        <f t="shared" si="140"/>
        <v>6.0963218857956747E-4</v>
      </c>
      <c r="O1004">
        <f t="shared" si="141"/>
        <v>-7.0065098465665887E-3</v>
      </c>
      <c r="Q1004" s="1">
        <v>41941</v>
      </c>
      <c r="R1004">
        <f t="shared" si="144"/>
        <v>140.08980463141074</v>
      </c>
      <c r="S1004" s="19">
        <f t="shared" si="142"/>
        <v>0.40089804631410741</v>
      </c>
      <c r="U1004" s="1">
        <v>41941</v>
      </c>
      <c r="V1004">
        <f t="shared" si="143"/>
        <v>-9.2152274041185089E-3</v>
      </c>
      <c r="X1004" s="1">
        <v>41941</v>
      </c>
      <c r="Y1004" s="19">
        <f>IF(R1004/MAX($R$7:R1004)&lt;1,R1004/MAX($R$7:R1004)-1,0)</f>
        <v>-3.4229893037133308E-2</v>
      </c>
    </row>
    <row r="1005" spans="1:25" x14ac:dyDescent="0.25">
      <c r="A1005" s="1">
        <v>41942</v>
      </c>
      <c r="B1005">
        <v>1400.47</v>
      </c>
      <c r="C1005">
        <v>52336.83</v>
      </c>
      <c r="D1005">
        <v>34.897629999999999</v>
      </c>
      <c r="E1005">
        <v>8753.8899099999999</v>
      </c>
      <c r="F1005">
        <v>2.4039999999999999</v>
      </c>
      <c r="G1005">
        <v>3550.3020000000001</v>
      </c>
      <c r="I1005" s="1">
        <v>41942</v>
      </c>
      <c r="J1005">
        <f t="shared" si="136"/>
        <v>3.0583729450202046E-3</v>
      </c>
      <c r="K1005">
        <f t="shared" si="137"/>
        <v>2.5220904019877199E-2</v>
      </c>
      <c r="L1005">
        <f t="shared" si="138"/>
        <v>4.0850399244551916E-4</v>
      </c>
      <c r="M1005">
        <f t="shared" si="139"/>
        <v>-1.0313764826492378E-2</v>
      </c>
      <c r="N1005">
        <f t="shared" si="140"/>
        <v>-2.3558082859463925E-2</v>
      </c>
      <c r="O1005">
        <f t="shared" si="141"/>
        <v>1.54902475759644E-3</v>
      </c>
      <c r="Q1005" s="1">
        <v>41942</v>
      </c>
      <c r="R1005">
        <f t="shared" si="144"/>
        <v>140.72052819168206</v>
      </c>
      <c r="S1005" s="19">
        <f t="shared" si="142"/>
        <v>0.40720528191682059</v>
      </c>
      <c r="U1005" s="1">
        <v>41942</v>
      </c>
      <c r="V1005">
        <f t="shared" si="143"/>
        <v>4.5022802475227497E-3</v>
      </c>
      <c r="X1005" s="1">
        <v>41942</v>
      </c>
      <c r="Y1005" s="19">
        <f>IF(R1005/MAX($R$7:R1005)&lt;1,R1005/MAX($R$7:R1005)-1,0)</f>
        <v>-2.9881725360906497E-2</v>
      </c>
    </row>
    <row r="1006" spans="1:25" x14ac:dyDescent="0.25">
      <c r="A1006" s="1">
        <v>41943</v>
      </c>
      <c r="B1006">
        <v>1402.4599000000001</v>
      </c>
      <c r="C1006">
        <v>54628.6</v>
      </c>
      <c r="D1006">
        <v>34.912199999999999</v>
      </c>
      <c r="E1006">
        <v>9080.3753199999992</v>
      </c>
      <c r="F1006">
        <v>2.4779</v>
      </c>
      <c r="G1006">
        <v>3578.0569999999998</v>
      </c>
      <c r="I1006" s="1">
        <v>41943</v>
      </c>
      <c r="J1006">
        <f t="shared" si="136"/>
        <v>1.4208801330981569E-3</v>
      </c>
      <c r="K1006">
        <f t="shared" si="137"/>
        <v>4.3788857674413872E-2</v>
      </c>
      <c r="L1006">
        <f t="shared" si="138"/>
        <v>4.1750686221386779E-4</v>
      </c>
      <c r="M1006">
        <f t="shared" si="139"/>
        <v>3.7296037916473956E-2</v>
      </c>
      <c r="N1006">
        <f t="shared" si="140"/>
        <v>3.0740432612312851E-2</v>
      </c>
      <c r="O1006">
        <f t="shared" si="141"/>
        <v>7.8176448088076445E-3</v>
      </c>
      <c r="Q1006" s="1">
        <v>41943</v>
      </c>
      <c r="R1006">
        <f t="shared" si="144"/>
        <v>143.11194749078433</v>
      </c>
      <c r="S1006" s="19">
        <f t="shared" si="142"/>
        <v>0.4311194749078433</v>
      </c>
      <c r="U1006" s="1">
        <v>41943</v>
      </c>
      <c r="V1006">
        <f t="shared" si="143"/>
        <v>1.6994104057403758E-2</v>
      </c>
      <c r="X1006" s="1">
        <v>41943</v>
      </c>
      <c r="Y1006" s="19">
        <f>IF(R1006/MAX($R$7:R1006)&lt;1,R1006/MAX($R$7:R1006)-1,0)</f>
        <v>-1.3395434453700727E-2</v>
      </c>
    </row>
    <row r="1007" spans="1:25" x14ac:dyDescent="0.25">
      <c r="A1007" s="1">
        <v>41946</v>
      </c>
      <c r="B1007">
        <v>1398.4499000000001</v>
      </c>
      <c r="C1007">
        <v>53947.21</v>
      </c>
      <c r="D1007">
        <v>34.926729999999999</v>
      </c>
      <c r="E1007">
        <v>9198.9500000000007</v>
      </c>
      <c r="F1007">
        <v>2.4954999999999998</v>
      </c>
      <c r="G1007">
        <v>3556.9989999999998</v>
      </c>
      <c r="I1007" s="1">
        <v>41946</v>
      </c>
      <c r="J1007">
        <f t="shared" si="136"/>
        <v>-2.8592617870928372E-3</v>
      </c>
      <c r="K1007">
        <f t="shared" si="137"/>
        <v>-1.2473136781832261E-2</v>
      </c>
      <c r="L1007">
        <f t="shared" si="138"/>
        <v>4.1618689168831935E-4</v>
      </c>
      <c r="M1007">
        <f t="shared" si="139"/>
        <v>1.3058345698424345E-2</v>
      </c>
      <c r="N1007">
        <f t="shared" si="140"/>
        <v>7.1027886516807914E-3</v>
      </c>
      <c r="O1007">
        <f t="shared" si="141"/>
        <v>-5.8853170868994331E-3</v>
      </c>
      <c r="Q1007" s="1">
        <v>41946</v>
      </c>
      <c r="R1007">
        <f t="shared" si="144"/>
        <v>142.73311263207268</v>
      </c>
      <c r="S1007" s="19">
        <f t="shared" si="142"/>
        <v>0.42733112632072667</v>
      </c>
      <c r="U1007" s="1">
        <v>41946</v>
      </c>
      <c r="V1007">
        <f t="shared" si="143"/>
        <v>-2.6471225173988477E-3</v>
      </c>
      <c r="X1007" s="1">
        <v>41946</v>
      </c>
      <c r="Y1007" s="19">
        <f>IF(R1007/MAX($R$7:R1007)&lt;1,R1007/MAX($R$7:R1007)-1,0)</f>
        <v>-1.6007097614926802E-2</v>
      </c>
    </row>
    <row r="1008" spans="1:25" x14ac:dyDescent="0.25">
      <c r="A1008" s="1">
        <v>41947</v>
      </c>
      <c r="B1008">
        <v>1396.22</v>
      </c>
      <c r="C1008">
        <v>54383.59</v>
      </c>
      <c r="D1008">
        <v>34.941270000000003</v>
      </c>
      <c r="E1008">
        <v>9207.0733700000001</v>
      </c>
      <c r="F1008">
        <v>2.4954999999999998</v>
      </c>
      <c r="G1008">
        <v>3536.3429999999998</v>
      </c>
      <c r="I1008" s="1">
        <v>41947</v>
      </c>
      <c r="J1008">
        <f t="shared" si="136"/>
        <v>-1.5945512241805071E-3</v>
      </c>
      <c r="K1008">
        <f t="shared" si="137"/>
        <v>8.0890188760456283E-3</v>
      </c>
      <c r="L1008">
        <f t="shared" si="138"/>
        <v>4.1630006588078139E-4</v>
      </c>
      <c r="M1008">
        <f t="shared" si="139"/>
        <v>8.8307578582336177E-4</v>
      </c>
      <c r="N1008">
        <f t="shared" si="140"/>
        <v>0</v>
      </c>
      <c r="O1008">
        <f t="shared" si="141"/>
        <v>-5.8071424816256156E-3</v>
      </c>
      <c r="Q1008" s="1">
        <v>41947</v>
      </c>
      <c r="R1008">
        <f t="shared" si="144"/>
        <v>142.71201663922281</v>
      </c>
      <c r="S1008" s="19">
        <f t="shared" si="142"/>
        <v>0.42712016639222816</v>
      </c>
      <c r="U1008" s="1">
        <v>41947</v>
      </c>
      <c r="V1008">
        <f t="shared" si="143"/>
        <v>-1.4780027185590239E-4</v>
      </c>
      <c r="X1008" s="1">
        <v>41947</v>
      </c>
      <c r="Y1008" s="19">
        <f>IF(R1008/MAX($R$7:R1008)&lt;1,R1008/MAX($R$7:R1008)-1,0)</f>
        <v>-1.6152532033403721E-2</v>
      </c>
    </row>
    <row r="1009" spans="1:25" x14ac:dyDescent="0.25">
      <c r="A1009" s="1">
        <v>41948</v>
      </c>
      <c r="B1009">
        <v>1391.9499000000001</v>
      </c>
      <c r="C1009">
        <v>53698.42</v>
      </c>
      <c r="D1009">
        <v>34.955820000000003</v>
      </c>
      <c r="E1009">
        <v>9275.6996600000002</v>
      </c>
      <c r="F1009">
        <v>2.5078999999999998</v>
      </c>
      <c r="G1009">
        <v>3558.922</v>
      </c>
      <c r="I1009" s="1">
        <v>41948</v>
      </c>
      <c r="J1009">
        <f t="shared" si="136"/>
        <v>-3.058328916646369E-3</v>
      </c>
      <c r="K1009">
        <f t="shared" si="137"/>
        <v>-1.2598837259548246E-2</v>
      </c>
      <c r="L1009">
        <f t="shared" si="138"/>
        <v>4.1641302677319914E-4</v>
      </c>
      <c r="M1009">
        <f t="shared" si="139"/>
        <v>7.4536486505700772E-3</v>
      </c>
      <c r="N1009">
        <f t="shared" si="140"/>
        <v>4.9689440993787581E-3</v>
      </c>
      <c r="O1009">
        <f t="shared" si="141"/>
        <v>6.3848444565473006E-3</v>
      </c>
      <c r="Q1009" s="1">
        <v>41948</v>
      </c>
      <c r="R1009">
        <f t="shared" si="144"/>
        <v>142.73174892320688</v>
      </c>
      <c r="S1009" s="19">
        <f t="shared" si="142"/>
        <v>0.4273174892320688</v>
      </c>
      <c r="U1009" s="1">
        <v>41948</v>
      </c>
      <c r="V1009">
        <f t="shared" si="143"/>
        <v>1.3826645049763719E-4</v>
      </c>
      <c r="X1009" s="1">
        <v>41948</v>
      </c>
      <c r="Y1009" s="19">
        <f>IF(R1009/MAX($R$7:R1009)&lt;1,R1009/MAX($R$7:R1009)-1,0)</f>
        <v>-1.6016498936176848E-2</v>
      </c>
    </row>
    <row r="1010" spans="1:25" x14ac:dyDescent="0.25">
      <c r="A1010" s="1">
        <v>41949</v>
      </c>
      <c r="B1010">
        <v>1386.47</v>
      </c>
      <c r="C1010">
        <v>52637.06</v>
      </c>
      <c r="D1010">
        <v>34.970410000000001</v>
      </c>
      <c r="E1010">
        <v>9455.8952399999998</v>
      </c>
      <c r="F1010">
        <v>2.5697999999999999</v>
      </c>
      <c r="G1010">
        <v>3523.9259999999999</v>
      </c>
      <c r="I1010" s="1">
        <v>41949</v>
      </c>
      <c r="J1010">
        <f t="shared" si="136"/>
        <v>-3.9368514628292939E-3</v>
      </c>
      <c r="K1010">
        <f t="shared" si="137"/>
        <v>-1.9765199795450217E-2</v>
      </c>
      <c r="L1010">
        <f t="shared" si="138"/>
        <v>4.1738400071866799E-4</v>
      </c>
      <c r="M1010">
        <f t="shared" si="139"/>
        <v>1.9426629430129738E-2</v>
      </c>
      <c r="N1010">
        <f t="shared" si="140"/>
        <v>2.4682004864627904E-2</v>
      </c>
      <c r="O1010">
        <f t="shared" si="141"/>
        <v>-9.8333146947305883E-3</v>
      </c>
      <c r="Q1010" s="1">
        <v>41949</v>
      </c>
      <c r="R1010">
        <f t="shared" si="144"/>
        <v>142.09001400969007</v>
      </c>
      <c r="S1010" s="19">
        <f t="shared" si="142"/>
        <v>0.42090014009690058</v>
      </c>
      <c r="U1010" s="1">
        <v>41949</v>
      </c>
      <c r="V1010">
        <f t="shared" si="143"/>
        <v>-4.4960908722703197E-3</v>
      </c>
      <c r="X1010" s="1">
        <v>41949</v>
      </c>
      <c r="Y1010" s="19">
        <f>IF(R1010/MAX($R$7:R1010)&lt;1,R1010/MAX($R$7:R1010)-1,0)</f>
        <v>-2.0440578173774537E-2</v>
      </c>
    </row>
    <row r="1011" spans="1:25" x14ac:dyDescent="0.25">
      <c r="A1011" s="1">
        <v>41950</v>
      </c>
      <c r="B1011">
        <v>1383.8299</v>
      </c>
      <c r="C1011">
        <v>53222.85</v>
      </c>
      <c r="D1011">
        <v>34.985010000000003</v>
      </c>
      <c r="E1011">
        <v>9522.2127400000008</v>
      </c>
      <c r="F1011">
        <v>2.5644999999999998</v>
      </c>
      <c r="G1011">
        <v>3516.96</v>
      </c>
      <c r="I1011" s="1">
        <v>41950</v>
      </c>
      <c r="J1011">
        <f t="shared" si="136"/>
        <v>-1.9041883344032007E-3</v>
      </c>
      <c r="K1011">
        <f t="shared" si="137"/>
        <v>1.112885104145267E-2</v>
      </c>
      <c r="L1011">
        <f t="shared" si="138"/>
        <v>4.1749582003758334E-4</v>
      </c>
      <c r="M1011">
        <f t="shared" si="139"/>
        <v>7.0133496952744512E-3</v>
      </c>
      <c r="N1011">
        <f t="shared" si="140"/>
        <v>-2.0624173087400166E-3</v>
      </c>
      <c r="O1011">
        <f t="shared" si="141"/>
        <v>-1.9767724974928402E-3</v>
      </c>
      <c r="Q1011" s="1">
        <v>41950</v>
      </c>
      <c r="R1011">
        <f t="shared" si="144"/>
        <v>142.44276835899481</v>
      </c>
      <c r="S1011" s="19">
        <f t="shared" si="142"/>
        <v>0.42442768358994809</v>
      </c>
      <c r="U1011" s="1">
        <v>41950</v>
      </c>
      <c r="V1011">
        <f t="shared" si="143"/>
        <v>2.4826118271807918E-3</v>
      </c>
      <c r="X1011" s="1">
        <v>41950</v>
      </c>
      <c r="Y1011" s="19">
        <f>IF(R1011/MAX($R$7:R1011)&lt;1,R1011/MAX($R$7:R1011)-1,0)</f>
        <v>-1.8008712367722279E-2</v>
      </c>
    </row>
    <row r="1012" spans="1:25" x14ac:dyDescent="0.25">
      <c r="A1012" s="1">
        <v>41953</v>
      </c>
      <c r="B1012">
        <v>1377.1801</v>
      </c>
      <c r="C1012">
        <v>52725.38</v>
      </c>
      <c r="D1012">
        <v>34.999609999999997</v>
      </c>
      <c r="E1012">
        <v>9478.8249799999994</v>
      </c>
      <c r="F1012">
        <v>2.5525000000000002</v>
      </c>
      <c r="G1012">
        <v>3532.4720000000002</v>
      </c>
      <c r="I1012" s="1">
        <v>41953</v>
      </c>
      <c r="J1012">
        <f t="shared" si="136"/>
        <v>-4.8053593870170941E-3</v>
      </c>
      <c r="K1012">
        <f t="shared" si="137"/>
        <v>-9.346925239817172E-3</v>
      </c>
      <c r="L1012">
        <f t="shared" si="138"/>
        <v>4.1732159001806046E-4</v>
      </c>
      <c r="M1012">
        <f t="shared" si="139"/>
        <v>-4.5564787497072157E-3</v>
      </c>
      <c r="N1012">
        <f t="shared" si="140"/>
        <v>-4.6792747124193568E-3</v>
      </c>
      <c r="O1012">
        <f t="shared" si="141"/>
        <v>4.4106273599928691E-3</v>
      </c>
      <c r="Q1012" s="1">
        <v>41953</v>
      </c>
      <c r="R1012">
        <f t="shared" si="144"/>
        <v>142.17682653638823</v>
      </c>
      <c r="S1012" s="19">
        <f t="shared" si="142"/>
        <v>0.42176826536388234</v>
      </c>
      <c r="U1012" s="1">
        <v>41953</v>
      </c>
      <c r="V1012">
        <f t="shared" si="143"/>
        <v>-1.867008242470658E-3</v>
      </c>
      <c r="X1012" s="1">
        <v>41953</v>
      </c>
      <c r="Y1012" s="19">
        <f>IF(R1012/MAX($R$7:R1012)&lt;1,R1012/MAX($R$7:R1012)-1,0)</f>
        <v>-1.98420981957661E-2</v>
      </c>
    </row>
    <row r="1013" spans="1:25" x14ac:dyDescent="0.25">
      <c r="A1013" s="1">
        <v>41954</v>
      </c>
      <c r="B1013">
        <v>1366.53</v>
      </c>
      <c r="C1013">
        <v>52474.27</v>
      </c>
      <c r="D1013">
        <v>35.014229999999998</v>
      </c>
      <c r="E1013">
        <v>9547.2231800000009</v>
      </c>
      <c r="F1013">
        <v>2.5562999999999998</v>
      </c>
      <c r="G1013">
        <v>3519.3290000000002</v>
      </c>
      <c r="I1013" s="1">
        <v>41954</v>
      </c>
      <c r="J1013">
        <f t="shared" si="136"/>
        <v>-7.7332659686267791E-3</v>
      </c>
      <c r="K1013">
        <f t="shared" si="137"/>
        <v>-4.762601995471627E-3</v>
      </c>
      <c r="L1013">
        <f t="shared" si="138"/>
        <v>4.1771894029674073E-4</v>
      </c>
      <c r="M1013">
        <f t="shared" si="139"/>
        <v>7.2158943903193329E-3</v>
      </c>
      <c r="N1013">
        <f t="shared" si="140"/>
        <v>1.488736532810897E-3</v>
      </c>
      <c r="O1013">
        <f t="shared" si="141"/>
        <v>-3.7206239709756117E-3</v>
      </c>
      <c r="Q1013" s="1">
        <v>41954</v>
      </c>
      <c r="R1013">
        <f t="shared" si="144"/>
        <v>141.8835485094468</v>
      </c>
      <c r="S1013" s="19">
        <f t="shared" si="142"/>
        <v>0.418835485094468</v>
      </c>
      <c r="U1013" s="1">
        <v>41954</v>
      </c>
      <c r="V1013">
        <f t="shared" si="143"/>
        <v>-2.0627695390738054E-3</v>
      </c>
      <c r="X1013" s="1">
        <v>41954</v>
      </c>
      <c r="Y1013" s="19">
        <f>IF(R1013/MAX($R$7:R1013)&lt;1,R1013/MAX($R$7:R1013)-1,0)</f>
        <v>-2.1863938059090371E-2</v>
      </c>
    </row>
    <row r="1014" spans="1:25" x14ac:dyDescent="0.25">
      <c r="A1014" s="1">
        <v>41955</v>
      </c>
      <c r="B1014">
        <v>1361.4</v>
      </c>
      <c r="C1014">
        <v>52978.89</v>
      </c>
      <c r="D1014">
        <v>35.028840000000002</v>
      </c>
      <c r="E1014">
        <v>9525.4116099999992</v>
      </c>
      <c r="F1014">
        <v>2.5680000000000001</v>
      </c>
      <c r="G1014">
        <v>3506.0439999999999</v>
      </c>
      <c r="I1014" s="1">
        <v>41955</v>
      </c>
      <c r="J1014">
        <f t="shared" si="136"/>
        <v>-3.7540339399793066E-3</v>
      </c>
      <c r="K1014">
        <f t="shared" si="137"/>
        <v>9.6165225357114359E-3</v>
      </c>
      <c r="L1014">
        <f t="shared" si="138"/>
        <v>4.1725892587107793E-4</v>
      </c>
      <c r="M1014">
        <f t="shared" si="139"/>
        <v>-2.2845983160521E-3</v>
      </c>
      <c r="N1014">
        <f t="shared" si="140"/>
        <v>4.5769275906584195E-3</v>
      </c>
      <c r="O1014">
        <f t="shared" si="141"/>
        <v>-3.7748673113540132E-3</v>
      </c>
      <c r="Q1014" s="1">
        <v>41955</v>
      </c>
      <c r="R1014">
        <f t="shared" si="144"/>
        <v>141.87907935651376</v>
      </c>
      <c r="S1014" s="19">
        <f t="shared" si="142"/>
        <v>0.4187907935651376</v>
      </c>
      <c r="U1014" s="1">
        <v>41955</v>
      </c>
      <c r="V1014">
        <f t="shared" si="143"/>
        <v>-3.1498739494373318E-5</v>
      </c>
      <c r="X1014" s="1">
        <v>41955</v>
      </c>
      <c r="Y1014" s="19">
        <f>IF(R1014/MAX($R$7:R1014)&lt;1,R1014/MAX($R$7:R1014)-1,0)</f>
        <v>-2.1894748112095463E-2</v>
      </c>
    </row>
    <row r="1015" spans="1:25" x14ac:dyDescent="0.25">
      <c r="A1015" s="1">
        <v>41956</v>
      </c>
      <c r="B1015">
        <v>1352.2099000000001</v>
      </c>
      <c r="C1015">
        <v>51846.03</v>
      </c>
      <c r="D1015">
        <v>35.043460000000003</v>
      </c>
      <c r="E1015">
        <v>9662.6900999999998</v>
      </c>
      <c r="F1015">
        <v>2.5886999999999998</v>
      </c>
      <c r="G1015">
        <v>3486.12</v>
      </c>
      <c r="I1015" s="1">
        <v>41956</v>
      </c>
      <c r="J1015">
        <f t="shared" si="136"/>
        <v>-6.7504774496841558E-3</v>
      </c>
      <c r="K1015">
        <f t="shared" si="137"/>
        <v>-2.1383233963565451E-2</v>
      </c>
      <c r="L1015">
        <f t="shared" si="138"/>
        <v>4.1737037252742581E-4</v>
      </c>
      <c r="M1015">
        <f t="shared" si="139"/>
        <v>1.441181710781736E-2</v>
      </c>
      <c r="N1015">
        <f t="shared" si="140"/>
        <v>8.0607476635512487E-3</v>
      </c>
      <c r="O1015">
        <f t="shared" si="141"/>
        <v>-5.682758117125708E-3</v>
      </c>
      <c r="Q1015" s="1">
        <v>41956</v>
      </c>
      <c r="R1015">
        <f t="shared" si="144"/>
        <v>141.20532409731257</v>
      </c>
      <c r="S1015" s="19">
        <f t="shared" si="142"/>
        <v>0.41205324097312568</v>
      </c>
      <c r="U1015" s="1">
        <v>41956</v>
      </c>
      <c r="V1015">
        <f t="shared" si="143"/>
        <v>-4.7487992046253424E-3</v>
      </c>
      <c r="X1015" s="1">
        <v>41956</v>
      </c>
      <c r="Y1015" s="19">
        <f>IF(R1015/MAX($R$7:R1015)&lt;1,R1015/MAX($R$7:R1015)-1,0)</f>
        <v>-2.6539573554300588E-2</v>
      </c>
    </row>
    <row r="1016" spans="1:25" x14ac:dyDescent="0.25">
      <c r="A1016" s="1">
        <v>41957</v>
      </c>
      <c r="B1016">
        <v>1349.87</v>
      </c>
      <c r="C1016">
        <v>51772.4</v>
      </c>
      <c r="D1016">
        <v>35.05809</v>
      </c>
      <c r="E1016">
        <v>9680.3220999999994</v>
      </c>
      <c r="F1016">
        <v>2.6015000000000001</v>
      </c>
      <c r="G1016">
        <v>3498.721</v>
      </c>
      <c r="I1016" s="1">
        <v>41957</v>
      </c>
      <c r="J1016">
        <f t="shared" si="136"/>
        <v>-1.7304266149805736E-3</v>
      </c>
      <c r="K1016">
        <f t="shared" si="137"/>
        <v>-1.4201665971338429E-3</v>
      </c>
      <c r="L1016">
        <f t="shared" si="138"/>
        <v>4.1748160712429261E-4</v>
      </c>
      <c r="M1016">
        <f t="shared" si="139"/>
        <v>1.8247506457853557E-3</v>
      </c>
      <c r="N1016">
        <f t="shared" si="140"/>
        <v>4.9445667709662189E-3</v>
      </c>
      <c r="O1016">
        <f t="shared" si="141"/>
        <v>3.6146202655100712E-3</v>
      </c>
      <c r="Q1016" s="1">
        <v>41957</v>
      </c>
      <c r="R1016">
        <f t="shared" si="144"/>
        <v>141.33212615164121</v>
      </c>
      <c r="S1016" s="19">
        <f t="shared" si="142"/>
        <v>0.41332126151641213</v>
      </c>
      <c r="U1016" s="1">
        <v>41957</v>
      </c>
      <c r="V1016">
        <f t="shared" si="143"/>
        <v>8.9799768627174537E-4</v>
      </c>
      <c r="X1016" s="1">
        <v>41957</v>
      </c>
      <c r="Y1016" s="19">
        <f>IF(R1016/MAX($R$7:R1016)&lt;1,R1016/MAX($R$7:R1016)-1,0)</f>
        <v>-2.5665408343675367E-2</v>
      </c>
    </row>
    <row r="1017" spans="1:25" x14ac:dyDescent="0.25">
      <c r="A1017" s="1">
        <v>41960</v>
      </c>
      <c r="B1017">
        <v>1347.11</v>
      </c>
      <c r="C1017">
        <v>51256.99</v>
      </c>
      <c r="D1017">
        <v>35.07273</v>
      </c>
      <c r="E1017">
        <v>9706.9746500000001</v>
      </c>
      <c r="F1017">
        <v>2.6088</v>
      </c>
      <c r="G1017">
        <v>3498.6129999999998</v>
      </c>
      <c r="I1017" s="1">
        <v>41960</v>
      </c>
      <c r="J1017">
        <f t="shared" si="136"/>
        <v>-2.0446413358323756E-3</v>
      </c>
      <c r="K1017">
        <f t="shared" si="137"/>
        <v>-9.9553043706686051E-3</v>
      </c>
      <c r="L1017">
        <f t="shared" si="138"/>
        <v>4.1759262983243062E-4</v>
      </c>
      <c r="M1017">
        <f t="shared" si="139"/>
        <v>2.7532709887825302E-3</v>
      </c>
      <c r="N1017">
        <f t="shared" si="140"/>
        <v>2.8060734191812653E-3</v>
      </c>
      <c r="O1017">
        <f t="shared" si="141"/>
        <v>-3.0868423060881334E-5</v>
      </c>
      <c r="Q1017" s="1">
        <v>41960</v>
      </c>
      <c r="R1017">
        <f t="shared" si="144"/>
        <v>141.07624314621762</v>
      </c>
      <c r="S1017" s="19">
        <f t="shared" si="142"/>
        <v>0.41076243146217628</v>
      </c>
      <c r="U1017" s="1">
        <v>41960</v>
      </c>
      <c r="V1017">
        <f t="shared" si="143"/>
        <v>-1.8105084271430316E-3</v>
      </c>
      <c r="X1017" s="1">
        <v>41960</v>
      </c>
      <c r="Y1017" s="19">
        <f>IF(R1017/MAX($R$7:R1017)&lt;1,R1017/MAX($R$7:R1017)-1,0)</f>
        <v>-2.7429449332726064E-2</v>
      </c>
    </row>
    <row r="1018" spans="1:25" x14ac:dyDescent="0.25">
      <c r="A1018" s="1">
        <v>41961</v>
      </c>
      <c r="B1018">
        <v>1345.11</v>
      </c>
      <c r="C1018">
        <v>52061.86</v>
      </c>
      <c r="D1018">
        <v>35.08737</v>
      </c>
      <c r="E1018">
        <v>9708.8952399999998</v>
      </c>
      <c r="F1018">
        <v>2.5827</v>
      </c>
      <c r="G1018">
        <v>3515.0140000000001</v>
      </c>
      <c r="I1018" s="1">
        <v>41961</v>
      </c>
      <c r="J1018">
        <f t="shared" si="136"/>
        <v>-1.4846597531010808E-3</v>
      </c>
      <c r="K1018">
        <f t="shared" si="137"/>
        <v>1.5702638801069035E-2</v>
      </c>
      <c r="L1018">
        <f t="shared" si="138"/>
        <v>4.1741831901886961E-4</v>
      </c>
      <c r="M1018">
        <f t="shared" si="139"/>
        <v>1.9785670296346147E-4</v>
      </c>
      <c r="N1018">
        <f t="shared" si="140"/>
        <v>-1.000459981600732E-2</v>
      </c>
      <c r="O1018">
        <f t="shared" si="141"/>
        <v>4.6878577310494052E-3</v>
      </c>
      <c r="Q1018" s="1">
        <v>41961</v>
      </c>
      <c r="R1018">
        <f t="shared" si="144"/>
        <v>141.70224757191124</v>
      </c>
      <c r="S1018" s="19">
        <f t="shared" si="142"/>
        <v>0.41702247571911233</v>
      </c>
      <c r="U1018" s="1">
        <v>41961</v>
      </c>
      <c r="V1018">
        <f t="shared" si="143"/>
        <v>4.4373482858117708E-3</v>
      </c>
      <c r="X1018" s="1">
        <v>41961</v>
      </c>
      <c r="Y1018" s="19">
        <f>IF(R1018/MAX($R$7:R1018)&lt;1,R1018/MAX($R$7:R1018)-1,0)</f>
        <v>-2.3113815066891696E-2</v>
      </c>
    </row>
    <row r="1019" spans="1:25" x14ac:dyDescent="0.25">
      <c r="A1019" s="1">
        <v>41962</v>
      </c>
      <c r="B1019">
        <v>1341.4301</v>
      </c>
      <c r="C1019">
        <v>53402.81</v>
      </c>
      <c r="D1019">
        <v>35.10201</v>
      </c>
      <c r="E1019">
        <v>9651.5206500000004</v>
      </c>
      <c r="F1019">
        <v>2.5708000000000002</v>
      </c>
      <c r="G1019">
        <v>3557.64</v>
      </c>
      <c r="I1019" s="1">
        <v>41962</v>
      </c>
      <c r="J1019">
        <f t="shared" si="136"/>
        <v>-2.7357613875443887E-3</v>
      </c>
      <c r="K1019">
        <f t="shared" si="137"/>
        <v>2.5756859243983854E-2</v>
      </c>
      <c r="L1019">
        <f t="shared" si="138"/>
        <v>4.1724415366561907E-4</v>
      </c>
      <c r="M1019">
        <f t="shared" si="139"/>
        <v>-5.909486978870726E-3</v>
      </c>
      <c r="N1019">
        <f t="shared" si="140"/>
        <v>-4.6075812134587224E-3</v>
      </c>
      <c r="O1019">
        <f t="shared" si="141"/>
        <v>1.2126836479171788E-2</v>
      </c>
      <c r="Q1019" s="1">
        <v>41962</v>
      </c>
      <c r="R1019">
        <f t="shared" si="144"/>
        <v>142.7757957546965</v>
      </c>
      <c r="S1019" s="19">
        <f t="shared" si="142"/>
        <v>0.427757957546965</v>
      </c>
      <c r="U1019" s="1">
        <v>41962</v>
      </c>
      <c r="V1019">
        <f t="shared" si="143"/>
        <v>7.5760843683192469E-3</v>
      </c>
      <c r="X1019" s="1">
        <v>41962</v>
      </c>
      <c r="Y1019" s="19">
        <f>IF(R1019/MAX($R$7:R1019)&lt;1,R1019/MAX($R$7:R1019)-1,0)</f>
        <v>-1.5712842911592917E-2</v>
      </c>
    </row>
    <row r="1020" spans="1:25" x14ac:dyDescent="0.25">
      <c r="A1020" s="1">
        <v>41963</v>
      </c>
      <c r="B1020">
        <v>1341.4301</v>
      </c>
      <c r="C1020">
        <v>53402.81</v>
      </c>
      <c r="D1020">
        <v>35.116660000000003</v>
      </c>
      <c r="E1020">
        <v>9644.6656399999993</v>
      </c>
      <c r="F1020">
        <v>2.5720000000000001</v>
      </c>
      <c r="G1020">
        <v>3559.0740000000001</v>
      </c>
      <c r="I1020" s="1">
        <v>41963</v>
      </c>
      <c r="J1020">
        <f t="shared" si="136"/>
        <v>0</v>
      </c>
      <c r="K1020">
        <f t="shared" si="137"/>
        <v>0</v>
      </c>
      <c r="L1020">
        <f t="shared" si="138"/>
        <v>4.1735501756168247E-4</v>
      </c>
      <c r="M1020">
        <f t="shared" si="139"/>
        <v>-7.1025180886918893E-4</v>
      </c>
      <c r="N1020">
        <f t="shared" si="140"/>
        <v>4.6678076863226892E-4</v>
      </c>
      <c r="O1020">
        <f t="shared" si="141"/>
        <v>4.0307619657986571E-4</v>
      </c>
      <c r="Q1020" s="1">
        <v>41963</v>
      </c>
      <c r="R1020">
        <f t="shared" si="144"/>
        <v>142.78976723598075</v>
      </c>
      <c r="S1020" s="19">
        <f t="shared" si="142"/>
        <v>0.42789767235980758</v>
      </c>
      <c r="U1020" s="1">
        <v>41963</v>
      </c>
      <c r="V1020">
        <f t="shared" si="143"/>
        <v>9.785609115597893E-5</v>
      </c>
      <c r="X1020" s="1">
        <v>41963</v>
      </c>
      <c r="Y1020" s="19">
        <f>IF(R1020/MAX($R$7:R1020)&lt;1,R1020/MAX($R$7:R1020)-1,0)</f>
        <v>-1.5616524417825128E-2</v>
      </c>
    </row>
    <row r="1021" spans="1:25" x14ac:dyDescent="0.25">
      <c r="A1021" s="1">
        <v>41964</v>
      </c>
      <c r="B1021">
        <v>1344.02</v>
      </c>
      <c r="C1021">
        <v>56084.04</v>
      </c>
      <c r="D1021">
        <v>35.131320000000002</v>
      </c>
      <c r="E1021">
        <v>9495.1975600000005</v>
      </c>
      <c r="F1021">
        <v>2.5158999999999998</v>
      </c>
      <c r="G1021">
        <v>3630.66</v>
      </c>
      <c r="I1021" s="1">
        <v>41964</v>
      </c>
      <c r="J1021">
        <f t="shared" si="136"/>
        <v>1.9307006753463973E-3</v>
      </c>
      <c r="K1021">
        <f t="shared" si="137"/>
        <v>5.0207657612024503E-2</v>
      </c>
      <c r="L1021">
        <f t="shared" si="138"/>
        <v>4.1746567014055991E-4</v>
      </c>
      <c r="M1021">
        <f t="shared" si="139"/>
        <v>-1.5497486961092655E-2</v>
      </c>
      <c r="N1021">
        <f t="shared" si="140"/>
        <v>-2.1811819595645487E-2</v>
      </c>
      <c r="O1021">
        <f t="shared" si="141"/>
        <v>2.0113658777535903E-2</v>
      </c>
      <c r="Q1021" s="1">
        <v>41964</v>
      </c>
      <c r="R1021">
        <f t="shared" si="144"/>
        <v>144.80654480808158</v>
      </c>
      <c r="S1021" s="19">
        <f t="shared" si="142"/>
        <v>0.44806544808081572</v>
      </c>
      <c r="U1021" s="1">
        <v>41964</v>
      </c>
      <c r="V1021">
        <f t="shared" si="143"/>
        <v>1.4124104346831867E-2</v>
      </c>
      <c r="X1021" s="1">
        <v>41964</v>
      </c>
      <c r="Y1021" s="19">
        <f>IF(R1021/MAX($R$7:R1021)&lt;1,R1021/MAX($R$7:R1021)-1,0)</f>
        <v>-1.7129894914054145E-3</v>
      </c>
    </row>
    <row r="1022" spans="1:25" x14ac:dyDescent="0.25">
      <c r="A1022" s="1">
        <v>41967</v>
      </c>
      <c r="B1022">
        <v>1351.52</v>
      </c>
      <c r="C1022">
        <v>55406.91</v>
      </c>
      <c r="D1022">
        <v>35.145989999999998</v>
      </c>
      <c r="E1022">
        <v>9632.1698899999992</v>
      </c>
      <c r="F1022">
        <v>2.5464000000000002</v>
      </c>
      <c r="G1022">
        <v>3634.6410000000001</v>
      </c>
      <c r="I1022" s="1">
        <v>41967</v>
      </c>
      <c r="J1022">
        <f t="shared" si="136"/>
        <v>5.5802741030639424E-3</v>
      </c>
      <c r="K1022">
        <f t="shared" si="137"/>
        <v>-1.2073488286507117E-2</v>
      </c>
      <c r="L1022">
        <f t="shared" si="138"/>
        <v>4.1757611157211549E-4</v>
      </c>
      <c r="M1022">
        <f t="shared" si="139"/>
        <v>1.4425432344558731E-2</v>
      </c>
      <c r="N1022">
        <f t="shared" si="140"/>
        <v>1.2122898366389911E-2</v>
      </c>
      <c r="O1022">
        <f t="shared" si="141"/>
        <v>1.0964948521756668E-3</v>
      </c>
      <c r="Q1022" s="1">
        <v>41967</v>
      </c>
      <c r="R1022">
        <f t="shared" si="144"/>
        <v>144.9511518077056</v>
      </c>
      <c r="S1022" s="19">
        <f t="shared" si="142"/>
        <v>0.44951151807705592</v>
      </c>
      <c r="U1022" s="1">
        <v>41967</v>
      </c>
      <c r="V1022">
        <f t="shared" si="143"/>
        <v>9.9862198780908962E-4</v>
      </c>
      <c r="X1022" s="1">
        <v>41967</v>
      </c>
      <c r="Y1022" s="19">
        <f>IF(R1022/MAX($R$7:R1022)&lt;1,R1022/MAX($R$7:R1022)-1,0)</f>
        <v>-7.1607813256735486E-4</v>
      </c>
    </row>
    <row r="1023" spans="1:25" x14ac:dyDescent="0.25">
      <c r="A1023" s="1">
        <v>41968</v>
      </c>
      <c r="B1023">
        <v>1354.24</v>
      </c>
      <c r="C1023">
        <v>55560.81</v>
      </c>
      <c r="D1023">
        <v>35.16066</v>
      </c>
      <c r="E1023">
        <v>9596.4491500000004</v>
      </c>
      <c r="F1023">
        <v>2.5301999999999998</v>
      </c>
      <c r="G1023">
        <v>3651.9630000000002</v>
      </c>
      <c r="I1023" s="1">
        <v>41968</v>
      </c>
      <c r="J1023">
        <f t="shared" si="136"/>
        <v>2.0125488339055586E-3</v>
      </c>
      <c r="K1023">
        <f t="shared" si="137"/>
        <v>2.7776318874306316E-3</v>
      </c>
      <c r="L1023">
        <f t="shared" si="138"/>
        <v>4.1740181454552605E-4</v>
      </c>
      <c r="M1023">
        <f t="shared" si="139"/>
        <v>-3.7084831775116012E-3</v>
      </c>
      <c r="N1023">
        <f t="shared" si="140"/>
        <v>-6.3619227144204871E-3</v>
      </c>
      <c r="O1023">
        <f t="shared" si="141"/>
        <v>4.7658076822443274E-3</v>
      </c>
      <c r="Q1023" s="1">
        <v>41968</v>
      </c>
      <c r="R1023">
        <f t="shared" si="144"/>
        <v>145.21414521911498</v>
      </c>
      <c r="S1023" s="19">
        <f t="shared" si="142"/>
        <v>0.45214145219114976</v>
      </c>
      <c r="U1023" s="1">
        <v>41968</v>
      </c>
      <c r="V1023">
        <f t="shared" si="143"/>
        <v>1.8143588935275456E-3</v>
      </c>
      <c r="X1023" s="1">
        <v>41968</v>
      </c>
      <c r="Y1023" s="19">
        <f>IF(R1023/MAX($R$7:R1023)&lt;1,R1023/MAX($R$7:R1023)-1,0)</f>
        <v>0</v>
      </c>
    </row>
    <row r="1024" spans="1:25" x14ac:dyDescent="0.25">
      <c r="A1024" s="1">
        <v>41969</v>
      </c>
      <c r="B1024">
        <v>1357.0799</v>
      </c>
      <c r="C1024">
        <v>55098.47</v>
      </c>
      <c r="D1024">
        <v>35.175339999999998</v>
      </c>
      <c r="E1024">
        <v>9472.1865300000009</v>
      </c>
      <c r="F1024">
        <v>2.5011999999999999</v>
      </c>
      <c r="G1024">
        <v>3668.6460000000002</v>
      </c>
      <c r="I1024" s="1">
        <v>41969</v>
      </c>
      <c r="J1024">
        <f t="shared" si="136"/>
        <v>2.0970433601132932E-3</v>
      </c>
      <c r="K1024">
        <f t="shared" si="137"/>
        <v>-8.3213329683278214E-3</v>
      </c>
      <c r="L1024">
        <f t="shared" si="138"/>
        <v>4.1751207173001958E-4</v>
      </c>
      <c r="M1024">
        <f t="shared" si="139"/>
        <v>-1.2948812426104461E-2</v>
      </c>
      <c r="N1024">
        <f t="shared" si="140"/>
        <v>-1.1461544541933377E-2</v>
      </c>
      <c r="O1024">
        <f t="shared" si="141"/>
        <v>4.568228100887195E-3</v>
      </c>
      <c r="Q1024" s="1">
        <v>41969</v>
      </c>
      <c r="R1024">
        <f t="shared" si="144"/>
        <v>144.94723274631801</v>
      </c>
      <c r="S1024" s="19">
        <f t="shared" si="142"/>
        <v>0.44947232746318</v>
      </c>
      <c r="U1024" s="1">
        <v>41969</v>
      </c>
      <c r="V1024">
        <f t="shared" si="143"/>
        <v>-1.838061108952127E-3</v>
      </c>
      <c r="X1024" s="1">
        <v>41969</v>
      </c>
      <c r="Y1024" s="19">
        <f>IF(R1024/MAX($R$7:R1024)&lt;1,R1024/MAX($R$7:R1024)-1,0)</f>
        <v>-1.838061108952127E-3</v>
      </c>
    </row>
    <row r="1025" spans="1:25" x14ac:dyDescent="0.25">
      <c r="A1025" s="1">
        <v>41970</v>
      </c>
      <c r="B1025">
        <v>1356.64</v>
      </c>
      <c r="C1025">
        <v>54721.32</v>
      </c>
      <c r="D1025">
        <v>35.190019999999997</v>
      </c>
      <c r="E1025">
        <v>9472.1865300000009</v>
      </c>
      <c r="F1025">
        <v>2.5312000000000001</v>
      </c>
      <c r="G1025">
        <v>3671.797</v>
      </c>
      <c r="I1025" s="1">
        <v>41970</v>
      </c>
      <c r="J1025">
        <f t="shared" si="136"/>
        <v>-3.2415187934020651E-4</v>
      </c>
      <c r="K1025">
        <f t="shared" si="137"/>
        <v>-6.8450176565701959E-3</v>
      </c>
      <c r="L1025">
        <f t="shared" si="138"/>
        <v>4.1733782814890041E-4</v>
      </c>
      <c r="M1025">
        <f t="shared" si="139"/>
        <v>0</v>
      </c>
      <c r="N1025">
        <f t="shared" si="140"/>
        <v>1.1994242763473606E-2</v>
      </c>
      <c r="O1025">
        <f t="shared" si="141"/>
        <v>8.5889998653443378E-4</v>
      </c>
      <c r="Q1025" s="1">
        <v>41970</v>
      </c>
      <c r="R1025">
        <f t="shared" si="144"/>
        <v>144.79119868068744</v>
      </c>
      <c r="S1025" s="19">
        <f t="shared" si="142"/>
        <v>0.44791198680687438</v>
      </c>
      <c r="U1025" s="1">
        <v>41970</v>
      </c>
      <c r="V1025">
        <f t="shared" si="143"/>
        <v>-1.0764887516249155E-3</v>
      </c>
      <c r="X1025" s="1">
        <v>41970</v>
      </c>
      <c r="Y1025" s="19">
        <f>IF(R1025/MAX($R$7:R1025)&lt;1,R1025/MAX($R$7:R1025)-1,0)</f>
        <v>-2.9125712084683286E-3</v>
      </c>
    </row>
    <row r="1026" spans="1:25" x14ac:dyDescent="0.25">
      <c r="A1026" s="1">
        <v>41971</v>
      </c>
      <c r="B1026">
        <v>1361.51</v>
      </c>
      <c r="C1026">
        <v>54724</v>
      </c>
      <c r="D1026">
        <v>35.204709999999999</v>
      </c>
      <c r="E1026">
        <v>9724.3977699999996</v>
      </c>
      <c r="F1026">
        <v>2.5651000000000002</v>
      </c>
      <c r="G1026">
        <v>3654.7939999999999</v>
      </c>
      <c r="I1026" s="1">
        <v>41971</v>
      </c>
      <c r="J1026">
        <f t="shared" si="136"/>
        <v>3.5897511498996781E-3</v>
      </c>
      <c r="K1026">
        <f t="shared" si="137"/>
        <v>4.8975426762298824E-5</v>
      </c>
      <c r="L1026">
        <f t="shared" si="138"/>
        <v>4.1744790142206334E-4</v>
      </c>
      <c r="M1026">
        <f t="shared" si="139"/>
        <v>2.6626506900091496E-2</v>
      </c>
      <c r="N1026">
        <f t="shared" si="140"/>
        <v>1.3392857142857206E-2</v>
      </c>
      <c r="O1026">
        <f t="shared" si="141"/>
        <v>-4.6307026232659254E-3</v>
      </c>
      <c r="Q1026" s="1">
        <v>41971</v>
      </c>
      <c r="R1026">
        <f t="shared" si="144"/>
        <v>145.25981721758208</v>
      </c>
      <c r="S1026" s="19">
        <f t="shared" si="142"/>
        <v>0.45259817217582077</v>
      </c>
      <c r="U1026" s="1">
        <v>41971</v>
      </c>
      <c r="V1026">
        <f t="shared" si="143"/>
        <v>3.2365125861557598E-3</v>
      </c>
      <c r="X1026" s="1">
        <v>41971</v>
      </c>
      <c r="Y1026" s="19">
        <f>IF(R1026/MAX($R$7:R1026)&lt;1,R1026/MAX($R$7:R1026)-1,0)</f>
        <v>0</v>
      </c>
    </row>
    <row r="1027" spans="1:25" x14ac:dyDescent="0.25">
      <c r="A1027" s="1">
        <v>41974</v>
      </c>
      <c r="B1027">
        <v>1354.97</v>
      </c>
      <c r="C1027">
        <v>52276.58</v>
      </c>
      <c r="D1027">
        <v>35.219369999999998</v>
      </c>
      <c r="E1027">
        <v>9589.7070500000009</v>
      </c>
      <c r="F1027">
        <v>2.5602999999999998</v>
      </c>
      <c r="G1027">
        <v>3620.8969999999999</v>
      </c>
      <c r="I1027" s="1">
        <v>41974</v>
      </c>
      <c r="J1027">
        <f t="shared" si="136"/>
        <v>-4.8034902424514136E-3</v>
      </c>
      <c r="K1027">
        <f t="shared" si="137"/>
        <v>-4.4722973466851834E-2</v>
      </c>
      <c r="L1027">
        <f t="shared" si="138"/>
        <v>4.1642155268428738E-4</v>
      </c>
      <c r="M1027">
        <f t="shared" si="139"/>
        <v>-1.3850803225627262E-2</v>
      </c>
      <c r="N1027">
        <f t="shared" si="140"/>
        <v>-1.8712720751629108E-3</v>
      </c>
      <c r="O1027">
        <f t="shared" si="141"/>
        <v>-9.2746677377713027E-3</v>
      </c>
      <c r="Q1027" s="1">
        <v>41974</v>
      </c>
      <c r="R1027">
        <f t="shared" si="144"/>
        <v>143.16199604003626</v>
      </c>
      <c r="S1027" s="19">
        <f t="shared" si="142"/>
        <v>0.43161996040036255</v>
      </c>
      <c r="U1027" s="1">
        <v>41974</v>
      </c>
      <c r="V1027">
        <f t="shared" si="143"/>
        <v>-1.4441854724376646E-2</v>
      </c>
      <c r="X1027" s="1">
        <v>41974</v>
      </c>
      <c r="Y1027" s="19">
        <f>IF(R1027/MAX($R$7:R1027)&lt;1,R1027/MAX($R$7:R1027)-1,0)</f>
        <v>-1.4441854724376646E-2</v>
      </c>
    </row>
    <row r="1028" spans="1:25" x14ac:dyDescent="0.25">
      <c r="A1028" s="1">
        <v>41975</v>
      </c>
      <c r="B1028">
        <v>1351.0799</v>
      </c>
      <c r="C1028">
        <v>51612.47</v>
      </c>
      <c r="D1028">
        <v>35.234029999999997</v>
      </c>
      <c r="E1028">
        <v>9726.9852499999997</v>
      </c>
      <c r="F1028">
        <v>2.5693000000000001</v>
      </c>
      <c r="G1028">
        <v>3583.732</v>
      </c>
      <c r="I1028" s="1">
        <v>41975</v>
      </c>
      <c r="J1028">
        <f t="shared" si="136"/>
        <v>-2.8709860734924542E-3</v>
      </c>
      <c r="K1028">
        <f t="shared" si="137"/>
        <v>-1.2703776719900195E-2</v>
      </c>
      <c r="L1028">
        <f t="shared" si="138"/>
        <v>4.1624821795505085E-4</v>
      </c>
      <c r="M1028">
        <f t="shared" si="139"/>
        <v>1.4315160962085738E-2</v>
      </c>
      <c r="N1028">
        <f t="shared" si="140"/>
        <v>3.5152130609694687E-3</v>
      </c>
      <c r="O1028">
        <f t="shared" si="141"/>
        <v>-1.0264031260762141E-2</v>
      </c>
      <c r="Q1028" s="1">
        <v>41975</v>
      </c>
      <c r="R1028">
        <f t="shared" si="144"/>
        <v>142.61510449588872</v>
      </c>
      <c r="S1028" s="19">
        <f t="shared" si="142"/>
        <v>0.42615104495888723</v>
      </c>
      <c r="U1028" s="1">
        <v>41975</v>
      </c>
      <c r="V1028">
        <f t="shared" si="143"/>
        <v>-3.8200888453288062E-3</v>
      </c>
      <c r="X1028" s="1">
        <v>41975</v>
      </c>
      <c r="Y1028" s="19">
        <f>IF(R1028/MAX($R$7:R1028)&lt;1,R1028/MAX($R$7:R1028)-1,0)</f>
        <v>-1.8206774401566928E-2</v>
      </c>
    </row>
    <row r="1029" spans="1:25" x14ac:dyDescent="0.25">
      <c r="A1029" s="1">
        <v>41976</v>
      </c>
      <c r="B1029">
        <v>1343.4499000000001</v>
      </c>
      <c r="C1029">
        <v>52320.480000000003</v>
      </c>
      <c r="D1029">
        <v>35.248699999999999</v>
      </c>
      <c r="E1029">
        <v>9684.2546500000008</v>
      </c>
      <c r="F1029">
        <v>2.5533999999999999</v>
      </c>
      <c r="G1029">
        <v>3599.2910000000002</v>
      </c>
      <c r="I1029" s="1">
        <v>41976</v>
      </c>
      <c r="J1029">
        <f t="shared" si="136"/>
        <v>-5.6473344026507499E-3</v>
      </c>
      <c r="K1029">
        <f t="shared" si="137"/>
        <v>1.3717808893858541E-2</v>
      </c>
      <c r="L1029">
        <f t="shared" si="138"/>
        <v>4.1635884399271461E-4</v>
      </c>
      <c r="M1029">
        <f t="shared" si="139"/>
        <v>-4.3929952499927039E-3</v>
      </c>
      <c r="N1029">
        <f t="shared" si="140"/>
        <v>-6.1884559996887578E-3</v>
      </c>
      <c r="O1029">
        <f t="shared" si="141"/>
        <v>4.3415634874484077E-3</v>
      </c>
      <c r="Q1029" s="1">
        <v>41976</v>
      </c>
      <c r="R1029">
        <f t="shared" si="144"/>
        <v>142.98922001741158</v>
      </c>
      <c r="S1029" s="19">
        <f t="shared" si="142"/>
        <v>0.42989220017411589</v>
      </c>
      <c r="U1029" s="1">
        <v>41976</v>
      </c>
      <c r="V1029">
        <f t="shared" si="143"/>
        <v>2.6232531459082775E-3</v>
      </c>
      <c r="X1029" s="1">
        <v>41976</v>
      </c>
      <c r="Y1029" s="19">
        <f>IF(R1029/MAX($R$7:R1029)&lt;1,R1029/MAX($R$7:R1029)-1,0)</f>
        <v>-1.5631282233884436E-2</v>
      </c>
    </row>
    <row r="1030" spans="1:25" x14ac:dyDescent="0.25">
      <c r="A1030" s="1">
        <v>41977</v>
      </c>
      <c r="B1030">
        <v>1341.8100999999999</v>
      </c>
      <c r="C1030">
        <v>51426.87</v>
      </c>
      <c r="D1030">
        <v>35.263420000000004</v>
      </c>
      <c r="E1030">
        <v>9797.4049099999993</v>
      </c>
      <c r="F1030">
        <v>2.5912000000000002</v>
      </c>
      <c r="G1030">
        <v>3605.97</v>
      </c>
      <c r="I1030" s="1">
        <v>41977</v>
      </c>
      <c r="J1030">
        <f t="shared" si="136"/>
        <v>-1.2205888734668768E-3</v>
      </c>
      <c r="K1030">
        <f t="shared" si="137"/>
        <v>-1.7079545141787666E-2</v>
      </c>
      <c r="L1030">
        <f t="shared" si="138"/>
        <v>4.1760405348290064E-4</v>
      </c>
      <c r="M1030">
        <f t="shared" si="139"/>
        <v>1.1683941004174025E-2</v>
      </c>
      <c r="N1030">
        <f t="shared" si="140"/>
        <v>1.4803791023733082E-2</v>
      </c>
      <c r="O1030">
        <f t="shared" si="141"/>
        <v>1.8556432364038589E-3</v>
      </c>
      <c r="Q1030" s="1">
        <v>41977</v>
      </c>
      <c r="R1030">
        <f t="shared" si="144"/>
        <v>142.81674750306482</v>
      </c>
      <c r="S1030" s="19">
        <f t="shared" si="142"/>
        <v>0.42816747503064811</v>
      </c>
      <c r="U1030" s="1">
        <v>41977</v>
      </c>
      <c r="V1030">
        <f t="shared" si="143"/>
        <v>-1.2061924271337121E-3</v>
      </c>
      <c r="X1030" s="1">
        <v>41977</v>
      </c>
      <c r="Y1030" s="19">
        <f>IF(R1030/MAX($R$7:R1030)&lt;1,R1030/MAX($R$7:R1030)-1,0)</f>
        <v>-1.6818620326761402E-2</v>
      </c>
    </row>
    <row r="1031" spans="1:25" x14ac:dyDescent="0.25">
      <c r="A1031" s="1">
        <v>41978</v>
      </c>
      <c r="B1031">
        <v>1343.8398999999999</v>
      </c>
      <c r="C1031">
        <v>51992.89</v>
      </c>
      <c r="D1031">
        <v>35.278759999999998</v>
      </c>
      <c r="E1031">
        <v>9828.6006699999998</v>
      </c>
      <c r="F1031">
        <v>2.5876000000000001</v>
      </c>
      <c r="G1031">
        <v>3618.2150000000001</v>
      </c>
      <c r="I1031" s="1">
        <v>41978</v>
      </c>
      <c r="J1031">
        <f t="shared" si="136"/>
        <v>1.512732688478069E-3</v>
      </c>
      <c r="K1031">
        <f t="shared" si="137"/>
        <v>1.1006308569819545E-2</v>
      </c>
      <c r="L1031">
        <f t="shared" si="138"/>
        <v>4.350116920024405E-4</v>
      </c>
      <c r="M1031">
        <f t="shared" si="139"/>
        <v>3.1840839780092889E-3</v>
      </c>
      <c r="N1031">
        <f t="shared" si="140"/>
        <v>-1.3893176906453197E-3</v>
      </c>
      <c r="O1031">
        <f t="shared" si="141"/>
        <v>3.3957575908840631E-3</v>
      </c>
      <c r="Q1031" s="1">
        <v>41978</v>
      </c>
      <c r="R1031">
        <f t="shared" si="144"/>
        <v>143.38965886077222</v>
      </c>
      <c r="S1031" s="19">
        <f t="shared" si="142"/>
        <v>0.43389658860772218</v>
      </c>
      <c r="U1031" s="1">
        <v>41978</v>
      </c>
      <c r="V1031">
        <f t="shared" si="143"/>
        <v>4.0115138296026309E-3</v>
      </c>
      <c r="X1031" s="1">
        <v>41978</v>
      </c>
      <c r="Y1031" s="19">
        <f>IF(R1031/MAX($R$7:R1031)&lt;1,R1031/MAX($R$7:R1031)-1,0)</f>
        <v>-1.2874574625194479E-2</v>
      </c>
    </row>
    <row r="1032" spans="1:25" x14ac:dyDescent="0.25">
      <c r="A1032" s="1">
        <v>41981</v>
      </c>
      <c r="B1032">
        <v>1336.1701</v>
      </c>
      <c r="C1032">
        <v>50274.07</v>
      </c>
      <c r="D1032">
        <v>35.294119999999999</v>
      </c>
      <c r="E1032">
        <v>9845.0000999999993</v>
      </c>
      <c r="F1032">
        <v>2.6004999999999998</v>
      </c>
      <c r="G1032">
        <v>3607.8</v>
      </c>
      <c r="I1032" s="1">
        <v>41981</v>
      </c>
      <c r="J1032">
        <f t="shared" si="136"/>
        <v>-5.7073763027871705E-3</v>
      </c>
      <c r="K1032">
        <f t="shared" si="137"/>
        <v>-3.3058750917673518E-2</v>
      </c>
      <c r="L1032">
        <f t="shared" si="138"/>
        <v>4.353894524637969E-4</v>
      </c>
      <c r="M1032">
        <f t="shared" si="139"/>
        <v>1.6685416928226005E-3</v>
      </c>
      <c r="N1032">
        <f t="shared" si="140"/>
        <v>4.9853145772142948E-3</v>
      </c>
      <c r="O1032">
        <f t="shared" si="141"/>
        <v>-2.8784911897165033E-3</v>
      </c>
      <c r="Q1032" s="1">
        <v>41981</v>
      </c>
      <c r="R1032">
        <f t="shared" si="144"/>
        <v>142.24339549803875</v>
      </c>
      <c r="S1032" s="19">
        <f t="shared" si="142"/>
        <v>0.42243395498038749</v>
      </c>
      <c r="U1032" s="1">
        <v>41981</v>
      </c>
      <c r="V1032">
        <f t="shared" si="143"/>
        <v>-7.9940448414516085E-3</v>
      </c>
      <c r="X1032" s="1">
        <v>41981</v>
      </c>
      <c r="Y1032" s="19">
        <f>IF(R1032/MAX($R$7:R1032)&lt;1,R1032/MAX($R$7:R1032)-1,0)</f>
        <v>-2.0765699539777693E-2</v>
      </c>
    </row>
    <row r="1033" spans="1:25" x14ac:dyDescent="0.25">
      <c r="A1033" s="1">
        <v>41982</v>
      </c>
      <c r="B1033">
        <v>1331.27</v>
      </c>
      <c r="C1033">
        <v>50193.47</v>
      </c>
      <c r="D1033">
        <v>35.309480000000001</v>
      </c>
      <c r="E1033">
        <v>9773.0404400000007</v>
      </c>
      <c r="F1033">
        <v>2.5954999999999999</v>
      </c>
      <c r="G1033">
        <v>3594.8150000000001</v>
      </c>
      <c r="I1033" s="1">
        <v>41982</v>
      </c>
      <c r="J1033">
        <f t="shared" ref="J1033:J1096" si="145">B1033/B1032-1</f>
        <v>-3.6672726024927771E-3</v>
      </c>
      <c r="K1033">
        <f t="shared" ref="K1033:K1096" si="146">C1033/C1032-1</f>
        <v>-1.6032121529050425E-3</v>
      </c>
      <c r="L1033">
        <f t="shared" ref="L1033:L1096" si="147">D1033/D1032-1</f>
        <v>4.3519997098662166E-4</v>
      </c>
      <c r="M1033">
        <f t="shared" ref="M1033:M1096" si="148">E1033/E1032-1</f>
        <v>-7.3092594483568085E-3</v>
      </c>
      <c r="N1033">
        <f t="shared" ref="N1033:N1096" si="149">F1033/F1032-1</f>
        <v>-1.9227071716977351E-3</v>
      </c>
      <c r="O1033">
        <f t="shared" ref="O1033:O1096" si="150">G1033/G1032-1</f>
        <v>-3.5991462941404873E-3</v>
      </c>
      <c r="Q1033" s="1">
        <v>41982</v>
      </c>
      <c r="R1033">
        <f t="shared" si="144"/>
        <v>141.82237977890321</v>
      </c>
      <c r="S1033" s="19">
        <f t="shared" ref="S1033:S1096" si="151">R1033/R$7-1</f>
        <v>0.41822379778903218</v>
      </c>
      <c r="U1033" s="1">
        <v>41982</v>
      </c>
      <c r="V1033">
        <f t="shared" ref="V1033:V1096" si="152">R1033/R1032-1</f>
        <v>-2.9598261322533181E-3</v>
      </c>
      <c r="X1033" s="1">
        <v>41982</v>
      </c>
      <c r="Y1033" s="19">
        <f>IF(R1033/MAX($R$7:R1033)&lt;1,R1033/MAX($R$7:R1033)-1,0)</f>
        <v>-2.3664062811878606E-2</v>
      </c>
    </row>
    <row r="1034" spans="1:25" x14ac:dyDescent="0.25">
      <c r="A1034" s="1">
        <v>41983</v>
      </c>
      <c r="B1034">
        <v>1331.1801</v>
      </c>
      <c r="C1034">
        <v>49548.08</v>
      </c>
      <c r="D1034">
        <v>35.324829999999999</v>
      </c>
      <c r="E1034">
        <v>9676.5688100000007</v>
      </c>
      <c r="F1034">
        <v>2.6166</v>
      </c>
      <c r="G1034">
        <v>3574.01</v>
      </c>
      <c r="I1034" s="1">
        <v>41983</v>
      </c>
      <c r="J1034">
        <f t="shared" si="145"/>
        <v>-6.7529501904139977E-5</v>
      </c>
      <c r="K1034">
        <f t="shared" si="146"/>
        <v>-1.2858047072657031E-2</v>
      </c>
      <c r="L1034">
        <f t="shared" si="147"/>
        <v>4.3472744430106403E-4</v>
      </c>
      <c r="M1034">
        <f t="shared" si="148"/>
        <v>-9.8711993050957236E-3</v>
      </c>
      <c r="N1034">
        <f t="shared" si="149"/>
        <v>8.1294548256598542E-3</v>
      </c>
      <c r="O1034">
        <f t="shared" si="150"/>
        <v>-5.7875022775858431E-3</v>
      </c>
      <c r="Q1034" s="1">
        <v>41983</v>
      </c>
      <c r="R1034">
        <f t="shared" ref="R1034:R1097" si="153">((($AB$7*L1034)+($AB$8*K1034)+($AB$9*J1034)+($AB$10*O1034)+($AB$11*N1034)+($AB$12*M1034))+1)*R1033</f>
        <v>141.01232949851092</v>
      </c>
      <c r="S1034" s="19">
        <f t="shared" si="151"/>
        <v>0.41012329498510924</v>
      </c>
      <c r="U1034" s="1">
        <v>41983</v>
      </c>
      <c r="V1034">
        <f t="shared" si="152"/>
        <v>-5.7117239299970812E-3</v>
      </c>
      <c r="X1034" s="1">
        <v>41983</v>
      </c>
      <c r="Y1034" s="19">
        <f>IF(R1034/MAX($R$7:R1034)&lt;1,R1034/MAX($R$7:R1034)-1,0)</f>
        <v>-2.9240624148032079E-2</v>
      </c>
    </row>
    <row r="1035" spans="1:25" x14ac:dyDescent="0.25">
      <c r="A1035" s="1">
        <v>41984</v>
      </c>
      <c r="B1035">
        <v>1330.02</v>
      </c>
      <c r="C1035">
        <v>49861.81</v>
      </c>
      <c r="D1035">
        <v>35.340179999999997</v>
      </c>
      <c r="E1035">
        <v>9840.7347599999994</v>
      </c>
      <c r="F1035">
        <v>2.65</v>
      </c>
      <c r="G1035">
        <v>3551.88</v>
      </c>
      <c r="I1035" s="1">
        <v>41984</v>
      </c>
      <c r="J1035">
        <f t="shared" si="145"/>
        <v>-8.7148237868039935E-4</v>
      </c>
      <c r="K1035">
        <f t="shared" si="146"/>
        <v>6.331829608735573E-3</v>
      </c>
      <c r="L1035">
        <f t="shared" si="147"/>
        <v>4.345385384727507E-4</v>
      </c>
      <c r="M1035">
        <f t="shared" si="148"/>
        <v>1.6965305907848727E-2</v>
      </c>
      <c r="N1035">
        <f t="shared" si="149"/>
        <v>1.2764656424367526E-2</v>
      </c>
      <c r="O1035">
        <f t="shared" si="150"/>
        <v>-6.19192447698802E-3</v>
      </c>
      <c r="Q1035" s="1">
        <v>41984</v>
      </c>
      <c r="R1035">
        <f t="shared" si="153"/>
        <v>141.28163058903161</v>
      </c>
      <c r="S1035" s="19">
        <f t="shared" si="151"/>
        <v>0.41281630589031604</v>
      </c>
      <c r="U1035" s="1">
        <v>41984</v>
      </c>
      <c r="V1035">
        <f t="shared" si="152"/>
        <v>1.9097698157204412E-3</v>
      </c>
      <c r="X1035" s="1">
        <v>41984</v>
      </c>
      <c r="Y1035" s="19">
        <f>IF(R1035/MAX($R$7:R1035)&lt;1,R1035/MAX($R$7:R1035)-1,0)</f>
        <v>-2.7386697193702347E-2</v>
      </c>
    </row>
    <row r="1036" spans="1:25" x14ac:dyDescent="0.25">
      <c r="A1036" s="1">
        <v>41985</v>
      </c>
      <c r="B1036">
        <v>1321.8000999999999</v>
      </c>
      <c r="C1036">
        <v>48001.98</v>
      </c>
      <c r="D1036">
        <v>35.355559999999997</v>
      </c>
      <c r="E1036">
        <v>9751.5385100000003</v>
      </c>
      <c r="F1036">
        <v>2.6549999999999998</v>
      </c>
      <c r="G1036">
        <v>3542.5369999999998</v>
      </c>
      <c r="I1036" s="1">
        <v>41985</v>
      </c>
      <c r="J1036">
        <f t="shared" si="145"/>
        <v>-6.1802830032631206E-3</v>
      </c>
      <c r="K1036">
        <f t="shared" si="146"/>
        <v>-3.7299688880126802E-2</v>
      </c>
      <c r="L1036">
        <f t="shared" si="147"/>
        <v>4.3519868885777413E-4</v>
      </c>
      <c r="M1036">
        <f t="shared" si="148"/>
        <v>-9.0639827386221894E-3</v>
      </c>
      <c r="N1036">
        <f t="shared" si="149"/>
        <v>1.8867924528300772E-3</v>
      </c>
      <c r="O1036">
        <f t="shared" si="150"/>
        <v>-2.6304379652466459E-3</v>
      </c>
      <c r="Q1036" s="1">
        <v>41985</v>
      </c>
      <c r="R1036">
        <f t="shared" si="153"/>
        <v>139.80542555438052</v>
      </c>
      <c r="S1036" s="19">
        <f t="shared" si="151"/>
        <v>0.39805425554380514</v>
      </c>
      <c r="U1036" s="1">
        <v>41985</v>
      </c>
      <c r="V1036">
        <f t="shared" si="152"/>
        <v>-1.044866928911059E-2</v>
      </c>
      <c r="X1036" s="1">
        <v>41985</v>
      </c>
      <c r="Y1036" s="19">
        <f>IF(R1036/MAX($R$7:R1036)&lt;1,R1036/MAX($R$7:R1036)-1,0)</f>
        <v>-3.7549211940914984E-2</v>
      </c>
    </row>
    <row r="1037" spans="1:25" x14ac:dyDescent="0.25">
      <c r="A1037" s="1">
        <v>41988</v>
      </c>
      <c r="B1037">
        <v>1320.72</v>
      </c>
      <c r="C1037">
        <v>47018.68</v>
      </c>
      <c r="D1037">
        <v>35.370950000000001</v>
      </c>
      <c r="E1037">
        <v>9784.2393599999996</v>
      </c>
      <c r="F1037">
        <v>2.6957</v>
      </c>
      <c r="G1037">
        <v>3520.5909999999999</v>
      </c>
      <c r="I1037" s="1">
        <v>41988</v>
      </c>
      <c r="J1037">
        <f t="shared" si="145"/>
        <v>-8.1714322763326575E-4</v>
      </c>
      <c r="K1037">
        <f t="shared" si="146"/>
        <v>-2.048457167808504E-2</v>
      </c>
      <c r="L1037">
        <f t="shared" si="147"/>
        <v>4.3529221429405851E-4</v>
      </c>
      <c r="M1037">
        <f t="shared" si="148"/>
        <v>3.3534041799112568E-3</v>
      </c>
      <c r="N1037">
        <f t="shared" si="149"/>
        <v>1.5329566854990651E-2</v>
      </c>
      <c r="O1037">
        <f t="shared" si="150"/>
        <v>-6.1949952816300335E-3</v>
      </c>
      <c r="Q1037" s="1">
        <v>41988</v>
      </c>
      <c r="R1037">
        <f t="shared" si="153"/>
        <v>139.03818521564756</v>
      </c>
      <c r="S1037" s="19">
        <f t="shared" si="151"/>
        <v>0.39038185215647569</v>
      </c>
      <c r="U1037" s="1">
        <v>41988</v>
      </c>
      <c r="V1037">
        <f t="shared" si="152"/>
        <v>-5.4879153344054021E-3</v>
      </c>
      <c r="X1037" s="1">
        <v>41988</v>
      </c>
      <c r="Y1037" s="19">
        <f>IF(R1037/MAX($R$7:R1037)&lt;1,R1037/MAX($R$7:R1037)-1,0)</f>
        <v>-4.2831060379315056E-2</v>
      </c>
    </row>
    <row r="1038" spans="1:25" x14ac:dyDescent="0.25">
      <c r="A1038" s="1">
        <v>41989</v>
      </c>
      <c r="B1038">
        <v>1304.1500000000001</v>
      </c>
      <c r="C1038">
        <v>47007.51</v>
      </c>
      <c r="D1038">
        <v>35.386339999999997</v>
      </c>
      <c r="E1038">
        <v>9873.6663499999995</v>
      </c>
      <c r="F1038">
        <v>2.7385999999999999</v>
      </c>
      <c r="G1038">
        <v>3517.5369999999998</v>
      </c>
      <c r="I1038" s="1">
        <v>41989</v>
      </c>
      <c r="J1038">
        <f t="shared" si="145"/>
        <v>-1.2546186928342085E-2</v>
      </c>
      <c r="K1038">
        <f t="shared" si="146"/>
        <v>-2.3756515495543251E-4</v>
      </c>
      <c r="L1038">
        <f t="shared" si="147"/>
        <v>4.3510281742498158E-4</v>
      </c>
      <c r="M1038">
        <f t="shared" si="148"/>
        <v>9.1399021129425773E-3</v>
      </c>
      <c r="N1038">
        <f t="shared" si="149"/>
        <v>1.5914233779723341E-2</v>
      </c>
      <c r="O1038">
        <f t="shared" si="150"/>
        <v>-8.6746799045955836E-4</v>
      </c>
      <c r="Q1038" s="1">
        <v>41989</v>
      </c>
      <c r="R1038">
        <f t="shared" si="153"/>
        <v>138.93645436987089</v>
      </c>
      <c r="S1038" s="19">
        <f t="shared" si="151"/>
        <v>0.38936454369870876</v>
      </c>
      <c r="U1038" s="1">
        <v>41989</v>
      </c>
      <c r="V1038">
        <f t="shared" si="152"/>
        <v>-7.3167558695397261E-4</v>
      </c>
      <c r="X1038" s="1">
        <v>41989</v>
      </c>
      <c r="Y1038" s="19">
        <f>IF(R1038/MAX($R$7:R1038)&lt;1,R1038/MAX($R$7:R1038)-1,0)</f>
        <v>-4.3531397525026105E-2</v>
      </c>
    </row>
    <row r="1039" spans="1:25" x14ac:dyDescent="0.25">
      <c r="A1039" s="1">
        <v>41990</v>
      </c>
      <c r="B1039">
        <v>1312.5600999999999</v>
      </c>
      <c r="C1039">
        <v>48713.64</v>
      </c>
      <c r="D1039">
        <v>35.401739999999997</v>
      </c>
      <c r="E1039">
        <v>9942.5534599999992</v>
      </c>
      <c r="F1039">
        <v>2.7151000000000001</v>
      </c>
      <c r="G1039">
        <v>3520.0479999999998</v>
      </c>
      <c r="I1039" s="1">
        <v>41990</v>
      </c>
      <c r="J1039">
        <f t="shared" si="145"/>
        <v>6.448721389410661E-3</v>
      </c>
      <c r="K1039">
        <f t="shared" si="146"/>
        <v>3.6294838845962962E-2</v>
      </c>
      <c r="L1039">
        <f t="shared" si="147"/>
        <v>4.3519618022092033E-4</v>
      </c>
      <c r="M1039">
        <f t="shared" si="148"/>
        <v>6.9768521193751543E-3</v>
      </c>
      <c r="N1039">
        <f t="shared" si="149"/>
        <v>-8.5810268020155567E-3</v>
      </c>
      <c r="O1039">
        <f t="shared" si="150"/>
        <v>7.1385176616467483E-4</v>
      </c>
      <c r="Q1039" s="1">
        <v>41990</v>
      </c>
      <c r="R1039">
        <f t="shared" si="153"/>
        <v>140.2666317841346</v>
      </c>
      <c r="S1039" s="19">
        <f t="shared" si="151"/>
        <v>0.4026663178413461</v>
      </c>
      <c r="U1039" s="1">
        <v>41990</v>
      </c>
      <c r="V1039">
        <f t="shared" si="152"/>
        <v>9.5739985614040624E-3</v>
      </c>
      <c r="X1039" s="1">
        <v>41990</v>
      </c>
      <c r="Y1039" s="19">
        <f>IF(R1039/MAX($R$7:R1039)&lt;1,R1039/MAX($R$7:R1039)-1,0)</f>
        <v>-3.437416850090258E-2</v>
      </c>
    </row>
    <row r="1040" spans="1:25" x14ac:dyDescent="0.25">
      <c r="A1040" s="1">
        <v>41991</v>
      </c>
      <c r="B1040">
        <v>1318.1999000000001</v>
      </c>
      <c r="C1040">
        <v>48495.7</v>
      </c>
      <c r="D1040">
        <v>35.417149999999999</v>
      </c>
      <c r="E1040">
        <v>10012.40791</v>
      </c>
      <c r="F1040">
        <v>2.6625000000000001</v>
      </c>
      <c r="G1040">
        <v>3532.221</v>
      </c>
      <c r="I1040" s="1">
        <v>41991</v>
      </c>
      <c r="J1040">
        <f t="shared" si="145"/>
        <v>4.2967937239599685E-3</v>
      </c>
      <c r="K1040">
        <f t="shared" si="146"/>
        <v>-4.4739009443761635E-3</v>
      </c>
      <c r="L1040">
        <f t="shared" si="147"/>
        <v>4.3528933888570265E-4</v>
      </c>
      <c r="M1040">
        <f t="shared" si="148"/>
        <v>7.02580582352752E-3</v>
      </c>
      <c r="N1040">
        <f t="shared" si="149"/>
        <v>-1.9373135427792731E-2</v>
      </c>
      <c r="O1040">
        <f t="shared" si="150"/>
        <v>3.4581914792071178E-3</v>
      </c>
      <c r="Q1040" s="1">
        <v>41991</v>
      </c>
      <c r="R1040">
        <f t="shared" si="153"/>
        <v>140.53708339122818</v>
      </c>
      <c r="S1040" s="19">
        <f t="shared" si="151"/>
        <v>0.4053708339122819</v>
      </c>
      <c r="U1040" s="1">
        <v>41991</v>
      </c>
      <c r="V1040">
        <f t="shared" si="152"/>
        <v>1.928125054787122E-3</v>
      </c>
      <c r="X1040" s="1">
        <v>41991</v>
      </c>
      <c r="Y1040" s="19">
        <f>IF(R1040/MAX($R$7:R1040)&lt;1,R1040/MAX($R$7:R1040)-1,0)</f>
        <v>-3.25123211416396E-2</v>
      </c>
    </row>
    <row r="1041" spans="1:25" x14ac:dyDescent="0.25">
      <c r="A1041" s="1">
        <v>41992</v>
      </c>
      <c r="B1041">
        <v>1323.4599000000001</v>
      </c>
      <c r="C1041">
        <v>49650.98</v>
      </c>
      <c r="D1041">
        <v>35.432569999999998</v>
      </c>
      <c r="E1041">
        <v>10076.00792</v>
      </c>
      <c r="F1041">
        <v>2.6602999999999999</v>
      </c>
      <c r="G1041">
        <v>3546.277</v>
      </c>
      <c r="I1041" s="1">
        <v>41992</v>
      </c>
      <c r="J1041">
        <f t="shared" si="145"/>
        <v>3.9902900918138418E-3</v>
      </c>
      <c r="K1041">
        <f t="shared" si="146"/>
        <v>2.3822318267392895E-2</v>
      </c>
      <c r="L1041">
        <f t="shared" si="147"/>
        <v>4.3538229360629011E-4</v>
      </c>
      <c r="M1041">
        <f t="shared" si="148"/>
        <v>6.3521193474826987E-3</v>
      </c>
      <c r="N1041">
        <f t="shared" si="149"/>
        <v>-8.2629107981224692E-4</v>
      </c>
      <c r="O1041">
        <f t="shared" si="150"/>
        <v>3.9793659569997697E-3</v>
      </c>
      <c r="Q1041" s="1">
        <v>41992</v>
      </c>
      <c r="R1041">
        <f t="shared" si="153"/>
        <v>141.60470304283072</v>
      </c>
      <c r="S1041" s="19">
        <f t="shared" si="151"/>
        <v>0.41604703042830726</v>
      </c>
      <c r="U1041" s="1">
        <v>41992</v>
      </c>
      <c r="V1041">
        <f t="shared" si="152"/>
        <v>7.5967113151942378E-3</v>
      </c>
      <c r="X1041" s="1">
        <v>41992</v>
      </c>
      <c r="Y1041" s="19">
        <f>IF(R1041/MAX($R$7:R1041)&lt;1,R1041/MAX($R$7:R1041)-1,0)</f>
        <v>-2.5162596544345273E-2</v>
      </c>
    </row>
    <row r="1042" spans="1:25" x14ac:dyDescent="0.25">
      <c r="A1042" s="1">
        <v>41995</v>
      </c>
      <c r="B1042">
        <v>1319.5500999999999</v>
      </c>
      <c r="C1042">
        <v>50120.86</v>
      </c>
      <c r="D1042">
        <v>35.447989999999997</v>
      </c>
      <c r="E1042">
        <v>10118.4804</v>
      </c>
      <c r="F1042">
        <v>2.6652999999999998</v>
      </c>
      <c r="G1042">
        <v>3561.8560000000002</v>
      </c>
      <c r="I1042" s="1">
        <v>41995</v>
      </c>
      <c r="J1042">
        <f t="shared" si="145"/>
        <v>-2.9542262670747554E-3</v>
      </c>
      <c r="K1042">
        <f t="shared" si="146"/>
        <v>9.4636601331936632E-3</v>
      </c>
      <c r="L1042">
        <f t="shared" si="147"/>
        <v>4.3519281835879831E-4</v>
      </c>
      <c r="M1042">
        <f t="shared" si="148"/>
        <v>4.2152090726026437E-3</v>
      </c>
      <c r="N1042">
        <f t="shared" si="149"/>
        <v>1.8794872758711723E-3</v>
      </c>
      <c r="O1042">
        <f t="shared" si="150"/>
        <v>4.3930578462991754E-3</v>
      </c>
      <c r="Q1042" s="1">
        <v>41995</v>
      </c>
      <c r="R1042">
        <f t="shared" si="153"/>
        <v>142.09845532925496</v>
      </c>
      <c r="S1042" s="19">
        <f t="shared" si="151"/>
        <v>0.42098455329254958</v>
      </c>
      <c r="U1042" s="1">
        <v>41995</v>
      </c>
      <c r="V1042">
        <f t="shared" si="152"/>
        <v>3.4868353650294726E-3</v>
      </c>
      <c r="X1042" s="1">
        <v>41995</v>
      </c>
      <c r="Y1042" s="19">
        <f>IF(R1042/MAX($R$7:R1042)&lt;1,R1042/MAX($R$7:R1042)-1,0)</f>
        <v>-2.176349901082264E-2</v>
      </c>
    </row>
    <row r="1043" spans="1:25" x14ac:dyDescent="0.25">
      <c r="A1043" s="1">
        <v>41996</v>
      </c>
      <c r="B1043">
        <v>1324.39</v>
      </c>
      <c r="C1043">
        <v>50889.81</v>
      </c>
      <c r="D1043">
        <v>35.463419999999999</v>
      </c>
      <c r="E1043">
        <v>10309.30313</v>
      </c>
      <c r="F1043">
        <v>2.6951000000000001</v>
      </c>
      <c r="G1043">
        <v>3563.0549999999998</v>
      </c>
      <c r="I1043" s="1">
        <v>41996</v>
      </c>
      <c r="J1043">
        <f t="shared" si="145"/>
        <v>3.6678410315760246E-3</v>
      </c>
      <c r="K1043">
        <f t="shared" si="146"/>
        <v>1.5341915521800642E-2</v>
      </c>
      <c r="L1043">
        <f t="shared" si="147"/>
        <v>4.3528561139871691E-4</v>
      </c>
      <c r="M1043">
        <f t="shared" si="148"/>
        <v>1.8858832794695024E-2</v>
      </c>
      <c r="N1043">
        <f t="shared" si="149"/>
        <v>1.1180730124188853E-2</v>
      </c>
      <c r="O1043">
        <f t="shared" si="150"/>
        <v>3.3662225536335022E-4</v>
      </c>
      <c r="Q1043" s="1">
        <v>41996</v>
      </c>
      <c r="R1043">
        <f t="shared" si="153"/>
        <v>143.04133939526213</v>
      </c>
      <c r="S1043" s="19">
        <f t="shared" si="151"/>
        <v>0.43041339395262135</v>
      </c>
      <c r="U1043" s="1">
        <v>41996</v>
      </c>
      <c r="V1043">
        <f t="shared" si="152"/>
        <v>6.6354279771896341E-3</v>
      </c>
      <c r="X1043" s="1">
        <v>41996</v>
      </c>
      <c r="Y1043" s="19">
        <f>IF(R1043/MAX($R$7:R1043)&lt;1,R1043/MAX($R$7:R1043)-1,0)</f>
        <v>-1.5272481163850937E-2</v>
      </c>
    </row>
    <row r="1044" spans="1:25" x14ac:dyDescent="0.25">
      <c r="A1044" s="1">
        <v>41997</v>
      </c>
      <c r="B1044">
        <v>1324.39</v>
      </c>
      <c r="C1044">
        <v>50889.81</v>
      </c>
      <c r="D1044">
        <v>35.478830000000002</v>
      </c>
      <c r="E1044">
        <v>10270.90625</v>
      </c>
      <c r="F1044">
        <v>2.6882999999999999</v>
      </c>
      <c r="G1044">
        <v>3565.19</v>
      </c>
      <c r="I1044" s="1">
        <v>41997</v>
      </c>
      <c r="J1044">
        <f t="shared" si="145"/>
        <v>0</v>
      </c>
      <c r="K1044">
        <f t="shared" si="146"/>
        <v>0</v>
      </c>
      <c r="L1044">
        <f t="shared" si="147"/>
        <v>4.3453225887413183E-4</v>
      </c>
      <c r="M1044">
        <f t="shared" si="148"/>
        <v>-3.7244884077823892E-3</v>
      </c>
      <c r="N1044">
        <f t="shared" si="149"/>
        <v>-2.5230974731921263E-3</v>
      </c>
      <c r="O1044">
        <f t="shared" si="150"/>
        <v>5.9920489579878833E-4</v>
      </c>
      <c r="Q1044" s="1">
        <v>41997</v>
      </c>
      <c r="R1044">
        <f t="shared" si="153"/>
        <v>142.99957056022458</v>
      </c>
      <c r="S1044" s="19">
        <f t="shared" si="151"/>
        <v>0.42999570560224587</v>
      </c>
      <c r="U1044" s="1">
        <v>41997</v>
      </c>
      <c r="V1044">
        <f t="shared" si="152"/>
        <v>-2.9200534065276784E-4</v>
      </c>
      <c r="X1044" s="1">
        <v>41997</v>
      </c>
      <c r="Y1044" s="19">
        <f>IF(R1044/MAX($R$7:R1044)&lt;1,R1044/MAX($R$7:R1044)-1,0)</f>
        <v>-1.5560026858438825E-2</v>
      </c>
    </row>
    <row r="1045" spans="1:25" x14ac:dyDescent="0.25">
      <c r="A1045" s="1">
        <v>41998</v>
      </c>
      <c r="B1045">
        <v>1324.39</v>
      </c>
      <c r="C1045">
        <v>50889.81</v>
      </c>
      <c r="D1045">
        <v>35.478830000000002</v>
      </c>
      <c r="E1045">
        <v>10270.90625</v>
      </c>
      <c r="F1045">
        <v>2.6882999999999999</v>
      </c>
      <c r="G1045">
        <v>3565.19</v>
      </c>
      <c r="I1045" s="1">
        <v>41998</v>
      </c>
      <c r="J1045">
        <f t="shared" si="145"/>
        <v>0</v>
      </c>
      <c r="K1045">
        <f t="shared" si="146"/>
        <v>0</v>
      </c>
      <c r="L1045">
        <f t="shared" si="147"/>
        <v>0</v>
      </c>
      <c r="M1045">
        <f t="shared" si="148"/>
        <v>0</v>
      </c>
      <c r="N1045">
        <f t="shared" si="149"/>
        <v>0</v>
      </c>
      <c r="O1045">
        <f t="shared" si="150"/>
        <v>0</v>
      </c>
      <c r="Q1045" s="1">
        <v>41998</v>
      </c>
      <c r="R1045">
        <f t="shared" si="153"/>
        <v>142.99957056022458</v>
      </c>
      <c r="S1045" s="19">
        <f t="shared" si="151"/>
        <v>0.42999570560224587</v>
      </c>
      <c r="U1045" s="1">
        <v>41998</v>
      </c>
      <c r="V1045">
        <f t="shared" si="152"/>
        <v>0</v>
      </c>
      <c r="X1045" s="1">
        <v>41998</v>
      </c>
      <c r="Y1045" s="19">
        <f>IF(R1045/MAX($R$7:R1045)&lt;1,R1045/MAX($R$7:R1045)-1,0)</f>
        <v>-1.5560026858438825E-2</v>
      </c>
    </row>
    <row r="1046" spans="1:25" x14ac:dyDescent="0.25">
      <c r="A1046" s="1">
        <v>41999</v>
      </c>
      <c r="B1046">
        <v>1329.78</v>
      </c>
      <c r="C1046">
        <v>50144.63</v>
      </c>
      <c r="D1046">
        <v>35.494250000000001</v>
      </c>
      <c r="E1046">
        <v>10242.963900000001</v>
      </c>
      <c r="F1046">
        <v>2.6690999999999998</v>
      </c>
      <c r="G1046">
        <v>3566.279</v>
      </c>
      <c r="I1046" s="1">
        <v>41999</v>
      </c>
      <c r="J1046">
        <f t="shared" si="145"/>
        <v>4.0697981712334297E-3</v>
      </c>
      <c r="K1046">
        <f t="shared" si="146"/>
        <v>-1.4643010064293804E-2</v>
      </c>
      <c r="L1046">
        <f t="shared" si="147"/>
        <v>4.3462538082561508E-4</v>
      </c>
      <c r="M1046">
        <f t="shared" si="148"/>
        <v>-2.720534032719768E-3</v>
      </c>
      <c r="N1046">
        <f t="shared" si="149"/>
        <v>-7.1420600379422661E-3</v>
      </c>
      <c r="O1046">
        <f t="shared" si="150"/>
        <v>3.0545356628963738E-4</v>
      </c>
      <c r="Q1046" s="1">
        <v>41999</v>
      </c>
      <c r="R1046">
        <f t="shared" si="153"/>
        <v>142.63525752610511</v>
      </c>
      <c r="S1046" s="19">
        <f t="shared" si="151"/>
        <v>0.42635257526105108</v>
      </c>
      <c r="U1046" s="1">
        <v>41999</v>
      </c>
      <c r="V1046">
        <f t="shared" si="152"/>
        <v>-2.5476512460297362E-3</v>
      </c>
      <c r="X1046" s="1">
        <v>41999</v>
      </c>
      <c r="Y1046" s="19">
        <f>IF(R1046/MAX($R$7:R1046)&lt;1,R1046/MAX($R$7:R1046)-1,0)</f>
        <v>-1.8068036582654434E-2</v>
      </c>
    </row>
    <row r="1047" spans="1:25" x14ac:dyDescent="0.25">
      <c r="A1047" s="1">
        <v>42002</v>
      </c>
      <c r="B1047">
        <v>1332.78</v>
      </c>
      <c r="C1047">
        <v>50593.82</v>
      </c>
      <c r="D1047">
        <v>35.50967</v>
      </c>
      <c r="E1047">
        <v>10345.39394</v>
      </c>
      <c r="F1047">
        <v>2.7048000000000001</v>
      </c>
      <c r="G1047">
        <v>3560.393</v>
      </c>
      <c r="I1047" s="1">
        <v>42002</v>
      </c>
      <c r="J1047">
        <f t="shared" si="145"/>
        <v>2.2560122727066645E-3</v>
      </c>
      <c r="K1047">
        <f t="shared" si="146"/>
        <v>8.957888411979642E-3</v>
      </c>
      <c r="L1047">
        <f t="shared" si="147"/>
        <v>4.3443656366881633E-4</v>
      </c>
      <c r="M1047">
        <f t="shared" si="148"/>
        <v>1.0000039148824857E-2</v>
      </c>
      <c r="N1047">
        <f t="shared" si="149"/>
        <v>1.3375295043273061E-2</v>
      </c>
      <c r="O1047">
        <f t="shared" si="150"/>
        <v>-1.6504597649258379E-3</v>
      </c>
      <c r="Q1047" s="1">
        <v>42002</v>
      </c>
      <c r="R1047">
        <f t="shared" si="153"/>
        <v>143.09479049597169</v>
      </c>
      <c r="S1047" s="19">
        <f t="shared" si="151"/>
        <v>0.43094790495971691</v>
      </c>
      <c r="U1047" s="1">
        <v>42002</v>
      </c>
      <c r="V1047">
        <f t="shared" si="152"/>
        <v>3.2217347788816575E-3</v>
      </c>
      <c r="X1047" s="1">
        <v>42002</v>
      </c>
      <c r="Y1047" s="19">
        <f>IF(R1047/MAX($R$7:R1047)&lt;1,R1047/MAX($R$7:R1047)-1,0)</f>
        <v>-1.4904512225617284E-2</v>
      </c>
    </row>
    <row r="1048" spans="1:25" x14ac:dyDescent="0.25">
      <c r="A1048" s="1">
        <v>42003</v>
      </c>
      <c r="B1048">
        <v>1336.72</v>
      </c>
      <c r="C1048">
        <v>50007.41</v>
      </c>
      <c r="D1048">
        <v>35.525129999999997</v>
      </c>
      <c r="E1048">
        <v>10084.26851</v>
      </c>
      <c r="F1048">
        <v>2.6581999999999999</v>
      </c>
      <c r="G1048">
        <v>3582.98</v>
      </c>
      <c r="I1048" s="1">
        <v>42003</v>
      </c>
      <c r="J1048">
        <f t="shared" si="145"/>
        <v>2.9562268341360998E-3</v>
      </c>
      <c r="K1048">
        <f t="shared" si="146"/>
        <v>-1.1590546039022098E-2</v>
      </c>
      <c r="L1048">
        <f t="shared" si="147"/>
        <v>4.3537436422247389E-4</v>
      </c>
      <c r="M1048">
        <f t="shared" si="148"/>
        <v>-2.5240743031579527E-2</v>
      </c>
      <c r="N1048">
        <f t="shared" si="149"/>
        <v>-1.7228630582667881E-2</v>
      </c>
      <c r="O1048">
        <f t="shared" si="150"/>
        <v>6.3439625906465125E-3</v>
      </c>
      <c r="Q1048" s="1">
        <v>42003</v>
      </c>
      <c r="R1048">
        <f t="shared" si="153"/>
        <v>142.56955777808156</v>
      </c>
      <c r="S1048" s="19">
        <f t="shared" si="151"/>
        <v>0.42569557778081557</v>
      </c>
      <c r="U1048" s="1">
        <v>42003</v>
      </c>
      <c r="V1048">
        <f t="shared" si="152"/>
        <v>-3.670522987382463E-3</v>
      </c>
      <c r="X1048" s="1">
        <v>42003</v>
      </c>
      <c r="Y1048" s="19">
        <f>IF(R1048/MAX($R$7:R1048)&lt;1,R1048/MAX($R$7:R1048)-1,0)</f>
        <v>-1.8520327858259855E-2</v>
      </c>
    </row>
    <row r="1049" spans="1:25" x14ac:dyDescent="0.25">
      <c r="A1049" s="1">
        <v>42004</v>
      </c>
      <c r="B1049">
        <v>1336.72</v>
      </c>
      <c r="C1049">
        <v>50007.41</v>
      </c>
      <c r="D1049">
        <v>35.540570000000002</v>
      </c>
      <c r="E1049">
        <v>9976.9537899999996</v>
      </c>
      <c r="F1049">
        <v>2.6581999999999999</v>
      </c>
      <c r="G1049">
        <v>3585.123</v>
      </c>
      <c r="I1049" s="1">
        <v>42004</v>
      </c>
      <c r="J1049">
        <f t="shared" si="145"/>
        <v>0</v>
      </c>
      <c r="K1049">
        <f t="shared" si="146"/>
        <v>0</v>
      </c>
      <c r="L1049">
        <f t="shared" si="147"/>
        <v>4.3462191412113604E-4</v>
      </c>
      <c r="M1049">
        <f t="shared" si="148"/>
        <v>-1.0641795177665281E-2</v>
      </c>
      <c r="N1049">
        <f t="shared" si="149"/>
        <v>0</v>
      </c>
      <c r="O1049">
        <f t="shared" si="150"/>
        <v>5.9810548761096705E-4</v>
      </c>
      <c r="Q1049" s="1">
        <v>42004</v>
      </c>
      <c r="R1049">
        <f t="shared" si="153"/>
        <v>142.37995263449625</v>
      </c>
      <c r="S1049" s="19">
        <f t="shared" si="151"/>
        <v>0.42379952634496254</v>
      </c>
      <c r="U1049" s="1">
        <v>42004</v>
      </c>
      <c r="V1049">
        <f t="shared" si="152"/>
        <v>-1.3299132475422804E-3</v>
      </c>
      <c r="X1049" s="1">
        <v>42004</v>
      </c>
      <c r="Y1049" s="19">
        <f>IF(R1049/MAX($R$7:R1049)&lt;1,R1049/MAX($R$7:R1049)-1,0)</f>
        <v>-1.9825610676434624E-2</v>
      </c>
    </row>
    <row r="1050" spans="1:25" x14ac:dyDescent="0.25">
      <c r="A1050" s="1">
        <v>42005</v>
      </c>
      <c r="B1050">
        <v>1336.72</v>
      </c>
      <c r="C1050">
        <v>50007.41</v>
      </c>
      <c r="D1050">
        <v>35.540570000000002</v>
      </c>
      <c r="E1050">
        <v>9976.9537899999996</v>
      </c>
      <c r="F1050">
        <v>2.6581999999999999</v>
      </c>
      <c r="G1050">
        <v>3585.123</v>
      </c>
      <c r="I1050" s="1">
        <v>42005</v>
      </c>
      <c r="J1050">
        <f t="shared" si="145"/>
        <v>0</v>
      </c>
      <c r="K1050">
        <f t="shared" si="146"/>
        <v>0</v>
      </c>
      <c r="L1050">
        <f t="shared" si="147"/>
        <v>0</v>
      </c>
      <c r="M1050">
        <f t="shared" si="148"/>
        <v>0</v>
      </c>
      <c r="N1050">
        <f t="shared" si="149"/>
        <v>0</v>
      </c>
      <c r="O1050">
        <f t="shared" si="150"/>
        <v>0</v>
      </c>
      <c r="Q1050" s="1">
        <v>42005</v>
      </c>
      <c r="R1050">
        <f t="shared" si="153"/>
        <v>142.37995263449625</v>
      </c>
      <c r="S1050" s="19">
        <f t="shared" si="151"/>
        <v>0.42379952634496254</v>
      </c>
      <c r="U1050" s="1">
        <v>42005</v>
      </c>
      <c r="V1050">
        <f t="shared" si="152"/>
        <v>0</v>
      </c>
      <c r="X1050" s="1">
        <v>42005</v>
      </c>
      <c r="Y1050" s="19">
        <f>IF(R1050/MAX($R$7:R1050)&lt;1,R1050/MAX($R$7:R1050)-1,0)</f>
        <v>-1.9825610676434624E-2</v>
      </c>
    </row>
    <row r="1051" spans="1:25" x14ac:dyDescent="0.25">
      <c r="A1051" s="1">
        <v>42006</v>
      </c>
      <c r="B1051">
        <v>1346.52</v>
      </c>
      <c r="C1051">
        <v>48512.22</v>
      </c>
      <c r="D1051">
        <v>35.556010000000001</v>
      </c>
      <c r="E1051">
        <v>10147.924639999999</v>
      </c>
      <c r="F1051">
        <v>2.6941000000000002</v>
      </c>
      <c r="G1051">
        <v>3588.2919999999999</v>
      </c>
      <c r="I1051" s="1">
        <v>42006</v>
      </c>
      <c r="J1051">
        <f t="shared" si="145"/>
        <v>7.3313782991202281E-3</v>
      </c>
      <c r="K1051">
        <f t="shared" si="146"/>
        <v>-2.9899368913527069E-2</v>
      </c>
      <c r="L1051">
        <f t="shared" si="147"/>
        <v>4.3443309997548418E-4</v>
      </c>
      <c r="M1051">
        <f t="shared" si="148"/>
        <v>1.7136578318260431E-2</v>
      </c>
      <c r="N1051">
        <f t="shared" si="149"/>
        <v>1.3505379580167176E-2</v>
      </c>
      <c r="O1051">
        <f t="shared" si="150"/>
        <v>8.8393062106928433E-4</v>
      </c>
      <c r="Q1051" s="1">
        <v>42006</v>
      </c>
      <c r="R1051">
        <f t="shared" si="153"/>
        <v>142.1012275770187</v>
      </c>
      <c r="S1051" s="19">
        <f t="shared" si="151"/>
        <v>0.42101227577018707</v>
      </c>
      <c r="U1051" s="1">
        <v>42006</v>
      </c>
      <c r="V1051">
        <f t="shared" si="152"/>
        <v>-1.9576144837823994E-3</v>
      </c>
      <c r="X1051" s="1">
        <v>42006</v>
      </c>
      <c r="Y1051" s="19">
        <f>IF(R1051/MAX($R$7:R1051)&lt;1,R1051/MAX($R$7:R1051)-1,0)</f>
        <v>-2.1744414257606981E-2</v>
      </c>
    </row>
    <row r="1052" spans="1:25" x14ac:dyDescent="0.25">
      <c r="A1052" s="1">
        <v>42009</v>
      </c>
      <c r="B1052">
        <v>1352.7900999999999</v>
      </c>
      <c r="C1052">
        <v>47516.82</v>
      </c>
      <c r="D1052">
        <v>35.571460000000002</v>
      </c>
      <c r="E1052">
        <v>10091.09182</v>
      </c>
      <c r="F1052">
        <v>2.7057000000000002</v>
      </c>
      <c r="G1052">
        <v>3597.9360000000001</v>
      </c>
      <c r="I1052" s="1">
        <v>42009</v>
      </c>
      <c r="J1052">
        <f t="shared" si="145"/>
        <v>4.6565219974452621E-3</v>
      </c>
      <c r="K1052">
        <f t="shared" si="146"/>
        <v>-2.0518541513870114E-2</v>
      </c>
      <c r="L1052">
        <f t="shared" si="147"/>
        <v>4.3452569621837966E-4</v>
      </c>
      <c r="M1052">
        <f t="shared" si="148"/>
        <v>-5.6004377265458372E-3</v>
      </c>
      <c r="N1052">
        <f t="shared" si="149"/>
        <v>4.3057050592034685E-3</v>
      </c>
      <c r="O1052">
        <f t="shared" si="150"/>
        <v>2.6876296577871273E-3</v>
      </c>
      <c r="Q1052" s="1">
        <v>42009</v>
      </c>
      <c r="R1052">
        <f t="shared" si="153"/>
        <v>141.62488982106382</v>
      </c>
      <c r="S1052" s="19">
        <f t="shared" si="151"/>
        <v>0.41624889821063826</v>
      </c>
      <c r="U1052" s="1">
        <v>42009</v>
      </c>
      <c r="V1052">
        <f t="shared" si="152"/>
        <v>-3.3521016255592118E-3</v>
      </c>
      <c r="X1052" s="1">
        <v>42009</v>
      </c>
      <c r="Y1052" s="19">
        <f>IF(R1052/MAX($R$7:R1052)&lt;1,R1052/MAX($R$7:R1052)-1,0)</f>
        <v>-2.5023626396786458E-2</v>
      </c>
    </row>
    <row r="1053" spans="1:25" x14ac:dyDescent="0.25">
      <c r="A1053" s="1">
        <v>42010</v>
      </c>
      <c r="B1053">
        <v>1347.4301</v>
      </c>
      <c r="C1053">
        <v>48000.92</v>
      </c>
      <c r="D1053">
        <v>35.586919999999999</v>
      </c>
      <c r="E1053">
        <v>9896.1440000000002</v>
      </c>
      <c r="F1053">
        <v>2.7006000000000001</v>
      </c>
      <c r="G1053">
        <v>3627.9589999999998</v>
      </c>
      <c r="I1053" s="1">
        <v>42010</v>
      </c>
      <c r="J1053">
        <f t="shared" si="145"/>
        <v>-3.9621815683008599E-3</v>
      </c>
      <c r="K1053">
        <f t="shared" si="146"/>
        <v>1.0187971333098345E-2</v>
      </c>
      <c r="L1053">
        <f t="shared" si="147"/>
        <v>4.3461808989553319E-4</v>
      </c>
      <c r="M1053">
        <f t="shared" si="148"/>
        <v>-1.9318803502870074E-2</v>
      </c>
      <c r="N1053">
        <f t="shared" si="149"/>
        <v>-1.8849096352145933E-3</v>
      </c>
      <c r="O1053">
        <f t="shared" si="150"/>
        <v>8.3445064058949026E-3</v>
      </c>
      <c r="Q1053" s="1">
        <v>42010</v>
      </c>
      <c r="R1053">
        <f t="shared" si="153"/>
        <v>141.78573633065224</v>
      </c>
      <c r="S1053" s="19">
        <f t="shared" si="151"/>
        <v>0.41785736330652234</v>
      </c>
      <c r="U1053" s="1">
        <v>42010</v>
      </c>
      <c r="V1053">
        <f t="shared" si="152"/>
        <v>1.1357220456915673E-3</v>
      </c>
      <c r="X1053" s="1">
        <v>42010</v>
      </c>
      <c r="Y1053" s="19">
        <f>IF(R1053/MAX($R$7:R1053)&lt;1,R1053/MAX($R$7:R1053)-1,0)</f>
        <v>-2.3916324235256914E-2</v>
      </c>
    </row>
    <row r="1054" spans="1:25" x14ac:dyDescent="0.25">
      <c r="A1054" s="1">
        <v>42011</v>
      </c>
      <c r="B1054">
        <v>1351</v>
      </c>
      <c r="C1054">
        <v>49462.91</v>
      </c>
      <c r="D1054">
        <v>35.602379999999997</v>
      </c>
      <c r="E1054">
        <v>9999.1278299999994</v>
      </c>
      <c r="F1054">
        <v>2.6827000000000001</v>
      </c>
      <c r="G1054">
        <v>3623.384</v>
      </c>
      <c r="I1054" s="1">
        <v>42011</v>
      </c>
      <c r="J1054">
        <f t="shared" si="145"/>
        <v>2.6494138731203432E-3</v>
      </c>
      <c r="K1054">
        <f t="shared" si="146"/>
        <v>3.0457541230459961E-2</v>
      </c>
      <c r="L1054">
        <f t="shared" si="147"/>
        <v>4.3442927907211271E-4</v>
      </c>
      <c r="M1054">
        <f t="shared" si="148"/>
        <v>1.0406460334449363E-2</v>
      </c>
      <c r="N1054">
        <f t="shared" si="149"/>
        <v>-6.6281567059172097E-3</v>
      </c>
      <c r="O1054">
        <f t="shared" si="150"/>
        <v>-1.2610396093230003E-3</v>
      </c>
      <c r="Q1054" s="1">
        <v>42011</v>
      </c>
      <c r="R1054">
        <f t="shared" si="153"/>
        <v>142.88577576956109</v>
      </c>
      <c r="S1054" s="19">
        <f t="shared" si="151"/>
        <v>0.42885775769561096</v>
      </c>
      <c r="U1054" s="1">
        <v>42011</v>
      </c>
      <c r="V1054">
        <f t="shared" si="152"/>
        <v>7.7584633502449929E-3</v>
      </c>
      <c r="X1054" s="1">
        <v>42011</v>
      </c>
      <c r="Y1054" s="19">
        <f>IF(R1054/MAX($R$7:R1054)&lt;1,R1054/MAX($R$7:R1054)-1,0)</f>
        <v>-1.6343414810063739E-2</v>
      </c>
    </row>
    <row r="1055" spans="1:25" x14ac:dyDescent="0.25">
      <c r="A1055" s="1">
        <v>42012</v>
      </c>
      <c r="B1055">
        <v>1352.4499000000001</v>
      </c>
      <c r="C1055">
        <v>49943.3</v>
      </c>
      <c r="D1055">
        <v>35.61786</v>
      </c>
      <c r="E1055">
        <v>10086.791219999999</v>
      </c>
      <c r="F1055">
        <v>2.6623000000000001</v>
      </c>
      <c r="G1055">
        <v>3627.7719999999999</v>
      </c>
      <c r="I1055" s="1">
        <v>42012</v>
      </c>
      <c r="J1055">
        <f t="shared" si="145"/>
        <v>1.0732050333086551E-3</v>
      </c>
      <c r="K1055">
        <f t="shared" si="146"/>
        <v>9.7121257119727744E-3</v>
      </c>
      <c r="L1055">
        <f t="shared" si="147"/>
        <v>4.3480239242432717E-4</v>
      </c>
      <c r="M1055">
        <f t="shared" si="148"/>
        <v>8.7671036404781688E-3</v>
      </c>
      <c r="N1055">
        <f t="shared" si="149"/>
        <v>-7.604279270883807E-3</v>
      </c>
      <c r="O1055">
        <f t="shared" si="150"/>
        <v>1.2110226241546229E-3</v>
      </c>
      <c r="Q1055" s="1">
        <v>42012</v>
      </c>
      <c r="R1055">
        <f t="shared" si="153"/>
        <v>143.43856350127399</v>
      </c>
      <c r="S1055" s="19">
        <f t="shared" si="151"/>
        <v>0.43438563501273997</v>
      </c>
      <c r="U1055" s="1">
        <v>42012</v>
      </c>
      <c r="V1055">
        <f t="shared" si="152"/>
        <v>3.8687387091937975E-3</v>
      </c>
      <c r="X1055" s="1">
        <v>42012</v>
      </c>
      <c r="Y1055" s="19">
        <f>IF(R1055/MAX($R$7:R1055)&lt;1,R1055/MAX($R$7:R1055)-1,0)</f>
        <v>-1.253790450238601E-2</v>
      </c>
    </row>
    <row r="1056" spans="1:25" x14ac:dyDescent="0.25">
      <c r="A1056" s="1">
        <v>42013</v>
      </c>
      <c r="B1056">
        <v>1355.0600999999999</v>
      </c>
      <c r="C1056">
        <v>48840.25</v>
      </c>
      <c r="D1056">
        <v>35.633330000000001</v>
      </c>
      <c r="E1056">
        <v>9888.5687999999991</v>
      </c>
      <c r="F1056">
        <v>2.6332</v>
      </c>
      <c r="G1056">
        <v>3654.4949999999999</v>
      </c>
      <c r="I1056" s="1">
        <v>42013</v>
      </c>
      <c r="J1056">
        <f t="shared" si="145"/>
        <v>1.9299790698346087E-3</v>
      </c>
      <c r="K1056">
        <f t="shared" si="146"/>
        <v>-2.2086045575682833E-2</v>
      </c>
      <c r="L1056">
        <f t="shared" si="147"/>
        <v>4.343326634446143E-4</v>
      </c>
      <c r="M1056">
        <f t="shared" si="148"/>
        <v>-1.9651682648785918E-2</v>
      </c>
      <c r="N1056">
        <f t="shared" si="149"/>
        <v>-1.0930398527588925E-2</v>
      </c>
      <c r="O1056">
        <f t="shared" si="150"/>
        <v>7.3662291897065302E-3</v>
      </c>
      <c r="Q1056" s="1">
        <v>42013</v>
      </c>
      <c r="R1056">
        <f t="shared" si="153"/>
        <v>142.7531094261731</v>
      </c>
      <c r="S1056" s="19">
        <f t="shared" si="151"/>
        <v>0.42753109426173097</v>
      </c>
      <c r="U1056" s="1">
        <v>42013</v>
      </c>
      <c r="V1056">
        <f t="shared" si="152"/>
        <v>-4.7787293623782201E-3</v>
      </c>
      <c r="X1056" s="1">
        <v>42013</v>
      </c>
      <c r="Y1056" s="19">
        <f>IF(R1056/MAX($R$7:R1056)&lt;1,R1056/MAX($R$7:R1056)-1,0)</f>
        <v>-1.7256718612375987E-2</v>
      </c>
    </row>
    <row r="1057" spans="1:25" x14ac:dyDescent="0.25">
      <c r="A1057" s="1">
        <v>42016</v>
      </c>
      <c r="B1057">
        <v>1358.6801</v>
      </c>
      <c r="C1057">
        <v>48139.74</v>
      </c>
      <c r="D1057">
        <v>35.648820000000001</v>
      </c>
      <c r="E1057">
        <v>9890.2883199999997</v>
      </c>
      <c r="F1057">
        <v>2.6738</v>
      </c>
      <c r="G1057">
        <v>3635.0239999999999</v>
      </c>
      <c r="I1057" s="1">
        <v>42016</v>
      </c>
      <c r="J1057">
        <f t="shared" si="145"/>
        <v>2.6714682249149302E-3</v>
      </c>
      <c r="K1057">
        <f t="shared" si="146"/>
        <v>-1.434288317525001E-2</v>
      </c>
      <c r="L1057">
        <f t="shared" si="147"/>
        <v>4.3470537275069887E-4</v>
      </c>
      <c r="M1057">
        <f t="shared" si="148"/>
        <v>1.7388967349862838E-4</v>
      </c>
      <c r="N1057">
        <f t="shared" si="149"/>
        <v>1.5418502202643181E-2</v>
      </c>
      <c r="O1057">
        <f t="shared" si="150"/>
        <v>-5.3279591297840101E-3</v>
      </c>
      <c r="Q1057" s="1">
        <v>42016</v>
      </c>
      <c r="R1057">
        <f t="shared" si="153"/>
        <v>142.18877503393398</v>
      </c>
      <c r="S1057" s="19">
        <f t="shared" si="151"/>
        <v>0.4218877503393399</v>
      </c>
      <c r="U1057" s="1">
        <v>42016</v>
      </c>
      <c r="V1057">
        <f t="shared" si="152"/>
        <v>-3.953219614673098E-3</v>
      </c>
      <c r="X1057" s="1">
        <v>42016</v>
      </c>
      <c r="Y1057" s="19">
        <f>IF(R1057/MAX($R$7:R1057)&lt;1,R1057/MAX($R$7:R1057)-1,0)</f>
        <v>-2.1141718628545747E-2</v>
      </c>
    </row>
    <row r="1058" spans="1:25" x14ac:dyDescent="0.25">
      <c r="A1058" s="1">
        <v>42017</v>
      </c>
      <c r="B1058">
        <v>1358.9599000000001</v>
      </c>
      <c r="C1058">
        <v>48041.67</v>
      </c>
      <c r="D1058">
        <v>35.66431</v>
      </c>
      <c r="E1058">
        <v>9754.9574100000009</v>
      </c>
      <c r="F1058">
        <v>2.6423999999999999</v>
      </c>
      <c r="G1058">
        <v>3649.616</v>
      </c>
      <c r="I1058" s="1">
        <v>42017</v>
      </c>
      <c r="J1058">
        <f t="shared" si="145"/>
        <v>2.0593515721611944E-4</v>
      </c>
      <c r="K1058">
        <f t="shared" si="146"/>
        <v>-2.037194218331928E-3</v>
      </c>
      <c r="L1058">
        <f t="shared" si="147"/>
        <v>4.3451648609971194E-4</v>
      </c>
      <c r="M1058">
        <f t="shared" si="148"/>
        <v>-1.3683211815608498E-2</v>
      </c>
      <c r="N1058">
        <f t="shared" si="149"/>
        <v>-1.1743585907696974E-2</v>
      </c>
      <c r="O1058">
        <f t="shared" si="150"/>
        <v>4.0142788603321211E-3</v>
      </c>
      <c r="Q1058" s="1">
        <v>42017</v>
      </c>
      <c r="R1058">
        <f t="shared" si="153"/>
        <v>142.02698647654097</v>
      </c>
      <c r="S1058" s="19">
        <f t="shared" si="151"/>
        <v>0.42026986476540973</v>
      </c>
      <c r="U1058" s="1">
        <v>42017</v>
      </c>
      <c r="V1058">
        <f t="shared" si="152"/>
        <v>-1.1378433871056526E-3</v>
      </c>
      <c r="X1058" s="1">
        <v>42017</v>
      </c>
      <c r="Y1058" s="19">
        <f>IF(R1058/MAX($R$7:R1058)&lt;1,R1058/MAX($R$7:R1058)-1,0)</f>
        <v>-2.2255506050917861E-2</v>
      </c>
    </row>
    <row r="1059" spans="1:25" x14ac:dyDescent="0.25">
      <c r="A1059" s="1">
        <v>42018</v>
      </c>
      <c r="B1059">
        <v>1359.88</v>
      </c>
      <c r="C1059">
        <v>47645.87</v>
      </c>
      <c r="D1059">
        <v>35.679810000000003</v>
      </c>
      <c r="E1059">
        <v>9636.6482199999991</v>
      </c>
      <c r="F1059">
        <v>2.6171000000000002</v>
      </c>
      <c r="G1059">
        <v>3652.6909999999998</v>
      </c>
      <c r="I1059" s="1">
        <v>42018</v>
      </c>
      <c r="J1059">
        <f t="shared" si="145"/>
        <v>6.770619206644124E-4</v>
      </c>
      <c r="K1059">
        <f t="shared" si="146"/>
        <v>-8.2386811282787464E-3</v>
      </c>
      <c r="L1059">
        <f t="shared" si="147"/>
        <v>4.3460815588480806E-4</v>
      </c>
      <c r="M1059">
        <f t="shared" si="148"/>
        <v>-1.2128109332258163E-2</v>
      </c>
      <c r="N1059">
        <f t="shared" si="149"/>
        <v>-9.5746291250377036E-3</v>
      </c>
      <c r="O1059">
        <f t="shared" si="150"/>
        <v>8.4255439476366156E-4</v>
      </c>
      <c r="Q1059" s="1">
        <v>42018</v>
      </c>
      <c r="R1059">
        <f t="shared" si="153"/>
        <v>141.59725465834748</v>
      </c>
      <c r="S1059" s="19">
        <f t="shared" si="151"/>
        <v>0.41597254658347471</v>
      </c>
      <c r="U1059" s="1">
        <v>42018</v>
      </c>
      <c r="V1059">
        <f t="shared" si="152"/>
        <v>-3.0257053877889017E-3</v>
      </c>
      <c r="X1059" s="1">
        <v>42018</v>
      </c>
      <c r="Y1059" s="19">
        <f>IF(R1059/MAX($R$7:R1059)&lt;1,R1059/MAX($R$7:R1059)-1,0)</f>
        <v>-2.5213872834140449E-2</v>
      </c>
    </row>
    <row r="1060" spans="1:25" x14ac:dyDescent="0.25">
      <c r="A1060" s="1">
        <v>42019</v>
      </c>
      <c r="B1060">
        <v>1371.12</v>
      </c>
      <c r="C1060">
        <v>48026.31</v>
      </c>
      <c r="D1060">
        <v>35.695309999999999</v>
      </c>
      <c r="E1060">
        <v>9617.1443799999997</v>
      </c>
      <c r="F1060">
        <v>2.6425000000000001</v>
      </c>
      <c r="G1060">
        <v>3661.8580000000002</v>
      </c>
      <c r="I1060" s="1">
        <v>42019</v>
      </c>
      <c r="J1060">
        <f t="shared" si="145"/>
        <v>8.2654351854574148E-3</v>
      </c>
      <c r="K1060">
        <f t="shared" si="146"/>
        <v>7.9847424341290552E-3</v>
      </c>
      <c r="L1060">
        <f t="shared" si="147"/>
        <v>4.3441935369048501E-4</v>
      </c>
      <c r="M1060">
        <f t="shared" si="148"/>
        <v>-2.0239236251792248E-3</v>
      </c>
      <c r="N1060">
        <f t="shared" si="149"/>
        <v>9.705399105880419E-3</v>
      </c>
      <c r="O1060">
        <f t="shared" si="150"/>
        <v>2.5096565792179781E-3</v>
      </c>
      <c r="Q1060" s="1">
        <v>42019</v>
      </c>
      <c r="R1060">
        <f t="shared" si="153"/>
        <v>142.07485597728723</v>
      </c>
      <c r="S1060" s="19">
        <f t="shared" si="151"/>
        <v>0.42074855977287218</v>
      </c>
      <c r="U1060" s="1">
        <v>42019</v>
      </c>
      <c r="V1060">
        <f t="shared" si="152"/>
        <v>3.3729560653710244E-3</v>
      </c>
      <c r="X1060" s="1">
        <v>42019</v>
      </c>
      <c r="Y1060" s="19">
        <f>IF(R1060/MAX($R$7:R1060)&lt;1,R1060/MAX($R$7:R1060)-1,0)</f>
        <v>-2.1925962054076931E-2</v>
      </c>
    </row>
    <row r="1061" spans="1:25" x14ac:dyDescent="0.25">
      <c r="A1061" s="1">
        <v>42020</v>
      </c>
      <c r="B1061">
        <v>1376.51</v>
      </c>
      <c r="C1061">
        <v>49016.52</v>
      </c>
      <c r="D1061">
        <v>35.710819999999998</v>
      </c>
      <c r="E1061">
        <v>9695.6696699999993</v>
      </c>
      <c r="F1061">
        <v>2.6221999999999999</v>
      </c>
      <c r="G1061">
        <v>3679.6729999999998</v>
      </c>
      <c r="I1061" s="1">
        <v>42020</v>
      </c>
      <c r="J1061">
        <f t="shared" si="145"/>
        <v>3.9310928292199954E-3</v>
      </c>
      <c r="K1061">
        <f t="shared" si="146"/>
        <v>2.0618073718343011E-2</v>
      </c>
      <c r="L1061">
        <f t="shared" si="147"/>
        <v>4.34510864312454E-4</v>
      </c>
      <c r="M1061">
        <f t="shared" si="148"/>
        <v>8.1651358134231522E-3</v>
      </c>
      <c r="N1061">
        <f t="shared" si="149"/>
        <v>-7.6821192052980436E-3</v>
      </c>
      <c r="O1061">
        <f t="shared" si="150"/>
        <v>4.8650166117853999E-3</v>
      </c>
      <c r="Q1061" s="1">
        <v>42020</v>
      </c>
      <c r="R1061">
        <f t="shared" si="153"/>
        <v>143.13820901346804</v>
      </c>
      <c r="S1061" s="19">
        <f t="shared" si="151"/>
        <v>0.43138209013468032</v>
      </c>
      <c r="U1061" s="1">
        <v>42020</v>
      </c>
      <c r="V1061">
        <f t="shared" si="152"/>
        <v>7.4844561964630962E-3</v>
      </c>
      <c r="X1061" s="1">
        <v>42020</v>
      </c>
      <c r="Y1061" s="19">
        <f>IF(R1061/MAX($R$7:R1061)&lt;1,R1061/MAX($R$7:R1061)-1,0)</f>
        <v>-1.4605609760172888E-2</v>
      </c>
    </row>
    <row r="1062" spans="1:25" x14ac:dyDescent="0.25">
      <c r="A1062" s="1">
        <v>42023</v>
      </c>
      <c r="B1062">
        <v>1379.2900999999999</v>
      </c>
      <c r="C1062">
        <v>47758.01</v>
      </c>
      <c r="D1062">
        <v>35.72634</v>
      </c>
      <c r="E1062">
        <v>9695.6696699999993</v>
      </c>
      <c r="F1062">
        <v>2.6509</v>
      </c>
      <c r="G1062">
        <v>3673.011</v>
      </c>
      <c r="I1062" s="1">
        <v>42023</v>
      </c>
      <c r="J1062">
        <f t="shared" si="145"/>
        <v>2.0196729409884817E-3</v>
      </c>
      <c r="K1062">
        <f t="shared" si="146"/>
        <v>-2.5675221333542164E-2</v>
      </c>
      <c r="L1062">
        <f t="shared" si="147"/>
        <v>4.3460217379509558E-4</v>
      </c>
      <c r="M1062">
        <f t="shared" si="148"/>
        <v>0</v>
      </c>
      <c r="N1062">
        <f t="shared" si="149"/>
        <v>1.0945008008542478E-2</v>
      </c>
      <c r="O1062">
        <f t="shared" si="150"/>
        <v>-1.8104869644666177E-3</v>
      </c>
      <c r="Q1062" s="1">
        <v>42023</v>
      </c>
      <c r="R1062">
        <f t="shared" si="153"/>
        <v>142.38124850595869</v>
      </c>
      <c r="S1062" s="19">
        <f t="shared" si="151"/>
        <v>0.42381248505958702</v>
      </c>
      <c r="U1062" s="1">
        <v>42023</v>
      </c>
      <c r="V1062">
        <f t="shared" si="152"/>
        <v>-5.28831898014126E-3</v>
      </c>
      <c r="X1062" s="1">
        <v>42023</v>
      </c>
      <c r="Y1062" s="19">
        <f>IF(R1062/MAX($R$7:R1062)&lt;1,R1062/MAX($R$7:R1062)-1,0)</f>
        <v>-1.9816689617002781E-2</v>
      </c>
    </row>
    <row r="1063" spans="1:25" x14ac:dyDescent="0.25">
      <c r="A1063" s="1">
        <v>42024</v>
      </c>
      <c r="B1063">
        <v>1375.6801</v>
      </c>
      <c r="C1063">
        <v>47876.66</v>
      </c>
      <c r="D1063">
        <v>35.741860000000003</v>
      </c>
      <c r="E1063">
        <v>9695.4364999999998</v>
      </c>
      <c r="F1063">
        <v>2.6131000000000002</v>
      </c>
      <c r="G1063">
        <v>3702.1439999999998</v>
      </c>
      <c r="I1063" s="1">
        <v>42024</v>
      </c>
      <c r="J1063">
        <f t="shared" si="145"/>
        <v>-2.6172884152506626E-3</v>
      </c>
      <c r="K1063">
        <f t="shared" si="146"/>
        <v>2.4843999990786791E-3</v>
      </c>
      <c r="L1063">
        <f t="shared" si="147"/>
        <v>4.3441337679706038E-4</v>
      </c>
      <c r="M1063">
        <f t="shared" si="148"/>
        <v>-2.4048880369886838E-5</v>
      </c>
      <c r="N1063">
        <f t="shared" si="149"/>
        <v>-1.4259308159492945E-2</v>
      </c>
      <c r="O1063">
        <f t="shared" si="150"/>
        <v>7.9316397364450619E-3</v>
      </c>
      <c r="Q1063" s="1">
        <v>42024</v>
      </c>
      <c r="R1063">
        <f t="shared" si="153"/>
        <v>142.74674885971228</v>
      </c>
      <c r="S1063" s="19">
        <f t="shared" si="151"/>
        <v>0.4274674885971228</v>
      </c>
      <c r="U1063" s="1">
        <v>42024</v>
      </c>
      <c r="V1063">
        <f t="shared" si="152"/>
        <v>2.5670540017654897E-3</v>
      </c>
      <c r="X1063" s="1">
        <v>42024</v>
      </c>
      <c r="Y1063" s="19">
        <f>IF(R1063/MAX($R$7:R1063)&lt;1,R1063/MAX($R$7:R1063)-1,0)</f>
        <v>-1.7300506127620352E-2</v>
      </c>
    </row>
    <row r="1064" spans="1:25" x14ac:dyDescent="0.25">
      <c r="A1064" s="1">
        <v>42025</v>
      </c>
      <c r="B1064">
        <v>1374.6701</v>
      </c>
      <c r="C1064">
        <v>49224.08</v>
      </c>
      <c r="D1064">
        <v>35.757399999999997</v>
      </c>
      <c r="E1064">
        <v>9716.0416700000005</v>
      </c>
      <c r="F1064">
        <v>2.601</v>
      </c>
      <c r="G1064">
        <v>3706.4540000000002</v>
      </c>
      <c r="I1064" s="1">
        <v>42025</v>
      </c>
      <c r="J1064">
        <f t="shared" si="145"/>
        <v>-7.3418231462385464E-4</v>
      </c>
      <c r="K1064">
        <f t="shared" si="146"/>
        <v>2.8143567241323719E-2</v>
      </c>
      <c r="L1064">
        <f t="shared" si="147"/>
        <v>4.3478431172849774E-4</v>
      </c>
      <c r="M1064">
        <f t="shared" si="148"/>
        <v>2.1252441805998945E-3</v>
      </c>
      <c r="N1064">
        <f t="shared" si="149"/>
        <v>-4.6305154796985049E-3</v>
      </c>
      <c r="O1064">
        <f t="shared" si="150"/>
        <v>1.164190263803988E-3</v>
      </c>
      <c r="Q1064" s="1">
        <v>42025</v>
      </c>
      <c r="R1064">
        <f t="shared" si="153"/>
        <v>143.64228296049416</v>
      </c>
      <c r="S1064" s="19">
        <f t="shared" si="151"/>
        <v>0.4364228296049415</v>
      </c>
      <c r="U1064" s="1">
        <v>42025</v>
      </c>
      <c r="V1064">
        <f t="shared" si="152"/>
        <v>6.2735866696479459E-3</v>
      </c>
      <c r="X1064" s="1">
        <v>42025</v>
      </c>
      <c r="Y1064" s="19">
        <f>IF(R1064/MAX($R$7:R1064)&lt;1,R1064/MAX($R$7:R1064)-1,0)</f>
        <v>-1.1135455682592887E-2</v>
      </c>
    </row>
    <row r="1065" spans="1:25" x14ac:dyDescent="0.25">
      <c r="A1065" s="1">
        <v>42026</v>
      </c>
      <c r="B1065">
        <v>1379.1701</v>
      </c>
      <c r="C1065">
        <v>49442.62</v>
      </c>
      <c r="D1065">
        <v>35.772930000000002</v>
      </c>
      <c r="E1065">
        <v>9716.2887499999997</v>
      </c>
      <c r="F1065">
        <v>2.5743999999999998</v>
      </c>
      <c r="G1065">
        <v>3689.654</v>
      </c>
      <c r="I1065" s="1">
        <v>42026</v>
      </c>
      <c r="J1065">
        <f t="shared" si="145"/>
        <v>3.2735126776963774E-3</v>
      </c>
      <c r="K1065">
        <f t="shared" si="146"/>
        <v>4.4396969938289566E-3</v>
      </c>
      <c r="L1065">
        <f t="shared" si="147"/>
        <v>4.3431569409424498E-4</v>
      </c>
      <c r="M1065">
        <f t="shared" si="148"/>
        <v>2.5430109132029699E-5</v>
      </c>
      <c r="N1065">
        <f t="shared" si="149"/>
        <v>-1.0226835832372272E-2</v>
      </c>
      <c r="O1065">
        <f t="shared" si="150"/>
        <v>-4.5326341565280481E-3</v>
      </c>
      <c r="Q1065" s="1">
        <v>42026</v>
      </c>
      <c r="R1065">
        <f t="shared" si="153"/>
        <v>143.65806259799641</v>
      </c>
      <c r="S1065" s="19">
        <f t="shared" si="151"/>
        <v>0.43658062597996405</v>
      </c>
      <c r="U1065" s="1">
        <v>42026</v>
      </c>
      <c r="V1065">
        <f t="shared" si="152"/>
        <v>1.0985370865057575E-4</v>
      </c>
      <c r="X1065" s="1">
        <v>42026</v>
      </c>
      <c r="Y1065" s="19">
        <f>IF(R1065/MAX($R$7:R1065)&lt;1,R1065/MAX($R$7:R1065)-1,0)</f>
        <v>-1.1026825245046501E-2</v>
      </c>
    </row>
    <row r="1066" spans="1:25" x14ac:dyDescent="0.25">
      <c r="A1066" s="1">
        <v>42027</v>
      </c>
      <c r="B1066">
        <v>1378.63</v>
      </c>
      <c r="C1066">
        <v>48775.3</v>
      </c>
      <c r="D1066">
        <v>35.789140000000003</v>
      </c>
      <c r="E1066">
        <v>9710.3321500000002</v>
      </c>
      <c r="F1066">
        <v>2.5798999999999999</v>
      </c>
      <c r="G1066">
        <v>3712.7579999999998</v>
      </c>
      <c r="I1066" s="1">
        <v>42027</v>
      </c>
      <c r="J1066">
        <f t="shared" si="145"/>
        <v>-3.9161231816142728E-4</v>
      </c>
      <c r="K1066">
        <f t="shared" si="146"/>
        <v>-1.3496857569441079E-2</v>
      </c>
      <c r="L1066">
        <f t="shared" si="147"/>
        <v>4.5313593267315433E-4</v>
      </c>
      <c r="M1066">
        <f t="shared" si="148"/>
        <v>-6.1305300339076219E-4</v>
      </c>
      <c r="N1066">
        <f t="shared" si="149"/>
        <v>2.1364201367308766E-3</v>
      </c>
      <c r="O1066">
        <f t="shared" si="150"/>
        <v>6.2618337654425371E-3</v>
      </c>
      <c r="Q1066" s="1">
        <v>42027</v>
      </c>
      <c r="R1066">
        <f t="shared" si="153"/>
        <v>143.5315150731835</v>
      </c>
      <c r="S1066" s="19">
        <f t="shared" si="151"/>
        <v>0.43531515073183491</v>
      </c>
      <c r="U1066" s="1">
        <v>42027</v>
      </c>
      <c r="V1066">
        <f t="shared" si="152"/>
        <v>-8.8089399595359108E-4</v>
      </c>
      <c r="X1066" s="1">
        <v>42027</v>
      </c>
      <c r="Y1066" s="19">
        <f>IF(R1066/MAX($R$7:R1066)&lt;1,R1066/MAX($R$7:R1066)-1,0)</f>
        <v>-1.1898005776847409E-2</v>
      </c>
    </row>
    <row r="1067" spans="1:25" x14ac:dyDescent="0.25">
      <c r="A1067" s="1">
        <v>42030</v>
      </c>
      <c r="B1067">
        <v>1376.0699</v>
      </c>
      <c r="C1067">
        <v>48576.55</v>
      </c>
      <c r="D1067">
        <v>35.805340000000001</v>
      </c>
      <c r="E1067">
        <v>9757.9752100000005</v>
      </c>
      <c r="F1067">
        <v>2.5836999999999999</v>
      </c>
      <c r="G1067">
        <v>3703.4319999999998</v>
      </c>
      <c r="I1067" s="1">
        <v>42030</v>
      </c>
      <c r="J1067">
        <f t="shared" si="145"/>
        <v>-1.8569884595577291E-3</v>
      </c>
      <c r="K1067">
        <f t="shared" si="146"/>
        <v>-4.0748083558685977E-3</v>
      </c>
      <c r="L1067">
        <f t="shared" si="147"/>
        <v>4.526512791309667E-4</v>
      </c>
      <c r="M1067">
        <f t="shared" si="148"/>
        <v>4.9064294880993842E-3</v>
      </c>
      <c r="N1067">
        <f t="shared" si="149"/>
        <v>1.4729253071823489E-3</v>
      </c>
      <c r="O1067">
        <f t="shared" si="150"/>
        <v>-2.5118793091281066E-3</v>
      </c>
      <c r="Q1067" s="1">
        <v>42030</v>
      </c>
      <c r="R1067">
        <f t="shared" si="153"/>
        <v>143.38502981533895</v>
      </c>
      <c r="S1067" s="19">
        <f t="shared" si="151"/>
        <v>0.4338502981533896</v>
      </c>
      <c r="U1067" s="1">
        <v>42030</v>
      </c>
      <c r="V1067">
        <f t="shared" si="152"/>
        <v>-1.0205790538047044E-3</v>
      </c>
      <c r="X1067" s="1">
        <v>42030</v>
      </c>
      <c r="Y1067" s="19">
        <f>IF(R1067/MAX($R$7:R1067)&lt;1,R1067/MAX($R$7:R1067)-1,0)</f>
        <v>-1.290644197517421E-2</v>
      </c>
    </row>
    <row r="1068" spans="1:25" x14ac:dyDescent="0.25">
      <c r="A1068" s="1">
        <v>42031</v>
      </c>
      <c r="B1068">
        <v>1372.38</v>
      </c>
      <c r="C1068">
        <v>48591.23</v>
      </c>
      <c r="D1068">
        <v>35.821550000000002</v>
      </c>
      <c r="E1068">
        <v>9581.9777300000005</v>
      </c>
      <c r="F1068">
        <v>2.5728</v>
      </c>
      <c r="G1068">
        <v>3702.0030000000002</v>
      </c>
      <c r="I1068" s="1">
        <v>42031</v>
      </c>
      <c r="J1068">
        <f t="shared" si="145"/>
        <v>-2.6814771546124216E-3</v>
      </c>
      <c r="K1068">
        <f t="shared" si="146"/>
        <v>3.0220342943243494E-4</v>
      </c>
      <c r="L1068">
        <f t="shared" si="147"/>
        <v>4.5272576660360109E-4</v>
      </c>
      <c r="M1068">
        <f t="shared" si="148"/>
        <v>-1.8036270456973202E-2</v>
      </c>
      <c r="N1068">
        <f t="shared" si="149"/>
        <v>-4.2187560475287489E-3</v>
      </c>
      <c r="O1068">
        <f t="shared" si="150"/>
        <v>-3.8585830656523434E-4</v>
      </c>
      <c r="Q1068" s="1">
        <v>42031</v>
      </c>
      <c r="R1068">
        <f t="shared" si="153"/>
        <v>142.94448880410889</v>
      </c>
      <c r="S1068" s="19">
        <f t="shared" si="151"/>
        <v>0.42944488804108882</v>
      </c>
      <c r="U1068" s="1">
        <v>42031</v>
      </c>
      <c r="V1068">
        <f t="shared" si="152"/>
        <v>-3.0724337945001734E-3</v>
      </c>
      <c r="X1068" s="1">
        <v>42031</v>
      </c>
      <c r="Y1068" s="19">
        <f>IF(R1068/MAX($R$7:R1068)&lt;1,R1068/MAX($R$7:R1068)-1,0)</f>
        <v>-1.5939221581183105E-2</v>
      </c>
    </row>
    <row r="1069" spans="1:25" x14ac:dyDescent="0.25">
      <c r="A1069" s="1">
        <v>42032</v>
      </c>
      <c r="B1069">
        <v>1370.51</v>
      </c>
      <c r="C1069">
        <v>47694.54</v>
      </c>
      <c r="D1069">
        <v>35.837760000000003</v>
      </c>
      <c r="E1069">
        <v>9460.0405300000002</v>
      </c>
      <c r="F1069">
        <v>2.5764999999999998</v>
      </c>
      <c r="G1069">
        <v>3698.748</v>
      </c>
      <c r="I1069" s="1">
        <v>42032</v>
      </c>
      <c r="J1069">
        <f t="shared" si="145"/>
        <v>-1.3625963654382289E-3</v>
      </c>
      <c r="K1069">
        <f t="shared" si="146"/>
        <v>-1.8453741549658287E-2</v>
      </c>
      <c r="L1069">
        <f t="shared" si="147"/>
        <v>4.5252089873271117E-4</v>
      </c>
      <c r="M1069">
        <f t="shared" si="148"/>
        <v>-1.2725681841049385E-2</v>
      </c>
      <c r="N1069">
        <f t="shared" si="149"/>
        <v>1.4381218905472615E-3</v>
      </c>
      <c r="O1069">
        <f t="shared" si="150"/>
        <v>-8.7925374452701988E-4</v>
      </c>
      <c r="Q1069" s="1">
        <v>42032</v>
      </c>
      <c r="R1069">
        <f t="shared" si="153"/>
        <v>142.09007214528395</v>
      </c>
      <c r="S1069" s="19">
        <f t="shared" si="151"/>
        <v>0.42090072145283952</v>
      </c>
      <c r="U1069" s="1">
        <v>42032</v>
      </c>
      <c r="V1069">
        <f t="shared" si="152"/>
        <v>-5.9772619845164243E-3</v>
      </c>
      <c r="X1069" s="1">
        <v>42032</v>
      </c>
      <c r="Y1069" s="19">
        <f>IF(R1069/MAX($R$7:R1069)&lt;1,R1069/MAX($R$7:R1069)-1,0)</f>
        <v>-2.1821210662479551E-2</v>
      </c>
    </row>
    <row r="1070" spans="1:25" x14ac:dyDescent="0.25">
      <c r="A1070" s="1">
        <v>42033</v>
      </c>
      <c r="B1070">
        <v>1372.9101000000001</v>
      </c>
      <c r="C1070">
        <v>47762.239999999998</v>
      </c>
      <c r="D1070">
        <v>35.85398</v>
      </c>
      <c r="E1070">
        <v>9677.6143699999993</v>
      </c>
      <c r="F1070">
        <v>2.6038999999999999</v>
      </c>
      <c r="G1070">
        <v>3710.3180000000002</v>
      </c>
      <c r="I1070" s="1">
        <v>42033</v>
      </c>
      <c r="J1070">
        <f t="shared" si="145"/>
        <v>1.7512458865678315E-3</v>
      </c>
      <c r="K1070">
        <f t="shared" si="146"/>
        <v>1.4194496896289266E-3</v>
      </c>
      <c r="L1070">
        <f t="shared" si="147"/>
        <v>4.5259525148888535E-4</v>
      </c>
      <c r="M1070">
        <f t="shared" si="148"/>
        <v>2.2999250300252072E-2</v>
      </c>
      <c r="N1070">
        <f t="shared" si="149"/>
        <v>1.0634581797011489E-2</v>
      </c>
      <c r="O1070">
        <f t="shared" si="150"/>
        <v>3.1280855035271671E-3</v>
      </c>
      <c r="Q1070" s="1">
        <v>42033</v>
      </c>
      <c r="R1070">
        <f t="shared" si="153"/>
        <v>142.80413288221686</v>
      </c>
      <c r="S1070" s="19">
        <f t="shared" si="151"/>
        <v>0.42804132882216872</v>
      </c>
      <c r="U1070" s="1">
        <v>42033</v>
      </c>
      <c r="V1070">
        <f t="shared" si="152"/>
        <v>5.0254090673047536E-3</v>
      </c>
      <c r="X1070" s="1">
        <v>42033</v>
      </c>
      <c r="Y1070" s="19">
        <f>IF(R1070/MAX($R$7:R1070)&lt;1,R1070/MAX($R$7:R1070)-1,0)</f>
        <v>-1.6905462105097468E-2</v>
      </c>
    </row>
    <row r="1071" spans="1:25" x14ac:dyDescent="0.25">
      <c r="A1071" s="1">
        <v>42034</v>
      </c>
      <c r="B1071">
        <v>1372.0600999999999</v>
      </c>
      <c r="C1071">
        <v>46907.68</v>
      </c>
      <c r="D1071">
        <v>35.87021</v>
      </c>
      <c r="E1071">
        <v>9813.8211499999998</v>
      </c>
      <c r="F1071">
        <v>2.6836000000000002</v>
      </c>
      <c r="G1071">
        <v>3696.884</v>
      </c>
      <c r="I1071" s="1">
        <v>42034</v>
      </c>
      <c r="J1071">
        <f t="shared" si="145"/>
        <v>-6.1912283987142214E-4</v>
      </c>
      <c r="K1071">
        <f t="shared" si="146"/>
        <v>-1.7891958166116106E-2</v>
      </c>
      <c r="L1071">
        <f t="shared" si="147"/>
        <v>4.5266941076005374E-4</v>
      </c>
      <c r="M1071">
        <f t="shared" si="148"/>
        <v>1.4074416978447912E-2</v>
      </c>
      <c r="N1071">
        <f t="shared" si="149"/>
        <v>3.0607934252467661E-2</v>
      </c>
      <c r="O1071">
        <f t="shared" si="150"/>
        <v>-3.6207139118534792E-3</v>
      </c>
      <c r="Q1071" s="1">
        <v>42034</v>
      </c>
      <c r="R1071">
        <f t="shared" si="153"/>
        <v>142.43915724909976</v>
      </c>
      <c r="S1071" s="19">
        <f t="shared" si="151"/>
        <v>0.42439157249099768</v>
      </c>
      <c r="U1071" s="1">
        <v>42034</v>
      </c>
      <c r="V1071">
        <f t="shared" si="152"/>
        <v>-2.555777803840753E-3</v>
      </c>
      <c r="X1071" s="1">
        <v>42034</v>
      </c>
      <c r="Y1071" s="19">
        <f>IF(R1071/MAX($R$7:R1071)&lt;1,R1071/MAX($R$7:R1071)-1,0)</f>
        <v>-1.9418033304126392E-2</v>
      </c>
    </row>
    <row r="1072" spans="1:25" x14ac:dyDescent="0.25">
      <c r="A1072" s="1">
        <v>42037</v>
      </c>
      <c r="B1072">
        <v>1372.9599000000001</v>
      </c>
      <c r="C1072">
        <v>47650.73</v>
      </c>
      <c r="D1072">
        <v>35.886450000000004</v>
      </c>
      <c r="E1072">
        <v>10029.809160000001</v>
      </c>
      <c r="F1072">
        <v>2.7271999999999998</v>
      </c>
      <c r="G1072">
        <v>3677.8049999999998</v>
      </c>
      <c r="I1072" s="1">
        <v>42037</v>
      </c>
      <c r="J1072">
        <f t="shared" si="145"/>
        <v>6.5580217659566564E-4</v>
      </c>
      <c r="K1072">
        <f t="shared" si="146"/>
        <v>1.5840689626943849E-2</v>
      </c>
      <c r="L1072">
        <f t="shared" si="147"/>
        <v>4.5274337674650056E-4</v>
      </c>
      <c r="M1072">
        <f t="shared" si="148"/>
        <v>2.2008553722216551E-2</v>
      </c>
      <c r="N1072">
        <f t="shared" si="149"/>
        <v>1.6246832612907935E-2</v>
      </c>
      <c r="O1072">
        <f t="shared" si="150"/>
        <v>-5.1608327445492597E-3</v>
      </c>
      <c r="Q1072" s="1">
        <v>42037</v>
      </c>
      <c r="R1072">
        <f t="shared" si="153"/>
        <v>143.16703418526976</v>
      </c>
      <c r="S1072" s="19">
        <f t="shared" si="151"/>
        <v>0.43167034185269748</v>
      </c>
      <c r="U1072" s="1">
        <v>42037</v>
      </c>
      <c r="V1072">
        <f t="shared" si="152"/>
        <v>5.1100901621952133E-3</v>
      </c>
      <c r="X1072" s="1">
        <v>42037</v>
      </c>
      <c r="Y1072" s="19">
        <f>IF(R1072/MAX($R$7:R1072)&lt;1,R1072/MAX($R$7:R1072)-1,0)</f>
        <v>-1.4407171042887801E-2</v>
      </c>
    </row>
    <row r="1073" spans="1:25" x14ac:dyDescent="0.25">
      <c r="A1073" s="1">
        <v>42038</v>
      </c>
      <c r="B1073">
        <v>1373.2900999999999</v>
      </c>
      <c r="C1073">
        <v>48963.66</v>
      </c>
      <c r="D1073">
        <v>35.90269</v>
      </c>
      <c r="E1073">
        <v>10175.25245</v>
      </c>
      <c r="F1073">
        <v>2.6951000000000001</v>
      </c>
      <c r="G1073">
        <v>3685.0459999999998</v>
      </c>
      <c r="I1073" s="1">
        <v>42038</v>
      </c>
      <c r="J1073">
        <f t="shared" si="145"/>
        <v>2.4050228997940515E-4</v>
      </c>
      <c r="K1073">
        <f t="shared" si="146"/>
        <v>2.7553198030754178E-2</v>
      </c>
      <c r="L1073">
        <f t="shared" si="147"/>
        <v>4.5253849294080162E-4</v>
      </c>
      <c r="M1073">
        <f t="shared" si="148"/>
        <v>1.4501102431743407E-2</v>
      </c>
      <c r="N1073">
        <f t="shared" si="149"/>
        <v>-1.1770313875036575E-2</v>
      </c>
      <c r="O1073">
        <f t="shared" si="150"/>
        <v>1.9688373907806866E-3</v>
      </c>
      <c r="Q1073" s="1">
        <v>42038</v>
      </c>
      <c r="R1073">
        <f t="shared" si="153"/>
        <v>144.37007239000451</v>
      </c>
      <c r="S1073" s="19">
        <f t="shared" si="151"/>
        <v>0.443700723900045</v>
      </c>
      <c r="U1073" s="1">
        <v>42038</v>
      </c>
      <c r="V1073">
        <f t="shared" si="152"/>
        <v>8.4030392302316681E-3</v>
      </c>
      <c r="X1073" s="1">
        <v>42038</v>
      </c>
      <c r="Y1073" s="19">
        <f>IF(R1073/MAX($R$7:R1073)&lt;1,R1073/MAX($R$7:R1073)-1,0)</f>
        <v>-6.1251958361261405E-3</v>
      </c>
    </row>
    <row r="1074" spans="1:25" x14ac:dyDescent="0.25">
      <c r="A1074" s="1">
        <v>42039</v>
      </c>
      <c r="B1074">
        <v>1370.6701</v>
      </c>
      <c r="C1074">
        <v>49301.05</v>
      </c>
      <c r="D1074">
        <v>35.918959999999998</v>
      </c>
      <c r="E1074">
        <v>10278.96149</v>
      </c>
      <c r="F1074">
        <v>2.7416</v>
      </c>
      <c r="G1074">
        <v>3673.6219999999998</v>
      </c>
      <c r="I1074" s="1">
        <v>42039</v>
      </c>
      <c r="J1074">
        <f t="shared" si="145"/>
        <v>-1.9078270497980832E-3</v>
      </c>
      <c r="K1074">
        <f t="shared" si="146"/>
        <v>6.8906205132541753E-3</v>
      </c>
      <c r="L1074">
        <f t="shared" si="147"/>
        <v>4.531693864722186E-4</v>
      </c>
      <c r="M1074">
        <f t="shared" si="148"/>
        <v>1.0192281764960009E-2</v>
      </c>
      <c r="N1074">
        <f t="shared" si="149"/>
        <v>1.7253534191681297E-2</v>
      </c>
      <c r="O1074">
        <f t="shared" si="150"/>
        <v>-3.1000969865776495E-3</v>
      </c>
      <c r="Q1074" s="1">
        <v>42039</v>
      </c>
      <c r="R1074">
        <f t="shared" si="153"/>
        <v>144.62725281702308</v>
      </c>
      <c r="S1074" s="19">
        <f t="shared" si="151"/>
        <v>0.44627252817023066</v>
      </c>
      <c r="U1074" s="1">
        <v>42039</v>
      </c>
      <c r="V1074">
        <f t="shared" si="152"/>
        <v>1.7813970912463617E-3</v>
      </c>
      <c r="X1074" s="1">
        <v>42039</v>
      </c>
      <c r="Y1074" s="19">
        <f>IF(R1074/MAX($R$7:R1074)&lt;1,R1074/MAX($R$7:R1074)-1,0)</f>
        <v>-4.3547101509255892E-3</v>
      </c>
    </row>
    <row r="1075" spans="1:25" x14ac:dyDescent="0.25">
      <c r="A1075" s="1">
        <v>42040</v>
      </c>
      <c r="B1075">
        <v>1368.99</v>
      </c>
      <c r="C1075">
        <v>49233.85</v>
      </c>
      <c r="D1075">
        <v>35.935229999999997</v>
      </c>
      <c r="E1075">
        <v>10354.28255</v>
      </c>
      <c r="F1075">
        <v>2.7454000000000001</v>
      </c>
      <c r="G1075">
        <v>3664.5030000000002</v>
      </c>
      <c r="I1075" s="1">
        <v>42040</v>
      </c>
      <c r="J1075">
        <f t="shared" si="145"/>
        <v>-1.2257508207117462E-3</v>
      </c>
      <c r="K1075">
        <f t="shared" si="146"/>
        <v>-1.3630541337356084E-3</v>
      </c>
      <c r="L1075">
        <f t="shared" si="147"/>
        <v>4.5296411700102013E-4</v>
      </c>
      <c r="M1075">
        <f t="shared" si="148"/>
        <v>7.3276916226681088E-3</v>
      </c>
      <c r="N1075">
        <f t="shared" si="149"/>
        <v>1.386051940472699E-3</v>
      </c>
      <c r="O1075">
        <f t="shared" si="150"/>
        <v>-2.4822913190305496E-3</v>
      </c>
      <c r="Q1075" s="1">
        <v>42040</v>
      </c>
      <c r="R1075">
        <f t="shared" si="153"/>
        <v>144.62560200124275</v>
      </c>
      <c r="S1075" s="19">
        <f t="shared" si="151"/>
        <v>0.44625602001242748</v>
      </c>
      <c r="U1075" s="1">
        <v>42040</v>
      </c>
      <c r="V1075">
        <f t="shared" si="152"/>
        <v>-1.1414278762611474E-5</v>
      </c>
      <c r="X1075" s="1">
        <v>42040</v>
      </c>
      <c r="Y1075" s="19">
        <f>IF(R1075/MAX($R$7:R1075)&lt;1,R1075/MAX($R$7:R1075)-1,0)</f>
        <v>-4.366074723812674E-3</v>
      </c>
    </row>
    <row r="1076" spans="1:25" x14ac:dyDescent="0.25">
      <c r="A1076" s="1">
        <v>42041</v>
      </c>
      <c r="B1076">
        <v>1367.75</v>
      </c>
      <c r="C1076">
        <v>48792.27</v>
      </c>
      <c r="D1076">
        <v>35.951509999999999</v>
      </c>
      <c r="E1076">
        <v>10456.6497</v>
      </c>
      <c r="F1076">
        <v>2.7816999999999998</v>
      </c>
      <c r="G1076">
        <v>3650.7660000000001</v>
      </c>
      <c r="I1076" s="1">
        <v>42041</v>
      </c>
      <c r="J1076">
        <f t="shared" si="145"/>
        <v>-9.0577725184259883E-4</v>
      </c>
      <c r="K1076">
        <f t="shared" si="146"/>
        <v>-8.9690324847641056E-3</v>
      </c>
      <c r="L1076">
        <f t="shared" si="147"/>
        <v>4.5303731185253326E-4</v>
      </c>
      <c r="M1076">
        <f t="shared" si="148"/>
        <v>9.8864551460400296E-3</v>
      </c>
      <c r="N1076">
        <f t="shared" si="149"/>
        <v>1.322211699570186E-2</v>
      </c>
      <c r="O1076">
        <f t="shared" si="150"/>
        <v>-3.7486665995362101E-3</v>
      </c>
      <c r="Q1076" s="1">
        <v>42041</v>
      </c>
      <c r="R1076">
        <f t="shared" si="153"/>
        <v>144.41145525846451</v>
      </c>
      <c r="S1076" s="19">
        <f t="shared" si="151"/>
        <v>0.44411455258464505</v>
      </c>
      <c r="U1076" s="1">
        <v>42041</v>
      </c>
      <c r="V1076">
        <f t="shared" si="152"/>
        <v>-1.4806973303136406E-3</v>
      </c>
      <c r="X1076" s="1">
        <v>42041</v>
      </c>
      <c r="Y1076" s="19">
        <f>IF(R1076/MAX($R$7:R1076)&lt;1,R1076/MAX($R$7:R1076)-1,0)</f>
        <v>-5.8403072189388006E-3</v>
      </c>
    </row>
    <row r="1077" spans="1:25" x14ac:dyDescent="0.25">
      <c r="A1077" s="1">
        <v>42044</v>
      </c>
      <c r="B1077">
        <v>1364.0898999999999</v>
      </c>
      <c r="C1077">
        <v>49382.58</v>
      </c>
      <c r="D1077">
        <v>35.967799999999997</v>
      </c>
      <c r="E1077">
        <v>10433.74188</v>
      </c>
      <c r="F1077">
        <v>2.7706</v>
      </c>
      <c r="G1077">
        <v>3645.7930000000001</v>
      </c>
      <c r="I1077" s="1">
        <v>42044</v>
      </c>
      <c r="J1077">
        <f t="shared" si="145"/>
        <v>-2.6760007311278367E-3</v>
      </c>
      <c r="K1077">
        <f t="shared" si="146"/>
        <v>1.2098432805032644E-2</v>
      </c>
      <c r="L1077">
        <f t="shared" si="147"/>
        <v>4.5311031442074601E-4</v>
      </c>
      <c r="M1077">
        <f t="shared" si="148"/>
        <v>-2.1907418396162059E-3</v>
      </c>
      <c r="N1077">
        <f t="shared" si="149"/>
        <v>-3.9903656037674207E-3</v>
      </c>
      <c r="O1077">
        <f t="shared" si="150"/>
        <v>-1.3621798822494036E-3</v>
      </c>
      <c r="Q1077" s="1">
        <v>42044</v>
      </c>
      <c r="R1077">
        <f t="shared" si="153"/>
        <v>144.60953625970117</v>
      </c>
      <c r="S1077" s="19">
        <f t="shared" si="151"/>
        <v>0.44609536259701166</v>
      </c>
      <c r="U1077" s="1">
        <v>42044</v>
      </c>
      <c r="V1077">
        <f t="shared" si="152"/>
        <v>1.3716432736041728E-3</v>
      </c>
      <c r="X1077" s="1">
        <v>42044</v>
      </c>
      <c r="Y1077" s="19">
        <f>IF(R1077/MAX($R$7:R1077)&lt;1,R1077/MAX($R$7:R1077)-1,0)</f>
        <v>-4.4766747634472637E-3</v>
      </c>
    </row>
    <row r="1078" spans="1:25" x14ac:dyDescent="0.25">
      <c r="A1078" s="1">
        <v>42045</v>
      </c>
      <c r="B1078">
        <v>1358.3000999999999</v>
      </c>
      <c r="C1078">
        <v>48510.28</v>
      </c>
      <c r="D1078">
        <v>35.984090000000002</v>
      </c>
      <c r="E1078">
        <v>10710.31495</v>
      </c>
      <c r="F1078">
        <v>2.8323</v>
      </c>
      <c r="G1078">
        <v>3632.8049999999998</v>
      </c>
      <c r="I1078" s="1">
        <v>42045</v>
      </c>
      <c r="J1078">
        <f t="shared" si="145"/>
        <v>-4.2444416603334423E-3</v>
      </c>
      <c r="K1078">
        <f t="shared" si="146"/>
        <v>-1.7664123664660747E-2</v>
      </c>
      <c r="L1078">
        <f t="shared" si="147"/>
        <v>4.5290509844941873E-4</v>
      </c>
      <c r="M1078">
        <f t="shared" si="148"/>
        <v>2.6507562979888544E-2</v>
      </c>
      <c r="N1078">
        <f t="shared" si="149"/>
        <v>2.2269544502995675E-2</v>
      </c>
      <c r="O1078">
        <f t="shared" si="150"/>
        <v>-3.562462268154043E-3</v>
      </c>
      <c r="Q1078" s="1">
        <v>42045</v>
      </c>
      <c r="R1078">
        <f t="shared" si="153"/>
        <v>144.44012413513136</v>
      </c>
      <c r="S1078" s="19">
        <f t="shared" si="151"/>
        <v>0.44440124135131365</v>
      </c>
      <c r="U1078" s="1">
        <v>42045</v>
      </c>
      <c r="V1078">
        <f t="shared" si="152"/>
        <v>-1.17151419575523E-3</v>
      </c>
      <c r="X1078" s="1">
        <v>42045</v>
      </c>
      <c r="Y1078" s="19">
        <f>IF(R1078/MAX($R$7:R1078)&lt;1,R1078/MAX($R$7:R1078)-1,0)</f>
        <v>-5.6429444711673105E-3</v>
      </c>
    </row>
    <row r="1079" spans="1:25" x14ac:dyDescent="0.25">
      <c r="A1079" s="1">
        <v>42046</v>
      </c>
      <c r="B1079">
        <v>1359.1899000000001</v>
      </c>
      <c r="C1079">
        <v>48239.67</v>
      </c>
      <c r="D1079">
        <v>36.000390000000003</v>
      </c>
      <c r="E1079">
        <v>10926.64745</v>
      </c>
      <c r="F1079">
        <v>2.8681000000000001</v>
      </c>
      <c r="G1079">
        <v>3609.2950000000001</v>
      </c>
      <c r="I1079" s="1">
        <v>42046</v>
      </c>
      <c r="J1079">
        <f t="shared" si="145"/>
        <v>6.5508351210463722E-4</v>
      </c>
      <c r="K1079">
        <f t="shared" si="146"/>
        <v>-5.5784052369930448E-3</v>
      </c>
      <c r="L1079">
        <f t="shared" si="147"/>
        <v>4.5297796887466824E-4</v>
      </c>
      <c r="M1079">
        <f t="shared" si="148"/>
        <v>2.019851899873415E-2</v>
      </c>
      <c r="N1079">
        <f t="shared" si="149"/>
        <v>1.2639903964975385E-2</v>
      </c>
      <c r="O1079">
        <f t="shared" si="150"/>
        <v>-6.4715832531611062E-3</v>
      </c>
      <c r="Q1079" s="1">
        <v>42046</v>
      </c>
      <c r="R1079">
        <f t="shared" si="153"/>
        <v>144.46344831872912</v>
      </c>
      <c r="S1079" s="19">
        <f t="shared" si="151"/>
        <v>0.44463448318729126</v>
      </c>
      <c r="U1079" s="1">
        <v>42046</v>
      </c>
      <c r="V1079">
        <f t="shared" si="152"/>
        <v>1.6147994705373314E-4</v>
      </c>
      <c r="X1079" s="1">
        <v>42046</v>
      </c>
      <c r="Y1079" s="19">
        <f>IF(R1079/MAX($R$7:R1079)&lt;1,R1079/MAX($R$7:R1079)-1,0)</f>
        <v>-5.4823757464880218E-3</v>
      </c>
    </row>
    <row r="1080" spans="1:25" x14ac:dyDescent="0.25">
      <c r="A1080" s="1">
        <v>42047</v>
      </c>
      <c r="B1080">
        <v>1364.4499000000001</v>
      </c>
      <c r="C1080">
        <v>49532.72</v>
      </c>
      <c r="D1080">
        <v>36.0167</v>
      </c>
      <c r="E1080">
        <v>10829.213750000001</v>
      </c>
      <c r="F1080">
        <v>2.8233999999999999</v>
      </c>
      <c r="G1080">
        <v>3636.1010000000001</v>
      </c>
      <c r="I1080" s="1">
        <v>42047</v>
      </c>
      <c r="J1080">
        <f t="shared" si="145"/>
        <v>3.8699522414049614E-3</v>
      </c>
      <c r="K1080">
        <f t="shared" si="146"/>
        <v>2.6804702436811878E-2</v>
      </c>
      <c r="L1080">
        <f t="shared" si="147"/>
        <v>4.5305064750689183E-4</v>
      </c>
      <c r="M1080">
        <f t="shared" si="148"/>
        <v>-8.9170718141912131E-3</v>
      </c>
      <c r="N1080">
        <f t="shared" si="149"/>
        <v>-1.5585230640493775E-2</v>
      </c>
      <c r="O1080">
        <f t="shared" si="150"/>
        <v>7.426935177091476E-3</v>
      </c>
      <c r="Q1080" s="1">
        <v>42047</v>
      </c>
      <c r="R1080">
        <f t="shared" si="153"/>
        <v>145.4635056747278</v>
      </c>
      <c r="S1080" s="19">
        <f t="shared" si="151"/>
        <v>0.45463505674727789</v>
      </c>
      <c r="U1080" s="1">
        <v>42047</v>
      </c>
      <c r="V1080">
        <f t="shared" si="152"/>
        <v>6.9225632340732535E-3</v>
      </c>
      <c r="X1080" s="1">
        <v>42047</v>
      </c>
      <c r="Y1080" s="19">
        <f>IF(R1080/MAX($R$7:R1080)&lt;1,R1080/MAX($R$7:R1080)-1,0)</f>
        <v>0</v>
      </c>
    </row>
    <row r="1081" spans="1:25" x14ac:dyDescent="0.25">
      <c r="A1081" s="1">
        <v>42048</v>
      </c>
      <c r="B1081">
        <v>1365.62</v>
      </c>
      <c r="C1081">
        <v>50635.92</v>
      </c>
      <c r="D1081">
        <v>36.03302</v>
      </c>
      <c r="E1081">
        <v>10908.118</v>
      </c>
      <c r="F1081">
        <v>2.8342000000000001</v>
      </c>
      <c r="G1081">
        <v>3637.3319999999999</v>
      </c>
      <c r="I1081" s="1">
        <v>42048</v>
      </c>
      <c r="J1081">
        <f t="shared" si="145"/>
        <v>8.5756171772954914E-4</v>
      </c>
      <c r="K1081">
        <f t="shared" si="146"/>
        <v>2.2272146573012686E-2</v>
      </c>
      <c r="L1081">
        <f t="shared" si="147"/>
        <v>4.5312313454592967E-4</v>
      </c>
      <c r="M1081">
        <f t="shared" si="148"/>
        <v>7.2862399636353103E-3</v>
      </c>
      <c r="N1081">
        <f t="shared" si="149"/>
        <v>3.825175320535612E-3</v>
      </c>
      <c r="O1081">
        <f t="shared" si="150"/>
        <v>3.3854945173406037E-4</v>
      </c>
      <c r="Q1081" s="1">
        <v>42048</v>
      </c>
      <c r="R1081">
        <f t="shared" si="153"/>
        <v>146.31711302288255</v>
      </c>
      <c r="S1081" s="19">
        <f t="shared" si="151"/>
        <v>0.4631711302288255</v>
      </c>
      <c r="U1081" s="1">
        <v>42048</v>
      </c>
      <c r="V1081">
        <f t="shared" si="152"/>
        <v>5.8681890292366923E-3</v>
      </c>
      <c r="X1081" s="1">
        <v>42048</v>
      </c>
      <c r="Y1081" s="19">
        <f>IF(R1081/MAX($R$7:R1081)&lt;1,R1081/MAX($R$7:R1081)-1,0)</f>
        <v>0</v>
      </c>
    </row>
    <row r="1082" spans="1:25" x14ac:dyDescent="0.25">
      <c r="A1082" s="1">
        <v>42051</v>
      </c>
      <c r="B1082">
        <v>1365.62</v>
      </c>
      <c r="C1082">
        <v>50635.92</v>
      </c>
      <c r="D1082">
        <v>36.03302</v>
      </c>
      <c r="E1082">
        <v>10908.118</v>
      </c>
      <c r="F1082">
        <v>2.8342000000000001</v>
      </c>
      <c r="G1082">
        <v>3637.3319999999999</v>
      </c>
      <c r="I1082" s="1">
        <v>42051</v>
      </c>
      <c r="J1082">
        <f t="shared" si="145"/>
        <v>0</v>
      </c>
      <c r="K1082">
        <f t="shared" si="146"/>
        <v>0</v>
      </c>
      <c r="L1082">
        <f t="shared" si="147"/>
        <v>0</v>
      </c>
      <c r="M1082">
        <f t="shared" si="148"/>
        <v>0</v>
      </c>
      <c r="N1082">
        <f t="shared" si="149"/>
        <v>0</v>
      </c>
      <c r="O1082">
        <f t="shared" si="150"/>
        <v>0</v>
      </c>
      <c r="Q1082" s="1">
        <v>42051</v>
      </c>
      <c r="R1082">
        <f t="shared" si="153"/>
        <v>146.31711302288255</v>
      </c>
      <c r="S1082" s="19">
        <f t="shared" si="151"/>
        <v>0.4631711302288255</v>
      </c>
      <c r="U1082" s="1">
        <v>42051</v>
      </c>
      <c r="V1082">
        <f t="shared" si="152"/>
        <v>0</v>
      </c>
      <c r="X1082" s="1">
        <v>42051</v>
      </c>
      <c r="Y1082" s="19">
        <f>IF(R1082/MAX($R$7:R1082)&lt;1,R1082/MAX($R$7:R1082)-1,0)</f>
        <v>0</v>
      </c>
    </row>
    <row r="1083" spans="1:25" x14ac:dyDescent="0.25">
      <c r="A1083" s="1">
        <v>42052</v>
      </c>
      <c r="B1083">
        <v>1365.62</v>
      </c>
      <c r="C1083">
        <v>50635.92</v>
      </c>
      <c r="D1083">
        <v>36.03302</v>
      </c>
      <c r="E1083">
        <v>10927.246150000001</v>
      </c>
      <c r="F1083">
        <v>2.8342000000000001</v>
      </c>
      <c r="G1083">
        <v>3637.3319999999999</v>
      </c>
      <c r="I1083" s="1">
        <v>42052</v>
      </c>
      <c r="J1083">
        <f t="shared" si="145"/>
        <v>0</v>
      </c>
      <c r="K1083">
        <f t="shared" si="146"/>
        <v>0</v>
      </c>
      <c r="L1083">
        <f t="shared" si="147"/>
        <v>0</v>
      </c>
      <c r="M1083">
        <f t="shared" si="148"/>
        <v>1.7535701392303871E-3</v>
      </c>
      <c r="N1083">
        <f t="shared" si="149"/>
        <v>0</v>
      </c>
      <c r="O1083">
        <f t="shared" si="150"/>
        <v>0</v>
      </c>
      <c r="Q1083" s="1">
        <v>42052</v>
      </c>
      <c r="R1083">
        <f t="shared" si="153"/>
        <v>146.35559962092086</v>
      </c>
      <c r="S1083" s="19">
        <f t="shared" si="151"/>
        <v>0.46355599620920862</v>
      </c>
      <c r="U1083" s="1">
        <v>42052</v>
      </c>
      <c r="V1083">
        <f t="shared" si="152"/>
        <v>2.6303552088458027E-4</v>
      </c>
      <c r="X1083" s="1">
        <v>42052</v>
      </c>
      <c r="Y1083" s="19">
        <f>IF(R1083/MAX($R$7:R1083)&lt;1,R1083/MAX($R$7:R1083)-1,0)</f>
        <v>0</v>
      </c>
    </row>
    <row r="1084" spans="1:25" x14ac:dyDescent="0.25">
      <c r="A1084" s="1">
        <v>42053</v>
      </c>
      <c r="B1084">
        <v>1366.02</v>
      </c>
      <c r="C1084">
        <v>51280.36</v>
      </c>
      <c r="D1084">
        <v>36.049340000000001</v>
      </c>
      <c r="E1084">
        <v>10951.284</v>
      </c>
      <c r="F1084">
        <v>2.8393000000000002</v>
      </c>
      <c r="G1084">
        <v>3631.3040000000001</v>
      </c>
      <c r="I1084" s="1">
        <v>42053</v>
      </c>
      <c r="J1084">
        <f t="shared" si="145"/>
        <v>2.929072509190167E-4</v>
      </c>
      <c r="K1084">
        <f t="shared" si="146"/>
        <v>1.2726933765595749E-2</v>
      </c>
      <c r="L1084">
        <f t="shared" si="147"/>
        <v>4.5291790696433409E-4</v>
      </c>
      <c r="M1084">
        <f t="shared" si="148"/>
        <v>2.1998085949586077E-3</v>
      </c>
      <c r="N1084">
        <f t="shared" si="149"/>
        <v>1.7994495801285648E-3</v>
      </c>
      <c r="O1084">
        <f t="shared" si="150"/>
        <v>-1.6572586720156046E-3</v>
      </c>
      <c r="Q1084" s="1">
        <v>42053</v>
      </c>
      <c r="R1084">
        <f t="shared" si="153"/>
        <v>146.72334735215657</v>
      </c>
      <c r="S1084" s="19">
        <f t="shared" si="151"/>
        <v>0.46723347352156575</v>
      </c>
      <c r="U1084" s="1">
        <v>42053</v>
      </c>
      <c r="V1084">
        <f t="shared" si="152"/>
        <v>2.512700109788879E-3</v>
      </c>
      <c r="X1084" s="1">
        <v>42053</v>
      </c>
      <c r="Y1084" s="19">
        <f>IF(R1084/MAX($R$7:R1084)&lt;1,R1084/MAX($R$7:R1084)-1,0)</f>
        <v>0</v>
      </c>
    </row>
    <row r="1085" spans="1:25" x14ac:dyDescent="0.25">
      <c r="A1085" s="1">
        <v>42054</v>
      </c>
      <c r="B1085">
        <v>1366.5600999999999</v>
      </c>
      <c r="C1085">
        <v>51294.03</v>
      </c>
      <c r="D1085">
        <v>36.065669999999997</v>
      </c>
      <c r="E1085">
        <v>11041.951359999999</v>
      </c>
      <c r="F1085">
        <v>2.8668</v>
      </c>
      <c r="G1085">
        <v>3639.8339999999998</v>
      </c>
      <c r="I1085" s="1">
        <v>42054</v>
      </c>
      <c r="J1085">
        <f t="shared" si="145"/>
        <v>3.9538220523849255E-4</v>
      </c>
      <c r="K1085">
        <f t="shared" si="146"/>
        <v>2.6657379160366368E-4</v>
      </c>
      <c r="L1085">
        <f t="shared" si="147"/>
        <v>4.5299026278966537E-4</v>
      </c>
      <c r="M1085">
        <f t="shared" si="148"/>
        <v>8.2791533851189758E-3</v>
      </c>
      <c r="N1085">
        <f t="shared" si="149"/>
        <v>9.6854858591906012E-3</v>
      </c>
      <c r="O1085">
        <f t="shared" si="150"/>
        <v>2.3490184242354051E-3</v>
      </c>
      <c r="Q1085" s="1">
        <v>42054</v>
      </c>
      <c r="R1085">
        <f t="shared" si="153"/>
        <v>147.03877301013566</v>
      </c>
      <c r="S1085" s="19">
        <f t="shared" si="151"/>
        <v>0.47038773010135659</v>
      </c>
      <c r="U1085" s="1">
        <v>42054</v>
      </c>
      <c r="V1085">
        <f t="shared" si="152"/>
        <v>2.149798676702952E-3</v>
      </c>
      <c r="X1085" s="1">
        <v>42054</v>
      </c>
      <c r="Y1085" s="19">
        <f>IF(R1085/MAX($R$7:R1085)&lt;1,R1085/MAX($R$7:R1085)-1,0)</f>
        <v>0</v>
      </c>
    </row>
    <row r="1086" spans="1:25" x14ac:dyDescent="0.25">
      <c r="A1086" s="1">
        <v>42055</v>
      </c>
      <c r="B1086">
        <v>1362.61</v>
      </c>
      <c r="C1086">
        <v>51237.7</v>
      </c>
      <c r="D1086">
        <v>36.082009999999997</v>
      </c>
      <c r="E1086">
        <v>11149.71364</v>
      </c>
      <c r="F1086">
        <v>2.8689</v>
      </c>
      <c r="G1086">
        <v>3638.4830000000002</v>
      </c>
      <c r="I1086" s="1">
        <v>42055</v>
      </c>
      <c r="J1086">
        <f t="shared" si="145"/>
        <v>-2.8905424649819933E-3</v>
      </c>
      <c r="K1086">
        <f t="shared" si="146"/>
        <v>-1.0981784819793505E-3</v>
      </c>
      <c r="L1086">
        <f t="shared" si="147"/>
        <v>4.530624275107531E-4</v>
      </c>
      <c r="M1086">
        <f t="shared" si="148"/>
        <v>9.7593510862921118E-3</v>
      </c>
      <c r="N1086">
        <f t="shared" si="149"/>
        <v>7.3252406864798836E-4</v>
      </c>
      <c r="O1086">
        <f t="shared" si="150"/>
        <v>-3.7117077317250224E-4</v>
      </c>
      <c r="Q1086" s="1">
        <v>42055</v>
      </c>
      <c r="R1086">
        <f t="shared" si="153"/>
        <v>147.15492582575447</v>
      </c>
      <c r="S1086" s="19">
        <f t="shared" si="151"/>
        <v>0.47154925825754468</v>
      </c>
      <c r="U1086" s="1">
        <v>42055</v>
      </c>
      <c r="V1086">
        <f t="shared" si="152"/>
        <v>7.8994685035094214E-4</v>
      </c>
      <c r="X1086" s="1">
        <v>42055</v>
      </c>
      <c r="Y1086" s="19">
        <f>IF(R1086/MAX($R$7:R1086)&lt;1,R1086/MAX($R$7:R1086)-1,0)</f>
        <v>0</v>
      </c>
    </row>
    <row r="1087" spans="1:25" x14ac:dyDescent="0.25">
      <c r="A1087" s="1">
        <v>42058</v>
      </c>
      <c r="B1087">
        <v>1364.0500999999999</v>
      </c>
      <c r="C1087">
        <v>51280.639999999999</v>
      </c>
      <c r="D1087">
        <v>36.098350000000003</v>
      </c>
      <c r="E1087">
        <v>11130.54869</v>
      </c>
      <c r="F1087">
        <v>2.8786999999999998</v>
      </c>
      <c r="G1087">
        <v>3644.645</v>
      </c>
      <c r="I1087" s="1">
        <v>42058</v>
      </c>
      <c r="J1087">
        <f t="shared" si="145"/>
        <v>1.0568688032526197E-3</v>
      </c>
      <c r="K1087">
        <f t="shared" si="146"/>
        <v>8.3805479168663766E-4</v>
      </c>
      <c r="L1087">
        <f t="shared" si="147"/>
        <v>4.5285725490362694E-4</v>
      </c>
      <c r="M1087">
        <f t="shared" si="148"/>
        <v>-1.7188737414066679E-3</v>
      </c>
      <c r="N1087">
        <f t="shared" si="149"/>
        <v>3.4159433929379368E-3</v>
      </c>
      <c r="O1087">
        <f t="shared" si="150"/>
        <v>1.69356294917411E-3</v>
      </c>
      <c r="Q1087" s="1">
        <v>42058</v>
      </c>
      <c r="R1087">
        <f t="shared" si="153"/>
        <v>147.25307088496172</v>
      </c>
      <c r="S1087" s="19">
        <f t="shared" si="151"/>
        <v>0.47253070884961712</v>
      </c>
      <c r="U1087" s="1">
        <v>42058</v>
      </c>
      <c r="V1087">
        <f t="shared" si="152"/>
        <v>6.6695055334720088E-4</v>
      </c>
      <c r="X1087" s="1">
        <v>42058</v>
      </c>
      <c r="Y1087" s="19">
        <f>IF(R1087/MAX($R$7:R1087)&lt;1,R1087/MAX($R$7:R1087)-1,0)</f>
        <v>0</v>
      </c>
    </row>
    <row r="1088" spans="1:25" x14ac:dyDescent="0.25">
      <c r="A1088" s="1">
        <v>42059</v>
      </c>
      <c r="B1088">
        <v>1367.98</v>
      </c>
      <c r="C1088">
        <v>51874.17</v>
      </c>
      <c r="D1088">
        <v>36.114699999999999</v>
      </c>
      <c r="E1088">
        <v>11008.135490000001</v>
      </c>
      <c r="F1088">
        <v>2.8285999999999998</v>
      </c>
      <c r="G1088">
        <v>3653.0970000000002</v>
      </c>
      <c r="I1088" s="1">
        <v>42059</v>
      </c>
      <c r="J1088">
        <f t="shared" si="145"/>
        <v>2.8810525361202544E-3</v>
      </c>
      <c r="K1088">
        <f t="shared" si="146"/>
        <v>1.1574153520704789E-2</v>
      </c>
      <c r="L1088">
        <f t="shared" si="147"/>
        <v>4.5292928901163876E-4</v>
      </c>
      <c r="M1088">
        <f t="shared" si="148"/>
        <v>-1.0997948385956802E-2</v>
      </c>
      <c r="N1088">
        <f t="shared" si="149"/>
        <v>-1.7403689165248259E-2</v>
      </c>
      <c r="O1088">
        <f t="shared" si="150"/>
        <v>2.3190187247317251E-3</v>
      </c>
      <c r="Q1088" s="1">
        <v>42059</v>
      </c>
      <c r="R1088">
        <f t="shared" si="153"/>
        <v>147.53043497307107</v>
      </c>
      <c r="S1088" s="19">
        <f t="shared" si="151"/>
        <v>0.47530434973071056</v>
      </c>
      <c r="U1088" s="1">
        <v>42059</v>
      </c>
      <c r="V1088">
        <f t="shared" si="152"/>
        <v>1.8835878018872432E-3</v>
      </c>
      <c r="X1088" s="1">
        <v>42059</v>
      </c>
      <c r="Y1088" s="19">
        <f>IF(R1088/MAX($R$7:R1088)&lt;1,R1088/MAX($R$7:R1088)-1,0)</f>
        <v>0</v>
      </c>
    </row>
    <row r="1089" spans="1:25" x14ac:dyDescent="0.25">
      <c r="A1089" s="1">
        <v>42060</v>
      </c>
      <c r="B1089">
        <v>1363.37</v>
      </c>
      <c r="C1089">
        <v>51811.02</v>
      </c>
      <c r="D1089">
        <v>36.131070000000001</v>
      </c>
      <c r="E1089">
        <v>11172.80033</v>
      </c>
      <c r="F1089">
        <v>2.8691</v>
      </c>
      <c r="G1089">
        <v>3652.8069999999998</v>
      </c>
      <c r="I1089" s="1">
        <v>42060</v>
      </c>
      <c r="J1089">
        <f t="shared" si="145"/>
        <v>-3.369932308951995E-3</v>
      </c>
      <c r="K1089">
        <f t="shared" si="146"/>
        <v>-1.2173688754923973E-3</v>
      </c>
      <c r="L1089">
        <f t="shared" si="147"/>
        <v>4.5327802806061079E-4</v>
      </c>
      <c r="M1089">
        <f t="shared" si="148"/>
        <v>1.4958467775908479E-2</v>
      </c>
      <c r="N1089">
        <f t="shared" si="149"/>
        <v>1.4318037191543675E-2</v>
      </c>
      <c r="O1089">
        <f t="shared" si="150"/>
        <v>-7.938469742263532E-5</v>
      </c>
      <c r="Q1089" s="1">
        <v>42060</v>
      </c>
      <c r="R1089">
        <f t="shared" si="153"/>
        <v>147.76082539609382</v>
      </c>
      <c r="S1089" s="19">
        <f t="shared" si="151"/>
        <v>0.47760825396093831</v>
      </c>
      <c r="U1089" s="1">
        <v>42060</v>
      </c>
      <c r="V1089">
        <f t="shared" si="152"/>
        <v>1.5616467413304136E-3</v>
      </c>
      <c r="X1089" s="1">
        <v>42060</v>
      </c>
      <c r="Y1089" s="19">
        <f>IF(R1089/MAX($R$7:R1089)&lt;1,R1089/MAX($R$7:R1089)-1,0)</f>
        <v>0</v>
      </c>
    </row>
    <row r="1090" spans="1:25" x14ac:dyDescent="0.25">
      <c r="A1090" s="1">
        <v>42061</v>
      </c>
      <c r="B1090">
        <v>1368.39</v>
      </c>
      <c r="C1090">
        <v>51760.54</v>
      </c>
      <c r="D1090">
        <v>36.14743</v>
      </c>
      <c r="E1090">
        <v>11155.79888</v>
      </c>
      <c r="F1090">
        <v>2.9064000000000001</v>
      </c>
      <c r="G1090">
        <v>3662.0450000000001</v>
      </c>
      <c r="I1090" s="1">
        <v>42061</v>
      </c>
      <c r="J1090">
        <f t="shared" si="145"/>
        <v>3.6820525609337906E-3</v>
      </c>
      <c r="K1090">
        <f t="shared" si="146"/>
        <v>-9.7431009850790229E-4</v>
      </c>
      <c r="L1090">
        <f t="shared" si="147"/>
        <v>4.5279589007463095E-4</v>
      </c>
      <c r="M1090">
        <f t="shared" si="148"/>
        <v>-1.5216820759205163E-3</v>
      </c>
      <c r="N1090">
        <f t="shared" si="149"/>
        <v>1.3000592520302501E-2</v>
      </c>
      <c r="O1090">
        <f t="shared" si="150"/>
        <v>2.5290139884204255E-3</v>
      </c>
      <c r="Q1090" s="1">
        <v>42061</v>
      </c>
      <c r="R1090">
        <f t="shared" si="153"/>
        <v>147.90540299932925</v>
      </c>
      <c r="S1090" s="19">
        <f t="shared" si="151"/>
        <v>0.47905402999329261</v>
      </c>
      <c r="U1090" s="1">
        <v>42061</v>
      </c>
      <c r="V1090">
        <f t="shared" si="152"/>
        <v>9.7845692759146452E-4</v>
      </c>
      <c r="X1090" s="1">
        <v>42061</v>
      </c>
      <c r="Y1090" s="19">
        <f>IF(R1090/MAX($R$7:R1090)&lt;1,R1090/MAX($R$7:R1090)-1,0)</f>
        <v>0</v>
      </c>
    </row>
    <row r="1091" spans="1:25" x14ac:dyDescent="0.25">
      <c r="A1091" s="1">
        <v>42062</v>
      </c>
      <c r="B1091">
        <v>1369.4201</v>
      </c>
      <c r="C1091">
        <v>51583.09</v>
      </c>
      <c r="D1091">
        <v>36.163809999999998</v>
      </c>
      <c r="E1091">
        <v>11034.376039999999</v>
      </c>
      <c r="F1091">
        <v>2.8389000000000002</v>
      </c>
      <c r="G1091">
        <v>3716.97</v>
      </c>
      <c r="I1091" s="1">
        <v>42062</v>
      </c>
      <c r="J1091">
        <f t="shared" si="145"/>
        <v>7.5278246698662343E-4</v>
      </c>
      <c r="K1091">
        <f t="shared" si="146"/>
        <v>-3.4282872628454975E-3</v>
      </c>
      <c r="L1091">
        <f t="shared" si="147"/>
        <v>4.5314424842923806E-4</v>
      </c>
      <c r="M1091">
        <f t="shared" si="148"/>
        <v>-1.0884280122482881E-2</v>
      </c>
      <c r="N1091">
        <f t="shared" si="149"/>
        <v>-2.3224607762179938E-2</v>
      </c>
      <c r="O1091">
        <f t="shared" si="150"/>
        <v>1.4998450319425372E-2</v>
      </c>
      <c r="Q1091" s="1">
        <v>42062</v>
      </c>
      <c r="R1091">
        <f t="shared" si="153"/>
        <v>148.25812511912324</v>
      </c>
      <c r="S1091" s="19">
        <f t="shared" si="151"/>
        <v>0.48258125119123241</v>
      </c>
      <c r="U1091" s="1">
        <v>42062</v>
      </c>
      <c r="V1091">
        <f t="shared" si="152"/>
        <v>2.3847818446198765E-3</v>
      </c>
      <c r="X1091" s="1">
        <v>42062</v>
      </c>
      <c r="Y1091" s="19">
        <f>IF(R1091/MAX($R$7:R1091)&lt;1,R1091/MAX($R$7:R1091)-1,0)</f>
        <v>0</v>
      </c>
    </row>
    <row r="1092" spans="1:25" x14ac:dyDescent="0.25">
      <c r="A1092" s="1">
        <v>42065</v>
      </c>
      <c r="B1092">
        <v>1364.52</v>
      </c>
      <c r="C1092">
        <v>51020.81</v>
      </c>
      <c r="D1092">
        <v>36.180190000000003</v>
      </c>
      <c r="E1092">
        <v>11249.249309999999</v>
      </c>
      <c r="F1092">
        <v>2.895</v>
      </c>
      <c r="G1092">
        <v>3698.6970000000001</v>
      </c>
      <c r="I1092" s="1">
        <v>42065</v>
      </c>
      <c r="J1092">
        <f t="shared" si="145"/>
        <v>-3.5782299383513294E-3</v>
      </c>
      <c r="K1092">
        <f t="shared" si="146"/>
        <v>-1.0900471452950922E-2</v>
      </c>
      <c r="L1092">
        <f t="shared" si="147"/>
        <v>4.5293900172582724E-4</v>
      </c>
      <c r="M1092">
        <f t="shared" si="148"/>
        <v>1.9473078425193968E-2</v>
      </c>
      <c r="N1092">
        <f t="shared" si="149"/>
        <v>1.976117510303288E-2</v>
      </c>
      <c r="O1092">
        <f t="shared" si="150"/>
        <v>-4.9161010177644071E-3</v>
      </c>
      <c r="Q1092" s="1">
        <v>42065</v>
      </c>
      <c r="R1092">
        <f t="shared" si="153"/>
        <v>148.08316429387506</v>
      </c>
      <c r="S1092" s="19">
        <f t="shared" si="151"/>
        <v>0.48083164293875047</v>
      </c>
      <c r="U1092" s="1">
        <v>42065</v>
      </c>
      <c r="V1092">
        <f t="shared" si="152"/>
        <v>-1.1801095225478786E-3</v>
      </c>
      <c r="X1092" s="1">
        <v>42065</v>
      </c>
      <c r="Y1092" s="19">
        <f>IF(R1092/MAX($R$7:R1092)&lt;1,R1092/MAX($R$7:R1092)-1,0)</f>
        <v>-1.1801095225478786E-3</v>
      </c>
    </row>
    <row r="1093" spans="1:25" x14ac:dyDescent="0.25">
      <c r="A1093" s="1">
        <v>42066</v>
      </c>
      <c r="B1093">
        <v>1359.53</v>
      </c>
      <c r="C1093">
        <v>51304.1</v>
      </c>
      <c r="D1093">
        <v>36.196579999999997</v>
      </c>
      <c r="E1093">
        <v>11245.96257</v>
      </c>
      <c r="F1093">
        <v>2.9314</v>
      </c>
      <c r="G1093">
        <v>3700.2939999999999</v>
      </c>
      <c r="I1093" s="1">
        <v>42066</v>
      </c>
      <c r="J1093">
        <f t="shared" si="145"/>
        <v>-3.65696362090695E-3</v>
      </c>
      <c r="K1093">
        <f t="shared" si="146"/>
        <v>5.5524402689803853E-3</v>
      </c>
      <c r="L1093">
        <f t="shared" si="147"/>
        <v>4.5301033521361056E-4</v>
      </c>
      <c r="M1093">
        <f t="shared" si="148"/>
        <v>-2.921741628642005E-4</v>
      </c>
      <c r="N1093">
        <f t="shared" si="149"/>
        <v>1.257340241796201E-2</v>
      </c>
      <c r="O1093">
        <f t="shared" si="150"/>
        <v>4.3177367597291294E-4</v>
      </c>
      <c r="Q1093" s="1">
        <v>42066</v>
      </c>
      <c r="R1093">
        <f t="shared" si="153"/>
        <v>148.19248692034205</v>
      </c>
      <c r="S1093" s="19">
        <f t="shared" si="151"/>
        <v>0.48192486920342059</v>
      </c>
      <c r="U1093" s="1">
        <v>42066</v>
      </c>
      <c r="V1093">
        <f t="shared" si="152"/>
        <v>7.3825155606499493E-4</v>
      </c>
      <c r="X1093" s="1">
        <v>42066</v>
      </c>
      <c r="Y1093" s="19">
        <f>IF(R1093/MAX($R$7:R1093)&lt;1,R1093/MAX($R$7:R1093)-1,0)</f>
        <v>-4.4272918417420648E-4</v>
      </c>
    </row>
    <row r="1094" spans="1:25" x14ac:dyDescent="0.25">
      <c r="A1094" s="1">
        <v>42067</v>
      </c>
      <c r="B1094">
        <v>1355.85</v>
      </c>
      <c r="C1094">
        <v>50468.05</v>
      </c>
      <c r="D1094">
        <v>36.212980000000002</v>
      </c>
      <c r="E1094">
        <v>11485.07243</v>
      </c>
      <c r="F1094">
        <v>2.9782999999999999</v>
      </c>
      <c r="G1094">
        <v>3682.8710000000001</v>
      </c>
      <c r="I1094" s="1">
        <v>42067</v>
      </c>
      <c r="J1094">
        <f t="shared" si="145"/>
        <v>-2.7068177973270657E-3</v>
      </c>
      <c r="K1094">
        <f t="shared" si="146"/>
        <v>-1.6295968548322604E-2</v>
      </c>
      <c r="L1094">
        <f t="shared" si="147"/>
        <v>4.5308147896849782E-4</v>
      </c>
      <c r="M1094">
        <f t="shared" si="148"/>
        <v>2.1261840283717026E-2</v>
      </c>
      <c r="N1094">
        <f t="shared" si="149"/>
        <v>1.5999181278570029E-2</v>
      </c>
      <c r="O1094">
        <f t="shared" si="150"/>
        <v>-4.7085447804957603E-3</v>
      </c>
      <c r="Q1094" s="1">
        <v>42067</v>
      </c>
      <c r="R1094">
        <f t="shared" si="153"/>
        <v>147.92605350420982</v>
      </c>
      <c r="S1094" s="19">
        <f t="shared" si="151"/>
        <v>0.4792605350420982</v>
      </c>
      <c r="U1094" s="1">
        <v>42067</v>
      </c>
      <c r="V1094">
        <f t="shared" si="152"/>
        <v>-1.7978874750610441E-3</v>
      </c>
      <c r="X1094" s="1">
        <v>42067</v>
      </c>
      <c r="Y1094" s="19">
        <f>IF(R1094/MAX($R$7:R1094)&lt;1,R1094/MAX($R$7:R1094)-1,0)</f>
        <v>-2.2398206819801425E-3</v>
      </c>
    </row>
    <row r="1095" spans="1:25" x14ac:dyDescent="0.25">
      <c r="A1095" s="1">
        <v>42068</v>
      </c>
      <c r="B1095">
        <v>1354.25</v>
      </c>
      <c r="C1095">
        <v>50365.2</v>
      </c>
      <c r="D1095">
        <v>36.229379999999999</v>
      </c>
      <c r="E1095">
        <v>11597.770640000001</v>
      </c>
      <c r="F1095">
        <v>3.0032000000000001</v>
      </c>
      <c r="G1095">
        <v>3666.49</v>
      </c>
      <c r="I1095" s="1">
        <v>42068</v>
      </c>
      <c r="J1095">
        <f t="shared" si="145"/>
        <v>-1.180071541837191E-3</v>
      </c>
      <c r="K1095">
        <f t="shared" si="146"/>
        <v>-2.0379230027711692E-3</v>
      </c>
      <c r="L1095">
        <f t="shared" si="147"/>
        <v>4.5287628910961608E-4</v>
      </c>
      <c r="M1095">
        <f t="shared" si="148"/>
        <v>9.8125815650602632E-3</v>
      </c>
      <c r="N1095">
        <f t="shared" si="149"/>
        <v>8.360474095960857E-3</v>
      </c>
      <c r="O1095">
        <f t="shared" si="150"/>
        <v>-4.4478886173314747E-3</v>
      </c>
      <c r="Q1095" s="1">
        <v>42068</v>
      </c>
      <c r="R1095">
        <f t="shared" si="153"/>
        <v>147.87331795127466</v>
      </c>
      <c r="S1095" s="19">
        <f t="shared" si="151"/>
        <v>0.47873317951274652</v>
      </c>
      <c r="U1095" s="1">
        <v>42068</v>
      </c>
      <c r="V1095">
        <f t="shared" si="152"/>
        <v>-3.5649942444826443E-4</v>
      </c>
      <c r="X1095" s="1">
        <v>42068</v>
      </c>
      <c r="Y1095" s="19">
        <f>IF(R1095/MAX($R$7:R1095)&lt;1,R1095/MAX($R$7:R1095)-1,0)</f>
        <v>-2.5955216116444468E-3</v>
      </c>
    </row>
    <row r="1096" spans="1:25" x14ac:dyDescent="0.25">
      <c r="A1096" s="1">
        <v>42069</v>
      </c>
      <c r="B1096">
        <v>1355.1899000000001</v>
      </c>
      <c r="C1096">
        <v>49981.19</v>
      </c>
      <c r="D1096">
        <v>36.246450000000003</v>
      </c>
      <c r="E1096">
        <v>11609.94918</v>
      </c>
      <c r="F1096">
        <v>3.0642</v>
      </c>
      <c r="G1096">
        <v>3667.17</v>
      </c>
      <c r="I1096" s="1">
        <v>42069</v>
      </c>
      <c r="J1096">
        <f t="shared" si="145"/>
        <v>6.9403729001304981E-4</v>
      </c>
      <c r="K1096">
        <f t="shared" si="146"/>
        <v>-7.624510574761878E-3</v>
      </c>
      <c r="L1096">
        <f t="shared" si="147"/>
        <v>4.7116456312545907E-4</v>
      </c>
      <c r="M1096">
        <f t="shared" si="148"/>
        <v>1.0500759480442934E-3</v>
      </c>
      <c r="N1096">
        <f t="shared" si="149"/>
        <v>2.0311667554608448E-2</v>
      </c>
      <c r="O1096">
        <f t="shared" si="150"/>
        <v>1.8546348142245428E-4</v>
      </c>
      <c r="Q1096" s="1">
        <v>42069</v>
      </c>
      <c r="R1096">
        <f t="shared" si="153"/>
        <v>147.70867385125197</v>
      </c>
      <c r="S1096" s="19">
        <f t="shared" si="151"/>
        <v>0.4770867385125197</v>
      </c>
      <c r="U1096" s="1">
        <v>42069</v>
      </c>
      <c r="V1096">
        <f t="shared" si="152"/>
        <v>-1.1134131721920459E-3</v>
      </c>
      <c r="X1096" s="1">
        <v>42069</v>
      </c>
      <c r="Y1096" s="19">
        <f>IF(R1096/MAX($R$7:R1096)&lt;1,R1096/MAX($R$7:R1096)-1,0)</f>
        <v>-3.7060448958853298E-3</v>
      </c>
    </row>
    <row r="1097" spans="1:25" x14ac:dyDescent="0.25">
      <c r="A1097" s="1">
        <v>42072</v>
      </c>
      <c r="B1097">
        <v>1355.4201</v>
      </c>
      <c r="C1097">
        <v>49181.01</v>
      </c>
      <c r="D1097">
        <v>36.26352</v>
      </c>
      <c r="E1097">
        <v>11909.89624</v>
      </c>
      <c r="F1097">
        <v>3.1223999999999998</v>
      </c>
      <c r="G1097">
        <v>3627.1709999999998</v>
      </c>
      <c r="I1097" s="1">
        <v>42072</v>
      </c>
      <c r="J1097">
        <f t="shared" ref="J1097:J1160" si="154">B1097/B1096-1</f>
        <v>1.6986549265163298E-4</v>
      </c>
      <c r="K1097">
        <f t="shared" ref="K1097:K1160" si="155">C1097/C1096-1</f>
        <v>-1.6009622820104874E-2</v>
      </c>
      <c r="L1097">
        <f t="shared" ref="L1097:L1160" si="156">D1097/D1096-1</f>
        <v>4.7094267162717252E-4</v>
      </c>
      <c r="M1097">
        <f t="shared" ref="M1097:M1160" si="157">E1097/E1096-1</f>
        <v>2.5835346507520285E-2</v>
      </c>
      <c r="N1097">
        <f t="shared" ref="N1097:N1160" si="158">F1097/F1096-1</f>
        <v>1.8993538280791089E-2</v>
      </c>
      <c r="O1097">
        <f t="shared" ref="O1097:O1160" si="159">G1097/G1096-1</f>
        <v>-1.0907320904130491E-2</v>
      </c>
      <c r="Q1097" s="1">
        <v>42072</v>
      </c>
      <c r="R1097">
        <f t="shared" si="153"/>
        <v>147.34248181848506</v>
      </c>
      <c r="S1097" s="19">
        <f t="shared" ref="S1097:S1160" si="160">R1097/R$7-1</f>
        <v>0.4734248181848506</v>
      </c>
      <c r="U1097" s="1">
        <v>42072</v>
      </c>
      <c r="V1097">
        <f t="shared" ref="V1097:V1160" si="161">R1097/R1096-1</f>
        <v>-2.4791505009088555E-3</v>
      </c>
      <c r="X1097" s="1">
        <v>42072</v>
      </c>
      <c r="Y1097" s="19">
        <f>IF(R1097/MAX($R$7:R1097)&lt;1,R1097/MAX($R$7:R1097)-1,0)</f>
        <v>-6.176007553734264E-3</v>
      </c>
    </row>
    <row r="1098" spans="1:25" x14ac:dyDescent="0.25">
      <c r="A1098" s="1">
        <v>42073</v>
      </c>
      <c r="B1098">
        <v>1343.9201</v>
      </c>
      <c r="C1098">
        <v>48293.4</v>
      </c>
      <c r="D1098">
        <v>36.2806</v>
      </c>
      <c r="E1098">
        <v>11623.71976</v>
      </c>
      <c r="F1098">
        <v>3.1013999999999999</v>
      </c>
      <c r="G1098">
        <v>3644.01</v>
      </c>
      <c r="I1098" s="1">
        <v>42073</v>
      </c>
      <c r="J1098">
        <f t="shared" si="154"/>
        <v>-8.4844543769123648E-3</v>
      </c>
      <c r="K1098">
        <f t="shared" si="155"/>
        <v>-1.8047819676741073E-2</v>
      </c>
      <c r="L1098">
        <f t="shared" si="156"/>
        <v>4.7099674824724325E-4</v>
      </c>
      <c r="M1098">
        <f t="shared" si="157"/>
        <v>-2.4028461225284348E-2</v>
      </c>
      <c r="N1098">
        <f t="shared" si="158"/>
        <v>-6.7255956956187024E-3</v>
      </c>
      <c r="O1098">
        <f t="shared" si="159"/>
        <v>4.6424610254107712E-3</v>
      </c>
      <c r="Q1098" s="1">
        <v>42073</v>
      </c>
      <c r="R1098">
        <f t="shared" ref="R1098:R1161" si="162">((($AB$7*L1098)+($AB$8*K1098)+($AB$9*J1098)+($AB$10*O1098)+($AB$11*N1098)+($AB$12*M1098))+1)*R1097</f>
        <v>146.31114874330288</v>
      </c>
      <c r="S1098" s="19">
        <f t="shared" si="160"/>
        <v>0.46311148743302888</v>
      </c>
      <c r="U1098" s="1">
        <v>42073</v>
      </c>
      <c r="V1098">
        <f t="shared" si="161"/>
        <v>-6.9995636184050358E-3</v>
      </c>
      <c r="X1098" s="1">
        <v>42073</v>
      </c>
      <c r="Y1098" s="19">
        <f>IF(R1098/MAX($R$7:R1098)&lt;1,R1098/MAX($R$7:R1098)-1,0)</f>
        <v>-1.3132341814359183E-2</v>
      </c>
    </row>
    <row r="1099" spans="1:25" x14ac:dyDescent="0.25">
      <c r="A1099" s="1">
        <v>42074</v>
      </c>
      <c r="B1099">
        <v>1345.47</v>
      </c>
      <c r="C1099">
        <v>48905.58</v>
      </c>
      <c r="D1099">
        <v>36.297690000000003</v>
      </c>
      <c r="E1099">
        <v>11706.74496</v>
      </c>
      <c r="F1099">
        <v>3.1257999999999999</v>
      </c>
      <c r="G1099">
        <v>3650.5990000000002</v>
      </c>
      <c r="I1099" s="1">
        <v>42074</v>
      </c>
      <c r="J1099">
        <f t="shared" si="154"/>
        <v>1.1532679658559086E-3</v>
      </c>
      <c r="K1099">
        <f t="shared" si="155"/>
        <v>1.2676266322106056E-2</v>
      </c>
      <c r="L1099">
        <f t="shared" si="156"/>
        <v>4.7105064414609821E-4</v>
      </c>
      <c r="M1099">
        <f t="shared" si="157"/>
        <v>7.1427393049949828E-3</v>
      </c>
      <c r="N1099">
        <f t="shared" si="158"/>
        <v>7.8674147159347729E-3</v>
      </c>
      <c r="O1099">
        <f t="shared" si="159"/>
        <v>1.8081728645091832E-3</v>
      </c>
      <c r="Q1099" s="1">
        <v>42074</v>
      </c>
      <c r="R1099">
        <f t="shared" si="162"/>
        <v>146.95730506069481</v>
      </c>
      <c r="S1099" s="19">
        <f t="shared" si="160"/>
        <v>0.46957305060694798</v>
      </c>
      <c r="U1099" s="1">
        <v>42074</v>
      </c>
      <c r="V1099">
        <f t="shared" si="161"/>
        <v>4.4163163432309194E-3</v>
      </c>
      <c r="X1099" s="1">
        <v>42074</v>
      </c>
      <c r="Y1099" s="19">
        <f>IF(R1099/MAX($R$7:R1099)&lt;1,R1099/MAX($R$7:R1099)-1,0)</f>
        <v>-8.7740220469080255E-3</v>
      </c>
    </row>
    <row r="1100" spans="1:25" x14ac:dyDescent="0.25">
      <c r="A1100" s="1">
        <v>42075</v>
      </c>
      <c r="B1100">
        <v>1344.52</v>
      </c>
      <c r="C1100">
        <v>48880.4</v>
      </c>
      <c r="D1100">
        <v>36.314790000000002</v>
      </c>
      <c r="E1100">
        <v>12003.15926</v>
      </c>
      <c r="F1100">
        <v>3.1657999999999999</v>
      </c>
      <c r="G1100">
        <v>3638.5479999999998</v>
      </c>
      <c r="I1100" s="1">
        <v>42075</v>
      </c>
      <c r="J1100">
        <f t="shared" si="154"/>
        <v>-7.0607297078351117E-4</v>
      </c>
      <c r="K1100">
        <f t="shared" si="155"/>
        <v>-5.1486967335834244E-4</v>
      </c>
      <c r="L1100">
        <f t="shared" si="156"/>
        <v>4.7110435953356955E-4</v>
      </c>
      <c r="M1100">
        <f t="shared" si="157"/>
        <v>2.5319958794079778E-2</v>
      </c>
      <c r="N1100">
        <f t="shared" si="158"/>
        <v>1.2796724038646179E-2</v>
      </c>
      <c r="O1100">
        <f t="shared" si="159"/>
        <v>-3.3011020931086321E-3</v>
      </c>
      <c r="Q1100" s="1">
        <v>42075</v>
      </c>
      <c r="R1100">
        <f t="shared" si="162"/>
        <v>147.35306096312928</v>
      </c>
      <c r="S1100" s="19">
        <f t="shared" si="160"/>
        <v>0.47353060963129279</v>
      </c>
      <c r="U1100" s="1">
        <v>42075</v>
      </c>
      <c r="V1100">
        <f t="shared" si="161"/>
        <v>2.6929991827968625E-3</v>
      </c>
      <c r="X1100" s="1">
        <v>42075</v>
      </c>
      <c r="Y1100" s="19">
        <f>IF(R1100/MAX($R$7:R1100)&lt;1,R1100/MAX($R$7:R1100)-1,0)</f>
        <v>-6.1046512983132795E-3</v>
      </c>
    </row>
    <row r="1101" spans="1:25" x14ac:dyDescent="0.25">
      <c r="A1101" s="1">
        <v>42076</v>
      </c>
      <c r="B1101">
        <v>1341.75</v>
      </c>
      <c r="C1101">
        <v>48595.81</v>
      </c>
      <c r="D1101">
        <v>36.331890000000001</v>
      </c>
      <c r="E1101">
        <v>12277.584080000001</v>
      </c>
      <c r="F1101">
        <v>3.2486000000000002</v>
      </c>
      <c r="G1101">
        <v>3657.5479999999998</v>
      </c>
      <c r="I1101" s="1">
        <v>42076</v>
      </c>
      <c r="J1101">
        <f t="shared" si="154"/>
        <v>-2.0602147978460161E-3</v>
      </c>
      <c r="K1101">
        <f t="shared" si="155"/>
        <v>-5.8221700313418889E-3</v>
      </c>
      <c r="L1101">
        <f t="shared" si="156"/>
        <v>4.7088252472327063E-4</v>
      </c>
      <c r="M1101">
        <f t="shared" si="157"/>
        <v>2.2862715894681918E-2</v>
      </c>
      <c r="N1101">
        <f t="shared" si="158"/>
        <v>2.6154526501990016E-2</v>
      </c>
      <c r="O1101">
        <f t="shared" si="159"/>
        <v>5.2218632267597709E-3</v>
      </c>
      <c r="Q1101" s="1">
        <v>42076</v>
      </c>
      <c r="R1101">
        <f t="shared" si="162"/>
        <v>147.88598933525478</v>
      </c>
      <c r="S1101" s="19">
        <f t="shared" si="160"/>
        <v>0.47885989335254786</v>
      </c>
      <c r="U1101" s="1">
        <v>42076</v>
      </c>
      <c r="V1101">
        <f t="shared" si="161"/>
        <v>3.616676631229554E-3</v>
      </c>
      <c r="X1101" s="1">
        <v>42076</v>
      </c>
      <c r="Y1101" s="19">
        <f>IF(R1101/MAX($R$7:R1101)&lt;1,R1101/MAX($R$7:R1101)-1,0)</f>
        <v>-2.5100532167761092E-3</v>
      </c>
    </row>
    <row r="1102" spans="1:25" x14ac:dyDescent="0.25">
      <c r="A1102" s="1">
        <v>42079</v>
      </c>
      <c r="B1102">
        <v>1333.1801</v>
      </c>
      <c r="C1102">
        <v>48848.21</v>
      </c>
      <c r="D1102">
        <v>36.34901</v>
      </c>
      <c r="E1102">
        <v>12345.988310000001</v>
      </c>
      <c r="F1102">
        <v>3.2456999999999998</v>
      </c>
      <c r="G1102">
        <v>3660.5790000000002</v>
      </c>
      <c r="I1102" s="1">
        <v>42079</v>
      </c>
      <c r="J1102">
        <f t="shared" si="154"/>
        <v>-6.3871063909073378E-3</v>
      </c>
      <c r="K1102">
        <f t="shared" si="155"/>
        <v>5.1938634215584756E-3</v>
      </c>
      <c r="L1102">
        <f t="shared" si="156"/>
        <v>4.7121137931438462E-4</v>
      </c>
      <c r="M1102">
        <f t="shared" si="157"/>
        <v>5.5714731460425604E-3</v>
      </c>
      <c r="N1102">
        <f t="shared" si="158"/>
        <v>-8.9269223665588981E-4</v>
      </c>
      <c r="O1102">
        <f t="shared" si="159"/>
        <v>8.2869725838197184E-4</v>
      </c>
      <c r="Q1102" s="1">
        <v>42079</v>
      </c>
      <c r="R1102">
        <f t="shared" si="162"/>
        <v>148.07221907834366</v>
      </c>
      <c r="S1102" s="19">
        <f t="shared" si="160"/>
        <v>0.4807221907834367</v>
      </c>
      <c r="U1102" s="1">
        <v>42079</v>
      </c>
      <c r="V1102">
        <f t="shared" si="161"/>
        <v>1.2592791509593582E-3</v>
      </c>
      <c r="X1102" s="1">
        <v>42079</v>
      </c>
      <c r="Y1102" s="19">
        <f>IF(R1102/MAX($R$7:R1102)&lt;1,R1102/MAX($R$7:R1102)-1,0)</f>
        <v>-1.2539349235004549E-3</v>
      </c>
    </row>
    <row r="1103" spans="1:25" x14ac:dyDescent="0.25">
      <c r="A1103" s="1">
        <v>42080</v>
      </c>
      <c r="B1103">
        <v>1333.1801</v>
      </c>
      <c r="C1103">
        <v>50285.120000000003</v>
      </c>
      <c r="D1103">
        <v>36.366129999999998</v>
      </c>
      <c r="E1103">
        <v>12501.078579999999</v>
      </c>
      <c r="F1103">
        <v>3.2395999999999998</v>
      </c>
      <c r="G1103">
        <v>3695.9380000000001</v>
      </c>
      <c r="I1103" s="1">
        <v>42080</v>
      </c>
      <c r="J1103">
        <f t="shared" si="154"/>
        <v>0</v>
      </c>
      <c r="K1103">
        <f t="shared" si="155"/>
        <v>2.941581687435435E-2</v>
      </c>
      <c r="L1103">
        <f t="shared" si="156"/>
        <v>4.7098944372891971E-4</v>
      </c>
      <c r="M1103">
        <f t="shared" si="157"/>
        <v>1.2561997152903404E-2</v>
      </c>
      <c r="N1103">
        <f t="shared" si="158"/>
        <v>-1.8794096805003768E-3</v>
      </c>
      <c r="O1103">
        <f t="shared" si="159"/>
        <v>9.6594008762000971E-3</v>
      </c>
      <c r="Q1103" s="1">
        <v>42080</v>
      </c>
      <c r="R1103">
        <f t="shared" si="162"/>
        <v>149.66539932086513</v>
      </c>
      <c r="S1103" s="19">
        <f t="shared" si="160"/>
        <v>0.49665399320865133</v>
      </c>
      <c r="U1103" s="1">
        <v>42080</v>
      </c>
      <c r="V1103">
        <f t="shared" si="161"/>
        <v>1.0759481099412271E-2</v>
      </c>
      <c r="X1103" s="1">
        <v>42080</v>
      </c>
      <c r="Y1103" s="19">
        <f>IF(R1103/MAX($R$7:R1103)&lt;1,R1103/MAX($R$7:R1103)-1,0)</f>
        <v>0</v>
      </c>
    </row>
    <row r="1104" spans="1:25" x14ac:dyDescent="0.25">
      <c r="A1104" s="1">
        <v>42081</v>
      </c>
      <c r="B1104">
        <v>1334.15</v>
      </c>
      <c r="C1104">
        <v>51526.19</v>
      </c>
      <c r="D1104">
        <v>36.38326</v>
      </c>
      <c r="E1104">
        <v>12613.61657</v>
      </c>
      <c r="F1104">
        <v>3.2105999999999999</v>
      </c>
      <c r="G1104">
        <v>3703.06</v>
      </c>
      <c r="I1104" s="1">
        <v>42081</v>
      </c>
      <c r="J1104">
        <f t="shared" si="154"/>
        <v>7.2750860892689673E-4</v>
      </c>
      <c r="K1104">
        <f t="shared" si="155"/>
        <v>2.4680660998720905E-2</v>
      </c>
      <c r="L1104">
        <f t="shared" si="156"/>
        <v>4.7104269824704836E-4</v>
      </c>
      <c r="M1104">
        <f t="shared" si="157"/>
        <v>9.0022624271832719E-3</v>
      </c>
      <c r="N1104">
        <f t="shared" si="158"/>
        <v>-8.9517224348685254E-3</v>
      </c>
      <c r="O1104">
        <f t="shared" si="159"/>
        <v>1.9269803768353633E-3</v>
      </c>
      <c r="Q1104" s="1">
        <v>42081</v>
      </c>
      <c r="R1104">
        <f t="shared" si="162"/>
        <v>150.72321947273426</v>
      </c>
      <c r="S1104" s="19">
        <f t="shared" si="160"/>
        <v>0.5072321947273426</v>
      </c>
      <c r="U1104" s="1">
        <v>42081</v>
      </c>
      <c r="V1104">
        <f t="shared" si="161"/>
        <v>7.0679005078606583E-3</v>
      </c>
      <c r="X1104" s="1">
        <v>42081</v>
      </c>
      <c r="Y1104" s="19">
        <f>IF(R1104/MAX($R$7:R1104)&lt;1,R1104/MAX($R$7:R1104)-1,0)</f>
        <v>0</v>
      </c>
    </row>
    <row r="1105" spans="1:25" x14ac:dyDescent="0.25">
      <c r="A1105" s="1">
        <v>42082</v>
      </c>
      <c r="B1105">
        <v>1335.4101000000001</v>
      </c>
      <c r="C1105">
        <v>50953.53</v>
      </c>
      <c r="D1105">
        <v>36.400399999999998</v>
      </c>
      <c r="E1105">
        <v>12701.39615</v>
      </c>
      <c r="F1105">
        <v>3.2919999999999998</v>
      </c>
      <c r="G1105">
        <v>3661.9119999999998</v>
      </c>
      <c r="I1105" s="1">
        <v>42082</v>
      </c>
      <c r="J1105">
        <f t="shared" si="154"/>
        <v>9.4449649589622986E-4</v>
      </c>
      <c r="K1105">
        <f t="shared" si="155"/>
        <v>-1.1113959716408384E-2</v>
      </c>
      <c r="L1105">
        <f t="shared" si="156"/>
        <v>4.7109577316595264E-4</v>
      </c>
      <c r="M1105">
        <f t="shared" si="157"/>
        <v>6.9591127582531165E-3</v>
      </c>
      <c r="N1105">
        <f t="shared" si="158"/>
        <v>2.5353516476670945E-2</v>
      </c>
      <c r="O1105">
        <f t="shared" si="159"/>
        <v>-1.1111891246698757E-2</v>
      </c>
      <c r="Q1105" s="1">
        <v>42082</v>
      </c>
      <c r="R1105">
        <f t="shared" si="162"/>
        <v>150.0786367370431</v>
      </c>
      <c r="S1105" s="19">
        <f t="shared" si="160"/>
        <v>0.50078636737043092</v>
      </c>
      <c r="U1105" s="1">
        <v>42082</v>
      </c>
      <c r="V1105">
        <f t="shared" si="161"/>
        <v>-4.2765987745356782E-3</v>
      </c>
      <c r="X1105" s="1">
        <v>42082</v>
      </c>
      <c r="Y1105" s="19">
        <f>IF(R1105/MAX($R$7:R1105)&lt;1,R1105/MAX($R$7:R1105)-1,0)</f>
        <v>-4.2765987745356782E-3</v>
      </c>
    </row>
    <row r="1106" spans="1:25" x14ac:dyDescent="0.25">
      <c r="A1106" s="1">
        <v>42083</v>
      </c>
      <c r="B1106">
        <v>1333.1701</v>
      </c>
      <c r="C1106">
        <v>51966.58</v>
      </c>
      <c r="D1106">
        <v>36.417540000000002</v>
      </c>
      <c r="E1106">
        <v>12476.63495</v>
      </c>
      <c r="F1106">
        <v>3.2307999999999999</v>
      </c>
      <c r="G1106">
        <v>3672.65</v>
      </c>
      <c r="I1106" s="1">
        <v>42083</v>
      </c>
      <c r="J1106">
        <f t="shared" si="154"/>
        <v>-1.6773873434086095E-3</v>
      </c>
      <c r="K1106">
        <f t="shared" si="155"/>
        <v>1.9881841356231833E-2</v>
      </c>
      <c r="L1106">
        <f t="shared" si="156"/>
        <v>4.7087394644029779E-4</v>
      </c>
      <c r="M1106">
        <f t="shared" si="157"/>
        <v>-1.7695786931265833E-2</v>
      </c>
      <c r="N1106">
        <f t="shared" si="158"/>
        <v>-1.8590522478736271E-2</v>
      </c>
      <c r="O1106">
        <f t="shared" si="159"/>
        <v>2.9323479100535899E-3</v>
      </c>
      <c r="Q1106" s="1">
        <v>42083</v>
      </c>
      <c r="R1106">
        <f t="shared" si="162"/>
        <v>150.38543818571958</v>
      </c>
      <c r="S1106" s="19">
        <f t="shared" si="160"/>
        <v>0.50385438185719589</v>
      </c>
      <c r="U1106" s="1">
        <v>42083</v>
      </c>
      <c r="V1106">
        <f t="shared" si="161"/>
        <v>2.0442712923494089E-3</v>
      </c>
      <c r="X1106" s="1">
        <v>42083</v>
      </c>
      <c r="Y1106" s="19">
        <f>IF(R1106/MAX($R$7:R1106)&lt;1,R1106/MAX($R$7:R1106)-1,0)</f>
        <v>-2.2410700102898362E-3</v>
      </c>
    </row>
    <row r="1107" spans="1:25" x14ac:dyDescent="0.25">
      <c r="A1107" s="1">
        <v>42086</v>
      </c>
      <c r="B1107">
        <v>1331.98</v>
      </c>
      <c r="C1107">
        <v>51908.46</v>
      </c>
      <c r="D1107">
        <v>36.434699999999999</v>
      </c>
      <c r="E1107">
        <v>12220.68513</v>
      </c>
      <c r="F1107">
        <v>3.1324000000000001</v>
      </c>
      <c r="G1107">
        <v>3683.136</v>
      </c>
      <c r="I1107" s="1">
        <v>42086</v>
      </c>
      <c r="J1107">
        <f t="shared" si="154"/>
        <v>-8.9268428687383494E-4</v>
      </c>
      <c r="K1107">
        <f t="shared" si="155"/>
        <v>-1.1184111019043597E-3</v>
      </c>
      <c r="L1107">
        <f t="shared" si="156"/>
        <v>4.7120151443502678E-4</v>
      </c>
      <c r="M1107">
        <f t="shared" si="157"/>
        <v>-2.0514331069692804E-2</v>
      </c>
      <c r="N1107">
        <f t="shared" si="158"/>
        <v>-3.0456852791878153E-2</v>
      </c>
      <c r="O1107">
        <f t="shared" si="159"/>
        <v>2.8551590813172822E-3</v>
      </c>
      <c r="Q1107" s="1">
        <v>42086</v>
      </c>
      <c r="R1107">
        <f t="shared" si="162"/>
        <v>150.01188880340095</v>
      </c>
      <c r="S1107" s="19">
        <f t="shared" si="160"/>
        <v>0.5001188880340095</v>
      </c>
      <c r="U1107" s="1">
        <v>42086</v>
      </c>
      <c r="V1107">
        <f t="shared" si="161"/>
        <v>-2.4839464965837887E-3</v>
      </c>
      <c r="X1107" s="1">
        <v>42086</v>
      </c>
      <c r="Y1107" s="19">
        <f>IF(R1107/MAX($R$7:R1107)&lt;1,R1107/MAX($R$7:R1107)-1,0)</f>
        <v>-4.7194498088729553E-3</v>
      </c>
    </row>
    <row r="1108" spans="1:25" x14ac:dyDescent="0.25">
      <c r="A1108" s="1">
        <v>42087</v>
      </c>
      <c r="B1108">
        <v>1330.4399000000001</v>
      </c>
      <c r="C1108">
        <v>51506.07</v>
      </c>
      <c r="D1108">
        <v>36.45187</v>
      </c>
      <c r="E1108">
        <v>12026.263010000001</v>
      </c>
      <c r="F1108">
        <v>3.1396000000000002</v>
      </c>
      <c r="G1108">
        <v>3683.53</v>
      </c>
      <c r="I1108" s="1">
        <v>42087</v>
      </c>
      <c r="J1108">
        <f t="shared" si="154"/>
        <v>-1.1562485923211074E-3</v>
      </c>
      <c r="K1108">
        <f t="shared" si="155"/>
        <v>-7.7519155837025844E-3</v>
      </c>
      <c r="L1108">
        <f t="shared" si="156"/>
        <v>4.7125405176928759E-4</v>
      </c>
      <c r="M1108">
        <f t="shared" si="157"/>
        <v>-1.5909265146085927E-2</v>
      </c>
      <c r="N1108">
        <f t="shared" si="158"/>
        <v>2.2985570169837821E-3</v>
      </c>
      <c r="O1108">
        <f t="shared" si="159"/>
        <v>1.0697405689064077E-4</v>
      </c>
      <c r="Q1108" s="1">
        <v>42087</v>
      </c>
      <c r="R1108">
        <f t="shared" si="162"/>
        <v>149.41426136747555</v>
      </c>
      <c r="S1108" s="19">
        <f t="shared" si="160"/>
        <v>0.49414261367475554</v>
      </c>
      <c r="U1108" s="1">
        <v>42087</v>
      </c>
      <c r="V1108">
        <f t="shared" si="161"/>
        <v>-3.9838671500805889E-3</v>
      </c>
      <c r="X1108" s="1">
        <v>42087</v>
      </c>
      <c r="Y1108" s="19">
        <f>IF(R1108/MAX($R$7:R1108)&lt;1,R1108/MAX($R$7:R1108)-1,0)</f>
        <v>-8.6845152978934914E-3</v>
      </c>
    </row>
    <row r="1109" spans="1:25" x14ac:dyDescent="0.25">
      <c r="A1109" s="1">
        <v>42088</v>
      </c>
      <c r="B1109">
        <v>1331.99</v>
      </c>
      <c r="C1109">
        <v>51858.3</v>
      </c>
      <c r="D1109">
        <v>36.469050000000003</v>
      </c>
      <c r="E1109">
        <v>12060.34276</v>
      </c>
      <c r="F1109">
        <v>3.2012</v>
      </c>
      <c r="G1109">
        <v>3683.1590000000001</v>
      </c>
      <c r="I1109" s="1">
        <v>42088</v>
      </c>
      <c r="J1109">
        <f t="shared" si="154"/>
        <v>1.1651033616775219E-3</v>
      </c>
      <c r="K1109">
        <f t="shared" si="155"/>
        <v>6.8386114490972538E-3</v>
      </c>
      <c r="L1109">
        <f t="shared" si="156"/>
        <v>4.7130641034343057E-4</v>
      </c>
      <c r="M1109">
        <f t="shared" si="157"/>
        <v>2.8337772067399403E-3</v>
      </c>
      <c r="N1109">
        <f t="shared" si="158"/>
        <v>1.9620333800484113E-2</v>
      </c>
      <c r="O1109">
        <f t="shared" si="159"/>
        <v>-1.0071860416505096E-4</v>
      </c>
      <c r="Q1109" s="1">
        <v>42088</v>
      </c>
      <c r="R1109">
        <f t="shared" si="162"/>
        <v>149.71781139221045</v>
      </c>
      <c r="S1109" s="19">
        <f t="shared" si="160"/>
        <v>0.49717811392210454</v>
      </c>
      <c r="U1109" s="1">
        <v>42088</v>
      </c>
      <c r="V1109">
        <f t="shared" si="161"/>
        <v>2.0316000759013075E-3</v>
      </c>
      <c r="X1109" s="1">
        <v>42088</v>
      </c>
      <c r="Y1109" s="19">
        <f>IF(R1109/MAX($R$7:R1109)&lt;1,R1109/MAX($R$7:R1109)-1,0)</f>
        <v>-6.6705586839305164E-3</v>
      </c>
    </row>
    <row r="1110" spans="1:25" x14ac:dyDescent="0.25">
      <c r="A1110" s="1">
        <v>42089</v>
      </c>
      <c r="B1110">
        <v>1332.24</v>
      </c>
      <c r="C1110">
        <v>50579.85</v>
      </c>
      <c r="D1110">
        <v>36.486240000000002</v>
      </c>
      <c r="E1110">
        <v>12119.335499999999</v>
      </c>
      <c r="F1110">
        <v>3.1825000000000001</v>
      </c>
      <c r="G1110">
        <v>3682.8</v>
      </c>
      <c r="I1110" s="1">
        <v>42089</v>
      </c>
      <c r="J1110">
        <f t="shared" si="154"/>
        <v>1.8768909676492029E-4</v>
      </c>
      <c r="K1110">
        <f t="shared" si="155"/>
        <v>-2.4652755682311289E-2</v>
      </c>
      <c r="L1110">
        <f t="shared" si="156"/>
        <v>4.7135859036639971E-4</v>
      </c>
      <c r="M1110">
        <f t="shared" si="157"/>
        <v>4.8914646269970774E-3</v>
      </c>
      <c r="N1110">
        <f t="shared" si="158"/>
        <v>-5.841559415219244E-3</v>
      </c>
      <c r="O1110">
        <f t="shared" si="159"/>
        <v>-9.7470676666433498E-5</v>
      </c>
      <c r="Q1110" s="1">
        <v>42089</v>
      </c>
      <c r="R1110">
        <f t="shared" si="162"/>
        <v>149.10342226037938</v>
      </c>
      <c r="S1110" s="19">
        <f t="shared" si="160"/>
        <v>0.49103422260379381</v>
      </c>
      <c r="U1110" s="1">
        <v>42089</v>
      </c>
      <c r="V1110">
        <f t="shared" si="161"/>
        <v>-4.1036475628245528E-3</v>
      </c>
      <c r="X1110" s="1">
        <v>42089</v>
      </c>
      <c r="Y1110" s="19">
        <f>IF(R1110/MAX($R$7:R1110)&lt;1,R1110/MAX($R$7:R1110)-1,0)</f>
        <v>-1.0746832624869085E-2</v>
      </c>
    </row>
    <row r="1111" spans="1:25" x14ac:dyDescent="0.25">
      <c r="A1111" s="1">
        <v>42090</v>
      </c>
      <c r="B1111">
        <v>1338.25</v>
      </c>
      <c r="C1111">
        <v>50094.66</v>
      </c>
      <c r="D1111">
        <v>36.503439999999998</v>
      </c>
      <c r="E1111">
        <v>12228.119119999999</v>
      </c>
      <c r="F1111">
        <v>3.2498999999999998</v>
      </c>
      <c r="G1111">
        <v>3676.3980000000001</v>
      </c>
      <c r="I1111" s="1">
        <v>42090</v>
      </c>
      <c r="J1111">
        <f t="shared" si="154"/>
        <v>4.5111991833304277E-3</v>
      </c>
      <c r="K1111">
        <f t="shared" si="155"/>
        <v>-9.5925551380637852E-3</v>
      </c>
      <c r="L1111">
        <f t="shared" si="156"/>
        <v>4.7141059204780511E-4</v>
      </c>
      <c r="M1111">
        <f t="shared" si="157"/>
        <v>8.976038331474534E-3</v>
      </c>
      <c r="N1111">
        <f t="shared" si="158"/>
        <v>2.1178318931657447E-2</v>
      </c>
      <c r="O1111">
        <f t="shared" si="159"/>
        <v>-1.738351254480297E-3</v>
      </c>
      <c r="Q1111" s="1">
        <v>42090</v>
      </c>
      <c r="R1111">
        <f t="shared" si="162"/>
        <v>149.05531424123518</v>
      </c>
      <c r="S1111" s="19">
        <f t="shared" si="160"/>
        <v>0.49055314241235171</v>
      </c>
      <c r="U1111" s="1">
        <v>42090</v>
      </c>
      <c r="V1111">
        <f t="shared" si="161"/>
        <v>-3.2264865832642986E-4</v>
      </c>
      <c r="X1111" s="1">
        <v>42090</v>
      </c>
      <c r="Y1111" s="19">
        <f>IF(R1111/MAX($R$7:R1111)&lt;1,R1111/MAX($R$7:R1111)-1,0)</f>
        <v>-1.1066013832067845E-2</v>
      </c>
    </row>
    <row r="1112" spans="1:25" x14ac:dyDescent="0.25">
      <c r="A1112" s="1">
        <v>42093</v>
      </c>
      <c r="B1112">
        <v>1340.0898999999999</v>
      </c>
      <c r="C1112">
        <v>51243.45</v>
      </c>
      <c r="D1112">
        <v>36.520650000000003</v>
      </c>
      <c r="E1112">
        <v>12461.02563</v>
      </c>
      <c r="F1112">
        <v>3.2292999999999998</v>
      </c>
      <c r="G1112">
        <v>3687.6849999999999</v>
      </c>
      <c r="I1112" s="1">
        <v>42093</v>
      </c>
      <c r="J1112">
        <f t="shared" si="154"/>
        <v>1.3748552213710408E-3</v>
      </c>
      <c r="K1112">
        <f t="shared" si="155"/>
        <v>2.2932384409835249E-2</v>
      </c>
      <c r="L1112">
        <f t="shared" si="156"/>
        <v>4.7146241559725688E-4</v>
      </c>
      <c r="M1112">
        <f t="shared" si="157"/>
        <v>1.9046797607578547E-2</v>
      </c>
      <c r="N1112">
        <f t="shared" si="158"/>
        <v>-6.338656574048418E-3</v>
      </c>
      <c r="O1112">
        <f t="shared" si="159"/>
        <v>3.0701246165403262E-3</v>
      </c>
      <c r="Q1112" s="1">
        <v>42093</v>
      </c>
      <c r="R1112">
        <f t="shared" si="162"/>
        <v>150.34688668864399</v>
      </c>
      <c r="S1112" s="19">
        <f t="shared" si="160"/>
        <v>0.50346886688643999</v>
      </c>
      <c r="U1112" s="1">
        <v>42093</v>
      </c>
      <c r="V1112">
        <f t="shared" si="161"/>
        <v>8.6650546743909374E-3</v>
      </c>
      <c r="X1112" s="1">
        <v>42093</v>
      </c>
      <c r="Y1112" s="19">
        <f>IF(R1112/MAX($R$7:R1112)&lt;1,R1112/MAX($R$7:R1112)-1,0)</f>
        <v>-2.4968467725594579E-3</v>
      </c>
    </row>
    <row r="1113" spans="1:25" x14ac:dyDescent="0.25">
      <c r="A1113" s="1">
        <v>42094</v>
      </c>
      <c r="B1113">
        <v>1347.63</v>
      </c>
      <c r="C1113">
        <v>51150.16</v>
      </c>
      <c r="D1113">
        <v>36.537849999999999</v>
      </c>
      <c r="E1113">
        <v>12188.66034</v>
      </c>
      <c r="F1113">
        <v>3.1974</v>
      </c>
      <c r="G1113">
        <v>3706.43</v>
      </c>
      <c r="I1113" s="1">
        <v>42094</v>
      </c>
      <c r="J1113">
        <f t="shared" si="154"/>
        <v>5.6265628149276825E-3</v>
      </c>
      <c r="K1113">
        <f t="shared" si="155"/>
        <v>-1.8205253549476996E-3</v>
      </c>
      <c r="L1113">
        <f t="shared" si="156"/>
        <v>4.7096642584398829E-4</v>
      </c>
      <c r="M1113">
        <f t="shared" si="157"/>
        <v>-2.1857373388614043E-2</v>
      </c>
      <c r="N1113">
        <f t="shared" si="158"/>
        <v>-9.878301799151501E-3</v>
      </c>
      <c r="O1113">
        <f t="shared" si="159"/>
        <v>5.0831348122195585E-3</v>
      </c>
      <c r="Q1113" s="1">
        <v>42094</v>
      </c>
      <c r="R1113">
        <f t="shared" si="162"/>
        <v>150.16953856432801</v>
      </c>
      <c r="S1113" s="19">
        <f t="shared" si="160"/>
        <v>0.50169538564327998</v>
      </c>
      <c r="U1113" s="1">
        <v>42094</v>
      </c>
      <c r="V1113">
        <f t="shared" si="161"/>
        <v>-1.1795929282077955E-3</v>
      </c>
      <c r="X1113" s="1">
        <v>42094</v>
      </c>
      <c r="Y1113" s="19">
        <f>IF(R1113/MAX($R$7:R1113)&lt;1,R1113/MAX($R$7:R1113)-1,0)</f>
        <v>-3.6734944379714918E-3</v>
      </c>
    </row>
    <row r="1114" spans="1:25" x14ac:dyDescent="0.25">
      <c r="A1114" s="1">
        <v>42095</v>
      </c>
      <c r="B1114">
        <v>1354.0799</v>
      </c>
      <c r="C1114">
        <v>52321.760000000002</v>
      </c>
      <c r="D1114">
        <v>36.555059999999997</v>
      </c>
      <c r="E1114">
        <v>11970.52521</v>
      </c>
      <c r="F1114">
        <v>3.1657000000000002</v>
      </c>
      <c r="G1114">
        <v>3734.6570000000002</v>
      </c>
      <c r="I1114" s="1">
        <v>42095</v>
      </c>
      <c r="J1114">
        <f t="shared" si="154"/>
        <v>4.7861059786438176E-3</v>
      </c>
      <c r="K1114">
        <f t="shared" si="155"/>
        <v>2.2905109192229212E-2</v>
      </c>
      <c r="L1114">
        <f t="shared" si="156"/>
        <v>4.7101840967656017E-4</v>
      </c>
      <c r="M1114">
        <f t="shared" si="157"/>
        <v>-1.789656319194799E-2</v>
      </c>
      <c r="N1114">
        <f t="shared" si="158"/>
        <v>-9.9143053731156616E-3</v>
      </c>
      <c r="O1114">
        <f t="shared" si="159"/>
        <v>7.6156840949377358E-3</v>
      </c>
      <c r="Q1114" s="1">
        <v>42095</v>
      </c>
      <c r="R1114">
        <f t="shared" si="162"/>
        <v>150.91938945681096</v>
      </c>
      <c r="S1114" s="19">
        <f t="shared" si="160"/>
        <v>0.5091938945681096</v>
      </c>
      <c r="U1114" s="1">
        <v>42095</v>
      </c>
      <c r="V1114">
        <f t="shared" si="161"/>
        <v>4.9933621668667438E-3</v>
      </c>
      <c r="X1114" s="1">
        <v>42095</v>
      </c>
      <c r="Y1114" s="19">
        <f>IF(R1114/MAX($R$7:R1114)&lt;1,R1114/MAX($R$7:R1114)-1,0)</f>
        <v>0</v>
      </c>
    </row>
    <row r="1115" spans="1:25" x14ac:dyDescent="0.25">
      <c r="A1115" s="1">
        <v>42096</v>
      </c>
      <c r="B1115">
        <v>1356.1</v>
      </c>
      <c r="C1115">
        <v>53123.02</v>
      </c>
      <c r="D1115">
        <v>36.572279999999999</v>
      </c>
      <c r="E1115">
        <v>11937.391320000001</v>
      </c>
      <c r="F1115">
        <v>3.1223000000000001</v>
      </c>
      <c r="G1115">
        <v>3734.605</v>
      </c>
      <c r="I1115" s="1">
        <v>42096</v>
      </c>
      <c r="J1115">
        <f t="shared" si="154"/>
        <v>1.4918617431658454E-3</v>
      </c>
      <c r="K1115">
        <f t="shared" si="155"/>
        <v>1.531408729369943E-2</v>
      </c>
      <c r="L1115">
        <f t="shared" si="156"/>
        <v>4.7107021572401209E-4</v>
      </c>
      <c r="M1115">
        <f t="shared" si="157"/>
        <v>-2.7679562440852123E-3</v>
      </c>
      <c r="N1115">
        <f t="shared" si="158"/>
        <v>-1.3709448147329217E-2</v>
      </c>
      <c r="O1115">
        <f t="shared" si="159"/>
        <v>-1.3923634754164915E-5</v>
      </c>
      <c r="Q1115" s="1">
        <v>42096</v>
      </c>
      <c r="R1115">
        <f t="shared" si="162"/>
        <v>151.36632820918928</v>
      </c>
      <c r="S1115" s="19">
        <f t="shared" si="160"/>
        <v>0.51366328209189271</v>
      </c>
      <c r="U1115" s="1">
        <v>42096</v>
      </c>
      <c r="V1115">
        <f t="shared" si="161"/>
        <v>2.9614402363205006E-3</v>
      </c>
      <c r="X1115" s="1">
        <v>42096</v>
      </c>
      <c r="Y1115" s="19">
        <f>IF(R1115/MAX($R$7:R1115)&lt;1,R1115/MAX($R$7:R1115)-1,0)</f>
        <v>0</v>
      </c>
    </row>
    <row r="1116" spans="1:25" x14ac:dyDescent="0.25">
      <c r="A1116" s="1">
        <v>42097</v>
      </c>
      <c r="B1116">
        <v>1356.1</v>
      </c>
      <c r="C1116">
        <v>53123.02</v>
      </c>
      <c r="D1116">
        <v>36.572279999999999</v>
      </c>
      <c r="E1116">
        <v>11937.391320000001</v>
      </c>
      <c r="F1116">
        <v>3.1223000000000001</v>
      </c>
      <c r="G1116">
        <v>3734.605</v>
      </c>
      <c r="I1116" s="1">
        <v>42097</v>
      </c>
      <c r="J1116">
        <f t="shared" si="154"/>
        <v>0</v>
      </c>
      <c r="K1116">
        <f t="shared" si="155"/>
        <v>0</v>
      </c>
      <c r="L1116">
        <f t="shared" si="156"/>
        <v>0</v>
      </c>
      <c r="M1116">
        <f t="shared" si="157"/>
        <v>0</v>
      </c>
      <c r="N1116">
        <f t="shared" si="158"/>
        <v>0</v>
      </c>
      <c r="O1116">
        <f t="shared" si="159"/>
        <v>0</v>
      </c>
      <c r="Q1116" s="1">
        <v>42097</v>
      </c>
      <c r="R1116">
        <f t="shared" si="162"/>
        <v>151.36632820918928</v>
      </c>
      <c r="S1116" s="19">
        <f t="shared" si="160"/>
        <v>0.51366328209189271</v>
      </c>
      <c r="U1116" s="1">
        <v>42097</v>
      </c>
      <c r="V1116">
        <f t="shared" si="161"/>
        <v>0</v>
      </c>
      <c r="X1116" s="1">
        <v>42097</v>
      </c>
      <c r="Y1116" s="19">
        <f>IF(R1116/MAX($R$7:R1116)&lt;1,R1116/MAX($R$7:R1116)-1,0)</f>
        <v>0</v>
      </c>
    </row>
    <row r="1117" spans="1:25" x14ac:dyDescent="0.25">
      <c r="A1117" s="1">
        <v>42100</v>
      </c>
      <c r="B1117">
        <v>1360.77</v>
      </c>
      <c r="C1117">
        <v>53737.26</v>
      </c>
      <c r="D1117">
        <v>36.589509999999997</v>
      </c>
      <c r="E1117">
        <v>11847.119280000001</v>
      </c>
      <c r="F1117">
        <v>3.1261999999999999</v>
      </c>
      <c r="G1117">
        <v>3742.12</v>
      </c>
      <c r="I1117" s="1">
        <v>42100</v>
      </c>
      <c r="J1117">
        <f t="shared" si="154"/>
        <v>3.4436988422683612E-3</v>
      </c>
      <c r="K1117">
        <f t="shared" si="155"/>
        <v>1.1562595650623786E-2</v>
      </c>
      <c r="L1117">
        <f t="shared" si="156"/>
        <v>4.7112184419439984E-4</v>
      </c>
      <c r="M1117">
        <f t="shared" si="157"/>
        <v>-7.5621245530216319E-3</v>
      </c>
      <c r="N1117">
        <f t="shared" si="158"/>
        <v>1.2490792044326238E-3</v>
      </c>
      <c r="O1117">
        <f t="shared" si="159"/>
        <v>2.0122610021675591E-3</v>
      </c>
      <c r="Q1117" s="1">
        <v>42100</v>
      </c>
      <c r="R1117">
        <f t="shared" si="162"/>
        <v>151.72849605668188</v>
      </c>
      <c r="S1117" s="19">
        <f t="shared" si="160"/>
        <v>0.51728496056681883</v>
      </c>
      <c r="U1117" s="1">
        <v>42100</v>
      </c>
      <c r="V1117">
        <f t="shared" si="161"/>
        <v>2.3926579430009198E-3</v>
      </c>
      <c r="X1117" s="1">
        <v>42100</v>
      </c>
      <c r="Y1117" s="19">
        <f>IF(R1117/MAX($R$7:R1117)&lt;1,R1117/MAX($R$7:R1117)-1,0)</f>
        <v>0</v>
      </c>
    </row>
    <row r="1118" spans="1:25" x14ac:dyDescent="0.25">
      <c r="A1118" s="1">
        <v>42101</v>
      </c>
      <c r="B1118">
        <v>1361.9399000000001</v>
      </c>
      <c r="C1118">
        <v>53729.16</v>
      </c>
      <c r="D1118">
        <v>36.606740000000002</v>
      </c>
      <c r="E1118">
        <v>11907.38069</v>
      </c>
      <c r="F1118">
        <v>3.1274000000000002</v>
      </c>
      <c r="G1118">
        <v>3743.5410000000002</v>
      </c>
      <c r="I1118" s="1">
        <v>42101</v>
      </c>
      <c r="J1118">
        <f t="shared" si="154"/>
        <v>8.5973382717141611E-4</v>
      </c>
      <c r="K1118">
        <f t="shared" si="155"/>
        <v>-1.5073340174021066E-4</v>
      </c>
      <c r="L1118">
        <f t="shared" si="156"/>
        <v>4.7089999292171392E-4</v>
      </c>
      <c r="M1118">
        <f t="shared" si="157"/>
        <v>5.0865875978585162E-3</v>
      </c>
      <c r="N1118">
        <f t="shared" si="158"/>
        <v>3.838526006014753E-4</v>
      </c>
      <c r="O1118">
        <f t="shared" si="159"/>
        <v>3.797312753199833E-4</v>
      </c>
      <c r="Q1118" s="1">
        <v>42101</v>
      </c>
      <c r="R1118">
        <f t="shared" si="162"/>
        <v>151.89083051338179</v>
      </c>
      <c r="S1118" s="19">
        <f t="shared" si="160"/>
        <v>0.51890830513381792</v>
      </c>
      <c r="U1118" s="1">
        <v>42101</v>
      </c>
      <c r="V1118">
        <f t="shared" si="161"/>
        <v>1.0699009145866967E-3</v>
      </c>
      <c r="X1118" s="1">
        <v>42101</v>
      </c>
      <c r="Y1118" s="19">
        <f>IF(R1118/MAX($R$7:R1118)&lt;1,R1118/MAX($R$7:R1118)-1,0)</f>
        <v>0</v>
      </c>
    </row>
    <row r="1119" spans="1:25" x14ac:dyDescent="0.25">
      <c r="A1119" s="1">
        <v>42102</v>
      </c>
      <c r="B1119">
        <v>1364.5400999999999</v>
      </c>
      <c r="C1119">
        <v>53661.11</v>
      </c>
      <c r="D1119">
        <v>36.623989999999999</v>
      </c>
      <c r="E1119">
        <v>11807.022639999999</v>
      </c>
      <c r="F1119">
        <v>3.0491000000000001</v>
      </c>
      <c r="G1119">
        <v>3775.97</v>
      </c>
      <c r="I1119" s="1">
        <v>42102</v>
      </c>
      <c r="J1119">
        <f t="shared" si="154"/>
        <v>1.9091885038391432E-3</v>
      </c>
      <c r="K1119">
        <f t="shared" si="155"/>
        <v>-1.2665375747545893E-3</v>
      </c>
      <c r="L1119">
        <f t="shared" si="156"/>
        <v>4.7122469796545552E-4</v>
      </c>
      <c r="M1119">
        <f t="shared" si="157"/>
        <v>-8.4282221768792187E-3</v>
      </c>
      <c r="N1119">
        <f t="shared" si="158"/>
        <v>-2.5036771759288867E-2</v>
      </c>
      <c r="O1119">
        <f t="shared" si="159"/>
        <v>8.6626538883904924E-3</v>
      </c>
      <c r="Q1119" s="1">
        <v>42102</v>
      </c>
      <c r="R1119">
        <f t="shared" si="162"/>
        <v>152.11287645896297</v>
      </c>
      <c r="S1119" s="19">
        <f t="shared" si="160"/>
        <v>0.52112876458962964</v>
      </c>
      <c r="U1119" s="1">
        <v>42102</v>
      </c>
      <c r="V1119">
        <f t="shared" si="161"/>
        <v>1.4618785402034096E-3</v>
      </c>
      <c r="X1119" s="1">
        <v>42102</v>
      </c>
      <c r="Y1119" s="19">
        <f>IF(R1119/MAX($R$7:R1119)&lt;1,R1119/MAX($R$7:R1119)-1,0)</f>
        <v>0</v>
      </c>
    </row>
    <row r="1120" spans="1:25" x14ac:dyDescent="0.25">
      <c r="A1120" s="1">
        <v>42103</v>
      </c>
      <c r="B1120">
        <v>1364.4</v>
      </c>
      <c r="C1120">
        <v>53802.66</v>
      </c>
      <c r="D1120">
        <v>36.641240000000003</v>
      </c>
      <c r="E1120">
        <v>11719.897730000001</v>
      </c>
      <c r="F1120">
        <v>3.0577999999999999</v>
      </c>
      <c r="G1120">
        <v>3770.0189999999998</v>
      </c>
      <c r="I1120" s="1">
        <v>42103</v>
      </c>
      <c r="J1120">
        <f t="shared" si="154"/>
        <v>-1.0267195518831596E-4</v>
      </c>
      <c r="K1120">
        <f t="shared" si="155"/>
        <v>2.6378507638027404E-3</v>
      </c>
      <c r="L1120">
        <f t="shared" si="156"/>
        <v>4.7100274983713497E-4</v>
      </c>
      <c r="M1120">
        <f t="shared" si="157"/>
        <v>-7.3790753737386083E-3</v>
      </c>
      <c r="N1120">
        <f t="shared" si="158"/>
        <v>2.853300974057893E-3</v>
      </c>
      <c r="O1120">
        <f t="shared" si="159"/>
        <v>-1.576018877268659E-3</v>
      </c>
      <c r="Q1120" s="1">
        <v>42103</v>
      </c>
      <c r="R1120">
        <f t="shared" si="162"/>
        <v>151.96482544354902</v>
      </c>
      <c r="S1120" s="19">
        <f t="shared" si="160"/>
        <v>0.51964825443549012</v>
      </c>
      <c r="U1120" s="1">
        <v>42103</v>
      </c>
      <c r="V1120">
        <f t="shared" si="161"/>
        <v>-9.7329705979165571E-4</v>
      </c>
      <c r="X1120" s="1">
        <v>42103</v>
      </c>
      <c r="Y1120" s="19">
        <f>IF(R1120/MAX($R$7:R1120)&lt;1,R1120/MAX($R$7:R1120)-1,0)</f>
        <v>-9.7329705979165571E-4</v>
      </c>
    </row>
    <row r="1121" spans="1:25" x14ac:dyDescent="0.25">
      <c r="A1121" s="1">
        <v>42104</v>
      </c>
      <c r="B1121">
        <v>1365.7900999999999</v>
      </c>
      <c r="C1121">
        <v>54214.11</v>
      </c>
      <c r="D1121">
        <v>36.658499999999997</v>
      </c>
      <c r="E1121">
        <v>11922.489960000001</v>
      </c>
      <c r="F1121">
        <v>3.0752999999999999</v>
      </c>
      <c r="G1121">
        <v>3789.1930000000002</v>
      </c>
      <c r="I1121" s="1">
        <v>42104</v>
      </c>
      <c r="J1121">
        <f t="shared" si="154"/>
        <v>1.018836118440225E-3</v>
      </c>
      <c r="K1121">
        <f t="shared" si="155"/>
        <v>7.6473914115027242E-3</v>
      </c>
      <c r="L1121">
        <f t="shared" si="156"/>
        <v>4.7105392721413786E-4</v>
      </c>
      <c r="M1121">
        <f t="shared" si="157"/>
        <v>1.7286177291582883E-2</v>
      </c>
      <c r="N1121">
        <f t="shared" si="158"/>
        <v>5.7230688730460777E-3</v>
      </c>
      <c r="O1121">
        <f t="shared" si="159"/>
        <v>5.0859160126250913E-3</v>
      </c>
      <c r="Q1121" s="1">
        <v>42104</v>
      </c>
      <c r="R1121">
        <f t="shared" si="162"/>
        <v>152.86069089616637</v>
      </c>
      <c r="S1121" s="19">
        <f t="shared" si="160"/>
        <v>0.52860690896166385</v>
      </c>
      <c r="U1121" s="1">
        <v>42104</v>
      </c>
      <c r="V1121">
        <f t="shared" si="161"/>
        <v>5.8952158830343215E-3</v>
      </c>
      <c r="X1121" s="1">
        <v>42104</v>
      </c>
      <c r="Y1121" s="19">
        <f>IF(R1121/MAX($R$7:R1121)&lt;1,R1121/MAX($R$7:R1121)-1,0)</f>
        <v>0</v>
      </c>
    </row>
    <row r="1122" spans="1:25" x14ac:dyDescent="0.25">
      <c r="A1122" s="1">
        <v>42107</v>
      </c>
      <c r="B1122">
        <v>1365.5500999999999</v>
      </c>
      <c r="C1122">
        <v>54239.77</v>
      </c>
      <c r="D1122">
        <v>36.675759999999997</v>
      </c>
      <c r="E1122">
        <v>11984.153469999999</v>
      </c>
      <c r="F1122">
        <v>3.1212</v>
      </c>
      <c r="G1122">
        <v>3786.7060000000001</v>
      </c>
      <c r="I1122" s="1">
        <v>42107</v>
      </c>
      <c r="J1122">
        <f t="shared" si="154"/>
        <v>-1.7572246277086645E-4</v>
      </c>
      <c r="K1122">
        <f t="shared" si="155"/>
        <v>4.7330851691551601E-4</v>
      </c>
      <c r="L1122">
        <f t="shared" si="156"/>
        <v>4.7083213988563521E-4</v>
      </c>
      <c r="M1122">
        <f t="shared" si="157"/>
        <v>5.1720328729047971E-3</v>
      </c>
      <c r="N1122">
        <f t="shared" si="158"/>
        <v>1.4925373134328401E-2</v>
      </c>
      <c r="O1122">
        <f t="shared" si="159"/>
        <v>-6.5634028142669276E-4</v>
      </c>
      <c r="Q1122" s="1">
        <v>42107</v>
      </c>
      <c r="R1122">
        <f t="shared" si="162"/>
        <v>152.97401762530589</v>
      </c>
      <c r="S1122" s="19">
        <f t="shared" si="160"/>
        <v>0.52974017625305891</v>
      </c>
      <c r="U1122" s="1">
        <v>42107</v>
      </c>
      <c r="V1122">
        <f t="shared" si="161"/>
        <v>7.4137260845241748E-4</v>
      </c>
      <c r="X1122" s="1">
        <v>42107</v>
      </c>
      <c r="Y1122" s="19">
        <f>IF(R1122/MAX($R$7:R1122)&lt;1,R1122/MAX($R$7:R1122)-1,0)</f>
        <v>0</v>
      </c>
    </row>
    <row r="1123" spans="1:25" x14ac:dyDescent="0.25">
      <c r="A1123" s="1">
        <v>42108</v>
      </c>
      <c r="B1123">
        <v>1362.0799</v>
      </c>
      <c r="C1123">
        <v>53981.919999999998</v>
      </c>
      <c r="D1123">
        <v>36.693040000000003</v>
      </c>
      <c r="E1123">
        <v>11887.16944</v>
      </c>
      <c r="F1123">
        <v>3.0634000000000001</v>
      </c>
      <c r="G1123">
        <v>3815.5889999999999</v>
      </c>
      <c r="I1123" s="1">
        <v>42108</v>
      </c>
      <c r="J1123">
        <f t="shared" si="154"/>
        <v>-2.5412469304494367E-3</v>
      </c>
      <c r="K1123">
        <f t="shared" si="155"/>
        <v>-4.7538918398805086E-3</v>
      </c>
      <c r="L1123">
        <f t="shared" si="156"/>
        <v>4.7115588061452662E-4</v>
      </c>
      <c r="M1123">
        <f t="shared" si="157"/>
        <v>-8.0926892535864159E-3</v>
      </c>
      <c r="N1123">
        <f t="shared" si="158"/>
        <v>-1.851851851851849E-2</v>
      </c>
      <c r="O1123">
        <f t="shared" si="159"/>
        <v>7.6274735878623101E-3</v>
      </c>
      <c r="Q1123" s="1">
        <v>42108</v>
      </c>
      <c r="R1123">
        <f t="shared" si="162"/>
        <v>152.94902235261583</v>
      </c>
      <c r="S1123" s="19">
        <f t="shared" si="160"/>
        <v>0.52949022352615827</v>
      </c>
      <c r="U1123" s="1">
        <v>42108</v>
      </c>
      <c r="V1123">
        <f t="shared" si="161"/>
        <v>-1.6339554309996451E-4</v>
      </c>
      <c r="X1123" s="1">
        <v>42108</v>
      </c>
      <c r="Y1123" s="19">
        <f>IF(R1123/MAX($R$7:R1123)&lt;1,R1123/MAX($R$7:R1123)-1,0)</f>
        <v>-1.6339554309996451E-4</v>
      </c>
    </row>
    <row r="1124" spans="1:25" x14ac:dyDescent="0.25">
      <c r="A1124" s="1">
        <v>42109</v>
      </c>
      <c r="B1124">
        <v>1370.1701</v>
      </c>
      <c r="C1124">
        <v>54918.74</v>
      </c>
      <c r="D1124">
        <v>36.710320000000003</v>
      </c>
      <c r="E1124">
        <v>11835.134099999999</v>
      </c>
      <c r="F1124">
        <v>3.0287000000000002</v>
      </c>
      <c r="G1124">
        <v>3831.1819999999998</v>
      </c>
      <c r="I1124" s="1">
        <v>42109</v>
      </c>
      <c r="J1124">
        <f t="shared" si="154"/>
        <v>5.9395928241801066E-3</v>
      </c>
      <c r="K1124">
        <f t="shared" si="155"/>
        <v>1.735432900497047E-2</v>
      </c>
      <c r="L1124">
        <f t="shared" si="156"/>
        <v>4.7093399729214447E-4</v>
      </c>
      <c r="M1124">
        <f t="shared" si="157"/>
        <v>-4.3774373926985799E-3</v>
      </c>
      <c r="N1124">
        <f t="shared" si="158"/>
        <v>-1.1327283410589528E-2</v>
      </c>
      <c r="O1124">
        <f t="shared" si="159"/>
        <v>4.0866560837657939E-3</v>
      </c>
      <c r="Q1124" s="1">
        <v>42109</v>
      </c>
      <c r="R1124">
        <f t="shared" si="162"/>
        <v>153.71764820020289</v>
      </c>
      <c r="S1124" s="19">
        <f t="shared" si="160"/>
        <v>0.53717648200202883</v>
      </c>
      <c r="U1124" s="1">
        <v>42109</v>
      </c>
      <c r="V1124">
        <f t="shared" si="161"/>
        <v>5.0253727403044568E-3</v>
      </c>
      <c r="X1124" s="1">
        <v>42109</v>
      </c>
      <c r="Y1124" s="19">
        <f>IF(R1124/MAX($R$7:R1124)&lt;1,R1124/MAX($R$7:R1124)-1,0)</f>
        <v>0</v>
      </c>
    </row>
    <row r="1125" spans="1:25" x14ac:dyDescent="0.25">
      <c r="A1125" s="1">
        <v>42110</v>
      </c>
      <c r="B1125">
        <v>1372.27</v>
      </c>
      <c r="C1125">
        <v>54674.21</v>
      </c>
      <c r="D1125">
        <v>36.727609999999999</v>
      </c>
      <c r="E1125">
        <v>11712.235269999999</v>
      </c>
      <c r="F1125">
        <v>3.0205000000000002</v>
      </c>
      <c r="G1125">
        <v>3827.8449999999998</v>
      </c>
      <c r="I1125" s="1">
        <v>42110</v>
      </c>
      <c r="J1125">
        <f t="shared" si="154"/>
        <v>1.5325834361732404E-3</v>
      </c>
      <c r="K1125">
        <f t="shared" si="155"/>
        <v>-4.4525784823177261E-3</v>
      </c>
      <c r="L1125">
        <f t="shared" si="156"/>
        <v>4.7098472582085549E-4</v>
      </c>
      <c r="M1125">
        <f t="shared" si="157"/>
        <v>-1.0384236372953271E-2</v>
      </c>
      <c r="N1125">
        <f t="shared" si="158"/>
        <v>-2.7074322316504862E-3</v>
      </c>
      <c r="O1125">
        <f t="shared" si="159"/>
        <v>-8.7101056540772603E-4</v>
      </c>
      <c r="Q1125" s="1">
        <v>42110</v>
      </c>
      <c r="R1125">
        <f t="shared" si="162"/>
        <v>153.3509747550149</v>
      </c>
      <c r="S1125" s="19">
        <f t="shared" si="160"/>
        <v>0.53350974755014913</v>
      </c>
      <c r="U1125" s="1">
        <v>42110</v>
      </c>
      <c r="V1125">
        <f t="shared" si="161"/>
        <v>-2.3853698614385577E-3</v>
      </c>
      <c r="X1125" s="1">
        <v>42110</v>
      </c>
      <c r="Y1125" s="19">
        <f>IF(R1125/MAX($R$7:R1125)&lt;1,R1125/MAX($R$7:R1125)-1,0)</f>
        <v>-2.3853698614385577E-3</v>
      </c>
    </row>
    <row r="1126" spans="1:25" x14ac:dyDescent="0.25">
      <c r="A1126" s="1">
        <v>42111</v>
      </c>
      <c r="B1126">
        <v>1372.39</v>
      </c>
      <c r="C1126">
        <v>53954.79</v>
      </c>
      <c r="D1126">
        <v>36.74492</v>
      </c>
      <c r="E1126">
        <v>11758.738139999999</v>
      </c>
      <c r="F1126">
        <v>3.0407999999999999</v>
      </c>
      <c r="G1126">
        <v>3818.962</v>
      </c>
      <c r="I1126" s="1">
        <v>42111</v>
      </c>
      <c r="J1126">
        <f t="shared" si="154"/>
        <v>8.7446348022046649E-5</v>
      </c>
      <c r="K1126">
        <f t="shared" si="155"/>
        <v>-1.3158306265422026E-2</v>
      </c>
      <c r="L1126">
        <f t="shared" si="156"/>
        <v>4.7130755309154893E-4</v>
      </c>
      <c r="M1126">
        <f t="shared" si="157"/>
        <v>3.9704521748391564E-3</v>
      </c>
      <c r="N1126">
        <f t="shared" si="158"/>
        <v>6.7207415990728769E-3</v>
      </c>
      <c r="O1126">
        <f t="shared" si="159"/>
        <v>-2.3206268801374552E-3</v>
      </c>
      <c r="Q1126" s="1">
        <v>42111</v>
      </c>
      <c r="R1126">
        <f t="shared" si="162"/>
        <v>152.94844331702171</v>
      </c>
      <c r="S1126" s="19">
        <f t="shared" si="160"/>
        <v>0.52948443317021709</v>
      </c>
      <c r="U1126" s="1">
        <v>42111</v>
      </c>
      <c r="V1126">
        <f t="shared" si="161"/>
        <v>-2.6249030280782737E-3</v>
      </c>
      <c r="X1126" s="1">
        <v>42111</v>
      </c>
      <c r="Y1126" s="19">
        <f>IF(R1126/MAX($R$7:R1126)&lt;1,R1126/MAX($R$7:R1126)-1,0)</f>
        <v>-5.0040115249444517E-3</v>
      </c>
    </row>
    <row r="1127" spans="1:25" x14ac:dyDescent="0.25">
      <c r="A1127" s="1">
        <v>42114</v>
      </c>
      <c r="B1127">
        <v>1372.52</v>
      </c>
      <c r="C1127">
        <v>53761.27</v>
      </c>
      <c r="D1127">
        <v>36.762219999999999</v>
      </c>
      <c r="E1127">
        <v>11770.163039999999</v>
      </c>
      <c r="F1127">
        <v>3.0327999999999999</v>
      </c>
      <c r="G1127">
        <v>3789.634</v>
      </c>
      <c r="I1127" s="1">
        <v>42114</v>
      </c>
      <c r="J1127">
        <f t="shared" si="154"/>
        <v>9.472526031228945E-5</v>
      </c>
      <c r="K1127">
        <f t="shared" si="155"/>
        <v>-3.5867065741522763E-3</v>
      </c>
      <c r="L1127">
        <f t="shared" si="156"/>
        <v>4.7081338046184307E-4</v>
      </c>
      <c r="M1127">
        <f t="shared" si="157"/>
        <v>9.7160935671625204E-4</v>
      </c>
      <c r="N1127">
        <f t="shared" si="158"/>
        <v>-2.6308866087871863E-3</v>
      </c>
      <c r="O1127">
        <f t="shared" si="159"/>
        <v>-7.6795736642574219E-3</v>
      </c>
      <c r="Q1127" s="1">
        <v>42114</v>
      </c>
      <c r="R1127">
        <f t="shared" si="162"/>
        <v>152.52521959609177</v>
      </c>
      <c r="S1127" s="19">
        <f t="shared" si="160"/>
        <v>0.52525219596091777</v>
      </c>
      <c r="U1127" s="1">
        <v>42114</v>
      </c>
      <c r="V1127">
        <f t="shared" si="161"/>
        <v>-2.767100545461032E-3</v>
      </c>
      <c r="X1127" s="1">
        <v>42114</v>
      </c>
      <c r="Y1127" s="19">
        <f>IF(R1127/MAX($R$7:R1127)&lt;1,R1127/MAX($R$7:R1127)-1,0)</f>
        <v>-7.7572654673853103E-3</v>
      </c>
    </row>
    <row r="1128" spans="1:25" x14ac:dyDescent="0.25">
      <c r="A1128" s="1">
        <v>42115</v>
      </c>
      <c r="B1128">
        <v>1372.52</v>
      </c>
      <c r="C1128">
        <v>53761.27</v>
      </c>
      <c r="D1128">
        <v>36.762219999999999</v>
      </c>
      <c r="E1128">
        <v>11713.900949999999</v>
      </c>
      <c r="F1128">
        <v>3.0327999999999999</v>
      </c>
      <c r="G1128">
        <v>3789.634</v>
      </c>
      <c r="I1128" s="1">
        <v>42115</v>
      </c>
      <c r="J1128">
        <f t="shared" si="154"/>
        <v>0</v>
      </c>
      <c r="K1128">
        <f t="shared" si="155"/>
        <v>0</v>
      </c>
      <c r="L1128">
        <f t="shared" si="156"/>
        <v>0</v>
      </c>
      <c r="M1128">
        <f t="shared" si="157"/>
        <v>-4.7800603788408225E-3</v>
      </c>
      <c r="N1128">
        <f t="shared" si="158"/>
        <v>0</v>
      </c>
      <c r="O1128">
        <f t="shared" si="159"/>
        <v>0</v>
      </c>
      <c r="Q1128" s="1">
        <v>42115</v>
      </c>
      <c r="R1128">
        <f t="shared" si="162"/>
        <v>152.41585763224697</v>
      </c>
      <c r="S1128" s="19">
        <f t="shared" si="160"/>
        <v>0.52415857632246965</v>
      </c>
      <c r="U1128" s="1">
        <v>42115</v>
      </c>
      <c r="V1128">
        <f t="shared" si="161"/>
        <v>-7.170090568262566E-4</v>
      </c>
      <c r="X1128" s="1">
        <v>42115</v>
      </c>
      <c r="Y1128" s="19">
        <f>IF(R1128/MAX($R$7:R1128)&lt;1,R1128/MAX($R$7:R1128)-1,0)</f>
        <v>-8.468712494615227E-3</v>
      </c>
    </row>
    <row r="1129" spans="1:25" x14ac:dyDescent="0.25">
      <c r="A1129" s="1">
        <v>42116</v>
      </c>
      <c r="B1129">
        <v>1375.39</v>
      </c>
      <c r="C1129">
        <v>54617.36</v>
      </c>
      <c r="D1129">
        <v>36.779539999999997</v>
      </c>
      <c r="E1129">
        <v>11660.54133</v>
      </c>
      <c r="F1129">
        <v>3.0110999999999999</v>
      </c>
      <c r="G1129">
        <v>3792.3710000000001</v>
      </c>
      <c r="I1129" s="1">
        <v>42116</v>
      </c>
      <c r="J1129">
        <f t="shared" si="154"/>
        <v>2.0910442106492066E-3</v>
      </c>
      <c r="K1129">
        <f t="shared" si="155"/>
        <v>1.5923916975919772E-2</v>
      </c>
      <c r="L1129">
        <f t="shared" si="156"/>
        <v>4.7113585632208022E-4</v>
      </c>
      <c r="M1129">
        <f t="shared" si="157"/>
        <v>-4.555239132357447E-3</v>
      </c>
      <c r="N1129">
        <f t="shared" si="158"/>
        <v>-7.1551041941440019E-3</v>
      </c>
      <c r="O1129">
        <f t="shared" si="159"/>
        <v>7.2223333440635251E-4</v>
      </c>
      <c r="Q1129" s="1">
        <v>42116</v>
      </c>
      <c r="R1129">
        <f t="shared" si="162"/>
        <v>152.89231742648485</v>
      </c>
      <c r="S1129" s="19">
        <f t="shared" si="160"/>
        <v>0.52892317426484858</v>
      </c>
      <c r="U1129" s="1">
        <v>42116</v>
      </c>
      <c r="V1129">
        <f t="shared" si="161"/>
        <v>3.1260513285140679E-3</v>
      </c>
      <c r="X1129" s="1">
        <v>42116</v>
      </c>
      <c r="Y1129" s="19">
        <f>IF(R1129/MAX($R$7:R1129)&lt;1,R1129/MAX($R$7:R1129)-1,0)</f>
        <v>-5.369134796045838E-3</v>
      </c>
    </row>
    <row r="1130" spans="1:25" x14ac:dyDescent="0.25">
      <c r="A1130" s="1">
        <v>42117</v>
      </c>
      <c r="B1130">
        <v>1381.3100999999999</v>
      </c>
      <c r="C1130">
        <v>55684.85</v>
      </c>
      <c r="D1130">
        <v>36.796860000000002</v>
      </c>
      <c r="E1130">
        <v>11593.43763</v>
      </c>
      <c r="F1130">
        <v>2.9706000000000001</v>
      </c>
      <c r="G1130">
        <v>3790.5169999999998</v>
      </c>
      <c r="I1130" s="1">
        <v>42117</v>
      </c>
      <c r="J1130">
        <f t="shared" si="154"/>
        <v>4.3043064149075327E-3</v>
      </c>
      <c r="K1130">
        <f t="shared" si="155"/>
        <v>1.9544884630088299E-2</v>
      </c>
      <c r="L1130">
        <f t="shared" si="156"/>
        <v>4.7091399185550387E-4</v>
      </c>
      <c r="M1130">
        <f t="shared" si="157"/>
        <v>-5.7547671330967498E-3</v>
      </c>
      <c r="N1130">
        <f t="shared" si="158"/>
        <v>-1.3450234133705163E-2</v>
      </c>
      <c r="O1130">
        <f t="shared" si="159"/>
        <v>-4.8887622018001231E-4</v>
      </c>
      <c r="Q1130" s="1">
        <v>42117</v>
      </c>
      <c r="R1130">
        <f t="shared" si="162"/>
        <v>153.4486815232226</v>
      </c>
      <c r="S1130" s="19">
        <f t="shared" si="160"/>
        <v>0.53448681523222596</v>
      </c>
      <c r="U1130" s="1">
        <v>42117</v>
      </c>
      <c r="V1130">
        <f t="shared" si="161"/>
        <v>3.6389277506063689E-3</v>
      </c>
      <c r="X1130" s="1">
        <v>42117</v>
      </c>
      <c r="Y1130" s="19">
        <f>IF(R1130/MAX($R$7:R1130)&lt;1,R1130/MAX($R$7:R1130)-1,0)</f>
        <v>-1.7497449390455611E-3</v>
      </c>
    </row>
    <row r="1131" spans="1:25" x14ac:dyDescent="0.25">
      <c r="A1131" s="1">
        <v>42118</v>
      </c>
      <c r="B1131">
        <v>1384.53</v>
      </c>
      <c r="C1131">
        <v>56594.22</v>
      </c>
      <c r="D1131">
        <v>36.814190000000004</v>
      </c>
      <c r="E1131">
        <v>11583.712799999999</v>
      </c>
      <c r="F1131">
        <v>2.9512</v>
      </c>
      <c r="G1131">
        <v>3790.1959999999999</v>
      </c>
      <c r="I1131" s="1">
        <v>42118</v>
      </c>
      <c r="J1131">
        <f t="shared" si="154"/>
        <v>2.3310478943143753E-3</v>
      </c>
      <c r="K1131">
        <f t="shared" si="155"/>
        <v>1.6330653669714534E-2</v>
      </c>
      <c r="L1131">
        <f t="shared" si="156"/>
        <v>4.7096409856717258E-4</v>
      </c>
      <c r="M1131">
        <f t="shared" si="157"/>
        <v>-8.388219534503083E-4</v>
      </c>
      <c r="N1131">
        <f t="shared" si="158"/>
        <v>-6.5306672052783954E-3</v>
      </c>
      <c r="O1131">
        <f t="shared" si="159"/>
        <v>-8.4685017901264814E-5</v>
      </c>
      <c r="Q1131" s="1">
        <v>42118</v>
      </c>
      <c r="R1131">
        <f t="shared" si="162"/>
        <v>153.99476731619413</v>
      </c>
      <c r="S1131" s="19">
        <f t="shared" si="160"/>
        <v>0.53994767316194126</v>
      </c>
      <c r="U1131" s="1">
        <v>42118</v>
      </c>
      <c r="V1131">
        <f t="shared" si="161"/>
        <v>3.558751939415572E-3</v>
      </c>
      <c r="X1131" s="1">
        <v>42118</v>
      </c>
      <c r="Y1131" s="19">
        <f>IF(R1131/MAX($R$7:R1131)&lt;1,R1131/MAX($R$7:R1131)-1,0)</f>
        <v>0</v>
      </c>
    </row>
    <row r="1132" spans="1:25" x14ac:dyDescent="0.25">
      <c r="A1132" s="1">
        <v>42121</v>
      </c>
      <c r="B1132">
        <v>1384.4301</v>
      </c>
      <c r="C1132">
        <v>55534.5</v>
      </c>
      <c r="D1132">
        <v>36.831539999999997</v>
      </c>
      <c r="E1132">
        <v>11291.855519999999</v>
      </c>
      <c r="F1132">
        <v>2.9169</v>
      </c>
      <c r="G1132">
        <v>3809.4780000000001</v>
      </c>
      <c r="I1132" s="1">
        <v>42121</v>
      </c>
      <c r="J1132">
        <f t="shared" si="154"/>
        <v>-7.2154449524353126E-5</v>
      </c>
      <c r="K1132">
        <f t="shared" si="155"/>
        <v>-1.8724880385311504E-2</v>
      </c>
      <c r="L1132">
        <f t="shared" si="156"/>
        <v>4.7128566457654841E-4</v>
      </c>
      <c r="M1132">
        <f t="shared" si="157"/>
        <v>-2.5195486545557366E-2</v>
      </c>
      <c r="N1132">
        <f t="shared" si="158"/>
        <v>-1.1622390891840584E-2</v>
      </c>
      <c r="O1132">
        <f t="shared" si="159"/>
        <v>5.0873358528160662E-3</v>
      </c>
      <c r="Q1132" s="1">
        <v>42121</v>
      </c>
      <c r="R1132">
        <f t="shared" si="162"/>
        <v>153.08393995777752</v>
      </c>
      <c r="S1132" s="19">
        <f t="shared" si="160"/>
        <v>0.53083939957777515</v>
      </c>
      <c r="U1132" s="1">
        <v>42121</v>
      </c>
      <c r="V1132">
        <f t="shared" si="161"/>
        <v>-5.9146643375643793E-3</v>
      </c>
      <c r="X1132" s="1">
        <v>42121</v>
      </c>
      <c r="Y1132" s="19">
        <f>IF(R1132/MAX($R$7:R1132)&lt;1,R1132/MAX($R$7:R1132)-1,0)</f>
        <v>-5.9146643375643793E-3</v>
      </c>
    </row>
    <row r="1133" spans="1:25" x14ac:dyDescent="0.25">
      <c r="A1133" s="1">
        <v>42122</v>
      </c>
      <c r="B1133">
        <v>1385.97</v>
      </c>
      <c r="C1133">
        <v>55812.03</v>
      </c>
      <c r="D1133">
        <v>36.8489</v>
      </c>
      <c r="E1133">
        <v>11310.521280000001</v>
      </c>
      <c r="F1133">
        <v>2.9367000000000001</v>
      </c>
      <c r="G1133">
        <v>3810.1410000000001</v>
      </c>
      <c r="I1133" s="1">
        <v>42122</v>
      </c>
      <c r="J1133">
        <f t="shared" si="154"/>
        <v>1.1122988441236714E-3</v>
      </c>
      <c r="K1133">
        <f t="shared" si="155"/>
        <v>4.9974340274963058E-3</v>
      </c>
      <c r="L1133">
        <f t="shared" si="156"/>
        <v>4.7133516545883047E-4</v>
      </c>
      <c r="M1133">
        <f t="shared" si="157"/>
        <v>1.6530285892288887E-3</v>
      </c>
      <c r="N1133">
        <f t="shared" si="158"/>
        <v>6.7880283863004376E-3</v>
      </c>
      <c r="O1133">
        <f t="shared" si="159"/>
        <v>1.7403959282602521E-4</v>
      </c>
      <c r="Q1133" s="1">
        <v>42122</v>
      </c>
      <c r="R1133">
        <f t="shared" si="162"/>
        <v>153.32286798752216</v>
      </c>
      <c r="S1133" s="19">
        <f t="shared" si="160"/>
        <v>0.53322867987522149</v>
      </c>
      <c r="U1133" s="1">
        <v>42122</v>
      </c>
      <c r="V1133">
        <f t="shared" si="161"/>
        <v>1.5607648314417411E-3</v>
      </c>
      <c r="X1133" s="1">
        <v>42122</v>
      </c>
      <c r="Y1133" s="19">
        <f>IF(R1133/MAX($R$7:R1133)&lt;1,R1133/MAX($R$7:R1133)-1,0)</f>
        <v>-4.3631309062104329E-3</v>
      </c>
    </row>
    <row r="1134" spans="1:25" x14ac:dyDescent="0.25">
      <c r="A1134" s="1">
        <v>42123</v>
      </c>
      <c r="B1134">
        <v>1390.1701</v>
      </c>
      <c r="C1134">
        <v>55325.29</v>
      </c>
      <c r="D1134">
        <v>36.866280000000003</v>
      </c>
      <c r="E1134">
        <v>11413.7269</v>
      </c>
      <c r="F1134">
        <v>2.9607999999999999</v>
      </c>
      <c r="G1134">
        <v>3820.93</v>
      </c>
      <c r="I1134" s="1">
        <v>42123</v>
      </c>
      <c r="J1134">
        <f t="shared" si="154"/>
        <v>3.0304407743313444E-3</v>
      </c>
      <c r="K1134">
        <f t="shared" si="155"/>
        <v>-8.721058882825039E-3</v>
      </c>
      <c r="L1134">
        <f t="shared" si="156"/>
        <v>4.7165587032460543E-4</v>
      </c>
      <c r="M1134">
        <f t="shared" si="157"/>
        <v>9.1247447792255354E-3</v>
      </c>
      <c r="N1134">
        <f t="shared" si="158"/>
        <v>8.2064902782033045E-3</v>
      </c>
      <c r="O1134">
        <f t="shared" si="159"/>
        <v>2.8316537366990246E-3</v>
      </c>
      <c r="Q1134" s="1">
        <v>42123</v>
      </c>
      <c r="R1134">
        <f t="shared" si="162"/>
        <v>153.47970092982609</v>
      </c>
      <c r="S1134" s="19">
        <f t="shared" si="160"/>
        <v>0.53479700929826102</v>
      </c>
      <c r="U1134" s="1">
        <v>42123</v>
      </c>
      <c r="V1134">
        <f t="shared" si="161"/>
        <v>1.0228933515430416E-3</v>
      </c>
      <c r="X1134" s="1">
        <v>42123</v>
      </c>
      <c r="Y1134" s="19">
        <f>IF(R1134/MAX($R$7:R1134)&lt;1,R1134/MAX($R$7:R1134)-1,0)</f>
        <v>-3.3447005722633261E-3</v>
      </c>
    </row>
    <row r="1135" spans="1:25" x14ac:dyDescent="0.25">
      <c r="A1135" s="1">
        <v>42124</v>
      </c>
      <c r="B1135">
        <v>1397.0600999999999</v>
      </c>
      <c r="C1135">
        <v>56229.38</v>
      </c>
      <c r="D1135">
        <v>36.883670000000002</v>
      </c>
      <c r="E1135">
        <v>11556.07424</v>
      </c>
      <c r="F1135">
        <v>3.0144000000000002</v>
      </c>
      <c r="G1135">
        <v>3796.826</v>
      </c>
      <c r="I1135" s="1">
        <v>42124</v>
      </c>
      <c r="J1135">
        <f t="shared" si="154"/>
        <v>4.9562280184272112E-3</v>
      </c>
      <c r="K1135">
        <f t="shared" si="155"/>
        <v>1.6341351306066398E-2</v>
      </c>
      <c r="L1135">
        <f t="shared" si="156"/>
        <v>4.7170476652369508E-4</v>
      </c>
      <c r="M1135">
        <f t="shared" si="157"/>
        <v>1.2471591553500305E-2</v>
      </c>
      <c r="N1135">
        <f t="shared" si="158"/>
        <v>1.8103215347203605E-2</v>
      </c>
      <c r="O1135">
        <f t="shared" si="159"/>
        <v>-6.3084118264401523E-3</v>
      </c>
      <c r="Q1135" s="1">
        <v>42124</v>
      </c>
      <c r="R1135">
        <f t="shared" si="162"/>
        <v>154.10655202559809</v>
      </c>
      <c r="S1135" s="19">
        <f t="shared" si="160"/>
        <v>0.54106552025598087</v>
      </c>
      <c r="U1135" s="1">
        <v>42124</v>
      </c>
      <c r="V1135">
        <f t="shared" si="161"/>
        <v>4.0842606023749894E-3</v>
      </c>
      <c r="X1135" s="1">
        <v>42124</v>
      </c>
      <c r="Y1135" s="19">
        <f>IF(R1135/MAX($R$7:R1135)&lt;1,R1135/MAX($R$7:R1135)-1,0)</f>
        <v>0</v>
      </c>
    </row>
    <row r="1136" spans="1:25" x14ac:dyDescent="0.25">
      <c r="A1136" s="1">
        <v>42125</v>
      </c>
      <c r="B1136">
        <v>1397.0600999999999</v>
      </c>
      <c r="C1136">
        <v>56229.38</v>
      </c>
      <c r="D1136">
        <v>36.883670000000002</v>
      </c>
      <c r="E1136">
        <v>11694.359630000001</v>
      </c>
      <c r="F1136">
        <v>3.0144000000000002</v>
      </c>
      <c r="G1136">
        <v>3796.826</v>
      </c>
      <c r="I1136" s="1">
        <v>42125</v>
      </c>
      <c r="J1136">
        <f t="shared" si="154"/>
        <v>0</v>
      </c>
      <c r="K1136">
        <f t="shared" si="155"/>
        <v>0</v>
      </c>
      <c r="L1136">
        <f t="shared" si="156"/>
        <v>0</v>
      </c>
      <c r="M1136">
        <f t="shared" si="157"/>
        <v>1.1966467775132772E-2</v>
      </c>
      <c r="N1136">
        <f t="shared" si="158"/>
        <v>0</v>
      </c>
      <c r="O1136">
        <f t="shared" si="159"/>
        <v>0</v>
      </c>
      <c r="Q1136" s="1">
        <v>42125</v>
      </c>
      <c r="R1136">
        <f t="shared" si="162"/>
        <v>154.38316868891076</v>
      </c>
      <c r="S1136" s="19">
        <f t="shared" si="160"/>
        <v>0.54383168688910755</v>
      </c>
      <c r="U1136" s="1">
        <v>42125</v>
      </c>
      <c r="V1136">
        <f t="shared" si="161"/>
        <v>1.7949701662698381E-3</v>
      </c>
      <c r="X1136" s="1">
        <v>42125</v>
      </c>
      <c r="Y1136" s="19">
        <f>IF(R1136/MAX($R$7:R1136)&lt;1,R1136/MAX($R$7:R1136)-1,0)</f>
        <v>0</v>
      </c>
    </row>
    <row r="1137" spans="1:25" x14ac:dyDescent="0.25">
      <c r="A1137" s="1">
        <v>42128</v>
      </c>
      <c r="B1137">
        <v>1398.9301</v>
      </c>
      <c r="C1137">
        <v>57353.98</v>
      </c>
      <c r="D1137">
        <v>36.901710000000001</v>
      </c>
      <c r="E1137">
        <v>11977.22748</v>
      </c>
      <c r="F1137">
        <v>3.0870000000000002</v>
      </c>
      <c r="G1137">
        <v>3796.7440000000001</v>
      </c>
      <c r="I1137" s="1">
        <v>42128</v>
      </c>
      <c r="J1137">
        <f t="shared" si="154"/>
        <v>1.3385250928004133E-3</v>
      </c>
      <c r="K1137">
        <f t="shared" si="155"/>
        <v>2.0000220525284274E-2</v>
      </c>
      <c r="L1137">
        <f t="shared" si="156"/>
        <v>4.8910534119839255E-4</v>
      </c>
      <c r="M1137">
        <f t="shared" si="157"/>
        <v>2.4188400130465082E-2</v>
      </c>
      <c r="N1137">
        <f t="shared" si="158"/>
        <v>2.4084394904458684E-2</v>
      </c>
      <c r="O1137">
        <f t="shared" si="159"/>
        <v>-2.1596986535588059E-5</v>
      </c>
      <c r="Q1137" s="1">
        <v>42128</v>
      </c>
      <c r="R1137">
        <f t="shared" si="162"/>
        <v>155.60594897628746</v>
      </c>
      <c r="S1137" s="19">
        <f t="shared" si="160"/>
        <v>0.55605948976287456</v>
      </c>
      <c r="U1137" s="1">
        <v>42128</v>
      </c>
      <c r="V1137">
        <f t="shared" si="161"/>
        <v>7.920424860825781E-3</v>
      </c>
      <c r="X1137" s="1">
        <v>42128</v>
      </c>
      <c r="Y1137" s="19">
        <f>IF(R1137/MAX($R$7:R1137)&lt;1,R1137/MAX($R$7:R1137)-1,0)</f>
        <v>0</v>
      </c>
    </row>
    <row r="1138" spans="1:25" x14ac:dyDescent="0.25">
      <c r="A1138" s="1">
        <v>42129</v>
      </c>
      <c r="B1138">
        <v>1403.0500999999999</v>
      </c>
      <c r="C1138">
        <v>58051.61</v>
      </c>
      <c r="D1138">
        <v>36.919750000000001</v>
      </c>
      <c r="E1138">
        <v>11785.353660000001</v>
      </c>
      <c r="F1138">
        <v>3.0562</v>
      </c>
      <c r="G1138">
        <v>3801.3789999999999</v>
      </c>
      <c r="I1138" s="1">
        <v>42129</v>
      </c>
      <c r="J1138">
        <f t="shared" si="154"/>
        <v>2.9451078363385008E-3</v>
      </c>
      <c r="K1138">
        <f t="shared" si="155"/>
        <v>1.2163584811376582E-2</v>
      </c>
      <c r="L1138">
        <f t="shared" si="156"/>
        <v>4.8886623411226182E-4</v>
      </c>
      <c r="M1138">
        <f t="shared" si="157"/>
        <v>-1.6019886098047054E-2</v>
      </c>
      <c r="N1138">
        <f t="shared" si="158"/>
        <v>-9.977324263038545E-3</v>
      </c>
      <c r="O1138">
        <f t="shared" si="159"/>
        <v>1.2207828602612825E-3</v>
      </c>
      <c r="Q1138" s="1">
        <v>42129</v>
      </c>
      <c r="R1138">
        <f t="shared" si="162"/>
        <v>155.75151963742866</v>
      </c>
      <c r="S1138" s="19">
        <f t="shared" si="160"/>
        <v>0.55751519637428659</v>
      </c>
      <c r="U1138" s="1">
        <v>42129</v>
      </c>
      <c r="V1138">
        <f t="shared" si="161"/>
        <v>9.3550832791988725E-4</v>
      </c>
      <c r="X1138" s="1">
        <v>42129</v>
      </c>
      <c r="Y1138" s="19">
        <f>IF(R1138/MAX($R$7:R1138)&lt;1,R1138/MAX($R$7:R1138)-1,0)</f>
        <v>0</v>
      </c>
    </row>
    <row r="1139" spans="1:25" x14ac:dyDescent="0.25">
      <c r="A1139" s="1">
        <v>42130</v>
      </c>
      <c r="B1139">
        <v>1409.6999000000001</v>
      </c>
      <c r="C1139">
        <v>57103.14</v>
      </c>
      <c r="D1139">
        <v>36.937829999999998</v>
      </c>
      <c r="E1139">
        <v>11721.921120000001</v>
      </c>
      <c r="F1139">
        <v>3.0348999999999999</v>
      </c>
      <c r="G1139">
        <v>3806.1480000000001</v>
      </c>
      <c r="I1139" s="1">
        <v>42130</v>
      </c>
      <c r="J1139">
        <f t="shared" si="154"/>
        <v>4.7395313966338559E-3</v>
      </c>
      <c r="K1139">
        <f t="shared" si="155"/>
        <v>-1.6338392681960134E-2</v>
      </c>
      <c r="L1139">
        <f t="shared" si="156"/>
        <v>4.8971079164950027E-4</v>
      </c>
      <c r="M1139">
        <f t="shared" si="157"/>
        <v>-5.382319600241825E-3</v>
      </c>
      <c r="N1139">
        <f t="shared" si="158"/>
        <v>-6.9694391728289951E-3</v>
      </c>
      <c r="O1139">
        <f t="shared" si="159"/>
        <v>1.2545447323195624E-3</v>
      </c>
      <c r="Q1139" s="1">
        <v>42130</v>
      </c>
      <c r="R1139">
        <f t="shared" si="162"/>
        <v>155.30143026832147</v>
      </c>
      <c r="S1139" s="19">
        <f t="shared" si="160"/>
        <v>0.55301430268321461</v>
      </c>
      <c r="U1139" s="1">
        <v>42130</v>
      </c>
      <c r="V1139">
        <f t="shared" si="161"/>
        <v>-2.8897911889074201E-3</v>
      </c>
      <c r="X1139" s="1">
        <v>42130</v>
      </c>
      <c r="Y1139" s="19">
        <f>IF(R1139/MAX($R$7:R1139)&lt;1,R1139/MAX($R$7:R1139)-1,0)</f>
        <v>-2.8897911889074201E-3</v>
      </c>
    </row>
    <row r="1140" spans="1:25" x14ac:dyDescent="0.25">
      <c r="A1140" s="1">
        <v>42131</v>
      </c>
      <c r="B1140">
        <v>1404.49</v>
      </c>
      <c r="C1140">
        <v>56921.39</v>
      </c>
      <c r="D1140">
        <v>36.955910000000003</v>
      </c>
      <c r="E1140">
        <v>11727.914199999999</v>
      </c>
      <c r="F1140">
        <v>3.0261</v>
      </c>
      <c r="G1140">
        <v>3806.4920000000002</v>
      </c>
      <c r="I1140" s="1">
        <v>42131</v>
      </c>
      <c r="J1140">
        <f t="shared" si="154"/>
        <v>-3.6957511311450642E-3</v>
      </c>
      <c r="K1140">
        <f t="shared" si="155"/>
        <v>-3.1828372310174213E-3</v>
      </c>
      <c r="L1140">
        <f t="shared" si="156"/>
        <v>4.8947109237351683E-4</v>
      </c>
      <c r="M1140">
        <f t="shared" si="157"/>
        <v>5.1127114221682923E-4</v>
      </c>
      <c r="N1140">
        <f t="shared" si="158"/>
        <v>-2.8996013048205871E-3</v>
      </c>
      <c r="O1140">
        <f t="shared" si="159"/>
        <v>9.0380090317143669E-5</v>
      </c>
      <c r="Q1140" s="1">
        <v>42131</v>
      </c>
      <c r="R1140">
        <f t="shared" si="162"/>
        <v>155.14780124825492</v>
      </c>
      <c r="S1140" s="19">
        <f t="shared" si="160"/>
        <v>0.55147801248254913</v>
      </c>
      <c r="U1140" s="1">
        <v>42131</v>
      </c>
      <c r="V1140">
        <f t="shared" si="161"/>
        <v>-9.8923119897298406E-4</v>
      </c>
      <c r="X1140" s="1">
        <v>42131</v>
      </c>
      <c r="Y1140" s="19">
        <f>IF(R1140/MAX($R$7:R1140)&lt;1,R1140/MAX($R$7:R1140)-1,0)</f>
        <v>-3.8761637162778584E-3</v>
      </c>
    </row>
    <row r="1141" spans="1:25" x14ac:dyDescent="0.25">
      <c r="A1141" s="1">
        <v>42132</v>
      </c>
      <c r="B1141">
        <v>1405.78</v>
      </c>
      <c r="C1141">
        <v>57149.33</v>
      </c>
      <c r="D1141">
        <v>36.97401</v>
      </c>
      <c r="E1141">
        <v>11667.14071</v>
      </c>
      <c r="F1141">
        <v>2.9739</v>
      </c>
      <c r="G1141">
        <v>3835.9949999999999</v>
      </c>
      <c r="I1141" s="1">
        <v>42132</v>
      </c>
      <c r="J1141">
        <f t="shared" si="154"/>
        <v>9.184828656665367E-4</v>
      </c>
      <c r="K1141">
        <f t="shared" si="155"/>
        <v>4.0044700243617726E-3</v>
      </c>
      <c r="L1141">
        <f t="shared" si="156"/>
        <v>4.8977281306283871E-4</v>
      </c>
      <c r="M1141">
        <f t="shared" si="157"/>
        <v>-5.1819521326307294E-3</v>
      </c>
      <c r="N1141">
        <f t="shared" si="158"/>
        <v>-1.7249925646872222E-2</v>
      </c>
      <c r="O1141">
        <f t="shared" si="159"/>
        <v>7.7507058992898337E-3</v>
      </c>
      <c r="Q1141" s="1">
        <v>42132</v>
      </c>
      <c r="R1141">
        <f t="shared" si="162"/>
        <v>155.54878693830551</v>
      </c>
      <c r="S1141" s="19">
        <f t="shared" si="160"/>
        <v>0.55548786938305517</v>
      </c>
      <c r="U1141" s="1">
        <v>42132</v>
      </c>
      <c r="V1141">
        <f t="shared" si="161"/>
        <v>2.5845399472272934E-3</v>
      </c>
      <c r="X1141" s="1">
        <v>42132</v>
      </c>
      <c r="Y1141" s="19">
        <f>IF(R1141/MAX($R$7:R1141)&lt;1,R1141/MAX($R$7:R1141)-1,0)</f>
        <v>-1.3016418690172671E-3</v>
      </c>
    </row>
    <row r="1142" spans="1:25" x14ac:dyDescent="0.25">
      <c r="A1142" s="1">
        <v>42135</v>
      </c>
      <c r="B1142">
        <v>1407.24</v>
      </c>
      <c r="C1142">
        <v>57197.1</v>
      </c>
      <c r="D1142">
        <v>36.99212</v>
      </c>
      <c r="E1142">
        <v>11796.79708</v>
      </c>
      <c r="F1142">
        <v>3.0621</v>
      </c>
      <c r="G1142">
        <v>3827.0839999999998</v>
      </c>
      <c r="I1142" s="1">
        <v>42135</v>
      </c>
      <c r="J1142">
        <f t="shared" si="154"/>
        <v>1.0385693351733227E-3</v>
      </c>
      <c r="K1142">
        <f t="shared" si="155"/>
        <v>8.3588031565717813E-4</v>
      </c>
      <c r="L1142">
        <f t="shared" si="156"/>
        <v>4.8980351333272054E-4</v>
      </c>
      <c r="M1142">
        <f t="shared" si="157"/>
        <v>1.1112951598232668E-2</v>
      </c>
      <c r="N1142">
        <f t="shared" si="158"/>
        <v>2.9658024815898409E-2</v>
      </c>
      <c r="O1142">
        <f t="shared" si="159"/>
        <v>-2.3229957286180491E-3</v>
      </c>
      <c r="Q1142" s="1">
        <v>42135</v>
      </c>
      <c r="R1142">
        <f t="shared" si="162"/>
        <v>155.76515004140035</v>
      </c>
      <c r="S1142" s="19">
        <f t="shared" si="160"/>
        <v>0.55765150041400346</v>
      </c>
      <c r="U1142" s="1">
        <v>42135</v>
      </c>
      <c r="V1142">
        <f t="shared" si="161"/>
        <v>1.3909661872235635E-3</v>
      </c>
      <c r="X1142" s="1">
        <v>42135</v>
      </c>
      <c r="Y1142" s="19">
        <f>IF(R1142/MAX($R$7:R1142)&lt;1,R1142/MAX($R$7:R1142)-1,0)</f>
        <v>0</v>
      </c>
    </row>
    <row r="1143" spans="1:25" x14ac:dyDescent="0.25">
      <c r="A1143" s="1">
        <v>42136</v>
      </c>
      <c r="B1143">
        <v>1407.86</v>
      </c>
      <c r="C1143">
        <v>56792.05</v>
      </c>
      <c r="D1143">
        <v>37.01023</v>
      </c>
      <c r="E1143">
        <v>11704.192419999999</v>
      </c>
      <c r="F1143">
        <v>3.0198999999999998</v>
      </c>
      <c r="G1143">
        <v>3821.1190000000001</v>
      </c>
      <c r="I1143" s="1">
        <v>42136</v>
      </c>
      <c r="J1143">
        <f t="shared" si="154"/>
        <v>4.4057872146896493E-4</v>
      </c>
      <c r="K1143">
        <f t="shared" si="155"/>
        <v>-7.0816527411353691E-3</v>
      </c>
      <c r="L1143">
        <f t="shared" si="156"/>
        <v>4.8956372330111186E-4</v>
      </c>
      <c r="M1143">
        <f t="shared" si="157"/>
        <v>-7.8499832939400438E-3</v>
      </c>
      <c r="N1143">
        <f t="shared" si="158"/>
        <v>-1.3781391855262837E-2</v>
      </c>
      <c r="O1143">
        <f t="shared" si="159"/>
        <v>-1.5586279266406322E-3</v>
      </c>
      <c r="Q1143" s="1">
        <v>42136</v>
      </c>
      <c r="R1143">
        <f t="shared" si="162"/>
        <v>155.31383346831268</v>
      </c>
      <c r="S1143" s="19">
        <f t="shared" si="160"/>
        <v>0.5531383346831269</v>
      </c>
      <c r="U1143" s="1">
        <v>42136</v>
      </c>
      <c r="V1143">
        <f t="shared" si="161"/>
        <v>-2.8974168674296141E-3</v>
      </c>
      <c r="X1143" s="1">
        <v>42136</v>
      </c>
      <c r="Y1143" s="19">
        <f>IF(R1143/MAX($R$7:R1143)&lt;1,R1143/MAX($R$7:R1143)-1,0)</f>
        <v>-2.8974168674296141E-3</v>
      </c>
    </row>
    <row r="1144" spans="1:25" x14ac:dyDescent="0.25">
      <c r="A1144" s="1">
        <v>42137</v>
      </c>
      <c r="B1144">
        <v>1408.76</v>
      </c>
      <c r="C1144">
        <v>56372.04</v>
      </c>
      <c r="D1144">
        <v>37.028350000000003</v>
      </c>
      <c r="E1144">
        <v>11691.196449999999</v>
      </c>
      <c r="F1144">
        <v>3.0394999999999999</v>
      </c>
      <c r="G1144">
        <v>3827.576</v>
      </c>
      <c r="I1144" s="1">
        <v>42137</v>
      </c>
      <c r="J1144">
        <f t="shared" si="154"/>
        <v>6.392681090450214E-4</v>
      </c>
      <c r="K1144">
        <f t="shared" si="155"/>
        <v>-7.3955773739458053E-3</v>
      </c>
      <c r="L1144">
        <f t="shared" si="156"/>
        <v>4.8959436350437535E-4</v>
      </c>
      <c r="M1144">
        <f t="shared" si="157"/>
        <v>-1.1103687921084626E-3</v>
      </c>
      <c r="N1144">
        <f t="shared" si="158"/>
        <v>6.4902811351370548E-3</v>
      </c>
      <c r="O1144">
        <f t="shared" si="159"/>
        <v>1.6898191341332414E-3</v>
      </c>
      <c r="Q1144" s="1">
        <v>42137</v>
      </c>
      <c r="R1144">
        <f t="shared" si="162"/>
        <v>155.16707494759063</v>
      </c>
      <c r="S1144" s="19">
        <f t="shared" si="160"/>
        <v>0.55167074947590633</v>
      </c>
      <c r="U1144" s="1">
        <v>42137</v>
      </c>
      <c r="V1144">
        <f t="shared" si="161"/>
        <v>-9.449159643077909E-4</v>
      </c>
      <c r="X1144" s="1">
        <v>42137</v>
      </c>
      <c r="Y1144" s="19">
        <f>IF(R1144/MAX($R$7:R1144)&lt;1,R1144/MAX($R$7:R1144)-1,0)</f>
        <v>-3.8395950162841697E-3</v>
      </c>
    </row>
    <row r="1145" spans="1:25" x14ac:dyDescent="0.25">
      <c r="A1145" s="1">
        <v>42138</v>
      </c>
      <c r="B1145">
        <v>1409.23</v>
      </c>
      <c r="C1145">
        <v>56656.57</v>
      </c>
      <c r="D1145">
        <v>37.046489999999999</v>
      </c>
      <c r="E1145">
        <v>11746.950049999999</v>
      </c>
      <c r="F1145">
        <v>2.9933999999999998</v>
      </c>
      <c r="G1145">
        <v>3874.165</v>
      </c>
      <c r="I1145" s="1">
        <v>42138</v>
      </c>
      <c r="J1145">
        <f t="shared" si="154"/>
        <v>3.3362673556891487E-4</v>
      </c>
      <c r="K1145">
        <f t="shared" si="155"/>
        <v>5.04736035807829E-3</v>
      </c>
      <c r="L1145">
        <f t="shared" si="156"/>
        <v>4.8989490484974141E-4</v>
      </c>
      <c r="M1145">
        <f t="shared" si="157"/>
        <v>4.7688532340075529E-3</v>
      </c>
      <c r="N1145">
        <f t="shared" si="158"/>
        <v>-1.5166968251357105E-2</v>
      </c>
      <c r="O1145">
        <f t="shared" si="159"/>
        <v>1.217193335938993E-2</v>
      </c>
      <c r="Q1145" s="1">
        <v>42138</v>
      </c>
      <c r="R1145">
        <f t="shared" si="162"/>
        <v>156.0242804105967</v>
      </c>
      <c r="S1145" s="19">
        <f t="shared" si="160"/>
        <v>0.56024280410596705</v>
      </c>
      <c r="U1145" s="1">
        <v>42138</v>
      </c>
      <c r="V1145">
        <f t="shared" si="161"/>
        <v>5.5244030558390111E-3</v>
      </c>
      <c r="X1145" s="1">
        <v>42138</v>
      </c>
      <c r="Y1145" s="19">
        <f>IF(R1145/MAX($R$7:R1145)&lt;1,R1145/MAX($R$7:R1145)-1,0)</f>
        <v>0</v>
      </c>
    </row>
    <row r="1146" spans="1:25" x14ac:dyDescent="0.25">
      <c r="A1146" s="1">
        <v>42139</v>
      </c>
      <c r="B1146">
        <v>1413.51</v>
      </c>
      <c r="C1146">
        <v>57248.63</v>
      </c>
      <c r="D1146">
        <v>37.064619999999998</v>
      </c>
      <c r="E1146">
        <v>11699.41172</v>
      </c>
      <c r="F1146">
        <v>2.9931000000000001</v>
      </c>
      <c r="G1146">
        <v>3897.7</v>
      </c>
      <c r="I1146" s="1">
        <v>42139</v>
      </c>
      <c r="J1146">
        <f t="shared" si="154"/>
        <v>3.0371195617464597E-3</v>
      </c>
      <c r="K1146">
        <f t="shared" si="155"/>
        <v>1.044997958753946E-2</v>
      </c>
      <c r="L1146">
        <f t="shared" si="156"/>
        <v>4.8938509424245602E-4</v>
      </c>
      <c r="M1146">
        <f t="shared" si="157"/>
        <v>-4.0468657649564976E-3</v>
      </c>
      <c r="N1146">
        <f t="shared" si="158"/>
        <v>-1.0022048506708181E-4</v>
      </c>
      <c r="O1146">
        <f t="shared" si="159"/>
        <v>6.0748574208893125E-3</v>
      </c>
      <c r="Q1146" s="1">
        <v>42139</v>
      </c>
      <c r="R1146">
        <f t="shared" si="162"/>
        <v>156.62635754971592</v>
      </c>
      <c r="S1146" s="19">
        <f t="shared" si="160"/>
        <v>0.56626357549715922</v>
      </c>
      <c r="U1146" s="1">
        <v>42139</v>
      </c>
      <c r="V1146">
        <f t="shared" si="161"/>
        <v>3.8588682321416545E-3</v>
      </c>
      <c r="X1146" s="1">
        <v>42139</v>
      </c>
      <c r="Y1146" s="19">
        <f>IF(R1146/MAX($R$7:R1146)&lt;1,R1146/MAX($R$7:R1146)-1,0)</f>
        <v>0</v>
      </c>
    </row>
    <row r="1147" spans="1:25" x14ac:dyDescent="0.25">
      <c r="A1147" s="1">
        <v>42142</v>
      </c>
      <c r="B1147">
        <v>1413.5699</v>
      </c>
      <c r="C1147">
        <v>56204.23</v>
      </c>
      <c r="D1147">
        <v>37.08278</v>
      </c>
      <c r="E1147">
        <v>11833.15906</v>
      </c>
      <c r="F1147">
        <v>3.0049999999999999</v>
      </c>
      <c r="G1147">
        <v>3867.1840000000002</v>
      </c>
      <c r="I1147" s="1">
        <v>42142</v>
      </c>
      <c r="J1147">
        <f t="shared" si="154"/>
        <v>4.237677837437559E-5</v>
      </c>
      <c r="K1147">
        <f t="shared" si="155"/>
        <v>-1.8243231322740749E-2</v>
      </c>
      <c r="L1147">
        <f t="shared" si="156"/>
        <v>4.8995511083083088E-4</v>
      </c>
      <c r="M1147">
        <f t="shared" si="157"/>
        <v>1.1431971384626261E-2</v>
      </c>
      <c r="N1147">
        <f t="shared" si="158"/>
        <v>3.9758110320402551E-3</v>
      </c>
      <c r="O1147">
        <f t="shared" si="159"/>
        <v>-7.8292326243680765E-3</v>
      </c>
      <c r="Q1147" s="1">
        <v>42142</v>
      </c>
      <c r="R1147">
        <f t="shared" si="162"/>
        <v>155.97192989938179</v>
      </c>
      <c r="S1147" s="19">
        <f t="shared" si="160"/>
        <v>0.559719298993818</v>
      </c>
      <c r="U1147" s="1">
        <v>42142</v>
      </c>
      <c r="V1147">
        <f t="shared" si="161"/>
        <v>-4.1782728052423002E-3</v>
      </c>
      <c r="X1147" s="1">
        <v>42142</v>
      </c>
      <c r="Y1147" s="19">
        <f>IF(R1147/MAX($R$7:R1147)&lt;1,R1147/MAX($R$7:R1147)-1,0)</f>
        <v>-4.1782728052423002E-3</v>
      </c>
    </row>
    <row r="1148" spans="1:25" x14ac:dyDescent="0.25">
      <c r="A1148" s="1">
        <v>42143</v>
      </c>
      <c r="B1148">
        <v>1411.4599000000001</v>
      </c>
      <c r="C1148">
        <v>55498.82</v>
      </c>
      <c r="D1148">
        <v>37.100929999999998</v>
      </c>
      <c r="E1148">
        <v>11854.22443</v>
      </c>
      <c r="F1148">
        <v>3.0390000000000001</v>
      </c>
      <c r="G1148">
        <v>3863.4189999999999</v>
      </c>
      <c r="I1148" s="1">
        <v>42143</v>
      </c>
      <c r="J1148">
        <f t="shared" si="154"/>
        <v>-1.4926746813156422E-3</v>
      </c>
      <c r="K1148">
        <f t="shared" si="155"/>
        <v>-1.2550834696961499E-2</v>
      </c>
      <c r="L1148">
        <f t="shared" si="156"/>
        <v>4.8944550543406073E-4</v>
      </c>
      <c r="M1148">
        <f t="shared" si="157"/>
        <v>1.7801983302334623E-3</v>
      </c>
      <c r="N1148">
        <f t="shared" si="158"/>
        <v>1.1314475873544172E-2</v>
      </c>
      <c r="O1148">
        <f t="shared" si="159"/>
        <v>-9.7357663871189271E-4</v>
      </c>
      <c r="Q1148" s="1">
        <v>42143</v>
      </c>
      <c r="R1148">
        <f t="shared" si="162"/>
        <v>155.55685392407634</v>
      </c>
      <c r="S1148" s="19">
        <f t="shared" si="160"/>
        <v>0.55556853924076344</v>
      </c>
      <c r="U1148" s="1">
        <v>42143</v>
      </c>
      <c r="V1148">
        <f t="shared" si="161"/>
        <v>-2.6612222825813658E-3</v>
      </c>
      <c r="X1148" s="1">
        <v>42143</v>
      </c>
      <c r="Y1148" s="19">
        <f>IF(R1148/MAX($R$7:R1148)&lt;1,R1148/MAX($R$7:R1148)-1,0)</f>
        <v>-6.8283757751316232E-3</v>
      </c>
    </row>
    <row r="1149" spans="1:25" x14ac:dyDescent="0.25">
      <c r="A1149" s="1">
        <v>42144</v>
      </c>
      <c r="B1149">
        <v>1410.63</v>
      </c>
      <c r="C1149">
        <v>54901.02</v>
      </c>
      <c r="D1149">
        <v>37.119100000000003</v>
      </c>
      <c r="E1149">
        <v>11890.76626</v>
      </c>
      <c r="F1149">
        <v>3.0024999999999999</v>
      </c>
      <c r="G1149">
        <v>3896.4760000000001</v>
      </c>
      <c r="I1149" s="1">
        <v>42144</v>
      </c>
      <c r="J1149">
        <f t="shared" si="154"/>
        <v>-5.8797277910616064E-4</v>
      </c>
      <c r="K1149">
        <f t="shared" si="155"/>
        <v>-1.0771400184724667E-2</v>
      </c>
      <c r="L1149">
        <f t="shared" si="156"/>
        <v>4.8974513576904855E-4</v>
      </c>
      <c r="M1149">
        <f t="shared" si="157"/>
        <v>3.0825998120571629E-3</v>
      </c>
      <c r="N1149">
        <f t="shared" si="158"/>
        <v>-1.2010529779532764E-2</v>
      </c>
      <c r="O1149">
        <f t="shared" si="159"/>
        <v>8.5564107853692839E-3</v>
      </c>
      <c r="Q1149" s="1">
        <v>42144</v>
      </c>
      <c r="R1149">
        <f t="shared" si="162"/>
        <v>155.69448849430691</v>
      </c>
      <c r="S1149" s="19">
        <f t="shared" si="160"/>
        <v>0.55694488494306915</v>
      </c>
      <c r="U1149" s="1">
        <v>42144</v>
      </c>
      <c r="V1149">
        <f t="shared" si="161"/>
        <v>8.8478628076238408E-4</v>
      </c>
      <c r="X1149" s="1">
        <v>42144</v>
      </c>
      <c r="Y1149" s="19">
        <f>IF(R1149/MAX($R$7:R1149)&lt;1,R1149/MAX($R$7:R1149)-1,0)</f>
        <v>-5.949631147574963E-3</v>
      </c>
    </row>
    <row r="1150" spans="1:25" x14ac:dyDescent="0.25">
      <c r="A1150" s="1">
        <v>42145</v>
      </c>
      <c r="B1150">
        <v>1414.03</v>
      </c>
      <c r="C1150">
        <v>55112.05</v>
      </c>
      <c r="D1150">
        <v>37.137279999999997</v>
      </c>
      <c r="E1150">
        <v>11947.75691</v>
      </c>
      <c r="F1150">
        <v>3.0383</v>
      </c>
      <c r="G1150">
        <v>3900.5259999999998</v>
      </c>
      <c r="I1150" s="1">
        <v>42145</v>
      </c>
      <c r="J1150">
        <f t="shared" si="154"/>
        <v>2.4102705883186637E-3</v>
      </c>
      <c r="K1150">
        <f t="shared" si="155"/>
        <v>3.8438265809999095E-3</v>
      </c>
      <c r="L1150">
        <f t="shared" si="156"/>
        <v>4.8977480596223977E-4</v>
      </c>
      <c r="M1150">
        <f t="shared" si="157"/>
        <v>4.7928492372870668E-3</v>
      </c>
      <c r="N1150">
        <f t="shared" si="158"/>
        <v>1.1923397169025796E-2</v>
      </c>
      <c r="O1150">
        <f t="shared" si="159"/>
        <v>1.0394007303009545E-3</v>
      </c>
      <c r="Q1150" s="1">
        <v>42145</v>
      </c>
      <c r="R1150">
        <f t="shared" si="162"/>
        <v>156.04620366259823</v>
      </c>
      <c r="S1150" s="19">
        <f t="shared" si="160"/>
        <v>0.56046203662598226</v>
      </c>
      <c r="U1150" s="1">
        <v>42145</v>
      </c>
      <c r="V1150">
        <f t="shared" si="161"/>
        <v>2.2590084703235647E-3</v>
      </c>
      <c r="X1150" s="1">
        <v>42145</v>
      </c>
      <c r="Y1150" s="19">
        <f>IF(R1150/MAX($R$7:R1150)&lt;1,R1150/MAX($R$7:R1150)-1,0)</f>
        <v>-3.7040629444091699E-3</v>
      </c>
    </row>
    <row r="1151" spans="1:25" x14ac:dyDescent="0.25">
      <c r="A1151" s="1">
        <v>42146</v>
      </c>
      <c r="B1151">
        <v>1415.4201</v>
      </c>
      <c r="C1151">
        <v>54377.29</v>
      </c>
      <c r="D1151">
        <v>37.155459999999998</v>
      </c>
      <c r="E1151">
        <v>12045.20912</v>
      </c>
      <c r="F1151">
        <v>3.0943000000000001</v>
      </c>
      <c r="G1151">
        <v>3916.18</v>
      </c>
      <c r="I1151" s="1">
        <v>42146</v>
      </c>
      <c r="J1151">
        <f t="shared" si="154"/>
        <v>9.8307673811737217E-4</v>
      </c>
      <c r="K1151">
        <f t="shared" si="155"/>
        <v>-1.3332111579953954E-2</v>
      </c>
      <c r="L1151">
        <f t="shared" si="156"/>
        <v>4.8953504403126402E-4</v>
      </c>
      <c r="M1151">
        <f t="shared" si="157"/>
        <v>8.1565276841575329E-3</v>
      </c>
      <c r="N1151">
        <f t="shared" si="158"/>
        <v>1.843135964190501E-2</v>
      </c>
      <c r="O1151">
        <f t="shared" si="159"/>
        <v>4.0133048722146292E-3</v>
      </c>
      <c r="Q1151" s="1">
        <v>42146</v>
      </c>
      <c r="R1151">
        <f t="shared" si="162"/>
        <v>156.0472049826588</v>
      </c>
      <c r="S1151" s="19">
        <f t="shared" si="160"/>
        <v>0.56047204982658805</v>
      </c>
      <c r="U1151" s="1">
        <v>42146</v>
      </c>
      <c r="V1151">
        <f t="shared" si="161"/>
        <v>6.4168178210977089E-6</v>
      </c>
      <c r="X1151" s="1">
        <v>42146</v>
      </c>
      <c r="Y1151" s="19">
        <f>IF(R1151/MAX($R$7:R1151)&lt;1,R1151/MAX($R$7:R1151)-1,0)</f>
        <v>-3.6976698948852915E-3</v>
      </c>
    </row>
    <row r="1152" spans="1:25" x14ac:dyDescent="0.25">
      <c r="A1152" s="1">
        <v>42149</v>
      </c>
      <c r="B1152">
        <v>1417.8513</v>
      </c>
      <c r="C1152">
        <v>54609.25</v>
      </c>
      <c r="D1152">
        <v>37.173659999999998</v>
      </c>
      <c r="E1152">
        <v>12045.20912</v>
      </c>
      <c r="F1152">
        <v>3.0977999999999999</v>
      </c>
      <c r="G1152">
        <v>3904.145</v>
      </c>
      <c r="I1152" s="1">
        <v>42149</v>
      </c>
      <c r="J1152">
        <f t="shared" si="154"/>
        <v>1.7176525895032935E-3</v>
      </c>
      <c r="K1152">
        <f t="shared" si="155"/>
        <v>4.2657513826083182E-3</v>
      </c>
      <c r="L1152">
        <f t="shared" si="156"/>
        <v>4.8983379562517193E-4</v>
      </c>
      <c r="M1152">
        <f t="shared" si="157"/>
        <v>0</v>
      </c>
      <c r="N1152">
        <f t="shared" si="158"/>
        <v>1.1311120447272671E-3</v>
      </c>
      <c r="O1152">
        <f t="shared" si="159"/>
        <v>-3.0731478124089717E-3</v>
      </c>
      <c r="Q1152" s="1">
        <v>42149</v>
      </c>
      <c r="R1152">
        <f t="shared" si="162"/>
        <v>156.09196253255382</v>
      </c>
      <c r="S1152" s="19">
        <f t="shared" si="160"/>
        <v>0.56091962532553818</v>
      </c>
      <c r="U1152" s="1">
        <v>42149</v>
      </c>
      <c r="V1152">
        <f t="shared" si="161"/>
        <v>2.8682058034945612E-4</v>
      </c>
      <c r="X1152" s="1">
        <v>42149</v>
      </c>
      <c r="Y1152" s="19">
        <f>IF(R1152/MAX($R$7:R1152)&lt;1,R1152/MAX($R$7:R1152)-1,0)</f>
        <v>-3.4119098823610639E-3</v>
      </c>
    </row>
    <row r="1153" spans="1:25" x14ac:dyDescent="0.25">
      <c r="A1153" s="1">
        <v>42150</v>
      </c>
      <c r="B1153">
        <v>1412.7718</v>
      </c>
      <c r="C1153">
        <v>53629.78</v>
      </c>
      <c r="D1153">
        <v>37.191859999999998</v>
      </c>
      <c r="E1153">
        <v>12232.280059999999</v>
      </c>
      <c r="F1153">
        <v>3.1530999999999998</v>
      </c>
      <c r="G1153">
        <v>3898.2579999999998</v>
      </c>
      <c r="I1153" s="1">
        <v>42150</v>
      </c>
      <c r="J1153">
        <f t="shared" si="154"/>
        <v>-3.582533654974962E-3</v>
      </c>
      <c r="K1153">
        <f t="shared" si="155"/>
        <v>-1.7935972385630716E-2</v>
      </c>
      <c r="L1153">
        <f t="shared" si="156"/>
        <v>4.8959397594972032E-4</v>
      </c>
      <c r="M1153">
        <f t="shared" si="157"/>
        <v>1.5530734098205379E-2</v>
      </c>
      <c r="N1153">
        <f t="shared" si="158"/>
        <v>1.7851378397572448E-2</v>
      </c>
      <c r="O1153">
        <f t="shared" si="159"/>
        <v>-1.5078845688365483E-3</v>
      </c>
      <c r="Q1153" s="1">
        <v>42150</v>
      </c>
      <c r="R1153">
        <f t="shared" si="162"/>
        <v>155.75645675344404</v>
      </c>
      <c r="S1153" s="19">
        <f t="shared" si="160"/>
        <v>0.5575645675344405</v>
      </c>
      <c r="U1153" s="1">
        <v>42150</v>
      </c>
      <c r="V1153">
        <f t="shared" si="161"/>
        <v>-2.1494109861025512E-3</v>
      </c>
      <c r="X1153" s="1">
        <v>42150</v>
      </c>
      <c r="Y1153" s="19">
        <f>IF(R1153/MAX($R$7:R1153)&lt;1,R1153/MAX($R$7:R1153)-1,0)</f>
        <v>-5.5539872718789463E-3</v>
      </c>
    </row>
    <row r="1154" spans="1:25" x14ac:dyDescent="0.25">
      <c r="A1154" s="1">
        <v>42151</v>
      </c>
      <c r="B1154">
        <v>1415.7555</v>
      </c>
      <c r="C1154">
        <v>54236.25</v>
      </c>
      <c r="D1154">
        <v>37.210070000000002</v>
      </c>
      <c r="E1154">
        <v>12397.347879999999</v>
      </c>
      <c r="F1154">
        <v>3.1395</v>
      </c>
      <c r="G1154">
        <v>3885.25</v>
      </c>
      <c r="I1154" s="1">
        <v>42151</v>
      </c>
      <c r="J1154">
        <f t="shared" si="154"/>
        <v>2.1119475912527719E-3</v>
      </c>
      <c r="K1154">
        <f t="shared" si="155"/>
        <v>1.130845586165008E-2</v>
      </c>
      <c r="L1154">
        <f t="shared" si="156"/>
        <v>4.8962326702683967E-4</v>
      </c>
      <c r="M1154">
        <f t="shared" si="157"/>
        <v>1.3494444142084117E-2</v>
      </c>
      <c r="N1154">
        <f t="shared" si="158"/>
        <v>-4.3132155656337989E-3</v>
      </c>
      <c r="O1154">
        <f t="shared" si="159"/>
        <v>-3.3368750862564633E-3</v>
      </c>
      <c r="Q1154" s="1">
        <v>42151</v>
      </c>
      <c r="R1154">
        <f t="shared" si="162"/>
        <v>156.33267964360434</v>
      </c>
      <c r="S1154" s="19">
        <f t="shared" si="160"/>
        <v>0.56332679643604333</v>
      </c>
      <c r="U1154" s="1">
        <v>42151</v>
      </c>
      <c r="V1154">
        <f t="shared" si="161"/>
        <v>3.6995120598590781E-3</v>
      </c>
      <c r="X1154" s="1">
        <v>42151</v>
      </c>
      <c r="Y1154" s="19">
        <f>IF(R1154/MAX($R$7:R1154)&lt;1,R1154/MAX($R$7:R1154)-1,0)</f>
        <v>-1.8750222549124285E-3</v>
      </c>
    </row>
    <row r="1155" spans="1:25" x14ac:dyDescent="0.25">
      <c r="A1155" s="1">
        <v>42152</v>
      </c>
      <c r="B1155">
        <v>1414.2518</v>
      </c>
      <c r="C1155">
        <v>53976.28</v>
      </c>
      <c r="D1155">
        <v>37.228290000000001</v>
      </c>
      <c r="E1155">
        <v>12422.155790000001</v>
      </c>
      <c r="F1155">
        <v>3.1623000000000001</v>
      </c>
      <c r="G1155">
        <v>3906.223</v>
      </c>
      <c r="I1155" s="1">
        <v>42152</v>
      </c>
      <c r="J1155">
        <f t="shared" si="154"/>
        <v>-1.0621184236967451E-3</v>
      </c>
      <c r="K1155">
        <f t="shared" si="155"/>
        <v>-4.7932886215400483E-3</v>
      </c>
      <c r="L1155">
        <f t="shared" si="156"/>
        <v>4.8965239785903059E-4</v>
      </c>
      <c r="M1155">
        <f t="shared" si="157"/>
        <v>2.0010658924900504E-3</v>
      </c>
      <c r="N1155">
        <f t="shared" si="158"/>
        <v>7.2623029144769369E-3</v>
      </c>
      <c r="O1155">
        <f t="shared" si="159"/>
        <v>5.3981082298435457E-3</v>
      </c>
      <c r="Q1155" s="1">
        <v>42152</v>
      </c>
      <c r="R1155">
        <f t="shared" si="162"/>
        <v>156.47330829044193</v>
      </c>
      <c r="S1155" s="19">
        <f t="shared" si="160"/>
        <v>0.56473308290441926</v>
      </c>
      <c r="U1155" s="1">
        <v>42152</v>
      </c>
      <c r="V1155">
        <f t="shared" si="161"/>
        <v>8.9954734453590035E-4</v>
      </c>
      <c r="X1155" s="1">
        <v>42152</v>
      </c>
      <c r="Y1155" s="19">
        <f>IF(R1155/MAX($R$7:R1155)&lt;1,R1155/MAX($R$7:R1155)-1,0)</f>
        <v>-9.7716158166671896E-4</v>
      </c>
    </row>
    <row r="1156" spans="1:25" x14ac:dyDescent="0.25">
      <c r="A1156" s="1">
        <v>42153</v>
      </c>
      <c r="B1156">
        <v>1417.5463999999999</v>
      </c>
      <c r="C1156">
        <v>52760.480000000003</v>
      </c>
      <c r="D1156">
        <v>37.246519999999997</v>
      </c>
      <c r="E1156">
        <v>12373.17416</v>
      </c>
      <c r="F1156">
        <v>3.1787000000000001</v>
      </c>
      <c r="G1156">
        <v>3894.4580000000001</v>
      </c>
      <c r="I1156" s="1">
        <v>42153</v>
      </c>
      <c r="J1156">
        <f t="shared" si="154"/>
        <v>2.3295710141573167E-3</v>
      </c>
      <c r="K1156">
        <f t="shared" si="155"/>
        <v>-2.252470900180592E-2</v>
      </c>
      <c r="L1156">
        <f t="shared" si="156"/>
        <v>4.8968136865790157E-4</v>
      </c>
      <c r="M1156">
        <f t="shared" si="157"/>
        <v>-3.9430861138797235E-3</v>
      </c>
      <c r="N1156">
        <f t="shared" si="158"/>
        <v>5.1860987256111546E-3</v>
      </c>
      <c r="O1156">
        <f t="shared" si="159"/>
        <v>-3.0118608179819928E-3</v>
      </c>
      <c r="Q1156" s="1">
        <v>42153</v>
      </c>
      <c r="R1156">
        <f t="shared" si="162"/>
        <v>155.60447600130141</v>
      </c>
      <c r="S1156" s="19">
        <f t="shared" si="160"/>
        <v>0.55604476001301406</v>
      </c>
      <c r="U1156" s="1">
        <v>42153</v>
      </c>
      <c r="V1156">
        <f t="shared" si="161"/>
        <v>-5.5525910369825793E-3</v>
      </c>
      <c r="X1156" s="1">
        <v>42153</v>
      </c>
      <c r="Y1156" s="19">
        <f>IF(R1156/MAX($R$7:R1156)&lt;1,R1156/MAX($R$7:R1156)-1,0)</f>
        <v>-6.5243268400093646E-3</v>
      </c>
    </row>
    <row r="1157" spans="1:25" x14ac:dyDescent="0.25">
      <c r="A1157" s="1">
        <v>42156</v>
      </c>
      <c r="B1157">
        <v>1419.7846</v>
      </c>
      <c r="C1157">
        <v>53031.32</v>
      </c>
      <c r="D1157">
        <v>37.264760000000003</v>
      </c>
      <c r="E1157">
        <v>12396.406650000001</v>
      </c>
      <c r="F1157">
        <v>3.1682999999999999</v>
      </c>
      <c r="G1157">
        <v>3891.7620000000002</v>
      </c>
      <c r="I1157" s="1">
        <v>42156</v>
      </c>
      <c r="J1157">
        <f t="shared" si="154"/>
        <v>1.57892538826232E-3</v>
      </c>
      <c r="K1157">
        <f t="shared" si="155"/>
        <v>5.1333877174732923E-3</v>
      </c>
      <c r="L1157">
        <f t="shared" si="156"/>
        <v>4.8971017963572727E-4</v>
      </c>
      <c r="M1157">
        <f t="shared" si="157"/>
        <v>1.877649962699568E-3</v>
      </c>
      <c r="N1157">
        <f t="shared" si="158"/>
        <v>-3.27177777078691E-3</v>
      </c>
      <c r="O1157">
        <f t="shared" si="159"/>
        <v>-6.9226577870395989E-4</v>
      </c>
      <c r="Q1157" s="1">
        <v>42156</v>
      </c>
      <c r="R1157">
        <f t="shared" si="162"/>
        <v>155.82783473497028</v>
      </c>
      <c r="S1157" s="19">
        <f t="shared" si="160"/>
        <v>0.55827834734970283</v>
      </c>
      <c r="U1157" s="1">
        <v>42156</v>
      </c>
      <c r="V1157">
        <f t="shared" si="161"/>
        <v>1.4354261484548214E-3</v>
      </c>
      <c r="X1157" s="1">
        <v>42156</v>
      </c>
      <c r="Y1157" s="19">
        <f>IF(R1157/MAX($R$7:R1157)&lt;1,R1157/MAX($R$7:R1157)-1,0)</f>
        <v>-5.0982658809017867E-3</v>
      </c>
    </row>
    <row r="1158" spans="1:25" x14ac:dyDescent="0.25">
      <c r="A1158" s="1">
        <v>42157</v>
      </c>
      <c r="B1158">
        <v>1422.7989</v>
      </c>
      <c r="C1158">
        <v>54236.43</v>
      </c>
      <c r="D1158">
        <v>37.283000000000001</v>
      </c>
      <c r="E1158">
        <v>12190.11465</v>
      </c>
      <c r="F1158">
        <v>3.1322999999999999</v>
      </c>
      <c r="G1158">
        <v>3878.7730000000001</v>
      </c>
      <c r="I1158" s="1">
        <v>42157</v>
      </c>
      <c r="J1158">
        <f t="shared" si="154"/>
        <v>2.1230685274371552E-3</v>
      </c>
      <c r="K1158">
        <f t="shared" si="155"/>
        <v>2.2724495637672204E-2</v>
      </c>
      <c r="L1158">
        <f t="shared" si="156"/>
        <v>4.8947048095837609E-4</v>
      </c>
      <c r="M1158">
        <f t="shared" si="157"/>
        <v>-1.6641274025969599E-2</v>
      </c>
      <c r="N1158">
        <f t="shared" si="158"/>
        <v>-1.1362560363601948E-2</v>
      </c>
      <c r="O1158">
        <f t="shared" si="159"/>
        <v>-3.33756278004671E-3</v>
      </c>
      <c r="Q1158" s="1">
        <v>42157</v>
      </c>
      <c r="R1158">
        <f t="shared" si="162"/>
        <v>156.05593451669264</v>
      </c>
      <c r="S1158" s="19">
        <f t="shared" si="160"/>
        <v>0.5605593451669264</v>
      </c>
      <c r="U1158" s="1">
        <v>42157</v>
      </c>
      <c r="V1158">
        <f t="shared" si="161"/>
        <v>1.4637935649322031E-3</v>
      </c>
      <c r="X1158" s="1">
        <v>42157</v>
      </c>
      <c r="Y1158" s="19">
        <f>IF(R1158/MAX($R$7:R1158)&lt;1,R1158/MAX($R$7:R1158)-1,0)</f>
        <v>-3.6419351247584109E-3</v>
      </c>
    </row>
    <row r="1159" spans="1:25" x14ac:dyDescent="0.25">
      <c r="A1159" s="1">
        <v>42158</v>
      </c>
      <c r="B1159">
        <v>1425.7282</v>
      </c>
      <c r="C1159">
        <v>53522.91</v>
      </c>
      <c r="D1159">
        <v>37.301259999999999</v>
      </c>
      <c r="E1159">
        <v>12198.688920000001</v>
      </c>
      <c r="F1159">
        <v>3.1334</v>
      </c>
      <c r="G1159">
        <v>3878.078</v>
      </c>
      <c r="I1159" s="1">
        <v>42158</v>
      </c>
      <c r="J1159">
        <f t="shared" si="154"/>
        <v>2.0588292554906129E-3</v>
      </c>
      <c r="K1159">
        <f t="shared" si="155"/>
        <v>-1.3155733148365378E-2</v>
      </c>
      <c r="L1159">
        <f t="shared" si="156"/>
        <v>4.8976745433559898E-4</v>
      </c>
      <c r="M1159">
        <f t="shared" si="157"/>
        <v>7.0337894648120347E-4</v>
      </c>
      <c r="N1159">
        <f t="shared" si="158"/>
        <v>3.5117964435071869E-4</v>
      </c>
      <c r="O1159">
        <f t="shared" si="159"/>
        <v>-1.7918037482478333E-4</v>
      </c>
      <c r="Q1159" s="1">
        <v>42158</v>
      </c>
      <c r="R1159">
        <f t="shared" si="162"/>
        <v>155.71688489319615</v>
      </c>
      <c r="S1159" s="19">
        <f t="shared" si="160"/>
        <v>0.5571688489319615</v>
      </c>
      <c r="U1159" s="1">
        <v>42158</v>
      </c>
      <c r="V1159">
        <f t="shared" si="161"/>
        <v>-2.1726160209577516E-3</v>
      </c>
      <c r="X1159" s="1">
        <v>42158</v>
      </c>
      <c r="Y1159" s="19">
        <f>IF(R1159/MAX($R$7:R1159)&lt;1,R1159/MAX($R$7:R1159)-1,0)</f>
        <v>-5.8066386191167885E-3</v>
      </c>
    </row>
    <row r="1160" spans="1:25" x14ac:dyDescent="0.25">
      <c r="A1160" s="1">
        <v>42159</v>
      </c>
      <c r="B1160">
        <v>1425.7282</v>
      </c>
      <c r="C1160">
        <v>53522.91</v>
      </c>
      <c r="D1160">
        <v>37.301259999999999</v>
      </c>
      <c r="E1160">
        <v>12133.209070000001</v>
      </c>
      <c r="F1160">
        <v>3.1334</v>
      </c>
      <c r="G1160">
        <v>3878.078</v>
      </c>
      <c r="I1160" s="1">
        <v>42159</v>
      </c>
      <c r="J1160">
        <f t="shared" si="154"/>
        <v>0</v>
      </c>
      <c r="K1160">
        <f t="shared" si="155"/>
        <v>0</v>
      </c>
      <c r="L1160">
        <f t="shared" si="156"/>
        <v>0</v>
      </c>
      <c r="M1160">
        <f t="shared" si="157"/>
        <v>-5.3677776709794012E-3</v>
      </c>
      <c r="N1160">
        <f t="shared" si="158"/>
        <v>0</v>
      </c>
      <c r="O1160">
        <f t="shared" si="159"/>
        <v>0</v>
      </c>
      <c r="Q1160" s="1">
        <v>42159</v>
      </c>
      <c r="R1160">
        <f t="shared" si="162"/>
        <v>155.59150685053754</v>
      </c>
      <c r="S1160" s="19">
        <f t="shared" si="160"/>
        <v>0.55591506850537531</v>
      </c>
      <c r="U1160" s="1">
        <v>42159</v>
      </c>
      <c r="V1160">
        <f t="shared" si="161"/>
        <v>-8.051666506467825E-4</v>
      </c>
      <c r="X1160" s="1">
        <v>42159</v>
      </c>
      <c r="Y1160" s="19">
        <f>IF(R1160/MAX($R$7:R1160)&lt;1,R1160/MAX($R$7:R1160)-1,0)</f>
        <v>-6.6071299579950615E-3</v>
      </c>
    </row>
    <row r="1161" spans="1:25" x14ac:dyDescent="0.25">
      <c r="A1161" s="1">
        <v>42160</v>
      </c>
      <c r="B1161">
        <v>1431.4668999999999</v>
      </c>
      <c r="C1161">
        <v>52973.38</v>
      </c>
      <c r="D1161">
        <v>37.31953</v>
      </c>
      <c r="E1161">
        <v>12207.13139</v>
      </c>
      <c r="F1161">
        <v>3.1421999999999999</v>
      </c>
      <c r="G1161">
        <v>3875.1120000000001</v>
      </c>
      <c r="I1161" s="1">
        <v>42160</v>
      </c>
      <c r="J1161">
        <f t="shared" ref="J1161:J1224" si="163">B1161/B1160-1</f>
        <v>4.0251009975111884E-3</v>
      </c>
      <c r="K1161">
        <f t="shared" ref="K1161:K1224" si="164">C1161/C1160-1</f>
        <v>-1.0267192123896263E-2</v>
      </c>
      <c r="L1161">
        <f t="shared" ref="L1161:L1224" si="165">D1161/D1160-1</f>
        <v>4.897957870593217E-4</v>
      </c>
      <c r="M1161">
        <f t="shared" ref="M1161:M1224" si="166">E1161/E1160-1</f>
        <v>6.0925612979649824E-3</v>
      </c>
      <c r="N1161">
        <f t="shared" ref="N1161:N1224" si="167">F1161/F1160-1</f>
        <v>2.8084508840238165E-3</v>
      </c>
      <c r="O1161">
        <f t="shared" ref="O1161:O1224" si="168">G1161/G1160-1</f>
        <v>-7.6481184751819864E-4</v>
      </c>
      <c r="Q1161" s="1">
        <v>42160</v>
      </c>
      <c r="R1161">
        <f t="shared" si="162"/>
        <v>155.48768476472281</v>
      </c>
      <c r="S1161" s="19">
        <f t="shared" ref="S1161:S1224" si="169">R1161/R$7-1</f>
        <v>0.55487684764722811</v>
      </c>
      <c r="U1161" s="1">
        <v>42160</v>
      </c>
      <c r="V1161">
        <f t="shared" ref="V1161:V1224" si="170">R1161/R1160-1</f>
        <v>-6.6727347730144437E-4</v>
      </c>
      <c r="X1161" s="1">
        <v>42160</v>
      </c>
      <c r="Y1161" s="19">
        <f>IF(R1161/MAX($R$7:R1161)&lt;1,R1161/MAX($R$7:R1161)-1,0)</f>
        <v>-7.2699946727144971E-3</v>
      </c>
    </row>
    <row r="1162" spans="1:25" x14ac:dyDescent="0.25">
      <c r="A1162" s="1">
        <v>42163</v>
      </c>
      <c r="B1162">
        <v>1428.6303</v>
      </c>
      <c r="C1162">
        <v>52809.64</v>
      </c>
      <c r="D1162">
        <v>37.338470000000001</v>
      </c>
      <c r="E1162">
        <v>11991.85447</v>
      </c>
      <c r="F1162">
        <v>3.1128999999999998</v>
      </c>
      <c r="G1162">
        <v>3898.9290000000001</v>
      </c>
      <c r="I1162" s="1">
        <v>42163</v>
      </c>
      <c r="J1162">
        <f t="shared" si="163"/>
        <v>-1.9816036263219372E-3</v>
      </c>
      <c r="K1162">
        <f t="shared" si="164"/>
        <v>-3.0909864539510057E-3</v>
      </c>
      <c r="L1162">
        <f t="shared" si="165"/>
        <v>5.0750907098784381E-4</v>
      </c>
      <c r="M1162">
        <f t="shared" si="166"/>
        <v>-1.7635340615433481E-2</v>
      </c>
      <c r="N1162">
        <f t="shared" si="167"/>
        <v>-9.3246769779136152E-3</v>
      </c>
      <c r="O1162">
        <f t="shared" si="168"/>
        <v>6.1461449372302024E-3</v>
      </c>
      <c r="Q1162" s="1">
        <v>42163</v>
      </c>
      <c r="R1162">
        <f t="shared" ref="R1162:R1225" si="171">((($AB$7*L1162)+($AB$8*K1162)+($AB$9*J1162)+($AB$10*O1162)+($AB$11*N1162)+($AB$12*M1162))+1)*R1161</f>
        <v>155.23651094894817</v>
      </c>
      <c r="S1162" s="19">
        <f t="shared" si="169"/>
        <v>0.5523651094894817</v>
      </c>
      <c r="U1162" s="1">
        <v>42163</v>
      </c>
      <c r="V1162">
        <f t="shared" si="170"/>
        <v>-1.6153936316867235E-3</v>
      </c>
      <c r="X1162" s="1">
        <v>42163</v>
      </c>
      <c r="Y1162" s="19">
        <f>IF(R1162/MAX($R$7:R1162)&lt;1,R1162/MAX($R$7:R1162)-1,0)</f>
        <v>-8.873644401304559E-3</v>
      </c>
    </row>
    <row r="1163" spans="1:25" x14ac:dyDescent="0.25">
      <c r="A1163" s="1">
        <v>42164</v>
      </c>
      <c r="B1163">
        <v>1429.4557</v>
      </c>
      <c r="C1163">
        <v>52815.99</v>
      </c>
      <c r="D1163">
        <v>37.357419999999998</v>
      </c>
      <c r="E1163">
        <v>11913.02737</v>
      </c>
      <c r="F1163">
        <v>3.0969000000000002</v>
      </c>
      <c r="G1163">
        <v>3905.4369999999999</v>
      </c>
      <c r="I1163" s="1">
        <v>42164</v>
      </c>
      <c r="J1163">
        <f t="shared" si="163"/>
        <v>5.777561906672446E-4</v>
      </c>
      <c r="K1163">
        <f t="shared" si="164"/>
        <v>1.2024319802206307E-4</v>
      </c>
      <c r="L1163">
        <f t="shared" si="165"/>
        <v>5.0751945647475871E-4</v>
      </c>
      <c r="M1163">
        <f t="shared" si="166"/>
        <v>-6.5733869767350406E-3</v>
      </c>
      <c r="N1163">
        <f t="shared" si="167"/>
        <v>-5.1399016993798341E-3</v>
      </c>
      <c r="O1163">
        <f t="shared" si="168"/>
        <v>1.669176330217903E-3</v>
      </c>
      <c r="Q1163" s="1">
        <v>42164</v>
      </c>
      <c r="R1163">
        <f t="shared" si="171"/>
        <v>155.19412529805919</v>
      </c>
      <c r="S1163" s="19">
        <f t="shared" si="169"/>
        <v>0.55194125298059182</v>
      </c>
      <c r="U1163" s="1">
        <v>42164</v>
      </c>
      <c r="V1163">
        <f t="shared" si="170"/>
        <v>-2.7303918794541193E-4</v>
      </c>
      <c r="X1163" s="1">
        <v>42164</v>
      </c>
      <c r="Y1163" s="19">
        <f>IF(R1163/MAX($R$7:R1163)&lt;1,R1163/MAX($R$7:R1163)-1,0)</f>
        <v>-9.144260736588472E-3</v>
      </c>
    </row>
    <row r="1164" spans="1:25" x14ac:dyDescent="0.25">
      <c r="A1164" s="1">
        <v>42165</v>
      </c>
      <c r="B1164">
        <v>1433.7136</v>
      </c>
      <c r="C1164">
        <v>53876.45</v>
      </c>
      <c r="D1164">
        <v>37.376379999999997</v>
      </c>
      <c r="E1164">
        <v>12026.56343</v>
      </c>
      <c r="F1164">
        <v>3.1179000000000001</v>
      </c>
      <c r="G1164">
        <v>3896.7849999999999</v>
      </c>
      <c r="I1164" s="1">
        <v>42165</v>
      </c>
      <c r="J1164">
        <f t="shared" si="163"/>
        <v>2.9786862230147815E-3</v>
      </c>
      <c r="K1164">
        <f t="shared" si="164"/>
        <v>2.0078389139349673E-2</v>
      </c>
      <c r="L1164">
        <f t="shared" si="165"/>
        <v>5.075296955732167E-4</v>
      </c>
      <c r="M1164">
        <f t="shared" si="166"/>
        <v>9.5304120836583461E-3</v>
      </c>
      <c r="N1164">
        <f t="shared" si="167"/>
        <v>6.7809745229099327E-3</v>
      </c>
      <c r="O1164">
        <f t="shared" si="168"/>
        <v>-2.2153730811687034E-3</v>
      </c>
      <c r="Q1164" s="1">
        <v>42165</v>
      </c>
      <c r="R1164">
        <f t="shared" si="171"/>
        <v>156.0211449507012</v>
      </c>
      <c r="S1164" s="19">
        <f t="shared" si="169"/>
        <v>0.56021144950701207</v>
      </c>
      <c r="U1164" s="1">
        <v>42165</v>
      </c>
      <c r="V1164">
        <f t="shared" si="170"/>
        <v>5.3289365886348694E-3</v>
      </c>
      <c r="X1164" s="1">
        <v>42165</v>
      </c>
      <c r="Y1164" s="19">
        <f>IF(R1164/MAX($R$7:R1164)&lt;1,R1164/MAX($R$7:R1164)-1,0)</f>
        <v>-3.8640533335687621E-3</v>
      </c>
    </row>
    <row r="1165" spans="1:25" x14ac:dyDescent="0.25">
      <c r="A1165" s="1">
        <v>42166</v>
      </c>
      <c r="B1165">
        <v>1432.7971</v>
      </c>
      <c r="C1165">
        <v>53688.52</v>
      </c>
      <c r="D1165">
        <v>37.395350000000001</v>
      </c>
      <c r="E1165">
        <v>12214.267540000001</v>
      </c>
      <c r="F1165">
        <v>3.0897999999999999</v>
      </c>
      <c r="G1165">
        <v>3894.43</v>
      </c>
      <c r="I1165" s="1">
        <v>42166</v>
      </c>
      <c r="J1165">
        <f t="shared" si="163"/>
        <v>-6.39249010402132E-4</v>
      </c>
      <c r="K1165">
        <f t="shared" si="164"/>
        <v>-3.488165979755542E-3</v>
      </c>
      <c r="L1165">
        <f t="shared" si="165"/>
        <v>5.0753978849749082E-4</v>
      </c>
      <c r="M1165">
        <f t="shared" si="166"/>
        <v>1.5607460193639122E-2</v>
      </c>
      <c r="N1165">
        <f t="shared" si="167"/>
        <v>-9.0124763462587909E-3</v>
      </c>
      <c r="O1165">
        <f t="shared" si="168"/>
        <v>-6.0434435053513536E-4</v>
      </c>
      <c r="Q1165" s="1">
        <v>42166</v>
      </c>
      <c r="R1165">
        <f t="shared" si="171"/>
        <v>156.25015327624155</v>
      </c>
      <c r="S1165" s="19">
        <f t="shared" si="169"/>
        <v>0.56250153276241543</v>
      </c>
      <c r="U1165" s="1">
        <v>42166</v>
      </c>
      <c r="V1165">
        <f t="shared" si="170"/>
        <v>1.4678031340733533E-3</v>
      </c>
      <c r="X1165" s="1">
        <v>42166</v>
      </c>
      <c r="Y1165" s="19">
        <f>IF(R1165/MAX($R$7:R1165)&lt;1,R1165/MAX($R$7:R1165)-1,0)</f>
        <v>-2.401921869088719E-3</v>
      </c>
    </row>
    <row r="1166" spans="1:25" x14ac:dyDescent="0.25">
      <c r="A1166" s="1">
        <v>42167</v>
      </c>
      <c r="B1166">
        <v>1434.8743999999999</v>
      </c>
      <c r="C1166">
        <v>53347.53</v>
      </c>
      <c r="D1166">
        <v>37.41433</v>
      </c>
      <c r="E1166">
        <v>12054.859119999999</v>
      </c>
      <c r="F1166">
        <v>3.1185</v>
      </c>
      <c r="G1166">
        <v>3904.9110000000001</v>
      </c>
      <c r="I1166" s="1">
        <v>42167</v>
      </c>
      <c r="J1166">
        <f t="shared" si="163"/>
        <v>1.4498214715816804E-3</v>
      </c>
      <c r="K1166">
        <f t="shared" si="164"/>
        <v>-6.351264665146239E-3</v>
      </c>
      <c r="L1166">
        <f t="shared" si="165"/>
        <v>5.0754973546163207E-4</v>
      </c>
      <c r="M1166">
        <f t="shared" si="166"/>
        <v>-1.3051001173665311E-2</v>
      </c>
      <c r="N1166">
        <f t="shared" si="167"/>
        <v>9.2886270956049621E-3</v>
      </c>
      <c r="O1166">
        <f t="shared" si="168"/>
        <v>2.6912795967575232E-3</v>
      </c>
      <c r="Q1166" s="1">
        <v>42167</v>
      </c>
      <c r="R1166">
        <f t="shared" si="171"/>
        <v>155.92178794440377</v>
      </c>
      <c r="S1166" s="19">
        <f t="shared" si="169"/>
        <v>0.55921787944403767</v>
      </c>
      <c r="U1166" s="1">
        <v>42167</v>
      </c>
      <c r="V1166">
        <f t="shared" si="170"/>
        <v>-2.1015360622221868E-3</v>
      </c>
      <c r="X1166" s="1">
        <v>42167</v>
      </c>
      <c r="Y1166" s="19">
        <f>IF(R1166/MAX($R$7:R1166)&lt;1,R1166/MAX($R$7:R1166)-1,0)</f>
        <v>-4.4984102058843733E-3</v>
      </c>
    </row>
    <row r="1167" spans="1:25" x14ac:dyDescent="0.25">
      <c r="A1167" s="1">
        <v>42170</v>
      </c>
      <c r="B1167">
        <v>1437.0136</v>
      </c>
      <c r="C1167">
        <v>53137.53</v>
      </c>
      <c r="D1167">
        <v>37.433320000000002</v>
      </c>
      <c r="E1167">
        <v>11951.61578</v>
      </c>
      <c r="F1167">
        <v>3.1276000000000002</v>
      </c>
      <c r="G1167">
        <v>3889.5740000000001</v>
      </c>
      <c r="I1167" s="1">
        <v>42170</v>
      </c>
      <c r="J1167">
        <f t="shared" si="163"/>
        <v>1.4908621967191227E-3</v>
      </c>
      <c r="K1167">
        <f t="shared" si="164"/>
        <v>-3.9364521656392037E-3</v>
      </c>
      <c r="L1167">
        <f t="shared" si="165"/>
        <v>5.0755953668035758E-4</v>
      </c>
      <c r="M1167">
        <f t="shared" si="166"/>
        <v>-8.5644584455333295E-3</v>
      </c>
      <c r="N1167">
        <f t="shared" si="167"/>
        <v>2.9180695847363936E-3</v>
      </c>
      <c r="O1167">
        <f t="shared" si="168"/>
        <v>-3.9276183247197727E-3</v>
      </c>
      <c r="Q1167" s="1">
        <v>42170</v>
      </c>
      <c r="R1167">
        <f t="shared" si="171"/>
        <v>155.46570058291559</v>
      </c>
      <c r="S1167" s="19">
        <f t="shared" si="169"/>
        <v>0.55465700582915578</v>
      </c>
      <c r="U1167" s="1">
        <v>42170</v>
      </c>
      <c r="V1167">
        <f t="shared" si="170"/>
        <v>-2.9251034605298765E-3</v>
      </c>
      <c r="X1167" s="1">
        <v>42170</v>
      </c>
      <c r="Y1167" s="19">
        <f>IF(R1167/MAX($R$7:R1167)&lt;1,R1167/MAX($R$7:R1167)-1,0)</f>
        <v>-7.4103553511541964E-3</v>
      </c>
    </row>
    <row r="1168" spans="1:25" x14ac:dyDescent="0.25">
      <c r="A1168" s="1">
        <v>42171</v>
      </c>
      <c r="B1168">
        <v>1441.5341000000001</v>
      </c>
      <c r="C1168">
        <v>53702.15</v>
      </c>
      <c r="D1168">
        <v>37.45232</v>
      </c>
      <c r="E1168">
        <v>12033.361489999999</v>
      </c>
      <c r="F1168">
        <v>3.0884999999999998</v>
      </c>
      <c r="G1168">
        <v>3894.6689999999999</v>
      </c>
      <c r="I1168" s="1">
        <v>42171</v>
      </c>
      <c r="J1168">
        <f t="shared" si="163"/>
        <v>3.1457600679631881E-3</v>
      </c>
      <c r="K1168">
        <f t="shared" si="164"/>
        <v>1.0625635026694003E-2</v>
      </c>
      <c r="L1168">
        <f t="shared" si="165"/>
        <v>5.0756919236660814E-4</v>
      </c>
      <c r="M1168">
        <f t="shared" si="166"/>
        <v>6.8397203779586579E-3</v>
      </c>
      <c r="N1168">
        <f t="shared" si="167"/>
        <v>-1.2501598669906744E-2</v>
      </c>
      <c r="O1168">
        <f t="shared" si="168"/>
        <v>1.3099120880588622E-3</v>
      </c>
      <c r="Q1168" s="1">
        <v>42171</v>
      </c>
      <c r="R1168">
        <f t="shared" si="171"/>
        <v>156.10582073876435</v>
      </c>
      <c r="S1168" s="19">
        <f t="shared" si="169"/>
        <v>0.56105820738764356</v>
      </c>
      <c r="U1168" s="1">
        <v>42171</v>
      </c>
      <c r="V1168">
        <f t="shared" si="170"/>
        <v>4.1174365371181576E-3</v>
      </c>
      <c r="X1168" s="1">
        <v>42171</v>
      </c>
      <c r="Y1168" s="19">
        <f>IF(R1168/MAX($R$7:R1168)&lt;1,R1168/MAX($R$7:R1168)-1,0)</f>
        <v>-3.3234304819119709E-3</v>
      </c>
    </row>
    <row r="1169" spans="1:25" x14ac:dyDescent="0.25">
      <c r="A1169" s="1">
        <v>42172</v>
      </c>
      <c r="B1169">
        <v>1444.3098</v>
      </c>
      <c r="C1169">
        <v>53248.54</v>
      </c>
      <c r="D1169">
        <v>37.471319999999999</v>
      </c>
      <c r="E1169">
        <v>12008.929819999999</v>
      </c>
      <c r="F1169">
        <v>3.0568</v>
      </c>
      <c r="G1169">
        <v>3906.364</v>
      </c>
      <c r="I1169" s="1">
        <v>42172</v>
      </c>
      <c r="J1169">
        <f t="shared" si="163"/>
        <v>1.9255180990862542E-3</v>
      </c>
      <c r="K1169">
        <f t="shared" si="164"/>
        <v>-8.4467754084334157E-3</v>
      </c>
      <c r="L1169">
        <f t="shared" si="165"/>
        <v>5.0731169657836084E-4</v>
      </c>
      <c r="M1169">
        <f t="shared" si="166"/>
        <v>-2.030327936238252E-3</v>
      </c>
      <c r="N1169">
        <f t="shared" si="167"/>
        <v>-1.0263882143435321E-2</v>
      </c>
      <c r="O1169">
        <f t="shared" si="168"/>
        <v>3.0028225761933314E-3</v>
      </c>
      <c r="Q1169" s="1">
        <v>42172</v>
      </c>
      <c r="R1169">
        <f t="shared" si="171"/>
        <v>155.99611464996076</v>
      </c>
      <c r="S1169" s="19">
        <f t="shared" si="169"/>
        <v>0.55996114649960749</v>
      </c>
      <c r="U1169" s="1">
        <v>42172</v>
      </c>
      <c r="V1169">
        <f t="shared" si="170"/>
        <v>-7.0276744508568356E-4</v>
      </c>
      <c r="X1169" s="1">
        <v>42172</v>
      </c>
      <c r="Y1169" s="19">
        <f>IF(R1169/MAX($R$7:R1169)&lt;1,R1169/MAX($R$7:R1169)-1,0)</f>
        <v>-4.0238623282490282E-3</v>
      </c>
    </row>
    <row r="1170" spans="1:25" x14ac:dyDescent="0.25">
      <c r="A1170" s="1">
        <v>42173</v>
      </c>
      <c r="B1170">
        <v>1451.1608000000001</v>
      </c>
      <c r="C1170">
        <v>54238.59</v>
      </c>
      <c r="D1170">
        <v>37.490340000000003</v>
      </c>
      <c r="E1170">
        <v>11949.773639999999</v>
      </c>
      <c r="F1170">
        <v>3.0607000000000002</v>
      </c>
      <c r="G1170">
        <v>3911.279</v>
      </c>
      <c r="I1170" s="1">
        <v>42173</v>
      </c>
      <c r="J1170">
        <f t="shared" si="163"/>
        <v>4.7434421617855715E-3</v>
      </c>
      <c r="K1170">
        <f t="shared" si="164"/>
        <v>1.8592998042763265E-2</v>
      </c>
      <c r="L1170">
        <f t="shared" si="165"/>
        <v>5.07588203458198E-4</v>
      </c>
      <c r="M1170">
        <f t="shared" si="166"/>
        <v>-4.9260159636772549E-3</v>
      </c>
      <c r="N1170">
        <f t="shared" si="167"/>
        <v>1.2758440198901155E-3</v>
      </c>
      <c r="O1170">
        <f t="shared" si="168"/>
        <v>1.2582032805954491E-3</v>
      </c>
      <c r="Q1170" s="1">
        <v>42173</v>
      </c>
      <c r="R1170">
        <f t="shared" si="171"/>
        <v>156.64664842475418</v>
      </c>
      <c r="S1170" s="19">
        <f t="shared" si="169"/>
        <v>0.56646648424754176</v>
      </c>
      <c r="U1170" s="1">
        <v>42173</v>
      </c>
      <c r="V1170">
        <f t="shared" si="170"/>
        <v>4.1701921631391858E-3</v>
      </c>
      <c r="X1170" s="1">
        <v>42173</v>
      </c>
      <c r="Y1170" s="19">
        <f>IF(R1170/MAX($R$7:R1170)&lt;1,R1170/MAX($R$7:R1170)-1,0)</f>
        <v>0</v>
      </c>
    </row>
    <row r="1171" spans="1:25" x14ac:dyDescent="0.25">
      <c r="A1171" s="1">
        <v>42174</v>
      </c>
      <c r="B1171">
        <v>1448.6624999999999</v>
      </c>
      <c r="C1171">
        <v>53749.41</v>
      </c>
      <c r="D1171">
        <v>37.509369999999997</v>
      </c>
      <c r="E1171">
        <v>12022.94267</v>
      </c>
      <c r="F1171">
        <v>3.0977999999999999</v>
      </c>
      <c r="G1171">
        <v>3919.7869999999998</v>
      </c>
      <c r="I1171" s="1">
        <v>42174</v>
      </c>
      <c r="J1171">
        <f t="shared" si="163"/>
        <v>-1.7215872975622215E-3</v>
      </c>
      <c r="K1171">
        <f t="shared" si="164"/>
        <v>-9.0190397648610698E-3</v>
      </c>
      <c r="L1171">
        <f t="shared" si="165"/>
        <v>5.0759742376293993E-4</v>
      </c>
      <c r="M1171">
        <f t="shared" si="166"/>
        <v>6.1230473651048278E-3</v>
      </c>
      <c r="N1171">
        <f t="shared" si="167"/>
        <v>1.2121410134936283E-2</v>
      </c>
      <c r="O1171">
        <f t="shared" si="168"/>
        <v>2.175247534118574E-3</v>
      </c>
      <c r="Q1171" s="1">
        <v>42174</v>
      </c>
      <c r="R1171">
        <f t="shared" si="171"/>
        <v>156.58563530743302</v>
      </c>
      <c r="S1171" s="19">
        <f t="shared" si="169"/>
        <v>0.56585635307433013</v>
      </c>
      <c r="U1171" s="1">
        <v>42174</v>
      </c>
      <c r="V1171">
        <f t="shared" si="170"/>
        <v>-3.8949519785269615E-4</v>
      </c>
      <c r="X1171" s="1">
        <v>42174</v>
      </c>
      <c r="Y1171" s="19">
        <f>IF(R1171/MAX($R$7:R1171)&lt;1,R1171/MAX($R$7:R1171)-1,0)</f>
        <v>-3.8949519785269615E-4</v>
      </c>
    </row>
    <row r="1172" spans="1:25" x14ac:dyDescent="0.25">
      <c r="A1172" s="1">
        <v>42177</v>
      </c>
      <c r="B1172">
        <v>1451.3479</v>
      </c>
      <c r="C1172">
        <v>53863.68</v>
      </c>
      <c r="D1172">
        <v>37.528399999999998</v>
      </c>
      <c r="E1172">
        <v>12079.726420000001</v>
      </c>
      <c r="F1172">
        <v>3.0790999999999999</v>
      </c>
      <c r="G1172">
        <v>3930.44</v>
      </c>
      <c r="I1172" s="1">
        <v>42177</v>
      </c>
      <c r="J1172">
        <f t="shared" si="163"/>
        <v>1.8537098875688329E-3</v>
      </c>
      <c r="K1172">
        <f t="shared" si="164"/>
        <v>2.125976824675746E-3</v>
      </c>
      <c r="L1172">
        <f t="shared" si="165"/>
        <v>5.0733989933715584E-4</v>
      </c>
      <c r="M1172">
        <f t="shared" si="166"/>
        <v>4.7229494108533832E-3</v>
      </c>
      <c r="N1172">
        <f t="shared" si="167"/>
        <v>-6.0365420621085741E-3</v>
      </c>
      <c r="O1172">
        <f t="shared" si="168"/>
        <v>2.7177497144614815E-3</v>
      </c>
      <c r="Q1172" s="1">
        <v>42177</v>
      </c>
      <c r="R1172">
        <f t="shared" si="171"/>
        <v>156.95024294773233</v>
      </c>
      <c r="S1172" s="19">
        <f t="shared" si="169"/>
        <v>0.56950242947732344</v>
      </c>
      <c r="U1172" s="1">
        <v>42177</v>
      </c>
      <c r="V1172">
        <f t="shared" si="170"/>
        <v>2.3284871539044349E-3</v>
      </c>
      <c r="X1172" s="1">
        <v>42177</v>
      </c>
      <c r="Y1172" s="19">
        <f>IF(R1172/MAX($R$7:R1172)&lt;1,R1172/MAX($R$7:R1172)-1,0)</f>
        <v>0</v>
      </c>
    </row>
    <row r="1173" spans="1:25" x14ac:dyDescent="0.25">
      <c r="A1173" s="1">
        <v>42178</v>
      </c>
      <c r="B1173">
        <v>1449.9594</v>
      </c>
      <c r="C1173">
        <v>53772.43</v>
      </c>
      <c r="D1173">
        <v>37.547449999999998</v>
      </c>
      <c r="E1173">
        <v>12170.093049999999</v>
      </c>
      <c r="F1173">
        <v>3.0752999999999999</v>
      </c>
      <c r="G1173">
        <v>3931.375</v>
      </c>
      <c r="I1173" s="1">
        <v>42178</v>
      </c>
      <c r="J1173">
        <f t="shared" si="163"/>
        <v>-9.5669687467769826E-4</v>
      </c>
      <c r="K1173">
        <f t="shared" si="164"/>
        <v>-1.6940914545756636E-3</v>
      </c>
      <c r="L1173">
        <f t="shared" si="165"/>
        <v>5.0761556581147005E-4</v>
      </c>
      <c r="M1173">
        <f t="shared" si="166"/>
        <v>7.4808507128425461E-3</v>
      </c>
      <c r="N1173">
        <f t="shared" si="167"/>
        <v>-1.2341268552499285E-3</v>
      </c>
      <c r="O1173">
        <f t="shared" si="168"/>
        <v>2.3788685236247886E-4</v>
      </c>
      <c r="Q1173" s="1">
        <v>42178</v>
      </c>
      <c r="R1173">
        <f t="shared" si="171"/>
        <v>157.07779546120466</v>
      </c>
      <c r="S1173" s="19">
        <f t="shared" si="169"/>
        <v>0.57077795461204661</v>
      </c>
      <c r="U1173" s="1">
        <v>42178</v>
      </c>
      <c r="V1173">
        <f t="shared" si="170"/>
        <v>8.1269395368055442E-4</v>
      </c>
      <c r="X1173" s="1">
        <v>42178</v>
      </c>
      <c r="Y1173" s="19">
        <f>IF(R1173/MAX($R$7:R1173)&lt;1,R1173/MAX($R$7:R1173)-1,0)</f>
        <v>0</v>
      </c>
    </row>
    <row r="1174" spans="1:25" x14ac:dyDescent="0.25">
      <c r="A1174" s="1">
        <v>42179</v>
      </c>
      <c r="B1174">
        <v>1452.5255</v>
      </c>
      <c r="C1174">
        <v>53842.54</v>
      </c>
      <c r="D1174">
        <v>37.566510000000001</v>
      </c>
      <c r="E1174">
        <v>12049.00123</v>
      </c>
      <c r="F1174">
        <v>3.0971000000000002</v>
      </c>
      <c r="G1174">
        <v>3928.0749999999998</v>
      </c>
      <c r="I1174" s="1">
        <v>42179</v>
      </c>
      <c r="J1174">
        <f t="shared" si="163"/>
        <v>1.7697736915944784E-3</v>
      </c>
      <c r="K1174">
        <f t="shared" si="164"/>
        <v>1.3038280025656768E-3</v>
      </c>
      <c r="L1174">
        <f t="shared" si="165"/>
        <v>5.0762435265250261E-4</v>
      </c>
      <c r="M1174">
        <f t="shared" si="166"/>
        <v>-9.9499502183345578E-3</v>
      </c>
      <c r="N1174">
        <f t="shared" si="167"/>
        <v>7.0887393099861029E-3</v>
      </c>
      <c r="O1174">
        <f t="shared" si="168"/>
        <v>-8.3940097294210592E-4</v>
      </c>
      <c r="Q1174" s="1">
        <v>42179</v>
      </c>
      <c r="R1174">
        <f t="shared" si="171"/>
        <v>156.9024092591159</v>
      </c>
      <c r="S1174" s="19">
        <f t="shared" si="169"/>
        <v>0.56902409259115894</v>
      </c>
      <c r="U1174" s="1">
        <v>42179</v>
      </c>
      <c r="V1174">
        <f t="shared" si="170"/>
        <v>-1.116556299849969E-3</v>
      </c>
      <c r="X1174" s="1">
        <v>42179</v>
      </c>
      <c r="Y1174" s="19">
        <f>IF(R1174/MAX($R$7:R1174)&lt;1,R1174/MAX($R$7:R1174)-1,0)</f>
        <v>-1.116556299849969E-3</v>
      </c>
    </row>
    <row r="1175" spans="1:25" x14ac:dyDescent="0.25">
      <c r="A1175" s="1">
        <v>42180</v>
      </c>
      <c r="B1175">
        <v>1452.8858</v>
      </c>
      <c r="C1175">
        <v>53175.67</v>
      </c>
      <c r="D1175">
        <v>37.58558</v>
      </c>
      <c r="E1175">
        <v>12111.62794</v>
      </c>
      <c r="F1175">
        <v>3.1274000000000002</v>
      </c>
      <c r="G1175">
        <v>3899.79</v>
      </c>
      <c r="I1175" s="1">
        <v>42180</v>
      </c>
      <c r="J1175">
        <f t="shared" si="163"/>
        <v>2.4805072268963002E-4</v>
      </c>
      <c r="K1175">
        <f t="shared" si="164"/>
        <v>-1.2385559819429126E-2</v>
      </c>
      <c r="L1175">
        <f t="shared" si="165"/>
        <v>5.0763299545253382E-4</v>
      </c>
      <c r="M1175">
        <f t="shared" si="166"/>
        <v>5.1976681556036297E-3</v>
      </c>
      <c r="N1175">
        <f t="shared" si="167"/>
        <v>9.7833457105034327E-3</v>
      </c>
      <c r="O1175">
        <f t="shared" si="168"/>
        <v>-7.2007280920043382E-3</v>
      </c>
      <c r="Q1175" s="1">
        <v>42180</v>
      </c>
      <c r="R1175">
        <f t="shared" si="171"/>
        <v>156.31889767798506</v>
      </c>
      <c r="S1175" s="19">
        <f t="shared" si="169"/>
        <v>0.56318897677985058</v>
      </c>
      <c r="U1175" s="1">
        <v>42180</v>
      </c>
      <c r="V1175">
        <f t="shared" si="170"/>
        <v>-3.7189459606524755E-3</v>
      </c>
      <c r="X1175" s="1">
        <v>42180</v>
      </c>
      <c r="Y1175" s="19">
        <f>IF(R1175/MAX($R$7:R1175)&lt;1,R1175/MAX($R$7:R1175)-1,0)</f>
        <v>-4.8313498479612971E-3</v>
      </c>
    </row>
    <row r="1176" spans="1:25" x14ac:dyDescent="0.25">
      <c r="A1176" s="1">
        <v>42181</v>
      </c>
      <c r="B1176">
        <v>1453.3135</v>
      </c>
      <c r="C1176">
        <v>54016.97</v>
      </c>
      <c r="D1176">
        <v>37.604649999999999</v>
      </c>
      <c r="E1176">
        <v>12142.07452</v>
      </c>
      <c r="F1176">
        <v>3.1293000000000002</v>
      </c>
      <c r="G1176">
        <v>3908.2669999999998</v>
      </c>
      <c r="I1176" s="1">
        <v>42181</v>
      </c>
      <c r="J1176">
        <f t="shared" si="163"/>
        <v>2.9437964084988444E-4</v>
      </c>
      <c r="K1176">
        <f t="shared" si="164"/>
        <v>1.5821145271888604E-2</v>
      </c>
      <c r="L1176">
        <f t="shared" si="165"/>
        <v>5.0737543494072668E-4</v>
      </c>
      <c r="M1176">
        <f t="shared" si="166"/>
        <v>2.5138305230998359E-3</v>
      </c>
      <c r="N1176">
        <f t="shared" si="167"/>
        <v>6.0753341433783525E-4</v>
      </c>
      <c r="O1176">
        <f t="shared" si="168"/>
        <v>2.1737067893399242E-3</v>
      </c>
      <c r="Q1176" s="1">
        <v>42181</v>
      </c>
      <c r="R1176">
        <f t="shared" si="171"/>
        <v>156.99717283185274</v>
      </c>
      <c r="S1176" s="19">
        <f t="shared" si="169"/>
        <v>0.56997172831852727</v>
      </c>
      <c r="U1176" s="1">
        <v>42181</v>
      </c>
      <c r="V1176">
        <f t="shared" si="170"/>
        <v>4.3390477027602792E-3</v>
      </c>
      <c r="X1176" s="1">
        <v>42181</v>
      </c>
      <c r="Y1176" s="19">
        <f>IF(R1176/MAX($R$7:R1176)&lt;1,R1176/MAX($R$7:R1176)-1,0)</f>
        <v>-5.1326560266018451E-4</v>
      </c>
    </row>
    <row r="1177" spans="1:25" x14ac:dyDescent="0.25">
      <c r="A1177" s="1">
        <v>42184</v>
      </c>
      <c r="B1177">
        <v>1455.5468000000001</v>
      </c>
      <c r="C1177">
        <v>53014.21</v>
      </c>
      <c r="D1177">
        <v>37.623739999999998</v>
      </c>
      <c r="E1177">
        <v>11903.603999999999</v>
      </c>
      <c r="F1177">
        <v>3.1175999999999999</v>
      </c>
      <c r="G1177">
        <v>3888.355</v>
      </c>
      <c r="I1177" s="1">
        <v>42184</v>
      </c>
      <c r="J1177">
        <f t="shared" si="163"/>
        <v>1.5366952828830271E-3</v>
      </c>
      <c r="K1177">
        <f t="shared" si="164"/>
        <v>-1.8563795784917292E-2</v>
      </c>
      <c r="L1177">
        <f t="shared" si="165"/>
        <v>5.0764998477581535E-4</v>
      </c>
      <c r="M1177">
        <f t="shared" si="166"/>
        <v>-1.9640014530235339E-2</v>
      </c>
      <c r="N1177">
        <f t="shared" si="167"/>
        <v>-3.7388553350590215E-3</v>
      </c>
      <c r="O1177">
        <f t="shared" si="168"/>
        <v>-5.0948412685212219E-3</v>
      </c>
      <c r="Q1177" s="1">
        <v>42184</v>
      </c>
      <c r="R1177">
        <f t="shared" si="171"/>
        <v>155.76393186961886</v>
      </c>
      <c r="S1177" s="19">
        <f t="shared" si="169"/>
        <v>0.55763931869618855</v>
      </c>
      <c r="U1177" s="1">
        <v>42184</v>
      </c>
      <c r="V1177">
        <f t="shared" si="170"/>
        <v>-7.855179427687542E-3</v>
      </c>
      <c r="X1177" s="1">
        <v>42184</v>
      </c>
      <c r="Y1177" s="19">
        <f>IF(R1177/MAX($R$7:R1177)&lt;1,R1177/MAX($R$7:R1177)-1,0)</f>
        <v>-8.3644132369447011E-3</v>
      </c>
    </row>
    <row r="1178" spans="1:25" x14ac:dyDescent="0.25">
      <c r="A1178" s="1">
        <v>42185</v>
      </c>
      <c r="B1178">
        <v>1460.4644000000001</v>
      </c>
      <c r="C1178">
        <v>53080.88</v>
      </c>
      <c r="D1178">
        <v>37.642829999999996</v>
      </c>
      <c r="E1178">
        <v>11855.46437</v>
      </c>
      <c r="F1178">
        <v>3.1030000000000002</v>
      </c>
      <c r="G1178">
        <v>3884.0320000000002</v>
      </c>
      <c r="I1178" s="1">
        <v>42185</v>
      </c>
      <c r="J1178">
        <f t="shared" si="163"/>
        <v>3.3785241395192234E-3</v>
      </c>
      <c r="K1178">
        <f t="shared" si="164"/>
        <v>1.2575873525229042E-3</v>
      </c>
      <c r="L1178">
        <f t="shared" si="165"/>
        <v>5.073924070280178E-4</v>
      </c>
      <c r="M1178">
        <f t="shared" si="166"/>
        <v>-4.0441222675081656E-3</v>
      </c>
      <c r="N1178">
        <f t="shared" si="167"/>
        <v>-4.6830895560686647E-3</v>
      </c>
      <c r="O1178">
        <f t="shared" si="168"/>
        <v>-1.1117812031051777E-3</v>
      </c>
      <c r="Q1178" s="1">
        <v>42185</v>
      </c>
      <c r="R1178">
        <f t="shared" si="171"/>
        <v>155.75141185633103</v>
      </c>
      <c r="S1178" s="19">
        <f t="shared" si="169"/>
        <v>0.55751411856331035</v>
      </c>
      <c r="U1178" s="1">
        <v>42185</v>
      </c>
      <c r="V1178">
        <f t="shared" si="170"/>
        <v>-8.0378128219704692E-5</v>
      </c>
      <c r="X1178" s="1">
        <v>42185</v>
      </c>
      <c r="Y1178" s="19">
        <f>IF(R1178/MAX($R$7:R1178)&lt;1,R1178/MAX($R$7:R1178)-1,0)</f>
        <v>-8.4441190492848817E-3</v>
      </c>
    </row>
    <row r="1179" spans="1:25" x14ac:dyDescent="0.25">
      <c r="A1179" s="1">
        <v>42186</v>
      </c>
      <c r="B1179">
        <v>1466.8303000000001</v>
      </c>
      <c r="C1179">
        <v>52757.54</v>
      </c>
      <c r="D1179">
        <v>37.661940000000001</v>
      </c>
      <c r="E1179">
        <v>12025.56054</v>
      </c>
      <c r="F1179">
        <v>3.1492</v>
      </c>
      <c r="G1179">
        <v>3870.5839999999998</v>
      </c>
      <c r="I1179" s="1">
        <v>42186</v>
      </c>
      <c r="J1179">
        <f t="shared" si="163"/>
        <v>4.3588190167456187E-3</v>
      </c>
      <c r="K1179">
        <f t="shared" si="164"/>
        <v>-6.0914589208015402E-3</v>
      </c>
      <c r="L1179">
        <f t="shared" si="165"/>
        <v>5.076664002150455E-4</v>
      </c>
      <c r="M1179">
        <f t="shared" si="166"/>
        <v>1.4347491139227397E-2</v>
      </c>
      <c r="N1179">
        <f t="shared" si="167"/>
        <v>1.4888817273606136E-2</v>
      </c>
      <c r="O1179">
        <f t="shared" si="168"/>
        <v>-3.4623813604007792E-3</v>
      </c>
      <c r="Q1179" s="1">
        <v>42186</v>
      </c>
      <c r="R1179">
        <f t="shared" si="171"/>
        <v>155.85272403964422</v>
      </c>
      <c r="S1179" s="19">
        <f t="shared" si="169"/>
        <v>0.55852724039644208</v>
      </c>
      <c r="U1179" s="1">
        <v>42186</v>
      </c>
      <c r="V1179">
        <f t="shared" si="170"/>
        <v>6.5047361115833091E-4</v>
      </c>
      <c r="X1179" s="1">
        <v>42186</v>
      </c>
      <c r="Y1179" s="19">
        <f>IF(R1179/MAX($R$7:R1179)&lt;1,R1179/MAX($R$7:R1179)-1,0)</f>
        <v>-7.7991381147376471E-3</v>
      </c>
    </row>
    <row r="1180" spans="1:25" x14ac:dyDescent="0.25">
      <c r="A1180" s="1">
        <v>42187</v>
      </c>
      <c r="B1180">
        <v>1467.4764</v>
      </c>
      <c r="C1180">
        <v>53106.19</v>
      </c>
      <c r="D1180">
        <v>37.681049999999999</v>
      </c>
      <c r="E1180">
        <v>11917.68591</v>
      </c>
      <c r="F1180">
        <v>3.0966999999999998</v>
      </c>
      <c r="G1180">
        <v>3891.1709999999998</v>
      </c>
      <c r="I1180" s="1">
        <v>42187</v>
      </c>
      <c r="J1180">
        <f t="shared" si="163"/>
        <v>4.4047358443566331E-4</v>
      </c>
      <c r="K1180">
        <f t="shared" si="164"/>
        <v>6.6085340597761277E-3</v>
      </c>
      <c r="L1180">
        <f t="shared" si="165"/>
        <v>5.074088058130144E-4</v>
      </c>
      <c r="M1180">
        <f t="shared" si="166"/>
        <v>-8.9704450483769627E-3</v>
      </c>
      <c r="N1180">
        <f t="shared" si="167"/>
        <v>-1.6670900546170486E-2</v>
      </c>
      <c r="O1180">
        <f t="shared" si="168"/>
        <v>5.3188356072364495E-3</v>
      </c>
      <c r="Q1180" s="1">
        <v>42187</v>
      </c>
      <c r="R1180">
        <f t="shared" si="171"/>
        <v>156.12380546772343</v>
      </c>
      <c r="S1180" s="19">
        <f t="shared" si="169"/>
        <v>0.5612380546772342</v>
      </c>
      <c r="U1180" s="1">
        <v>42187</v>
      </c>
      <c r="V1180">
        <f t="shared" si="170"/>
        <v>1.7393435356976017E-3</v>
      </c>
      <c r="X1180" s="1">
        <v>42187</v>
      </c>
      <c r="Y1180" s="19">
        <f>IF(R1180/MAX($R$7:R1180)&lt;1,R1180/MAX($R$7:R1180)-1,0)</f>
        <v>-6.0733599595039767E-3</v>
      </c>
    </row>
    <row r="1181" spans="1:25" x14ac:dyDescent="0.25">
      <c r="A1181" s="1">
        <v>42188</v>
      </c>
      <c r="B1181">
        <v>1466.4811999999999</v>
      </c>
      <c r="C1181">
        <v>52519.41</v>
      </c>
      <c r="D1181">
        <v>37.700180000000003</v>
      </c>
      <c r="E1181">
        <v>11917.68591</v>
      </c>
      <c r="F1181">
        <v>3.1341000000000001</v>
      </c>
      <c r="G1181">
        <v>3898.6790000000001</v>
      </c>
      <c r="I1181" s="1">
        <v>42188</v>
      </c>
      <c r="J1181">
        <f t="shared" si="163"/>
        <v>-6.7817104247813731E-4</v>
      </c>
      <c r="K1181">
        <f t="shared" si="164"/>
        <v>-1.1049182778881339E-2</v>
      </c>
      <c r="L1181">
        <f t="shared" si="165"/>
        <v>5.076822434619821E-4</v>
      </c>
      <c r="M1181">
        <f t="shared" si="166"/>
        <v>0</v>
      </c>
      <c r="N1181">
        <f t="shared" si="167"/>
        <v>1.2077372687054E-2</v>
      </c>
      <c r="O1181">
        <f t="shared" si="168"/>
        <v>1.9294962878784183E-3</v>
      </c>
      <c r="Q1181" s="1">
        <v>42188</v>
      </c>
      <c r="R1181">
        <f t="shared" si="171"/>
        <v>155.86913992628087</v>
      </c>
      <c r="S1181" s="19">
        <f t="shared" si="169"/>
        <v>0.55869139926280864</v>
      </c>
      <c r="U1181" s="1">
        <v>42188</v>
      </c>
      <c r="V1181">
        <f t="shared" si="170"/>
        <v>-1.6311768770920221E-3</v>
      </c>
      <c r="X1181" s="1">
        <v>42188</v>
      </c>
      <c r="Y1181" s="19">
        <f>IF(R1181/MAX($R$7:R1181)&lt;1,R1181/MAX($R$7:R1181)-1,0)</f>
        <v>-7.6946301122637895E-3</v>
      </c>
    </row>
    <row r="1182" spans="1:25" x14ac:dyDescent="0.25">
      <c r="A1182" s="1">
        <v>42191</v>
      </c>
      <c r="B1182">
        <v>1465.8895</v>
      </c>
      <c r="C1182">
        <v>52149.37</v>
      </c>
      <c r="D1182">
        <v>37.71931</v>
      </c>
      <c r="E1182">
        <v>12023.237289999999</v>
      </c>
      <c r="F1182">
        <v>3.1375999999999999</v>
      </c>
      <c r="G1182">
        <v>3888.498</v>
      </c>
      <c r="I1182" s="1">
        <v>42191</v>
      </c>
      <c r="J1182">
        <f t="shared" si="163"/>
        <v>-4.0348284042091009E-4</v>
      </c>
      <c r="K1182">
        <f t="shared" si="164"/>
        <v>-7.0457760283293425E-3</v>
      </c>
      <c r="L1182">
        <f t="shared" si="165"/>
        <v>5.0742463298569795E-4</v>
      </c>
      <c r="M1182">
        <f t="shared" si="166"/>
        <v>8.8567009398554664E-3</v>
      </c>
      <c r="N1182">
        <f t="shared" si="167"/>
        <v>1.11674802973738E-3</v>
      </c>
      <c r="O1182">
        <f t="shared" si="168"/>
        <v>-2.6113973476656893E-3</v>
      </c>
      <c r="Q1182" s="1">
        <v>42191</v>
      </c>
      <c r="R1182">
        <f t="shared" si="171"/>
        <v>155.74084298221456</v>
      </c>
      <c r="S1182" s="19">
        <f t="shared" si="169"/>
        <v>0.55740842982214556</v>
      </c>
      <c r="U1182" s="1">
        <v>42191</v>
      </c>
      <c r="V1182">
        <f t="shared" si="170"/>
        <v>-8.2310676845320785E-4</v>
      </c>
      <c r="X1182" s="1">
        <v>42191</v>
      </c>
      <c r="Y1182" s="19">
        <f>IF(R1182/MAX($R$7:R1182)&lt;1,R1182/MAX($R$7:R1182)-1,0)</f>
        <v>-8.5114033785907983E-3</v>
      </c>
    </row>
    <row r="1183" spans="1:25" x14ac:dyDescent="0.25">
      <c r="A1183" s="1">
        <v>42192</v>
      </c>
      <c r="B1183">
        <v>1469.8023000000001</v>
      </c>
      <c r="C1183">
        <v>52343.71</v>
      </c>
      <c r="D1183">
        <v>37.73845</v>
      </c>
      <c r="E1183">
        <v>12277.44434</v>
      </c>
      <c r="F1183">
        <v>3.1863000000000001</v>
      </c>
      <c r="G1183">
        <v>3889.346</v>
      </c>
      <c r="I1183" s="1">
        <v>42192</v>
      </c>
      <c r="J1183">
        <f t="shared" si="163"/>
        <v>2.669232571759439E-3</v>
      </c>
      <c r="K1183">
        <f t="shared" si="164"/>
        <v>3.7266030251179583E-3</v>
      </c>
      <c r="L1183">
        <f t="shared" si="165"/>
        <v>5.0743240000938883E-4</v>
      </c>
      <c r="M1183">
        <f t="shared" si="166"/>
        <v>2.1142978706028659E-2</v>
      </c>
      <c r="N1183">
        <f t="shared" si="167"/>
        <v>1.5521417644059232E-2</v>
      </c>
      <c r="O1183">
        <f t="shared" si="168"/>
        <v>2.1807906291826384E-4</v>
      </c>
      <c r="Q1183" s="1">
        <v>42192</v>
      </c>
      <c r="R1183">
        <f t="shared" si="171"/>
        <v>156.43919465525943</v>
      </c>
      <c r="S1183" s="19">
        <f t="shared" si="169"/>
        <v>0.56439194655259417</v>
      </c>
      <c r="U1183" s="1">
        <v>42192</v>
      </c>
      <c r="V1183">
        <f t="shared" si="170"/>
        <v>4.4840624955690966E-3</v>
      </c>
      <c r="X1183" s="1">
        <v>42192</v>
      </c>
      <c r="Y1183" s="19">
        <f>IF(R1183/MAX($R$7:R1183)&lt;1,R1183/MAX($R$7:R1183)-1,0)</f>
        <v>-4.0655065476963292E-3</v>
      </c>
    </row>
    <row r="1184" spans="1:25" x14ac:dyDescent="0.25">
      <c r="A1184" s="1">
        <v>42193</v>
      </c>
      <c r="B1184">
        <v>1471.6549</v>
      </c>
      <c r="C1184">
        <v>51781.75</v>
      </c>
      <c r="D1184">
        <v>37.75761</v>
      </c>
      <c r="E1184">
        <v>12230.007659999999</v>
      </c>
      <c r="F1184">
        <v>3.2353000000000001</v>
      </c>
      <c r="G1184">
        <v>3881.0990000000002</v>
      </c>
      <c r="I1184" s="1">
        <v>42193</v>
      </c>
      <c r="J1184">
        <f t="shared" si="163"/>
        <v>1.2604416253805262E-3</v>
      </c>
      <c r="K1184">
        <f t="shared" si="164"/>
        <v>-1.0735960443002623E-2</v>
      </c>
      <c r="L1184">
        <f t="shared" si="165"/>
        <v>5.0770500643237959E-4</v>
      </c>
      <c r="M1184">
        <f t="shared" si="166"/>
        <v>-3.8637259258794687E-3</v>
      </c>
      <c r="N1184">
        <f t="shared" si="167"/>
        <v>1.5378338511753409E-2</v>
      </c>
      <c r="O1184">
        <f t="shared" si="168"/>
        <v>-2.1204079040537671E-3</v>
      </c>
      <c r="Q1184" s="1">
        <v>42193</v>
      </c>
      <c r="R1184">
        <f t="shared" si="171"/>
        <v>155.9585718202448</v>
      </c>
      <c r="S1184" s="19">
        <f t="shared" si="169"/>
        <v>0.55958571820244796</v>
      </c>
      <c r="U1184" s="1">
        <v>42193</v>
      </c>
      <c r="V1184">
        <f t="shared" si="170"/>
        <v>-3.0722661036051147E-3</v>
      </c>
      <c r="X1184" s="1">
        <v>42193</v>
      </c>
      <c r="Y1184" s="19">
        <f>IF(R1184/MAX($R$7:R1184)&lt;1,R1184/MAX($R$7:R1184)-1,0)</f>
        <v>-7.1252823333408655E-3</v>
      </c>
    </row>
    <row r="1185" spans="1:25" x14ac:dyDescent="0.25">
      <c r="A1185" s="1">
        <v>42194</v>
      </c>
      <c r="B1185">
        <v>1471.6549</v>
      </c>
      <c r="C1185">
        <v>51781.75</v>
      </c>
      <c r="D1185">
        <v>37.776769999999999</v>
      </c>
      <c r="E1185">
        <v>12201.55927</v>
      </c>
      <c r="F1185">
        <v>3.2130000000000001</v>
      </c>
      <c r="G1185">
        <v>3883.4490000000001</v>
      </c>
      <c r="I1185" s="1">
        <v>42194</v>
      </c>
      <c r="J1185">
        <f t="shared" si="163"/>
        <v>0</v>
      </c>
      <c r="K1185">
        <f t="shared" si="164"/>
        <v>0</v>
      </c>
      <c r="L1185">
        <f t="shared" si="165"/>
        <v>5.07447372860792E-4</v>
      </c>
      <c r="M1185">
        <f t="shared" si="166"/>
        <v>-2.3261138333579012E-3</v>
      </c>
      <c r="N1185">
        <f t="shared" si="167"/>
        <v>-6.8927147405186684E-3</v>
      </c>
      <c r="O1185">
        <f t="shared" si="168"/>
        <v>6.054985971757354E-4</v>
      </c>
      <c r="Q1185" s="1">
        <v>42194</v>
      </c>
      <c r="R1185">
        <f t="shared" si="171"/>
        <v>155.94831317398899</v>
      </c>
      <c r="S1185" s="19">
        <f t="shared" si="169"/>
        <v>0.55948313173988984</v>
      </c>
      <c r="U1185" s="1">
        <v>42194</v>
      </c>
      <c r="V1185">
        <f t="shared" si="170"/>
        <v>-6.5778021278828369E-5</v>
      </c>
      <c r="X1185" s="1">
        <v>42194</v>
      </c>
      <c r="Y1185" s="19">
        <f>IF(R1185/MAX($R$7:R1185)&lt;1,R1185/MAX($R$7:R1185)-1,0)</f>
        <v>-7.1905916676467951E-3</v>
      </c>
    </row>
    <row r="1186" spans="1:25" x14ac:dyDescent="0.25">
      <c r="A1186" s="1">
        <v>42195</v>
      </c>
      <c r="B1186">
        <v>1470.5582999999999</v>
      </c>
      <c r="C1186">
        <v>52590.720000000001</v>
      </c>
      <c r="D1186">
        <v>37.795940000000002</v>
      </c>
      <c r="E1186">
        <v>12254.10866</v>
      </c>
      <c r="F1186">
        <v>3.1598999999999999</v>
      </c>
      <c r="G1186">
        <v>3885.7849999999999</v>
      </c>
      <c r="I1186" s="1">
        <v>42195</v>
      </c>
      <c r="J1186">
        <f t="shared" si="163"/>
        <v>-7.4514752065857337E-4</v>
      </c>
      <c r="K1186">
        <f t="shared" si="164"/>
        <v>1.5622685598690733E-2</v>
      </c>
      <c r="L1186">
        <f t="shared" si="165"/>
        <v>5.0745471357149796E-4</v>
      </c>
      <c r="M1186">
        <f t="shared" si="166"/>
        <v>4.3067766042987898E-3</v>
      </c>
      <c r="N1186">
        <f t="shared" si="167"/>
        <v>-1.6526610644257755E-2</v>
      </c>
      <c r="O1186">
        <f t="shared" si="168"/>
        <v>6.0152714764627468E-4</v>
      </c>
      <c r="Q1186" s="1">
        <v>42195</v>
      </c>
      <c r="R1186">
        <f t="shared" si="171"/>
        <v>156.56286345894333</v>
      </c>
      <c r="S1186" s="19">
        <f t="shared" si="169"/>
        <v>0.56562863458943324</v>
      </c>
      <c r="U1186" s="1">
        <v>42195</v>
      </c>
      <c r="V1186">
        <f t="shared" si="170"/>
        <v>3.9407305692924499E-3</v>
      </c>
      <c r="X1186" s="1">
        <v>42195</v>
      </c>
      <c r="Y1186" s="19">
        <f>IF(R1186/MAX($R$7:R1186)&lt;1,R1186/MAX($R$7:R1186)-1,0)</f>
        <v>-3.2781972827503614E-3</v>
      </c>
    </row>
    <row r="1187" spans="1:25" x14ac:dyDescent="0.25">
      <c r="A1187" s="1">
        <v>42198</v>
      </c>
      <c r="B1187">
        <v>1474.1768</v>
      </c>
      <c r="C1187">
        <v>53119.47</v>
      </c>
      <c r="D1187">
        <v>37.81512</v>
      </c>
      <c r="E1187">
        <v>12219.43266</v>
      </c>
      <c r="F1187">
        <v>3.1343999999999999</v>
      </c>
      <c r="G1187">
        <v>3883.652</v>
      </c>
      <c r="I1187" s="1">
        <v>42198</v>
      </c>
      <c r="J1187">
        <f t="shared" si="163"/>
        <v>2.4606300885861021E-3</v>
      </c>
      <c r="K1187">
        <f t="shared" si="164"/>
        <v>1.0054055164105069E-2</v>
      </c>
      <c r="L1187">
        <f t="shared" si="165"/>
        <v>5.0746191257577955E-4</v>
      </c>
      <c r="M1187">
        <f t="shared" si="166"/>
        <v>-2.8297447788421248E-3</v>
      </c>
      <c r="N1187">
        <f t="shared" si="167"/>
        <v>-8.0698756289756535E-3</v>
      </c>
      <c r="O1187">
        <f t="shared" si="168"/>
        <v>-5.4892383392279864E-4</v>
      </c>
      <c r="Q1187" s="1">
        <v>42198</v>
      </c>
      <c r="R1187">
        <f t="shared" si="171"/>
        <v>156.8591209560368</v>
      </c>
      <c r="S1187" s="19">
        <f t="shared" si="169"/>
        <v>0.56859120956036802</v>
      </c>
      <c r="U1187" s="1">
        <v>42198</v>
      </c>
      <c r="V1187">
        <f t="shared" si="170"/>
        <v>1.8922590616208268E-3</v>
      </c>
      <c r="X1187" s="1">
        <v>42198</v>
      </c>
      <c r="Y1187" s="19">
        <f>IF(R1187/MAX($R$7:R1187)&lt;1,R1187/MAX($R$7:R1187)-1,0)</f>
        <v>-1.392141419643611E-3</v>
      </c>
    </row>
    <row r="1188" spans="1:25" x14ac:dyDescent="0.25">
      <c r="A1188" s="1">
        <v>42199</v>
      </c>
      <c r="B1188">
        <v>1473.0453</v>
      </c>
      <c r="C1188">
        <v>53239.18</v>
      </c>
      <c r="D1188">
        <v>37.834319999999998</v>
      </c>
      <c r="E1188">
        <v>12186.524149999999</v>
      </c>
      <c r="F1188">
        <v>3.1393</v>
      </c>
      <c r="G1188">
        <v>3883.3670000000002</v>
      </c>
      <c r="I1188" s="1">
        <v>42199</v>
      </c>
      <c r="J1188">
        <f t="shared" si="163"/>
        <v>-7.6754701335690623E-4</v>
      </c>
      <c r="K1188">
        <f t="shared" si="164"/>
        <v>2.2535992923122805E-3</v>
      </c>
      <c r="L1188">
        <f t="shared" si="165"/>
        <v>5.0773341457066579E-4</v>
      </c>
      <c r="M1188">
        <f t="shared" si="166"/>
        <v>-2.6931291260130497E-3</v>
      </c>
      <c r="N1188">
        <f t="shared" si="167"/>
        <v>1.5632976008168598E-3</v>
      </c>
      <c r="O1188">
        <f t="shared" si="168"/>
        <v>-7.3384535998588518E-5</v>
      </c>
      <c r="Q1188" s="1">
        <v>42199</v>
      </c>
      <c r="R1188">
        <f t="shared" si="171"/>
        <v>156.86086989753775</v>
      </c>
      <c r="S1188" s="19">
        <f t="shared" si="169"/>
        <v>0.56860869897537758</v>
      </c>
      <c r="U1188" s="1">
        <v>42199</v>
      </c>
      <c r="V1188">
        <f t="shared" si="170"/>
        <v>1.1149759671535975E-5</v>
      </c>
      <c r="X1188" s="1">
        <v>42199</v>
      </c>
      <c r="Y1188" s="19">
        <f>IF(R1188/MAX($R$7:R1188)&lt;1,R1188/MAX($R$7:R1188)-1,0)</f>
        <v>-1.3810071820143932E-3</v>
      </c>
    </row>
    <row r="1189" spans="1:25" x14ac:dyDescent="0.25">
      <c r="A1189" s="1">
        <v>42200</v>
      </c>
      <c r="B1189">
        <v>1477.5424</v>
      </c>
      <c r="C1189">
        <v>52902.28</v>
      </c>
      <c r="D1189">
        <v>37.853520000000003</v>
      </c>
      <c r="E1189">
        <v>12261.221750000001</v>
      </c>
      <c r="F1189">
        <v>3.1400999999999999</v>
      </c>
      <c r="G1189">
        <v>3891.6089999999999</v>
      </c>
      <c r="I1189" s="1">
        <v>42200</v>
      </c>
      <c r="J1189">
        <f t="shared" si="163"/>
        <v>3.0529271570942651E-3</v>
      </c>
      <c r="K1189">
        <f t="shared" si="164"/>
        <v>-6.3280463748690563E-3</v>
      </c>
      <c r="L1189">
        <f t="shared" si="165"/>
        <v>5.0747575217435781E-4</v>
      </c>
      <c r="M1189">
        <f t="shared" si="166"/>
        <v>6.1295246356198874E-3</v>
      </c>
      <c r="N1189">
        <f t="shared" si="167"/>
        <v>2.5483388016422914E-4</v>
      </c>
      <c r="O1189">
        <f t="shared" si="168"/>
        <v>2.1223850334000094E-3</v>
      </c>
      <c r="Q1189" s="1">
        <v>42200</v>
      </c>
      <c r="R1189">
        <f t="shared" si="171"/>
        <v>156.99419679848117</v>
      </c>
      <c r="S1189" s="19">
        <f t="shared" si="169"/>
        <v>0.56994196798481167</v>
      </c>
      <c r="U1189" s="1">
        <v>42200</v>
      </c>
      <c r="V1189">
        <f t="shared" si="170"/>
        <v>8.4996915438817489E-4</v>
      </c>
      <c r="X1189" s="1">
        <v>42200</v>
      </c>
      <c r="Y1189" s="19">
        <f>IF(R1189/MAX($R$7:R1189)&lt;1,R1189/MAX($R$7:R1189)-1,0)</f>
        <v>-5.3221184113283471E-4</v>
      </c>
    </row>
    <row r="1190" spans="1:25" x14ac:dyDescent="0.25">
      <c r="A1190" s="1">
        <v>42201</v>
      </c>
      <c r="B1190">
        <v>1479.8651</v>
      </c>
      <c r="C1190">
        <v>53069.75</v>
      </c>
      <c r="D1190">
        <v>37.872729999999997</v>
      </c>
      <c r="E1190">
        <v>12319.66561</v>
      </c>
      <c r="F1190">
        <v>3.1568000000000001</v>
      </c>
      <c r="G1190">
        <v>3901.2579999999998</v>
      </c>
      <c r="I1190" s="1">
        <v>42201</v>
      </c>
      <c r="J1190">
        <f t="shared" si="163"/>
        <v>1.5720022653833432E-3</v>
      </c>
      <c r="K1190">
        <f t="shared" si="164"/>
        <v>3.1656480590249725E-3</v>
      </c>
      <c r="L1190">
        <f t="shared" si="165"/>
        <v>5.0748252738430644E-4</v>
      </c>
      <c r="M1190">
        <f t="shared" si="166"/>
        <v>4.7665608853375563E-3</v>
      </c>
      <c r="N1190">
        <f t="shared" si="167"/>
        <v>5.3183019649056806E-3</v>
      </c>
      <c r="O1190">
        <f t="shared" si="168"/>
        <v>2.4794371685334937E-3</v>
      </c>
      <c r="Q1190" s="1">
        <v>42201</v>
      </c>
      <c r="R1190">
        <f t="shared" si="171"/>
        <v>157.37557365435248</v>
      </c>
      <c r="S1190" s="19">
        <f t="shared" si="169"/>
        <v>0.57375573654352485</v>
      </c>
      <c r="U1190" s="1">
        <v>42201</v>
      </c>
      <c r="V1190">
        <f t="shared" si="170"/>
        <v>2.4292417404501165E-3</v>
      </c>
      <c r="X1190" s="1">
        <v>42201</v>
      </c>
      <c r="Y1190" s="19">
        <f>IF(R1190/MAX($R$7:R1190)&lt;1,R1190/MAX($R$7:R1190)-1,0)</f>
        <v>0</v>
      </c>
    </row>
    <row r="1191" spans="1:25" x14ac:dyDescent="0.25">
      <c r="A1191" s="1">
        <v>42202</v>
      </c>
      <c r="B1191">
        <v>1478.8153</v>
      </c>
      <c r="C1191">
        <v>52341.8</v>
      </c>
      <c r="D1191">
        <v>37.891950000000001</v>
      </c>
      <c r="E1191">
        <v>12545.91401</v>
      </c>
      <c r="F1191">
        <v>3.1880999999999999</v>
      </c>
      <c r="G1191">
        <v>3897.7130000000002</v>
      </c>
      <c r="I1191" s="1">
        <v>42202</v>
      </c>
      <c r="J1191">
        <f t="shared" si="163"/>
        <v>-7.0938898417161056E-4</v>
      </c>
      <c r="K1191">
        <f t="shared" si="164"/>
        <v>-1.3716853763207748E-2</v>
      </c>
      <c r="L1191">
        <f t="shared" si="165"/>
        <v>5.0748916172671521E-4</v>
      </c>
      <c r="M1191">
        <f t="shared" si="166"/>
        <v>1.8364816640506154E-2</v>
      </c>
      <c r="N1191">
        <f t="shared" si="167"/>
        <v>9.9151039026861287E-3</v>
      </c>
      <c r="O1191">
        <f t="shared" si="168"/>
        <v>-9.0868125102205877E-4</v>
      </c>
      <c r="Q1191" s="1">
        <v>42202</v>
      </c>
      <c r="R1191">
        <f t="shared" si="171"/>
        <v>157.33368607638369</v>
      </c>
      <c r="S1191" s="19">
        <f t="shared" si="169"/>
        <v>0.57333686076383694</v>
      </c>
      <c r="U1191" s="1">
        <v>42202</v>
      </c>
      <c r="V1191">
        <f t="shared" si="170"/>
        <v>-2.6616314715266487E-4</v>
      </c>
      <c r="X1191" s="1">
        <v>42202</v>
      </c>
      <c r="Y1191" s="19">
        <f>IF(R1191/MAX($R$7:R1191)&lt;1,R1191/MAX($R$7:R1191)-1,0)</f>
        <v>-2.6616314715266487E-4</v>
      </c>
    </row>
    <row r="1192" spans="1:25" x14ac:dyDescent="0.25">
      <c r="A1192" s="1">
        <v>42205</v>
      </c>
      <c r="B1192">
        <v>1476.8456000000001</v>
      </c>
      <c r="C1192">
        <v>51600.08</v>
      </c>
      <c r="D1192">
        <v>37.911180000000002</v>
      </c>
      <c r="E1192">
        <v>12665.798119999999</v>
      </c>
      <c r="F1192">
        <v>3.1958000000000002</v>
      </c>
      <c r="G1192">
        <v>3912.8319999999999</v>
      </c>
      <c r="I1192" s="1">
        <v>42205</v>
      </c>
      <c r="J1192">
        <f t="shared" si="163"/>
        <v>-1.3319445640033178E-3</v>
      </c>
      <c r="K1192">
        <f t="shared" si="164"/>
        <v>-1.4170701045818079E-2</v>
      </c>
      <c r="L1192">
        <f t="shared" si="165"/>
        <v>5.0749565540963992E-4</v>
      </c>
      <c r="M1192">
        <f t="shared" si="166"/>
        <v>9.5556298173606891E-3</v>
      </c>
      <c r="N1192">
        <f t="shared" si="167"/>
        <v>2.4152316426713227E-3</v>
      </c>
      <c r="O1192">
        <f t="shared" si="168"/>
        <v>3.8789413176392173E-3</v>
      </c>
      <c r="Q1192" s="1">
        <v>42205</v>
      </c>
      <c r="R1192">
        <f t="shared" si="171"/>
        <v>157.28091543062521</v>
      </c>
      <c r="S1192" s="19">
        <f t="shared" si="169"/>
        <v>0.57280915430625212</v>
      </c>
      <c r="U1192" s="1">
        <v>42205</v>
      </c>
      <c r="V1192">
        <f t="shared" si="170"/>
        <v>-3.3540589478631144E-4</v>
      </c>
      <c r="X1192" s="1">
        <v>42205</v>
      </c>
      <c r="Y1192" s="19">
        <f>IF(R1192/MAX($R$7:R1192)&lt;1,R1192/MAX($R$7:R1192)-1,0)</f>
        <v>-6.0147976925040147E-4</v>
      </c>
    </row>
    <row r="1193" spans="1:25" x14ac:dyDescent="0.25">
      <c r="A1193" s="1">
        <v>42206</v>
      </c>
      <c r="B1193">
        <v>1476.7258999999999</v>
      </c>
      <c r="C1193">
        <v>51474.28</v>
      </c>
      <c r="D1193">
        <v>37.930419999999998</v>
      </c>
      <c r="E1193">
        <v>12448.68845</v>
      </c>
      <c r="F1193">
        <v>3.1716000000000002</v>
      </c>
      <c r="G1193">
        <v>3926.7950000000001</v>
      </c>
      <c r="I1193" s="1">
        <v>42206</v>
      </c>
      <c r="J1193">
        <f t="shared" si="163"/>
        <v>-8.1051126807119012E-5</v>
      </c>
      <c r="K1193">
        <f t="shared" si="164"/>
        <v>-2.4379807163090739E-3</v>
      </c>
      <c r="L1193">
        <f t="shared" si="165"/>
        <v>5.0750200864224659E-4</v>
      </c>
      <c r="M1193">
        <f t="shared" si="166"/>
        <v>-1.7141412482895246E-2</v>
      </c>
      <c r="N1193">
        <f t="shared" si="167"/>
        <v>-7.5724388259590381E-3</v>
      </c>
      <c r="O1193">
        <f t="shared" si="168"/>
        <v>3.568515080637269E-3</v>
      </c>
      <c r="Q1193" s="1">
        <v>42206</v>
      </c>
      <c r="R1193">
        <f t="shared" si="171"/>
        <v>156.98225300816048</v>
      </c>
      <c r="S1193" s="19">
        <f t="shared" si="169"/>
        <v>0.56982253008160488</v>
      </c>
      <c r="U1193" s="1">
        <v>42206</v>
      </c>
      <c r="V1193">
        <f t="shared" si="170"/>
        <v>-1.8989107587974452E-3</v>
      </c>
      <c r="X1193" s="1">
        <v>42206</v>
      </c>
      <c r="Y1193" s="19">
        <f>IF(R1193/MAX($R$7:R1193)&lt;1,R1193/MAX($R$7:R1193)-1,0)</f>
        <v>-2.4992483716428371E-3</v>
      </c>
    </row>
    <row r="1194" spans="1:25" x14ac:dyDescent="0.25">
      <c r="A1194" s="1">
        <v>42207</v>
      </c>
      <c r="B1194">
        <v>1477.3522</v>
      </c>
      <c r="C1194">
        <v>50915.79</v>
      </c>
      <c r="D1194">
        <v>37.949680000000001</v>
      </c>
      <c r="E1194">
        <v>12629.27988</v>
      </c>
      <c r="F1194">
        <v>3.2231000000000001</v>
      </c>
      <c r="G1194">
        <v>3909.6460000000002</v>
      </c>
      <c r="I1194" s="1">
        <v>42207</v>
      </c>
      <c r="J1194">
        <f t="shared" si="163"/>
        <v>4.2411391308316837E-4</v>
      </c>
      <c r="K1194">
        <f t="shared" si="164"/>
        <v>-1.0849884641417007E-2</v>
      </c>
      <c r="L1194">
        <f t="shared" si="165"/>
        <v>5.0777186226791393E-4</v>
      </c>
      <c r="M1194">
        <f t="shared" si="166"/>
        <v>1.4506863974091955E-2</v>
      </c>
      <c r="N1194">
        <f t="shared" si="167"/>
        <v>1.6237861016521693E-2</v>
      </c>
      <c r="O1194">
        <f t="shared" si="168"/>
        <v>-4.3671747570219743E-3</v>
      </c>
      <c r="Q1194" s="1">
        <v>42207</v>
      </c>
      <c r="R1194">
        <f t="shared" si="171"/>
        <v>156.80346147763368</v>
      </c>
      <c r="S1194" s="19">
        <f t="shared" si="169"/>
        <v>0.56803461477633665</v>
      </c>
      <c r="U1194" s="1">
        <v>42207</v>
      </c>
      <c r="V1194">
        <f t="shared" si="170"/>
        <v>-1.1389282998601757E-3</v>
      </c>
      <c r="X1194" s="1">
        <v>42207</v>
      </c>
      <c r="Y1194" s="19">
        <f>IF(R1194/MAX($R$7:R1194)&lt;1,R1194/MAX($R$7:R1194)-1,0)</f>
        <v>-3.6353302068041771E-3</v>
      </c>
    </row>
    <row r="1195" spans="1:25" x14ac:dyDescent="0.25">
      <c r="A1195" s="1">
        <v>42208</v>
      </c>
      <c r="B1195">
        <v>1472.2003</v>
      </c>
      <c r="C1195">
        <v>49806.63</v>
      </c>
      <c r="D1195">
        <v>37.968940000000003</v>
      </c>
      <c r="E1195">
        <v>12797.76224</v>
      </c>
      <c r="F1195">
        <v>3.2854000000000001</v>
      </c>
      <c r="G1195">
        <v>3833.0819999999999</v>
      </c>
      <c r="I1195" s="1">
        <v>42208</v>
      </c>
      <c r="J1195">
        <f t="shared" si="163"/>
        <v>-3.4872523965511215E-3</v>
      </c>
      <c r="K1195">
        <f t="shared" si="164"/>
        <v>-2.1784204860614054E-2</v>
      </c>
      <c r="L1195">
        <f t="shared" si="165"/>
        <v>5.0751416085725864E-4</v>
      </c>
      <c r="M1195">
        <f t="shared" si="166"/>
        <v>1.3340614951990348E-2</v>
      </c>
      <c r="N1195">
        <f t="shared" si="167"/>
        <v>1.9329217213241989E-2</v>
      </c>
      <c r="O1195">
        <f t="shared" si="168"/>
        <v>-1.9583358697948694E-2</v>
      </c>
      <c r="Q1195" s="1">
        <v>42208</v>
      </c>
      <c r="R1195">
        <f t="shared" si="171"/>
        <v>155.44674440155561</v>
      </c>
      <c r="S1195" s="19">
        <f t="shared" si="169"/>
        <v>0.55446744401555614</v>
      </c>
      <c r="U1195" s="1">
        <v>42208</v>
      </c>
      <c r="V1195">
        <f t="shared" si="170"/>
        <v>-8.6523413660201109E-3</v>
      </c>
      <c r="X1195" s="1">
        <v>42208</v>
      </c>
      <c r="Y1195" s="19">
        <f>IF(R1195/MAX($R$7:R1195)&lt;1,R1195/MAX($R$7:R1195)-1,0)</f>
        <v>-1.2256217454896801E-2</v>
      </c>
    </row>
    <row r="1196" spans="1:25" x14ac:dyDescent="0.25">
      <c r="A1196" s="1">
        <v>42209</v>
      </c>
      <c r="B1196">
        <v>1467.9073000000001</v>
      </c>
      <c r="C1196">
        <v>49245.85</v>
      </c>
      <c r="D1196">
        <v>37.988199999999999</v>
      </c>
      <c r="E1196">
        <v>12863.35115</v>
      </c>
      <c r="F1196">
        <v>3.3553999999999999</v>
      </c>
      <c r="G1196">
        <v>3821.1239999999998</v>
      </c>
      <c r="I1196" s="1">
        <v>42209</v>
      </c>
      <c r="J1196">
        <f t="shared" si="163"/>
        <v>-2.9160434215370623E-3</v>
      </c>
      <c r="K1196">
        <f t="shared" si="164"/>
        <v>-1.1259143612005085E-2</v>
      </c>
      <c r="L1196">
        <f t="shared" si="165"/>
        <v>5.0725672088813845E-4</v>
      </c>
      <c r="M1196">
        <f t="shared" si="166"/>
        <v>5.1250295770457477E-3</v>
      </c>
      <c r="N1196">
        <f t="shared" si="167"/>
        <v>2.1306385828209651E-2</v>
      </c>
      <c r="O1196">
        <f t="shared" si="168"/>
        <v>-3.119682803550794E-3</v>
      </c>
      <c r="Q1196" s="1">
        <v>42209</v>
      </c>
      <c r="R1196">
        <f t="shared" si="171"/>
        <v>155.01849883420809</v>
      </c>
      <c r="S1196" s="19">
        <f t="shared" si="169"/>
        <v>0.55018498834208085</v>
      </c>
      <c r="U1196" s="1">
        <v>42209</v>
      </c>
      <c r="V1196">
        <f t="shared" si="170"/>
        <v>-2.7549342959621859E-3</v>
      </c>
      <c r="X1196" s="1">
        <v>42209</v>
      </c>
      <c r="Y1196" s="19">
        <f>IF(R1196/MAX($R$7:R1196)&lt;1,R1196/MAX($R$7:R1196)-1,0)</f>
        <v>-1.4977386677053728E-2</v>
      </c>
    </row>
    <row r="1197" spans="1:25" x14ac:dyDescent="0.25">
      <c r="A1197" s="1">
        <v>42212</v>
      </c>
      <c r="B1197">
        <v>1468.2427</v>
      </c>
      <c r="C1197">
        <v>48735.54</v>
      </c>
      <c r="D1197">
        <v>38.007489999999997</v>
      </c>
      <c r="E1197">
        <v>12870.64904</v>
      </c>
      <c r="F1197">
        <v>3.3637000000000001</v>
      </c>
      <c r="G1197">
        <v>3824.67</v>
      </c>
      <c r="I1197" s="1">
        <v>42212</v>
      </c>
      <c r="J1197">
        <f t="shared" si="163"/>
        <v>2.2848854283918918E-4</v>
      </c>
      <c r="K1197">
        <f t="shared" si="164"/>
        <v>-1.0362497550554961E-2</v>
      </c>
      <c r="L1197">
        <f t="shared" si="165"/>
        <v>5.0778926087580167E-4</v>
      </c>
      <c r="M1197">
        <f t="shared" si="166"/>
        <v>5.6733971691347307E-4</v>
      </c>
      <c r="N1197">
        <f t="shared" si="167"/>
        <v>2.4736246051142441E-3</v>
      </c>
      <c r="O1197">
        <f t="shared" si="168"/>
        <v>9.2799919604824588E-4</v>
      </c>
      <c r="Q1197" s="1">
        <v>42212</v>
      </c>
      <c r="R1197">
        <f t="shared" si="171"/>
        <v>154.77462874511579</v>
      </c>
      <c r="S1197" s="19">
        <f t="shared" si="169"/>
        <v>0.54774628745115783</v>
      </c>
      <c r="U1197" s="1">
        <v>42212</v>
      </c>
      <c r="V1197">
        <f t="shared" si="170"/>
        <v>-1.5731676601584699E-3</v>
      </c>
      <c r="X1197" s="1">
        <v>42212</v>
      </c>
      <c r="Y1197" s="19">
        <f>IF(R1197/MAX($R$7:R1197)&lt;1,R1197/MAX($R$7:R1197)-1,0)</f>
        <v>-1.6526992396858287E-2</v>
      </c>
    </row>
    <row r="1198" spans="1:25" x14ac:dyDescent="0.25">
      <c r="A1198" s="1">
        <v>42213</v>
      </c>
      <c r="B1198">
        <v>1466.2307000000001</v>
      </c>
      <c r="C1198">
        <v>49601.599999999999</v>
      </c>
      <c r="D1198">
        <v>38.026780000000002</v>
      </c>
      <c r="E1198">
        <v>13233.22594</v>
      </c>
      <c r="F1198">
        <v>3.3567</v>
      </c>
      <c r="G1198">
        <v>3826.8090000000002</v>
      </c>
      <c r="I1198" s="1">
        <v>42213</v>
      </c>
      <c r="J1198">
        <f t="shared" si="163"/>
        <v>-1.3703456519824631E-3</v>
      </c>
      <c r="K1198">
        <f t="shared" si="164"/>
        <v>1.7770604367982834E-2</v>
      </c>
      <c r="L1198">
        <f t="shared" si="165"/>
        <v>5.0753154180949167E-4</v>
      </c>
      <c r="M1198">
        <f t="shared" si="166"/>
        <v>2.8170832634249132E-2</v>
      </c>
      <c r="N1198">
        <f t="shared" si="167"/>
        <v>-2.0810417100217693E-3</v>
      </c>
      <c r="O1198">
        <f t="shared" si="168"/>
        <v>5.5926393649641248E-4</v>
      </c>
      <c r="Q1198" s="1">
        <v>42213</v>
      </c>
      <c r="R1198">
        <f t="shared" si="171"/>
        <v>155.98860035890678</v>
      </c>
      <c r="S1198" s="19">
        <f t="shared" si="169"/>
        <v>0.55988600358906782</v>
      </c>
      <c r="U1198" s="1">
        <v>42213</v>
      </c>
      <c r="V1198">
        <f t="shared" si="170"/>
        <v>7.8434794102473226E-3</v>
      </c>
      <c r="X1198" s="1">
        <v>42213</v>
      </c>
      <c r="Y1198" s="19">
        <f>IF(R1198/MAX($R$7:R1198)&lt;1,R1198/MAX($R$7:R1198)-1,0)</f>
        <v>-8.8131421111889985E-3</v>
      </c>
    </row>
    <row r="1199" spans="1:25" x14ac:dyDescent="0.25">
      <c r="A1199" s="1">
        <v>42214</v>
      </c>
      <c r="B1199">
        <v>1467.5209</v>
      </c>
      <c r="C1199">
        <v>50245.14</v>
      </c>
      <c r="D1199">
        <v>38.046080000000003</v>
      </c>
      <c r="E1199">
        <v>13027.17751</v>
      </c>
      <c r="F1199">
        <v>3.3313999999999999</v>
      </c>
      <c r="G1199">
        <v>3827.3829999999998</v>
      </c>
      <c r="I1199" s="1">
        <v>42214</v>
      </c>
      <c r="J1199">
        <f t="shared" si="163"/>
        <v>8.7994338135177763E-4</v>
      </c>
      <c r="K1199">
        <f t="shared" si="164"/>
        <v>1.2974178252314505E-2</v>
      </c>
      <c r="L1199">
        <f t="shared" si="165"/>
        <v>5.0753705677952787E-4</v>
      </c>
      <c r="M1199">
        <f t="shared" si="166"/>
        <v>-1.5570536688048198E-2</v>
      </c>
      <c r="N1199">
        <f t="shared" si="167"/>
        <v>-7.5371644770161339E-3</v>
      </c>
      <c r="O1199">
        <f t="shared" si="168"/>
        <v>1.4999442093910353E-4</v>
      </c>
      <c r="Q1199" s="1">
        <v>42214</v>
      </c>
      <c r="R1199">
        <f t="shared" si="171"/>
        <v>156.07248360188947</v>
      </c>
      <c r="S1199" s="19">
        <f t="shared" si="169"/>
        <v>0.56072483601889478</v>
      </c>
      <c r="U1199" s="1">
        <v>42214</v>
      </c>
      <c r="V1199">
        <f t="shared" si="170"/>
        <v>5.3775239209596926E-4</v>
      </c>
      <c r="X1199" s="1">
        <v>42214</v>
      </c>
      <c r="Y1199" s="19">
        <f>IF(R1199/MAX($R$7:R1199)&lt;1,R1199/MAX($R$7:R1199)-1,0)</f>
        <v>-8.280129007345316E-3</v>
      </c>
    </row>
    <row r="1200" spans="1:25" x14ac:dyDescent="0.25">
      <c r="A1200" s="1">
        <v>42215</v>
      </c>
      <c r="B1200">
        <v>1466.6679999999999</v>
      </c>
      <c r="C1200">
        <v>49897.4</v>
      </c>
      <c r="D1200">
        <v>38.065379999999998</v>
      </c>
      <c r="E1200">
        <v>13151.60845</v>
      </c>
      <c r="F1200">
        <v>3.3713000000000002</v>
      </c>
      <c r="G1200">
        <v>3848.8780000000002</v>
      </c>
      <c r="I1200" s="1">
        <v>42215</v>
      </c>
      <c r="J1200">
        <f t="shared" si="163"/>
        <v>-5.8118422708675066E-4</v>
      </c>
      <c r="K1200">
        <f t="shared" si="164"/>
        <v>-6.9208683665723525E-3</v>
      </c>
      <c r="L1200">
        <f t="shared" si="165"/>
        <v>5.0727959358742858E-4</v>
      </c>
      <c r="M1200">
        <f t="shared" si="166"/>
        <v>9.5516423188739541E-3</v>
      </c>
      <c r="N1200">
        <f t="shared" si="167"/>
        <v>1.1976946629044916E-2</v>
      </c>
      <c r="O1200">
        <f t="shared" si="168"/>
        <v>5.6161089705422107E-3</v>
      </c>
      <c r="Q1200" s="1">
        <v>42215</v>
      </c>
      <c r="R1200">
        <f t="shared" si="171"/>
        <v>156.3452489297475</v>
      </c>
      <c r="S1200" s="19">
        <f t="shared" si="169"/>
        <v>0.56345248929747505</v>
      </c>
      <c r="U1200" s="1">
        <v>42215</v>
      </c>
      <c r="V1200">
        <f t="shared" si="170"/>
        <v>1.7476836503338422E-3</v>
      </c>
      <c r="X1200" s="1">
        <v>42215</v>
      </c>
      <c r="Y1200" s="19">
        <f>IF(R1200/MAX($R$7:R1200)&lt;1,R1200/MAX($R$7:R1200)-1,0)</f>
        <v>-6.5469164031002336E-3</v>
      </c>
    </row>
    <row r="1201" spans="1:25" x14ac:dyDescent="0.25">
      <c r="A1201" s="1">
        <v>42216</v>
      </c>
      <c r="B1201">
        <v>1470.7379000000001</v>
      </c>
      <c r="C1201">
        <v>50864.77</v>
      </c>
      <c r="D1201">
        <v>38.085349999999998</v>
      </c>
      <c r="E1201">
        <v>13323.636</v>
      </c>
      <c r="F1201">
        <v>3.4211</v>
      </c>
      <c r="G1201">
        <v>3855.866</v>
      </c>
      <c r="I1201" s="1">
        <v>42216</v>
      </c>
      <c r="J1201">
        <f t="shared" si="163"/>
        <v>2.7749292955190352E-3</v>
      </c>
      <c r="K1201">
        <f t="shared" si="164"/>
        <v>1.938718249848681E-2</v>
      </c>
      <c r="L1201">
        <f t="shared" si="165"/>
        <v>5.2462368693029227E-4</v>
      </c>
      <c r="M1201">
        <f t="shared" si="166"/>
        <v>1.3080343035912101E-2</v>
      </c>
      <c r="N1201">
        <f t="shared" si="167"/>
        <v>1.4771749770118303E-2</v>
      </c>
      <c r="O1201">
        <f t="shared" si="168"/>
        <v>1.8155940510455881E-3</v>
      </c>
      <c r="Q1201" s="1">
        <v>42216</v>
      </c>
      <c r="R1201">
        <f t="shared" si="171"/>
        <v>157.4248645147733</v>
      </c>
      <c r="S1201" s="19">
        <f t="shared" si="169"/>
        <v>0.57424864514773311</v>
      </c>
      <c r="U1201" s="1">
        <v>42216</v>
      </c>
      <c r="V1201">
        <f t="shared" si="170"/>
        <v>6.9053303021118229E-3</v>
      </c>
      <c r="X1201" s="1">
        <v>42216</v>
      </c>
      <c r="Y1201" s="19">
        <f>IF(R1201/MAX($R$7:R1201)&lt;1,R1201/MAX($R$7:R1201)-1,0)</f>
        <v>0</v>
      </c>
    </row>
    <row r="1202" spans="1:25" x14ac:dyDescent="0.25">
      <c r="A1202" s="1">
        <v>42219</v>
      </c>
      <c r="B1202">
        <v>1472.1231</v>
      </c>
      <c r="C1202">
        <v>50138.05</v>
      </c>
      <c r="D1202">
        <v>38.105339999999998</v>
      </c>
      <c r="E1202">
        <v>13412.427159999999</v>
      </c>
      <c r="F1202">
        <v>3.4508000000000001</v>
      </c>
      <c r="G1202">
        <v>3828.0239999999999</v>
      </c>
      <c r="I1202" s="1">
        <v>42219</v>
      </c>
      <c r="J1202">
        <f t="shared" si="163"/>
        <v>9.4184014704445929E-4</v>
      </c>
      <c r="K1202">
        <f t="shared" si="164"/>
        <v>-1.4287295509249232E-2</v>
      </c>
      <c r="L1202">
        <f t="shared" si="165"/>
        <v>5.248737375393997E-4</v>
      </c>
      <c r="M1202">
        <f t="shared" si="166"/>
        <v>6.6641838609220461E-3</v>
      </c>
      <c r="N1202">
        <f t="shared" si="167"/>
        <v>8.6814182572856335E-3</v>
      </c>
      <c r="O1202">
        <f t="shared" si="168"/>
        <v>-7.2206866109973955E-3</v>
      </c>
      <c r="Q1202" s="1">
        <v>42219</v>
      </c>
      <c r="R1202">
        <f t="shared" si="171"/>
        <v>156.83014694962256</v>
      </c>
      <c r="S1202" s="19">
        <f t="shared" si="169"/>
        <v>0.56830146949622562</v>
      </c>
      <c r="U1202" s="1">
        <v>42219</v>
      </c>
      <c r="V1202">
        <f t="shared" si="170"/>
        <v>-3.7777867364461315E-3</v>
      </c>
      <c r="X1202" s="1">
        <v>42219</v>
      </c>
      <c r="Y1202" s="19">
        <f>IF(R1202/MAX($R$7:R1202)&lt;1,R1202/MAX($R$7:R1202)-1,0)</f>
        <v>-3.7777867364461315E-3</v>
      </c>
    </row>
    <row r="1203" spans="1:25" x14ac:dyDescent="0.25">
      <c r="A1203" s="1">
        <v>42220</v>
      </c>
      <c r="B1203">
        <v>1466.8484000000001</v>
      </c>
      <c r="C1203">
        <v>50058.49</v>
      </c>
      <c r="D1203">
        <v>38.125320000000002</v>
      </c>
      <c r="E1203">
        <v>13489.235909999999</v>
      </c>
      <c r="F1203">
        <v>3.4710999999999999</v>
      </c>
      <c r="G1203">
        <v>3835.4490000000001</v>
      </c>
      <c r="I1203" s="1">
        <v>42220</v>
      </c>
      <c r="J1203">
        <f t="shared" si="163"/>
        <v>-3.5830563354382061E-3</v>
      </c>
      <c r="K1203">
        <f t="shared" si="164"/>
        <v>-1.586818793311795E-3</v>
      </c>
      <c r="L1203">
        <f t="shared" si="165"/>
        <v>5.2433595921219656E-4</v>
      </c>
      <c r="M1203">
        <f t="shared" si="166"/>
        <v>5.7266853406718887E-3</v>
      </c>
      <c r="N1203">
        <f t="shared" si="167"/>
        <v>5.8826938680884844E-3</v>
      </c>
      <c r="O1203">
        <f t="shared" si="168"/>
        <v>1.9396430116425112E-3</v>
      </c>
      <c r="Q1203" s="1">
        <v>42220</v>
      </c>
      <c r="R1203">
        <f t="shared" si="171"/>
        <v>156.93850727917004</v>
      </c>
      <c r="S1203" s="19">
        <f t="shared" si="169"/>
        <v>0.56938507279170048</v>
      </c>
      <c r="U1203" s="1">
        <v>42220</v>
      </c>
      <c r="V1203">
        <f t="shared" si="170"/>
        <v>6.9094068745778614E-4</v>
      </c>
      <c r="X1203" s="1">
        <v>42220</v>
      </c>
      <c r="Y1203" s="19">
        <f>IF(R1203/MAX($R$7:R1203)&lt;1,R1203/MAX($R$7:R1203)-1,0)</f>
        <v>-3.0894562755531263E-3</v>
      </c>
    </row>
    <row r="1204" spans="1:25" x14ac:dyDescent="0.25">
      <c r="A1204" s="1">
        <v>42221</v>
      </c>
      <c r="B1204">
        <v>1464.136</v>
      </c>
      <c r="C1204">
        <v>50287.27</v>
      </c>
      <c r="D1204">
        <v>38.145319999999998</v>
      </c>
      <c r="E1204">
        <v>13592.403060000001</v>
      </c>
      <c r="F1204">
        <v>3.4851000000000001</v>
      </c>
      <c r="G1204">
        <v>3806.047</v>
      </c>
      <c r="I1204" s="1">
        <v>42221</v>
      </c>
      <c r="J1204">
        <f t="shared" si="163"/>
        <v>-1.8491345117873648E-3</v>
      </c>
      <c r="K1204">
        <f t="shared" si="164"/>
        <v>4.5702537172016555E-3</v>
      </c>
      <c r="L1204">
        <f t="shared" si="165"/>
        <v>5.2458576085379072E-4</v>
      </c>
      <c r="M1204">
        <f t="shared" si="166"/>
        <v>7.6481092545441776E-3</v>
      </c>
      <c r="N1204">
        <f t="shared" si="167"/>
        <v>4.0333035637118986E-3</v>
      </c>
      <c r="O1204">
        <f t="shared" si="168"/>
        <v>-7.6658560705670231E-3</v>
      </c>
      <c r="Q1204" s="1">
        <v>42221</v>
      </c>
      <c r="R1204">
        <f t="shared" si="171"/>
        <v>156.87401454303478</v>
      </c>
      <c r="S1204" s="19">
        <f t="shared" si="169"/>
        <v>0.56874014543034779</v>
      </c>
      <c r="U1204" s="1">
        <v>42221</v>
      </c>
      <c r="V1204">
        <f t="shared" si="170"/>
        <v>-4.1094271414565675E-4</v>
      </c>
      <c r="X1204" s="1">
        <v>42221</v>
      </c>
      <c r="Y1204" s="19">
        <f>IF(R1204/MAX($R$7:R1204)&lt;1,R1204/MAX($R$7:R1204)-1,0)</f>
        <v>-3.4991294001516238E-3</v>
      </c>
    </row>
    <row r="1205" spans="1:25" x14ac:dyDescent="0.25">
      <c r="A1205" s="1">
        <v>42222</v>
      </c>
      <c r="B1205">
        <v>1455.9988000000001</v>
      </c>
      <c r="C1205">
        <v>50011.32</v>
      </c>
      <c r="D1205">
        <v>38.16534</v>
      </c>
      <c r="E1205">
        <v>13642.174730000001</v>
      </c>
      <c r="F1205">
        <v>3.5363000000000002</v>
      </c>
      <c r="G1205">
        <v>3755.8879999999999</v>
      </c>
      <c r="I1205" s="1">
        <v>42222</v>
      </c>
      <c r="J1205">
        <f t="shared" si="163"/>
        <v>-5.557680434058021E-3</v>
      </c>
      <c r="K1205">
        <f t="shared" si="164"/>
        <v>-5.4874722767809248E-3</v>
      </c>
      <c r="L1205">
        <f t="shared" si="165"/>
        <v>5.2483502563371864E-4</v>
      </c>
      <c r="M1205">
        <f t="shared" si="166"/>
        <v>3.6617270529939461E-3</v>
      </c>
      <c r="N1205">
        <f t="shared" si="167"/>
        <v>1.4691113597888217E-2</v>
      </c>
      <c r="O1205">
        <f t="shared" si="168"/>
        <v>-1.3178765264853509E-2</v>
      </c>
      <c r="Q1205" s="1">
        <v>42222</v>
      </c>
      <c r="R1205">
        <f t="shared" si="171"/>
        <v>156.05347716048666</v>
      </c>
      <c r="S1205" s="19">
        <f t="shared" si="169"/>
        <v>0.56053477160486676</v>
      </c>
      <c r="U1205" s="1">
        <v>42222</v>
      </c>
      <c r="V1205">
        <f t="shared" si="170"/>
        <v>-5.2305500368451385E-3</v>
      </c>
      <c r="X1205" s="1">
        <v>42222</v>
      </c>
      <c r="Y1205" s="19">
        <f>IF(R1205/MAX($R$7:R1205)&lt;1,R1205/MAX($R$7:R1205)-1,0)</f>
        <v>-8.7113770655838918E-3</v>
      </c>
    </row>
    <row r="1206" spans="1:25" x14ac:dyDescent="0.25">
      <c r="A1206" s="1">
        <v>42223</v>
      </c>
      <c r="B1206">
        <v>1451.3738000000001</v>
      </c>
      <c r="C1206">
        <v>48577.32</v>
      </c>
      <c r="D1206">
        <v>38.185360000000003</v>
      </c>
      <c r="E1206">
        <v>13521.059520000001</v>
      </c>
      <c r="F1206">
        <v>3.5070999999999999</v>
      </c>
      <c r="G1206">
        <v>3738.5129999999999</v>
      </c>
      <c r="I1206" s="1">
        <v>42223</v>
      </c>
      <c r="J1206">
        <f t="shared" si="163"/>
        <v>-3.1765136070167621E-3</v>
      </c>
      <c r="K1206">
        <f t="shared" si="164"/>
        <v>-2.8673508317716867E-2</v>
      </c>
      <c r="L1206">
        <f t="shared" si="165"/>
        <v>5.2455971832032766E-4</v>
      </c>
      <c r="M1206">
        <f t="shared" si="166"/>
        <v>-8.8779987353233558E-3</v>
      </c>
      <c r="N1206">
        <f t="shared" si="167"/>
        <v>-8.2572179962108194E-3</v>
      </c>
      <c r="O1206">
        <f t="shared" si="168"/>
        <v>-4.6260697869584533E-3</v>
      </c>
      <c r="Q1206" s="1">
        <v>42223</v>
      </c>
      <c r="R1206">
        <f t="shared" si="171"/>
        <v>154.67618233129014</v>
      </c>
      <c r="S1206" s="19">
        <f t="shared" si="169"/>
        <v>0.54676182331290146</v>
      </c>
      <c r="U1206" s="1">
        <v>42223</v>
      </c>
      <c r="V1206">
        <f t="shared" si="170"/>
        <v>-8.8257875073177727E-3</v>
      </c>
      <c r="X1206" s="1">
        <v>42223</v>
      </c>
      <c r="Y1206" s="19">
        <f>IF(R1206/MAX($R$7:R1206)&lt;1,R1206/MAX($R$7:R1206)-1,0)</f>
        <v>-1.7460279810024737E-2</v>
      </c>
    </row>
    <row r="1207" spans="1:25" x14ac:dyDescent="0.25">
      <c r="A1207" s="1">
        <v>42226</v>
      </c>
      <c r="B1207">
        <v>1454.8851</v>
      </c>
      <c r="C1207">
        <v>49353</v>
      </c>
      <c r="D1207">
        <v>38.205390000000001</v>
      </c>
      <c r="E1207">
        <v>13486.71643</v>
      </c>
      <c r="F1207">
        <v>3.4403999999999999</v>
      </c>
      <c r="G1207">
        <v>3757.4</v>
      </c>
      <c r="I1207" s="1">
        <v>42226</v>
      </c>
      <c r="J1207">
        <f t="shared" si="163"/>
        <v>2.4192940509191185E-3</v>
      </c>
      <c r="K1207">
        <f t="shared" si="164"/>
        <v>1.5967945535076966E-2</v>
      </c>
      <c r="L1207">
        <f t="shared" si="165"/>
        <v>5.2454658015532729E-4</v>
      </c>
      <c r="M1207">
        <f t="shared" si="166"/>
        <v>-2.5399703291891784E-3</v>
      </c>
      <c r="N1207">
        <f t="shared" si="167"/>
        <v>-1.9018562344957357E-2</v>
      </c>
      <c r="O1207">
        <f t="shared" si="168"/>
        <v>5.0520086462184643E-3</v>
      </c>
      <c r="Q1207" s="1">
        <v>42226</v>
      </c>
      <c r="R1207">
        <f t="shared" si="171"/>
        <v>155.41800923604015</v>
      </c>
      <c r="S1207" s="19">
        <f t="shared" si="169"/>
        <v>0.55418009236040144</v>
      </c>
      <c r="U1207" s="1">
        <v>42226</v>
      </c>
      <c r="V1207">
        <f t="shared" si="170"/>
        <v>4.7959995751714057E-3</v>
      </c>
      <c r="X1207" s="1">
        <v>42226</v>
      </c>
      <c r="Y1207" s="19">
        <f>IF(R1207/MAX($R$7:R1207)&lt;1,R1207/MAX($R$7:R1207)-1,0)</f>
        <v>-1.2748019729404425E-2</v>
      </c>
    </row>
    <row r="1208" spans="1:25" x14ac:dyDescent="0.25">
      <c r="A1208" s="1">
        <v>42227</v>
      </c>
      <c r="B1208">
        <v>1453.0260000000001</v>
      </c>
      <c r="C1208">
        <v>49072.34</v>
      </c>
      <c r="D1208">
        <v>38.225430000000003</v>
      </c>
      <c r="E1208">
        <v>13536.058800000001</v>
      </c>
      <c r="F1208">
        <v>3.4744999999999999</v>
      </c>
      <c r="G1208">
        <v>3762.3879999999999</v>
      </c>
      <c r="I1208" s="1">
        <v>42227</v>
      </c>
      <c r="J1208">
        <f t="shared" si="163"/>
        <v>-1.2778328680388418E-3</v>
      </c>
      <c r="K1208">
        <f t="shared" si="164"/>
        <v>-5.6867870240918661E-3</v>
      </c>
      <c r="L1208">
        <f t="shared" si="165"/>
        <v>5.2453331846646911E-4</v>
      </c>
      <c r="M1208">
        <f t="shared" si="166"/>
        <v>3.6585903066992387E-3</v>
      </c>
      <c r="N1208">
        <f t="shared" si="167"/>
        <v>9.9116381816068966E-3</v>
      </c>
      <c r="O1208">
        <f t="shared" si="168"/>
        <v>1.3275137062862541E-3</v>
      </c>
      <c r="Q1208" s="1">
        <v>42227</v>
      </c>
      <c r="R1208">
        <f t="shared" si="171"/>
        <v>155.37494554569815</v>
      </c>
      <c r="S1208" s="19">
        <f t="shared" si="169"/>
        <v>0.55374945545698151</v>
      </c>
      <c r="U1208" s="1">
        <v>42227</v>
      </c>
      <c r="V1208">
        <f t="shared" si="170"/>
        <v>-2.770830134402047E-4</v>
      </c>
      <c r="X1208" s="1">
        <v>42227</v>
      </c>
      <c r="Y1208" s="19">
        <f>IF(R1208/MAX($R$7:R1208)&lt;1,R1208/MAX($R$7:R1208)-1,0)</f>
        <v>-1.302157048312258E-2</v>
      </c>
    </row>
    <row r="1209" spans="1:25" x14ac:dyDescent="0.25">
      <c r="A1209" s="1">
        <v>42228</v>
      </c>
      <c r="B1209">
        <v>1452.1319000000001</v>
      </c>
      <c r="C1209">
        <v>48388.05</v>
      </c>
      <c r="D1209">
        <v>38.245489999999997</v>
      </c>
      <c r="E1209">
        <v>13476.237499999999</v>
      </c>
      <c r="F1209">
        <v>3.4807000000000001</v>
      </c>
      <c r="G1209">
        <v>3781.9679999999998</v>
      </c>
      <c r="I1209" s="1">
        <v>42228</v>
      </c>
      <c r="J1209">
        <f t="shared" si="163"/>
        <v>-6.1533654593926013E-4</v>
      </c>
      <c r="K1209">
        <f t="shared" si="164"/>
        <v>-1.394451538280006E-2</v>
      </c>
      <c r="L1209">
        <f t="shared" si="165"/>
        <v>5.2478153940960226E-4</v>
      </c>
      <c r="M1209">
        <f t="shared" si="166"/>
        <v>-4.4194030835623677E-3</v>
      </c>
      <c r="N1209">
        <f t="shared" si="167"/>
        <v>1.7844294143043449E-3</v>
      </c>
      <c r="O1209">
        <f t="shared" si="168"/>
        <v>5.2041416249466455E-3</v>
      </c>
      <c r="Q1209" s="1">
        <v>42228</v>
      </c>
      <c r="R1209">
        <f t="shared" si="171"/>
        <v>155.08316456977812</v>
      </c>
      <c r="S1209" s="19">
        <f t="shared" si="169"/>
        <v>0.55083164569778109</v>
      </c>
      <c r="U1209" s="1">
        <v>42228</v>
      </c>
      <c r="V1209">
        <f t="shared" si="170"/>
        <v>-1.8779152256193088E-3</v>
      </c>
      <c r="X1209" s="1">
        <v>42228</v>
      </c>
      <c r="Y1209" s="19">
        <f>IF(R1209/MAX($R$7:R1209)&lt;1,R1209/MAX($R$7:R1209)-1,0)</f>
        <v>-1.4875032303270141E-2</v>
      </c>
    </row>
    <row r="1210" spans="1:25" x14ac:dyDescent="0.25">
      <c r="A1210" s="1">
        <v>42229</v>
      </c>
      <c r="B1210">
        <v>1452.3558</v>
      </c>
      <c r="C1210">
        <v>48009.57</v>
      </c>
      <c r="D1210">
        <v>38.265549999999998</v>
      </c>
      <c r="E1210">
        <v>13559.6216</v>
      </c>
      <c r="F1210">
        <v>3.5186999999999999</v>
      </c>
      <c r="G1210">
        <v>3782.3789999999999</v>
      </c>
      <c r="I1210" s="1">
        <v>42229</v>
      </c>
      <c r="J1210">
        <f t="shared" si="163"/>
        <v>1.5418709553860488E-4</v>
      </c>
      <c r="K1210">
        <f t="shared" si="164"/>
        <v>-7.8217659112116422E-3</v>
      </c>
      <c r="L1210">
        <f t="shared" si="165"/>
        <v>5.2450628819245004E-4</v>
      </c>
      <c r="M1210">
        <f t="shared" si="166"/>
        <v>6.187491130220879E-3</v>
      </c>
      <c r="N1210">
        <f t="shared" si="167"/>
        <v>1.0917344212371116E-2</v>
      </c>
      <c r="O1210">
        <f t="shared" si="168"/>
        <v>1.0867357946975353E-4</v>
      </c>
      <c r="Q1210" s="1">
        <v>42229</v>
      </c>
      <c r="R1210">
        <f t="shared" si="171"/>
        <v>155.00940730874601</v>
      </c>
      <c r="S1210" s="19">
        <f t="shared" si="169"/>
        <v>0.55009407308746017</v>
      </c>
      <c r="U1210" s="1">
        <v>42229</v>
      </c>
      <c r="V1210">
        <f t="shared" si="170"/>
        <v>-4.7559811689890097E-4</v>
      </c>
      <c r="X1210" s="1">
        <v>42229</v>
      </c>
      <c r="Y1210" s="19">
        <f>IF(R1210/MAX($R$7:R1210)&lt;1,R1210/MAX($R$7:R1210)-1,0)</f>
        <v>-1.5343555882816884E-2</v>
      </c>
    </row>
    <row r="1211" spans="1:25" x14ac:dyDescent="0.25">
      <c r="A1211" s="1">
        <v>42230</v>
      </c>
      <c r="B1211">
        <v>1451.0755999999999</v>
      </c>
      <c r="C1211">
        <v>47508.41</v>
      </c>
      <c r="D1211">
        <v>38.285629999999998</v>
      </c>
      <c r="E1211">
        <v>13467.298419999999</v>
      </c>
      <c r="F1211">
        <v>3.4820000000000002</v>
      </c>
      <c r="G1211">
        <v>3787.4659999999999</v>
      </c>
      <c r="I1211" s="1">
        <v>42230</v>
      </c>
      <c r="J1211">
        <f t="shared" si="163"/>
        <v>-8.814644455581444E-4</v>
      </c>
      <c r="K1211">
        <f t="shared" si="164"/>
        <v>-1.0438752107131855E-2</v>
      </c>
      <c r="L1211">
        <f t="shared" si="165"/>
        <v>5.2475398890128311E-4</v>
      </c>
      <c r="M1211">
        <f t="shared" si="166"/>
        <v>-6.8086841007422017E-3</v>
      </c>
      <c r="N1211">
        <f t="shared" si="167"/>
        <v>-1.0429988347969377E-2</v>
      </c>
      <c r="O1211">
        <f t="shared" si="168"/>
        <v>1.344920749612788E-3</v>
      </c>
      <c r="Q1211" s="1">
        <v>42230</v>
      </c>
      <c r="R1211">
        <f t="shared" si="171"/>
        <v>154.5857905195133</v>
      </c>
      <c r="S1211" s="19">
        <f t="shared" si="169"/>
        <v>0.54585790519513289</v>
      </c>
      <c r="U1211" s="1">
        <v>42230</v>
      </c>
      <c r="V1211">
        <f t="shared" si="170"/>
        <v>-2.7328456807073076E-3</v>
      </c>
      <c r="X1211" s="1">
        <v>42230</v>
      </c>
      <c r="Y1211" s="19">
        <f>IF(R1211/MAX($R$7:R1211)&lt;1,R1211/MAX($R$7:R1211)-1,0)</f>
        <v>-1.8034469993103208E-2</v>
      </c>
    </row>
    <row r="1212" spans="1:25" x14ac:dyDescent="0.25">
      <c r="A1212" s="1">
        <v>42233</v>
      </c>
      <c r="B1212">
        <v>1453.4380000000001</v>
      </c>
      <c r="C1212">
        <v>47217.43</v>
      </c>
      <c r="D1212">
        <v>38.305709999999998</v>
      </c>
      <c r="E1212">
        <v>13561.849620000001</v>
      </c>
      <c r="F1212">
        <v>3.4809999999999999</v>
      </c>
      <c r="G1212">
        <v>3797.0619999999999</v>
      </c>
      <c r="I1212" s="1">
        <v>42233</v>
      </c>
      <c r="J1212">
        <f t="shared" si="163"/>
        <v>1.6280337151284296E-3</v>
      </c>
      <c r="K1212">
        <f t="shared" si="164"/>
        <v>-6.124810323056562E-3</v>
      </c>
      <c r="L1212">
        <f t="shared" si="165"/>
        <v>5.2447876657635284E-4</v>
      </c>
      <c r="M1212">
        <f t="shared" si="166"/>
        <v>7.020799350490714E-3</v>
      </c>
      <c r="N1212">
        <f t="shared" si="167"/>
        <v>-2.8719126938547834E-4</v>
      </c>
      <c r="O1212">
        <f t="shared" si="168"/>
        <v>2.5336201037844397E-3</v>
      </c>
      <c r="Q1212" s="1">
        <v>42233</v>
      </c>
      <c r="R1212">
        <f t="shared" si="171"/>
        <v>154.7306906878112</v>
      </c>
      <c r="S1212" s="19">
        <f t="shared" si="169"/>
        <v>0.54730690687811201</v>
      </c>
      <c r="U1212" s="1">
        <v>42233</v>
      </c>
      <c r="V1212">
        <f t="shared" si="170"/>
        <v>9.3734467968209501E-4</v>
      </c>
      <c r="X1212" s="1">
        <v>42233</v>
      </c>
      <c r="Y1212" s="19">
        <f>IF(R1212/MAX($R$7:R1212)&lt;1,R1212/MAX($R$7:R1212)-1,0)</f>
        <v>-1.7114029827919985E-2</v>
      </c>
    </row>
    <row r="1213" spans="1:25" x14ac:dyDescent="0.25">
      <c r="A1213" s="1">
        <v>42234</v>
      </c>
      <c r="B1213">
        <v>1450.9160999999999</v>
      </c>
      <c r="C1213">
        <v>47450.58</v>
      </c>
      <c r="D1213">
        <v>38.325809999999997</v>
      </c>
      <c r="E1213">
        <v>13459.18288</v>
      </c>
      <c r="F1213">
        <v>3.4681000000000002</v>
      </c>
      <c r="G1213">
        <v>3817.5709999999999</v>
      </c>
      <c r="I1213" s="1">
        <v>42234</v>
      </c>
      <c r="J1213">
        <f t="shared" si="163"/>
        <v>-1.7351273325729721E-3</v>
      </c>
      <c r="K1213">
        <f t="shared" si="164"/>
        <v>4.9377952167239947E-3</v>
      </c>
      <c r="L1213">
        <f t="shared" si="165"/>
        <v>5.2472594816799223E-4</v>
      </c>
      <c r="M1213">
        <f t="shared" si="166"/>
        <v>-7.5702609066388149E-3</v>
      </c>
      <c r="N1213">
        <f t="shared" si="167"/>
        <v>-3.7058316575695471E-3</v>
      </c>
      <c r="O1213">
        <f t="shared" si="168"/>
        <v>5.4012813064416854E-3</v>
      </c>
      <c r="Q1213" s="1">
        <v>42234</v>
      </c>
      <c r="R1213">
        <f t="shared" si="171"/>
        <v>154.93448344609706</v>
      </c>
      <c r="S1213" s="19">
        <f t="shared" si="169"/>
        <v>0.5493448344609706</v>
      </c>
      <c r="U1213" s="1">
        <v>42234</v>
      </c>
      <c r="V1213">
        <f t="shared" si="170"/>
        <v>1.3170803890292238E-3</v>
      </c>
      <c r="X1213" s="1">
        <v>42234</v>
      </c>
      <c r="Y1213" s="19">
        <f>IF(R1213/MAX($R$7:R1213)&lt;1,R1213/MAX($R$7:R1213)-1,0)</f>
        <v>-1.5819489991954483E-2</v>
      </c>
    </row>
    <row r="1214" spans="1:25" x14ac:dyDescent="0.25">
      <c r="A1214" s="1">
        <v>42235</v>
      </c>
      <c r="B1214">
        <v>1448.0840000000001</v>
      </c>
      <c r="C1214">
        <v>46588.39</v>
      </c>
      <c r="D1214">
        <v>38.345910000000003</v>
      </c>
      <c r="E1214">
        <v>13512.12012</v>
      </c>
      <c r="F1214">
        <v>3.4925999999999999</v>
      </c>
      <c r="G1214">
        <v>3810.5590000000002</v>
      </c>
      <c r="I1214" s="1">
        <v>42235</v>
      </c>
      <c r="J1214">
        <f t="shared" si="163"/>
        <v>-1.9519391920731488E-3</v>
      </c>
      <c r="K1214">
        <f t="shared" si="164"/>
        <v>-1.8170273155776018E-2</v>
      </c>
      <c r="L1214">
        <f t="shared" si="165"/>
        <v>5.2445075524842899E-4</v>
      </c>
      <c r="M1214">
        <f t="shared" si="166"/>
        <v>3.9331689354382693E-3</v>
      </c>
      <c r="N1214">
        <f t="shared" si="167"/>
        <v>7.0643868400563914E-3</v>
      </c>
      <c r="O1214">
        <f t="shared" si="168"/>
        <v>-1.8367700299483092E-3</v>
      </c>
      <c r="Q1214" s="1">
        <v>42235</v>
      </c>
      <c r="R1214">
        <f t="shared" si="171"/>
        <v>154.34836458666726</v>
      </c>
      <c r="S1214" s="19">
        <f t="shared" si="169"/>
        <v>0.54348364586667253</v>
      </c>
      <c r="U1214" s="1">
        <v>42235</v>
      </c>
      <c r="V1214">
        <f t="shared" si="170"/>
        <v>-3.7830110275851592E-3</v>
      </c>
      <c r="X1214" s="1">
        <v>42235</v>
      </c>
      <c r="Y1214" s="19">
        <f>IF(R1214/MAX($R$7:R1214)&lt;1,R1214/MAX($R$7:R1214)-1,0)</f>
        <v>-1.9542655714449353E-2</v>
      </c>
    </row>
    <row r="1215" spans="1:25" x14ac:dyDescent="0.25">
      <c r="A1215" s="1">
        <v>42236</v>
      </c>
      <c r="B1215">
        <v>1451.1016999999999</v>
      </c>
      <c r="C1215">
        <v>46649.23</v>
      </c>
      <c r="D1215">
        <v>38.366030000000002</v>
      </c>
      <c r="E1215">
        <v>13072.24778</v>
      </c>
      <c r="F1215">
        <v>3.4579</v>
      </c>
      <c r="G1215">
        <v>3800.72</v>
      </c>
      <c r="I1215" s="1">
        <v>42236</v>
      </c>
      <c r="J1215">
        <f t="shared" si="163"/>
        <v>2.0839260705869389E-3</v>
      </c>
      <c r="K1215">
        <f t="shared" si="164"/>
        <v>1.3059047543819702E-3</v>
      </c>
      <c r="L1215">
        <f t="shared" si="165"/>
        <v>5.2469741883820475E-4</v>
      </c>
      <c r="M1215">
        <f t="shared" si="166"/>
        <v>-3.2553909830102978E-2</v>
      </c>
      <c r="N1215">
        <f t="shared" si="167"/>
        <v>-9.9352917597205215E-3</v>
      </c>
      <c r="O1215">
        <f t="shared" si="168"/>
        <v>-2.5820358640294971E-3</v>
      </c>
      <c r="Q1215" s="1">
        <v>42236</v>
      </c>
      <c r="R1215">
        <f t="shared" si="171"/>
        <v>153.57986594878165</v>
      </c>
      <c r="S1215" s="19">
        <f t="shared" si="169"/>
        <v>0.53579865948781635</v>
      </c>
      <c r="U1215" s="1">
        <v>42236</v>
      </c>
      <c r="V1215">
        <f t="shared" si="170"/>
        <v>-4.97898788849227E-3</v>
      </c>
      <c r="X1215" s="1">
        <v>42236</v>
      </c>
      <c r="Y1215" s="19">
        <f>IF(R1215/MAX($R$7:R1215)&lt;1,R1215/MAX($R$7:R1215)-1,0)</f>
        <v>-2.4424340956830437E-2</v>
      </c>
    </row>
    <row r="1216" spans="1:25" x14ac:dyDescent="0.25">
      <c r="A1216" s="1">
        <v>42237</v>
      </c>
      <c r="B1216">
        <v>1451.7113999999999</v>
      </c>
      <c r="C1216">
        <v>45719.64</v>
      </c>
      <c r="D1216">
        <v>38.386159999999997</v>
      </c>
      <c r="E1216">
        <v>12788.47199</v>
      </c>
      <c r="F1216">
        <v>3.4998</v>
      </c>
      <c r="G1216">
        <v>3768.29</v>
      </c>
      <c r="I1216" s="1">
        <v>42237</v>
      </c>
      <c r="J1216">
        <f t="shared" si="163"/>
        <v>4.2016352127483003E-4</v>
      </c>
      <c r="K1216">
        <f t="shared" si="164"/>
        <v>-1.9927231381954291E-2</v>
      </c>
      <c r="L1216">
        <f t="shared" si="165"/>
        <v>5.2468290307849941E-4</v>
      </c>
      <c r="M1216">
        <f t="shared" si="166"/>
        <v>-2.1708262785086196E-2</v>
      </c>
      <c r="N1216">
        <f t="shared" si="167"/>
        <v>1.2117180947974315E-2</v>
      </c>
      <c r="O1216">
        <f t="shared" si="168"/>
        <v>-8.5325938243280275E-3</v>
      </c>
      <c r="Q1216" s="1">
        <v>42237</v>
      </c>
      <c r="R1216">
        <f t="shared" si="171"/>
        <v>152.10035389048477</v>
      </c>
      <c r="S1216" s="19">
        <f t="shared" si="169"/>
        <v>0.52100353890484774</v>
      </c>
      <c r="U1216" s="1">
        <v>42237</v>
      </c>
      <c r="V1216">
        <f t="shared" si="170"/>
        <v>-9.6335027326451828E-3</v>
      </c>
      <c r="X1216" s="1">
        <v>42237</v>
      </c>
      <c r="Y1216" s="19">
        <f>IF(R1216/MAX($R$7:R1216)&lt;1,R1216/MAX($R$7:R1216)-1,0)</f>
        <v>-3.3822551734124962E-2</v>
      </c>
    </row>
    <row r="1217" spans="1:25" x14ac:dyDescent="0.25">
      <c r="A1217" s="1">
        <v>42240</v>
      </c>
      <c r="B1217">
        <v>1451.1708000000001</v>
      </c>
      <c r="C1217">
        <v>44336.47</v>
      </c>
      <c r="D1217">
        <v>38.406300000000002</v>
      </c>
      <c r="E1217">
        <v>12435.834800000001</v>
      </c>
      <c r="F1217">
        <v>3.5524</v>
      </c>
      <c r="G1217">
        <v>3745.7109999999998</v>
      </c>
      <c r="I1217" s="1">
        <v>42240</v>
      </c>
      <c r="J1217">
        <f t="shared" si="163"/>
        <v>-3.7238806556161297E-4</v>
      </c>
      <c r="K1217">
        <f t="shared" si="164"/>
        <v>-3.0253300332198529E-2</v>
      </c>
      <c r="L1217">
        <f t="shared" si="165"/>
        <v>5.2466826585417792E-4</v>
      </c>
      <c r="M1217">
        <f t="shared" si="166"/>
        <v>-2.7574614877816983E-2</v>
      </c>
      <c r="N1217">
        <f t="shared" si="167"/>
        <v>1.5029430253157283E-2</v>
      </c>
      <c r="O1217">
        <f t="shared" si="168"/>
        <v>-5.9918424537389603E-3</v>
      </c>
      <c r="Q1217" s="1">
        <v>42240</v>
      </c>
      <c r="R1217">
        <f t="shared" si="171"/>
        <v>150.2849860359097</v>
      </c>
      <c r="S1217" s="19">
        <f t="shared" si="169"/>
        <v>0.50284986035909696</v>
      </c>
      <c r="U1217" s="1">
        <v>42240</v>
      </c>
      <c r="V1217">
        <f t="shared" si="170"/>
        <v>-1.1935329590897381E-2</v>
      </c>
      <c r="X1217" s="1">
        <v>42240</v>
      </c>
      <c r="Y1217" s="19">
        <f>IF(R1217/MAX($R$7:R1217)&lt;1,R1217/MAX($R$7:R1217)-1,0)</f>
        <v>-4.5354198022470427E-2</v>
      </c>
    </row>
    <row r="1218" spans="1:25" x14ac:dyDescent="0.25">
      <c r="A1218" s="1">
        <v>42241</v>
      </c>
      <c r="B1218">
        <v>1449.3294000000001</v>
      </c>
      <c r="C1218">
        <v>44544.86</v>
      </c>
      <c r="D1218">
        <v>38.426450000000003</v>
      </c>
      <c r="E1218">
        <v>12357.9071</v>
      </c>
      <c r="F1218">
        <v>3.6172</v>
      </c>
      <c r="G1218">
        <v>3746.6280000000002</v>
      </c>
      <c r="I1218" s="1">
        <v>42241</v>
      </c>
      <c r="J1218">
        <f t="shared" si="163"/>
        <v>-1.2689064581509202E-3</v>
      </c>
      <c r="K1218">
        <f t="shared" si="164"/>
        <v>4.7001937682453754E-3</v>
      </c>
      <c r="L1218">
        <f t="shared" si="165"/>
        <v>5.2465350736730088E-4</v>
      </c>
      <c r="M1218">
        <f t="shared" si="166"/>
        <v>-6.2663826959168389E-3</v>
      </c>
      <c r="N1218">
        <f t="shared" si="167"/>
        <v>1.8241189055286489E-2</v>
      </c>
      <c r="O1218">
        <f t="shared" si="168"/>
        <v>2.4481333450454557E-4</v>
      </c>
      <c r="Q1218" s="1">
        <v>42241</v>
      </c>
      <c r="R1218">
        <f t="shared" si="171"/>
        <v>150.28320066265363</v>
      </c>
      <c r="S1218" s="19">
        <f t="shared" si="169"/>
        <v>0.50283200662653638</v>
      </c>
      <c r="U1218" s="1">
        <v>42241</v>
      </c>
      <c r="V1218">
        <f t="shared" si="170"/>
        <v>-1.1879917636181681E-5</v>
      </c>
      <c r="X1218" s="1">
        <v>42241</v>
      </c>
      <c r="Y1218" s="19">
        <f>IF(R1218/MAX($R$7:R1218)&lt;1,R1218/MAX($R$7:R1218)-1,0)</f>
        <v>-4.5365539135969746E-2</v>
      </c>
    </row>
    <row r="1219" spans="1:25" x14ac:dyDescent="0.25">
      <c r="A1219" s="1">
        <v>42242</v>
      </c>
      <c r="B1219">
        <v>1449.7193</v>
      </c>
      <c r="C1219">
        <v>46038.080000000002</v>
      </c>
      <c r="D1219">
        <v>38.446599999999997</v>
      </c>
      <c r="E1219">
        <v>13105.93705</v>
      </c>
      <c r="F1219">
        <v>3.5968</v>
      </c>
      <c r="G1219">
        <v>3763.3490000000002</v>
      </c>
      <c r="I1219" s="1">
        <v>42242</v>
      </c>
      <c r="J1219">
        <f t="shared" si="163"/>
        <v>2.6902096928416164E-4</v>
      </c>
      <c r="K1219">
        <f t="shared" si="164"/>
        <v>3.3521712718369789E-2</v>
      </c>
      <c r="L1219">
        <f t="shared" si="165"/>
        <v>5.2437839040542222E-4</v>
      </c>
      <c r="M1219">
        <f t="shared" si="166"/>
        <v>6.0530472024668436E-2</v>
      </c>
      <c r="N1219">
        <f t="shared" si="167"/>
        <v>-5.6397213314165473E-3</v>
      </c>
      <c r="O1219">
        <f t="shared" si="168"/>
        <v>4.4629464147494247E-3</v>
      </c>
      <c r="Q1219" s="1">
        <v>42242</v>
      </c>
      <c r="R1219">
        <f t="shared" si="171"/>
        <v>152.87829489337742</v>
      </c>
      <c r="S1219" s="19">
        <f t="shared" si="169"/>
        <v>0.52878294893377409</v>
      </c>
      <c r="U1219" s="1">
        <v>42242</v>
      </c>
      <c r="V1219">
        <f t="shared" si="170"/>
        <v>1.7268026095272671E-2</v>
      </c>
      <c r="X1219" s="1">
        <v>42242</v>
      </c>
      <c r="Y1219" s="19">
        <f>IF(R1219/MAX($R$7:R1219)&lt;1,R1219/MAX($R$7:R1219)-1,0)</f>
        <v>-2.8880886354323176E-2</v>
      </c>
    </row>
    <row r="1220" spans="1:25" x14ac:dyDescent="0.25">
      <c r="A1220" s="1">
        <v>42243</v>
      </c>
      <c r="B1220">
        <v>1456.0055</v>
      </c>
      <c r="C1220">
        <v>47715.27</v>
      </c>
      <c r="D1220">
        <v>38.466769999999997</v>
      </c>
      <c r="E1220">
        <v>13076.087</v>
      </c>
      <c r="F1220">
        <v>3.5526</v>
      </c>
      <c r="G1220">
        <v>3749.5259999999998</v>
      </c>
      <c r="I1220" s="1">
        <v>42243</v>
      </c>
      <c r="J1220">
        <f t="shared" si="163"/>
        <v>4.336149763612962E-3</v>
      </c>
      <c r="K1220">
        <f t="shared" si="164"/>
        <v>3.6430494060568863E-2</v>
      </c>
      <c r="L1220">
        <f t="shared" si="165"/>
        <v>5.246237638698581E-4</v>
      </c>
      <c r="M1220">
        <f t="shared" si="166"/>
        <v>-2.2775975411846172E-3</v>
      </c>
      <c r="N1220">
        <f t="shared" si="167"/>
        <v>-1.2288701067615704E-2</v>
      </c>
      <c r="O1220">
        <f t="shared" si="168"/>
        <v>-3.673058225532766E-3</v>
      </c>
      <c r="Q1220" s="1">
        <v>42243</v>
      </c>
      <c r="R1220">
        <f t="shared" si="171"/>
        <v>153.88696890298223</v>
      </c>
      <c r="S1220" s="19">
        <f t="shared" si="169"/>
        <v>0.53886968902982235</v>
      </c>
      <c r="U1220" s="1">
        <v>42243</v>
      </c>
      <c r="V1220">
        <f t="shared" si="170"/>
        <v>6.5978889305922106E-3</v>
      </c>
      <c r="X1220" s="1">
        <v>42243</v>
      </c>
      <c r="Y1220" s="19">
        <f>IF(R1220/MAX($R$7:R1220)&lt;1,R1220/MAX($R$7:R1220)-1,0)</f>
        <v>-2.247355030411391E-2</v>
      </c>
    </row>
    <row r="1221" spans="1:25" x14ac:dyDescent="0.25">
      <c r="A1221" s="1">
        <v>42244</v>
      </c>
      <c r="B1221">
        <v>1458.0213000000001</v>
      </c>
      <c r="C1221">
        <v>47153.87</v>
      </c>
      <c r="D1221">
        <v>38.48695</v>
      </c>
      <c r="E1221">
        <v>13231.833979999999</v>
      </c>
      <c r="F1221">
        <v>3.5819000000000001</v>
      </c>
      <c r="G1221">
        <v>3760.5</v>
      </c>
      <c r="I1221" s="1">
        <v>42244</v>
      </c>
      <c r="J1221">
        <f t="shared" si="163"/>
        <v>1.3844727921701327E-3</v>
      </c>
      <c r="K1221">
        <f t="shared" si="164"/>
        <v>-1.1765625553412873E-2</v>
      </c>
      <c r="L1221">
        <f t="shared" si="165"/>
        <v>5.2460864273240482E-4</v>
      </c>
      <c r="M1221">
        <f t="shared" si="166"/>
        <v>1.191082469855087E-2</v>
      </c>
      <c r="N1221">
        <f t="shared" si="167"/>
        <v>8.2474807183472443E-3</v>
      </c>
      <c r="O1221">
        <f t="shared" si="168"/>
        <v>2.926769943720986E-3</v>
      </c>
      <c r="Q1221" s="1">
        <v>42244</v>
      </c>
      <c r="R1221">
        <f t="shared" si="171"/>
        <v>153.98301318034913</v>
      </c>
      <c r="S1221" s="19">
        <f t="shared" si="169"/>
        <v>0.53983013180349126</v>
      </c>
      <c r="U1221" s="1">
        <v>42244</v>
      </c>
      <c r="V1221">
        <f t="shared" si="170"/>
        <v>6.2412222458840816E-4</v>
      </c>
      <c r="X1221" s="1">
        <v>42244</v>
      </c>
      <c r="Y1221" s="19">
        <f>IF(R1221/MAX($R$7:R1221)&lt;1,R1221/MAX($R$7:R1221)-1,0)</f>
        <v>-2.1863454321735643E-2</v>
      </c>
    </row>
    <row r="1222" spans="1:25" x14ac:dyDescent="0.25">
      <c r="A1222" s="1">
        <v>42247</v>
      </c>
      <c r="B1222">
        <v>1458.1288999999999</v>
      </c>
      <c r="C1222">
        <v>46625.52</v>
      </c>
      <c r="D1222">
        <v>38.50714</v>
      </c>
      <c r="E1222">
        <v>13297.674370000001</v>
      </c>
      <c r="F1222">
        <v>3.6198000000000001</v>
      </c>
      <c r="G1222">
        <v>3735.7849999999999</v>
      </c>
      <c r="I1222" s="1">
        <v>42247</v>
      </c>
      <c r="J1222">
        <f t="shared" si="163"/>
        <v>7.3798647522993477E-5</v>
      </c>
      <c r="K1222">
        <f t="shared" si="164"/>
        <v>-1.1204806731663908E-2</v>
      </c>
      <c r="L1222">
        <f t="shared" si="165"/>
        <v>5.2459340113975017E-4</v>
      </c>
      <c r="M1222">
        <f t="shared" si="166"/>
        <v>4.9759081091493851E-3</v>
      </c>
      <c r="N1222">
        <f t="shared" si="167"/>
        <v>1.0580976576677115E-2</v>
      </c>
      <c r="O1222">
        <f t="shared" si="168"/>
        <v>-6.5722643265523351E-3</v>
      </c>
      <c r="Q1222" s="1">
        <v>42247</v>
      </c>
      <c r="R1222">
        <f t="shared" si="171"/>
        <v>153.46712913432489</v>
      </c>
      <c r="S1222" s="19">
        <f t="shared" si="169"/>
        <v>0.53467129134324898</v>
      </c>
      <c r="U1222" s="1">
        <v>42247</v>
      </c>
      <c r="V1222">
        <f t="shared" si="170"/>
        <v>-3.3502659505696419E-3</v>
      </c>
      <c r="X1222" s="1">
        <v>42247</v>
      </c>
      <c r="Y1222" s="19">
        <f>IF(R1222/MAX($R$7:R1222)&lt;1,R1222/MAX($R$7:R1222)-1,0)</f>
        <v>-2.5140471885729321E-2</v>
      </c>
    </row>
    <row r="1223" spans="1:25" x14ac:dyDescent="0.25">
      <c r="A1223" s="1">
        <v>42248</v>
      </c>
      <c r="B1223">
        <v>1452.2102</v>
      </c>
      <c r="C1223">
        <v>45477.06</v>
      </c>
      <c r="D1223">
        <v>38.527340000000002</v>
      </c>
      <c r="E1223">
        <v>13054.92296</v>
      </c>
      <c r="F1223">
        <v>3.6977000000000002</v>
      </c>
      <c r="G1223">
        <v>3711.4119999999998</v>
      </c>
      <c r="I1223" s="1">
        <v>42248</v>
      </c>
      <c r="J1223">
        <f t="shared" si="163"/>
        <v>-4.0591061599560829E-3</v>
      </c>
      <c r="K1223">
        <f t="shared" si="164"/>
        <v>-2.46315751545505E-2</v>
      </c>
      <c r="L1223">
        <f t="shared" si="165"/>
        <v>5.2457803929351066E-4</v>
      </c>
      <c r="M1223">
        <f t="shared" si="166"/>
        <v>-1.825517780369601E-2</v>
      </c>
      <c r="N1223">
        <f t="shared" si="167"/>
        <v>2.1520525995911477E-2</v>
      </c>
      <c r="O1223">
        <f t="shared" si="168"/>
        <v>-6.5241977255114936E-3</v>
      </c>
      <c r="Q1223" s="1">
        <v>42248</v>
      </c>
      <c r="R1223">
        <f t="shared" si="171"/>
        <v>151.91315147321916</v>
      </c>
      <c r="S1223" s="19">
        <f t="shared" si="169"/>
        <v>0.51913151473219155</v>
      </c>
      <c r="U1223" s="1">
        <v>42248</v>
      </c>
      <c r="V1223">
        <f t="shared" si="170"/>
        <v>-1.0125801335252649E-2</v>
      </c>
      <c r="X1223" s="1">
        <v>42248</v>
      </c>
      <c r="Y1223" s="19">
        <f>IF(R1223/MAX($R$7:R1223)&lt;1,R1223/MAX($R$7:R1223)-1,0)</f>
        <v>-3.5011705797192594E-2</v>
      </c>
    </row>
    <row r="1224" spans="1:25" x14ac:dyDescent="0.25">
      <c r="A1224" s="1">
        <v>42249</v>
      </c>
      <c r="B1224">
        <v>1450.4081000000001</v>
      </c>
      <c r="C1224">
        <v>46463.96</v>
      </c>
      <c r="D1224">
        <v>38.547550000000001</v>
      </c>
      <c r="E1224">
        <v>13555.4118</v>
      </c>
      <c r="F1224">
        <v>3.7608999999999999</v>
      </c>
      <c r="G1224">
        <v>3663.3760000000002</v>
      </c>
      <c r="I1224" s="1">
        <v>42249</v>
      </c>
      <c r="J1224">
        <f t="shared" si="163"/>
        <v>-1.2409360573282235E-3</v>
      </c>
      <c r="K1224">
        <f t="shared" si="164"/>
        <v>2.1701051035401209E-2</v>
      </c>
      <c r="L1224">
        <f t="shared" si="165"/>
        <v>5.2456255739419255E-4</v>
      </c>
      <c r="M1224">
        <f t="shared" si="166"/>
        <v>3.8337172998529789E-2</v>
      </c>
      <c r="N1224">
        <f t="shared" si="167"/>
        <v>1.7091705654866507E-2</v>
      </c>
      <c r="O1224">
        <f t="shared" si="168"/>
        <v>-1.2942782962387267E-2</v>
      </c>
      <c r="Q1224" s="1">
        <v>42249</v>
      </c>
      <c r="R1224">
        <f t="shared" si="171"/>
        <v>152.84388132871592</v>
      </c>
      <c r="S1224" s="19">
        <f t="shared" si="169"/>
        <v>0.52843881328715914</v>
      </c>
      <c r="U1224" s="1">
        <v>42249</v>
      </c>
      <c r="V1224">
        <f t="shared" si="170"/>
        <v>6.1267233710231572E-3</v>
      </c>
      <c r="X1224" s="1">
        <v>42249</v>
      </c>
      <c r="Y1224" s="19">
        <f>IF(R1224/MAX($R$7:R1224)&lt;1,R1224/MAX($R$7:R1224)-1,0)</f>
        <v>-2.9099489462336425E-2</v>
      </c>
    </row>
    <row r="1225" spans="1:25" x14ac:dyDescent="0.25">
      <c r="A1225" s="1">
        <v>42250</v>
      </c>
      <c r="B1225">
        <v>1449.9308000000001</v>
      </c>
      <c r="C1225">
        <v>47365.87</v>
      </c>
      <c r="D1225">
        <v>38.567779999999999</v>
      </c>
      <c r="E1225">
        <v>13705.60958</v>
      </c>
      <c r="F1225">
        <v>3.7397</v>
      </c>
      <c r="G1225">
        <v>3672.35</v>
      </c>
      <c r="I1225" s="1">
        <v>42250</v>
      </c>
      <c r="J1225">
        <f t="shared" ref="J1225:J1288" si="172">B1225/B1224-1</f>
        <v>-3.2907979485219396E-4</v>
      </c>
      <c r="K1225">
        <f t="shared" ref="K1225:K1288" si="173">C1225/C1224-1</f>
        <v>1.9410958514943788E-2</v>
      </c>
      <c r="L1225">
        <f t="shared" ref="L1225:L1288" si="174">D1225/D1224-1</f>
        <v>5.2480637550234022E-4</v>
      </c>
      <c r="M1225">
        <f t="shared" ref="M1225:M1288" si="175">E1225/E1224-1</f>
        <v>1.1080281603838893E-2</v>
      </c>
      <c r="N1225">
        <f t="shared" ref="N1225:N1288" si="176">F1225/F1224-1</f>
        <v>-5.6369486027280091E-3</v>
      </c>
      <c r="O1225">
        <f t="shared" ref="O1225:O1288" si="177">G1225/G1224-1</f>
        <v>2.4496529976720804E-3</v>
      </c>
      <c r="Q1225" s="1">
        <v>42250</v>
      </c>
      <c r="R1225">
        <f t="shared" si="171"/>
        <v>153.81210591897531</v>
      </c>
      <c r="S1225" s="19">
        <f t="shared" ref="S1225:S1288" si="178">R1225/R$7-1</f>
        <v>0.53812105918975295</v>
      </c>
      <c r="U1225" s="1">
        <v>42250</v>
      </c>
      <c r="V1225">
        <f t="shared" ref="V1225:V1288" si="179">R1225/R1224-1</f>
        <v>6.3347291487387825E-3</v>
      </c>
      <c r="X1225" s="1">
        <v>42250</v>
      </c>
      <c r="Y1225" s="19">
        <f>IF(R1225/MAX($R$7:R1225)&lt;1,R1225/MAX($R$7:R1225)-1,0)</f>
        <v>-2.2949097697708143E-2</v>
      </c>
    </row>
    <row r="1226" spans="1:25" x14ac:dyDescent="0.25">
      <c r="A1226" s="1">
        <v>42251</v>
      </c>
      <c r="B1226">
        <v>1447.4881</v>
      </c>
      <c r="C1226">
        <v>46497.72</v>
      </c>
      <c r="D1226">
        <v>38.588009999999997</v>
      </c>
      <c r="E1226">
        <v>13686.01172</v>
      </c>
      <c r="F1226">
        <v>3.843</v>
      </c>
      <c r="G1226">
        <v>3622.431</v>
      </c>
      <c r="I1226" s="1">
        <v>42251</v>
      </c>
      <c r="J1226">
        <f t="shared" si="172"/>
        <v>-1.6847010905624016E-3</v>
      </c>
      <c r="K1226">
        <f t="shared" si="173"/>
        <v>-1.8328598207950186E-2</v>
      </c>
      <c r="L1226">
        <f t="shared" si="174"/>
        <v>5.2453109823780153E-4</v>
      </c>
      <c r="M1226">
        <f t="shared" si="175"/>
        <v>-1.4299152391293868E-3</v>
      </c>
      <c r="N1226">
        <f t="shared" si="176"/>
        <v>2.7622536567104339E-2</v>
      </c>
      <c r="O1226">
        <f t="shared" si="177"/>
        <v>-1.3593203262216247E-2</v>
      </c>
      <c r="Q1226" s="1">
        <v>42251</v>
      </c>
      <c r="R1226">
        <f t="shared" ref="R1226:R1289" si="180">((($AB$7*L1226)+($AB$8*K1226)+($AB$9*J1226)+($AB$10*O1226)+($AB$11*N1226)+($AB$12*M1226))+1)*R1225</f>
        <v>152.56531008725798</v>
      </c>
      <c r="S1226" s="19">
        <f t="shared" si="178"/>
        <v>0.52565310087257977</v>
      </c>
      <c r="U1226" s="1">
        <v>42251</v>
      </c>
      <c r="V1226">
        <f t="shared" si="179"/>
        <v>-8.1059668500612636E-3</v>
      </c>
      <c r="X1226" s="1">
        <v>42251</v>
      </c>
      <c r="Y1226" s="19">
        <f>IF(R1226/MAX($R$7:R1226)&lt;1,R1226/MAX($R$7:R1226)-1,0)</f>
        <v>-3.0869039922592934E-2</v>
      </c>
    </row>
    <row r="1227" spans="1:25" x14ac:dyDescent="0.25">
      <c r="A1227" s="1">
        <v>42254</v>
      </c>
      <c r="B1227">
        <v>1447.4881</v>
      </c>
      <c r="C1227">
        <v>46497.72</v>
      </c>
      <c r="D1227">
        <v>38.588009999999997</v>
      </c>
      <c r="E1227">
        <v>13686.01172</v>
      </c>
      <c r="F1227">
        <v>3.843</v>
      </c>
      <c r="G1227">
        <v>3622.431</v>
      </c>
      <c r="I1227" s="1">
        <v>42254</v>
      </c>
      <c r="J1227">
        <f t="shared" si="172"/>
        <v>0</v>
      </c>
      <c r="K1227">
        <f t="shared" si="173"/>
        <v>0</v>
      </c>
      <c r="L1227">
        <f t="shared" si="174"/>
        <v>0</v>
      </c>
      <c r="M1227">
        <f t="shared" si="175"/>
        <v>0</v>
      </c>
      <c r="N1227">
        <f t="shared" si="176"/>
        <v>0</v>
      </c>
      <c r="O1227">
        <f t="shared" si="177"/>
        <v>0</v>
      </c>
      <c r="Q1227" s="1">
        <v>42254</v>
      </c>
      <c r="R1227">
        <f t="shared" si="180"/>
        <v>152.56531008725798</v>
      </c>
      <c r="S1227" s="19">
        <f t="shared" si="178"/>
        <v>0.52565310087257977</v>
      </c>
      <c r="U1227" s="1">
        <v>42254</v>
      </c>
      <c r="V1227">
        <f t="shared" si="179"/>
        <v>0</v>
      </c>
      <c r="X1227" s="1">
        <v>42254</v>
      </c>
      <c r="Y1227" s="19">
        <f>IF(R1227/MAX($R$7:R1227)&lt;1,R1227/MAX($R$7:R1227)-1,0)</f>
        <v>-3.0869039922592934E-2</v>
      </c>
    </row>
    <row r="1228" spans="1:25" x14ac:dyDescent="0.25">
      <c r="A1228" s="1">
        <v>42255</v>
      </c>
      <c r="B1228">
        <v>1447.8127999999999</v>
      </c>
      <c r="C1228">
        <v>46762.07</v>
      </c>
      <c r="D1228">
        <v>38.608249999999998</v>
      </c>
      <c r="E1228">
        <v>13931.82908</v>
      </c>
      <c r="F1228">
        <v>3.8203</v>
      </c>
      <c r="G1228">
        <v>3660.1860000000001</v>
      </c>
      <c r="I1228" s="1">
        <v>42255</v>
      </c>
      <c r="J1228">
        <f t="shared" si="172"/>
        <v>2.243196334394959E-4</v>
      </c>
      <c r="K1228">
        <f t="shared" si="173"/>
        <v>5.6852249959782331E-3</v>
      </c>
      <c r="L1228">
        <f t="shared" si="174"/>
        <v>5.2451525745955685E-4</v>
      </c>
      <c r="M1228">
        <f t="shared" si="175"/>
        <v>1.7961212150708228E-2</v>
      </c>
      <c r="N1228">
        <f t="shared" si="176"/>
        <v>-5.9068436117616363E-3</v>
      </c>
      <c r="O1228">
        <f t="shared" si="177"/>
        <v>1.0422558773376167E-2</v>
      </c>
      <c r="Q1228" s="1">
        <v>42255</v>
      </c>
      <c r="R1228">
        <f t="shared" si="180"/>
        <v>153.64799674443475</v>
      </c>
      <c r="S1228" s="19">
        <f t="shared" si="178"/>
        <v>0.53647996744434745</v>
      </c>
      <c r="U1228" s="1">
        <v>42255</v>
      </c>
      <c r="V1228">
        <f t="shared" si="179"/>
        <v>7.0965454503224557E-3</v>
      </c>
      <c r="X1228" s="1">
        <v>42255</v>
      </c>
      <c r="Y1228" s="19">
        <f>IF(R1228/MAX($R$7:R1228)&lt;1,R1228/MAX($R$7:R1228)-1,0)</f>
        <v>-2.3991558017088965E-2</v>
      </c>
    </row>
    <row r="1229" spans="1:25" x14ac:dyDescent="0.25">
      <c r="A1229" s="1">
        <v>42256</v>
      </c>
      <c r="B1229">
        <v>1442.8960999999999</v>
      </c>
      <c r="C1229">
        <v>46657.1</v>
      </c>
      <c r="D1229">
        <v>38.628509999999999</v>
      </c>
      <c r="E1229">
        <v>13693.576880000001</v>
      </c>
      <c r="F1229">
        <v>3.7791999999999999</v>
      </c>
      <c r="G1229">
        <v>3673.4459999999999</v>
      </c>
      <c r="I1229" s="1">
        <v>42256</v>
      </c>
      <c r="J1229">
        <f t="shared" si="172"/>
        <v>-3.3959500841544976E-3</v>
      </c>
      <c r="K1229">
        <f t="shared" si="173"/>
        <v>-2.2447680352901678E-3</v>
      </c>
      <c r="L1229">
        <f t="shared" si="174"/>
        <v>5.2475830942877444E-4</v>
      </c>
      <c r="M1229">
        <f t="shared" si="175"/>
        <v>-1.7101286459365483E-2</v>
      </c>
      <c r="N1229">
        <f t="shared" si="176"/>
        <v>-1.0758317409627516E-2</v>
      </c>
      <c r="O1229">
        <f t="shared" si="177"/>
        <v>3.622766711855574E-3</v>
      </c>
      <c r="Q1229" s="1">
        <v>42256</v>
      </c>
      <c r="R1229">
        <f t="shared" si="180"/>
        <v>153.28972688901123</v>
      </c>
      <c r="S1229" s="19">
        <f t="shared" si="178"/>
        <v>0.53289726889011235</v>
      </c>
      <c r="U1229" s="1">
        <v>42256</v>
      </c>
      <c r="V1229">
        <f t="shared" si="179"/>
        <v>-2.3317574131437313E-3</v>
      </c>
      <c r="X1229" s="1">
        <v>42256</v>
      </c>
      <c r="Y1229" s="19">
        <f>IF(R1229/MAX($R$7:R1229)&lt;1,R1229/MAX($R$7:R1229)-1,0)</f>
        <v>-2.6267372936973454E-2</v>
      </c>
    </row>
    <row r="1230" spans="1:25" x14ac:dyDescent="0.25">
      <c r="A1230" s="1">
        <v>42257</v>
      </c>
      <c r="B1230">
        <v>1431.7983999999999</v>
      </c>
      <c r="C1230">
        <v>46503.99</v>
      </c>
      <c r="D1230">
        <v>38.648769999999999</v>
      </c>
      <c r="E1230">
        <v>13899.35723</v>
      </c>
      <c r="F1230">
        <v>3.8498999999999999</v>
      </c>
      <c r="G1230">
        <v>3648.3910000000001</v>
      </c>
      <c r="I1230" s="1">
        <v>42257</v>
      </c>
      <c r="J1230">
        <f t="shared" si="172"/>
        <v>-7.6912675833000765E-3</v>
      </c>
      <c r="K1230">
        <f t="shared" si="173"/>
        <v>-3.2816012996950139E-3</v>
      </c>
      <c r="L1230">
        <f t="shared" si="174"/>
        <v>5.2448308257302401E-4</v>
      </c>
      <c r="M1230">
        <f t="shared" si="175"/>
        <v>1.5027509014138518E-2</v>
      </c>
      <c r="N1230">
        <f t="shared" si="176"/>
        <v>1.8707662997459851E-2</v>
      </c>
      <c r="O1230">
        <f t="shared" si="177"/>
        <v>-6.8205712020810161E-3</v>
      </c>
      <c r="Q1230" s="1">
        <v>42257</v>
      </c>
      <c r="R1230">
        <f t="shared" si="180"/>
        <v>153.06022782707112</v>
      </c>
      <c r="S1230" s="19">
        <f t="shared" si="178"/>
        <v>0.53060227827071116</v>
      </c>
      <c r="U1230" s="1">
        <v>42257</v>
      </c>
      <c r="V1230">
        <f t="shared" si="179"/>
        <v>-1.4971587894229144E-3</v>
      </c>
      <c r="X1230" s="1">
        <v>42257</v>
      </c>
      <c r="Y1230" s="19">
        <f>IF(R1230/MAX($R$7:R1230)&lt;1,R1230/MAX($R$7:R1230)-1,0)</f>
        <v>-2.7725205298128719E-2</v>
      </c>
    </row>
    <row r="1231" spans="1:25" x14ac:dyDescent="0.25">
      <c r="A1231" s="1">
        <v>42258</v>
      </c>
      <c r="B1231">
        <v>1425.2351000000001</v>
      </c>
      <c r="C1231">
        <v>46400.5</v>
      </c>
      <c r="D1231">
        <v>38.669049999999999</v>
      </c>
      <c r="E1231">
        <v>14135.113429999999</v>
      </c>
      <c r="F1231">
        <v>3.8734999999999999</v>
      </c>
      <c r="G1231">
        <v>3667.0349999999999</v>
      </c>
      <c r="I1231" s="1">
        <v>42258</v>
      </c>
      <c r="J1231">
        <f t="shared" si="172"/>
        <v>-4.58395539483758E-3</v>
      </c>
      <c r="K1231">
        <f t="shared" si="173"/>
        <v>-2.2254004441338848E-3</v>
      </c>
      <c r="L1231">
        <f t="shared" si="174"/>
        <v>5.2472562516214794E-4</v>
      </c>
      <c r="M1231">
        <f t="shared" si="175"/>
        <v>1.6961662046583781E-2</v>
      </c>
      <c r="N1231">
        <f t="shared" si="176"/>
        <v>6.1300293514117143E-3</v>
      </c>
      <c r="O1231">
        <f t="shared" si="177"/>
        <v>5.1101978927148295E-3</v>
      </c>
      <c r="Q1231" s="1">
        <v>42258</v>
      </c>
      <c r="R1231">
        <f t="shared" si="180"/>
        <v>153.52699729814483</v>
      </c>
      <c r="S1231" s="19">
        <f t="shared" si="178"/>
        <v>0.53526997298144829</v>
      </c>
      <c r="U1231" s="1">
        <v>42258</v>
      </c>
      <c r="V1231">
        <f t="shared" si="179"/>
        <v>3.0495804017820483E-3</v>
      </c>
      <c r="X1231" s="1">
        <v>42258</v>
      </c>
      <c r="Y1231" s="19">
        <f>IF(R1231/MAX($R$7:R1231)&lt;1,R1231/MAX($R$7:R1231)-1,0)</f>
        <v>-2.4760175139059259E-2</v>
      </c>
    </row>
    <row r="1232" spans="1:25" x14ac:dyDescent="0.25">
      <c r="A1232" s="1">
        <v>42261</v>
      </c>
      <c r="B1232">
        <v>1425.9519</v>
      </c>
      <c r="C1232">
        <v>47281.52</v>
      </c>
      <c r="D1232">
        <v>38.689329999999998</v>
      </c>
      <c r="E1232">
        <v>13993.64849</v>
      </c>
      <c r="F1232">
        <v>3.8155999999999999</v>
      </c>
      <c r="G1232">
        <v>3704.723</v>
      </c>
      <c r="I1232" s="1">
        <v>42261</v>
      </c>
      <c r="J1232">
        <f t="shared" si="172"/>
        <v>5.0293456847927409E-4</v>
      </c>
      <c r="K1232">
        <f t="shared" si="173"/>
        <v>1.8987295395523685E-2</v>
      </c>
      <c r="L1232">
        <f t="shared" si="174"/>
        <v>5.2445043258098067E-4</v>
      </c>
      <c r="M1232">
        <f t="shared" si="175"/>
        <v>-1.0008051276034213E-2</v>
      </c>
      <c r="N1232">
        <f t="shared" si="176"/>
        <v>-1.494772169872205E-2</v>
      </c>
      <c r="O1232">
        <f t="shared" si="177"/>
        <v>1.027751303164548E-2</v>
      </c>
      <c r="Q1232" s="1">
        <v>42261</v>
      </c>
      <c r="R1232">
        <f t="shared" si="180"/>
        <v>154.38058215852197</v>
      </c>
      <c r="S1232" s="19">
        <f t="shared" si="178"/>
        <v>0.54380582158521973</v>
      </c>
      <c r="U1232" s="1">
        <v>42261</v>
      </c>
      <c r="V1232">
        <f t="shared" si="179"/>
        <v>5.5598355689814305E-3</v>
      </c>
      <c r="X1232" s="1">
        <v>42261</v>
      </c>
      <c r="Y1232" s="19">
        <f>IF(R1232/MAX($R$7:R1232)&lt;1,R1232/MAX($R$7:R1232)-1,0)</f>
        <v>-1.9338002072510241E-2</v>
      </c>
    </row>
    <row r="1233" spans="1:25" x14ac:dyDescent="0.25">
      <c r="A1233" s="1">
        <v>42262</v>
      </c>
      <c r="B1233">
        <v>1430.0794000000001</v>
      </c>
      <c r="C1233">
        <v>47364.07</v>
      </c>
      <c r="D1233">
        <v>38.709629999999997</v>
      </c>
      <c r="E1233">
        <v>14203.892459999999</v>
      </c>
      <c r="F1233">
        <v>3.8624999999999998</v>
      </c>
      <c r="G1233">
        <v>3712.038</v>
      </c>
      <c r="I1233" s="1">
        <v>42262</v>
      </c>
      <c r="J1233">
        <f t="shared" si="172"/>
        <v>2.8945576635510673E-3</v>
      </c>
      <c r="K1233">
        <f t="shared" si="173"/>
        <v>1.7459252579021811E-3</v>
      </c>
      <c r="L1233">
        <f t="shared" si="174"/>
        <v>5.2469246688935378E-4</v>
      </c>
      <c r="M1233">
        <f t="shared" si="175"/>
        <v>1.5024242616229921E-2</v>
      </c>
      <c r="N1233">
        <f t="shared" si="176"/>
        <v>1.2291644826501802E-2</v>
      </c>
      <c r="O1233">
        <f t="shared" si="177"/>
        <v>1.9745065960397046E-3</v>
      </c>
      <c r="Q1233" s="1">
        <v>42262</v>
      </c>
      <c r="R1233">
        <f t="shared" si="180"/>
        <v>154.95708488191249</v>
      </c>
      <c r="S1233" s="19">
        <f t="shared" si="178"/>
        <v>0.54957084881912488</v>
      </c>
      <c r="U1233" s="1">
        <v>42262</v>
      </c>
      <c r="V1233">
        <f t="shared" si="179"/>
        <v>3.7342955657373444E-3</v>
      </c>
      <c r="X1233" s="1">
        <v>42262</v>
      </c>
      <c r="Y1233" s="19">
        <f>IF(R1233/MAX($R$7:R1233)&lt;1,R1233/MAX($R$7:R1233)-1,0)</f>
        <v>-1.5675920322162473E-2</v>
      </c>
    </row>
    <row r="1234" spans="1:25" x14ac:dyDescent="0.25">
      <c r="A1234" s="1">
        <v>42263</v>
      </c>
      <c r="B1234">
        <v>1430.751</v>
      </c>
      <c r="C1234">
        <v>48553.1</v>
      </c>
      <c r="D1234">
        <v>38.729939999999999</v>
      </c>
      <c r="E1234">
        <v>14180.904979999999</v>
      </c>
      <c r="F1234">
        <v>3.8285999999999998</v>
      </c>
      <c r="G1234">
        <v>3720.509</v>
      </c>
      <c r="I1234" s="1">
        <v>42263</v>
      </c>
      <c r="J1234">
        <f t="shared" si="172"/>
        <v>4.6962427400876194E-4</v>
      </c>
      <c r="K1234">
        <f t="shared" si="173"/>
        <v>2.510405039093988E-2</v>
      </c>
      <c r="L1234">
        <f t="shared" si="174"/>
        <v>5.2467564272773437E-4</v>
      </c>
      <c r="M1234">
        <f t="shared" si="175"/>
        <v>-1.618392990846429E-3</v>
      </c>
      <c r="N1234">
        <f t="shared" si="176"/>
        <v>-8.7766990291262559E-3</v>
      </c>
      <c r="O1234">
        <f t="shared" si="177"/>
        <v>2.2820348283072445E-3</v>
      </c>
      <c r="Q1234" s="1">
        <v>42263</v>
      </c>
      <c r="R1234">
        <f t="shared" si="180"/>
        <v>155.83073917863871</v>
      </c>
      <c r="S1234" s="19">
        <f t="shared" si="178"/>
        <v>0.558307391786387</v>
      </c>
      <c r="U1234" s="1">
        <v>42263</v>
      </c>
      <c r="V1234">
        <f t="shared" si="179"/>
        <v>5.6380403477001018E-3</v>
      </c>
      <c r="X1234" s="1">
        <v>42263</v>
      </c>
      <c r="Y1234" s="19">
        <f>IF(R1234/MAX($R$7:R1234)&lt;1,R1234/MAX($R$7:R1234)-1,0)</f>
        <v>-1.0126261445726037E-2</v>
      </c>
    </row>
    <row r="1235" spans="1:25" x14ac:dyDescent="0.25">
      <c r="A1235" s="1">
        <v>42264</v>
      </c>
      <c r="B1235">
        <v>1433.0288</v>
      </c>
      <c r="C1235">
        <v>48551.08</v>
      </c>
      <c r="D1235">
        <v>38.750259999999997</v>
      </c>
      <c r="E1235">
        <v>14371.0844</v>
      </c>
      <c r="F1235">
        <v>3.8986000000000001</v>
      </c>
      <c r="G1235">
        <v>3720.136</v>
      </c>
      <c r="I1235" s="1">
        <v>42264</v>
      </c>
      <c r="J1235">
        <f t="shared" si="172"/>
        <v>1.592031038244901E-3</v>
      </c>
      <c r="K1235">
        <f t="shared" si="173"/>
        <v>-4.160393466112744E-5</v>
      </c>
      <c r="L1235">
        <f t="shared" si="174"/>
        <v>5.24658700736369E-4</v>
      </c>
      <c r="M1235">
        <f t="shared" si="175"/>
        <v>1.3410950871486582E-2</v>
      </c>
      <c r="N1235">
        <f t="shared" si="176"/>
        <v>1.8283445645927987E-2</v>
      </c>
      <c r="O1235">
        <f t="shared" si="177"/>
        <v>-1.0025509950384315E-4</v>
      </c>
      <c r="Q1235" s="1">
        <v>42264</v>
      </c>
      <c r="R1235">
        <f t="shared" si="180"/>
        <v>156.1917961511439</v>
      </c>
      <c r="S1235" s="19">
        <f t="shared" si="178"/>
        <v>0.56191796151143913</v>
      </c>
      <c r="U1235" s="1">
        <v>42264</v>
      </c>
      <c r="V1235">
        <f t="shared" si="179"/>
        <v>2.31698170982364E-3</v>
      </c>
      <c r="X1235" s="1">
        <v>42264</v>
      </c>
      <c r="Y1235" s="19">
        <f>IF(R1235/MAX($R$7:R1235)&lt;1,R1235/MAX($R$7:R1235)-1,0)</f>
        <v>-7.8327420984610763E-3</v>
      </c>
    </row>
    <row r="1236" spans="1:25" x14ac:dyDescent="0.25">
      <c r="A1236" s="1">
        <v>42265</v>
      </c>
      <c r="B1236">
        <v>1425.0023000000001</v>
      </c>
      <c r="C1236">
        <v>47264.08</v>
      </c>
      <c r="D1236">
        <v>38.770589999999999</v>
      </c>
      <c r="E1236">
        <v>14254.65163</v>
      </c>
      <c r="F1236">
        <v>3.9445999999999999</v>
      </c>
      <c r="G1236">
        <v>3658.6759999999999</v>
      </c>
      <c r="I1236" s="1">
        <v>42265</v>
      </c>
      <c r="J1236">
        <f t="shared" si="172"/>
        <v>-5.6010737537165456E-3</v>
      </c>
      <c r="K1236">
        <f t="shared" si="173"/>
        <v>-2.6508164185019112E-2</v>
      </c>
      <c r="L1236">
        <f t="shared" si="174"/>
        <v>5.2464164111420963E-4</v>
      </c>
      <c r="M1236">
        <f t="shared" si="175"/>
        <v>-8.1018778234994704E-3</v>
      </c>
      <c r="N1236">
        <f t="shared" si="176"/>
        <v>1.179910737187706E-2</v>
      </c>
      <c r="O1236">
        <f t="shared" si="177"/>
        <v>-1.6520901386400944E-2</v>
      </c>
      <c r="Q1236" s="1">
        <v>42265</v>
      </c>
      <c r="R1236">
        <f t="shared" si="180"/>
        <v>154.28494146846467</v>
      </c>
      <c r="S1236" s="19">
        <f t="shared" si="178"/>
        <v>0.54284941468464676</v>
      </c>
      <c r="U1236" s="1">
        <v>42265</v>
      </c>
      <c r="V1236">
        <f t="shared" si="179"/>
        <v>-1.2208417661283666E-2</v>
      </c>
      <c r="X1236" s="1">
        <v>42265</v>
      </c>
      <c r="Y1236" s="19">
        <f>IF(R1236/MAX($R$7:R1236)&lt;1,R1236/MAX($R$7:R1236)-1,0)</f>
        <v>-1.9945534372773577E-2</v>
      </c>
    </row>
    <row r="1237" spans="1:25" x14ac:dyDescent="0.25">
      <c r="A1237" s="1">
        <v>42268</v>
      </c>
      <c r="B1237">
        <v>1417.5150000000001</v>
      </c>
      <c r="C1237">
        <v>46590.2</v>
      </c>
      <c r="D1237">
        <v>38.790930000000003</v>
      </c>
      <c r="E1237">
        <v>14589.293680000001</v>
      </c>
      <c r="F1237">
        <v>3.9851000000000001</v>
      </c>
      <c r="G1237">
        <v>3645.5369999999998</v>
      </c>
      <c r="I1237" s="1">
        <v>42268</v>
      </c>
      <c r="J1237">
        <f t="shared" si="172"/>
        <v>-5.2542371335120297E-3</v>
      </c>
      <c r="K1237">
        <f t="shared" si="173"/>
        <v>-1.4257761919834411E-2</v>
      </c>
      <c r="L1237">
        <f t="shared" si="174"/>
        <v>5.2462446405909802E-4</v>
      </c>
      <c r="M1237">
        <f t="shared" si="175"/>
        <v>2.3475989360253413E-2</v>
      </c>
      <c r="N1237">
        <f t="shared" si="176"/>
        <v>1.0267200730112114E-2</v>
      </c>
      <c r="O1237">
        <f t="shared" si="177"/>
        <v>-3.5911898183933477E-3</v>
      </c>
      <c r="Q1237" s="1">
        <v>42268</v>
      </c>
      <c r="R1237">
        <f t="shared" si="180"/>
        <v>154.1166595498396</v>
      </c>
      <c r="S1237" s="19">
        <f t="shared" si="178"/>
        <v>0.54116659549839596</v>
      </c>
      <c r="U1237" s="1">
        <v>42268</v>
      </c>
      <c r="V1237">
        <f t="shared" si="179"/>
        <v>-1.0907216026617705E-3</v>
      </c>
      <c r="X1237" s="1">
        <v>42268</v>
      </c>
      <c r="Y1237" s="19">
        <f>IF(R1237/MAX($R$7:R1237)&lt;1,R1237/MAX($R$7:R1237)-1,0)</f>
        <v>-2.1014500950218395E-2</v>
      </c>
    </row>
    <row r="1238" spans="1:25" x14ac:dyDescent="0.25">
      <c r="A1238" s="1">
        <v>42269</v>
      </c>
      <c r="B1238">
        <v>1412.9491</v>
      </c>
      <c r="C1238">
        <v>46264.61</v>
      </c>
      <c r="D1238">
        <v>38.811279999999996</v>
      </c>
      <c r="E1238">
        <v>14638.138870000001</v>
      </c>
      <c r="F1238">
        <v>4.0503999999999998</v>
      </c>
      <c r="G1238">
        <v>3639.973</v>
      </c>
      <c r="I1238" s="1">
        <v>42269</v>
      </c>
      <c r="J1238">
        <f t="shared" si="172"/>
        <v>-3.2210593891423001E-3</v>
      </c>
      <c r="K1238">
        <f t="shared" si="173"/>
        <v>-6.9883795304591656E-3</v>
      </c>
      <c r="L1238">
        <f t="shared" si="174"/>
        <v>5.2460716976865385E-4</v>
      </c>
      <c r="M1238">
        <f t="shared" si="175"/>
        <v>3.3480160912080503E-3</v>
      </c>
      <c r="N1238">
        <f t="shared" si="176"/>
        <v>1.6386037991518387E-2</v>
      </c>
      <c r="O1238">
        <f t="shared" si="177"/>
        <v>-1.5262497678668607E-3</v>
      </c>
      <c r="Q1238" s="1">
        <v>42269</v>
      </c>
      <c r="R1238">
        <f t="shared" si="180"/>
        <v>153.84979331564134</v>
      </c>
      <c r="S1238" s="19">
        <f t="shared" si="178"/>
        <v>0.53849793315641326</v>
      </c>
      <c r="U1238" s="1">
        <v>42269</v>
      </c>
      <c r="V1238">
        <f t="shared" si="179"/>
        <v>-1.7315858971882481E-3</v>
      </c>
      <c r="X1238" s="1">
        <v>42269</v>
      </c>
      <c r="Y1238" s="19">
        <f>IF(R1238/MAX($R$7:R1238)&lt;1,R1238/MAX($R$7:R1238)-1,0)</f>
        <v>-2.2709698433924785E-2</v>
      </c>
    </row>
    <row r="1239" spans="1:25" x14ac:dyDescent="0.25">
      <c r="A1239" s="1">
        <v>42270</v>
      </c>
      <c r="B1239">
        <v>1404.2553</v>
      </c>
      <c r="C1239">
        <v>45340.11</v>
      </c>
      <c r="D1239">
        <v>38.83164</v>
      </c>
      <c r="E1239">
        <v>14906.19673</v>
      </c>
      <c r="F1239">
        <v>4.1790000000000003</v>
      </c>
      <c r="G1239">
        <v>3623.08</v>
      </c>
      <c r="I1239" s="1">
        <v>42270</v>
      </c>
      <c r="J1239">
        <f t="shared" si="172"/>
        <v>-6.1529463446348132E-3</v>
      </c>
      <c r="K1239">
        <f t="shared" si="173"/>
        <v>-1.9982876760443857E-2</v>
      </c>
      <c r="L1239">
        <f t="shared" si="174"/>
        <v>5.24589758441385E-4</v>
      </c>
      <c r="M1239">
        <f t="shared" si="175"/>
        <v>1.8312291089775501E-2</v>
      </c>
      <c r="N1239">
        <f t="shared" si="176"/>
        <v>3.1749950622160794E-2</v>
      </c>
      <c r="O1239">
        <f t="shared" si="177"/>
        <v>-4.6409684907003923E-3</v>
      </c>
      <c r="Q1239" s="1">
        <v>42270</v>
      </c>
      <c r="R1239">
        <f t="shared" si="180"/>
        <v>153.31746591739486</v>
      </c>
      <c r="S1239" s="19">
        <f t="shared" si="178"/>
        <v>0.53317465917394857</v>
      </c>
      <c r="U1239" s="1">
        <v>42270</v>
      </c>
      <c r="V1239">
        <f t="shared" si="179"/>
        <v>-3.460046235839509E-3</v>
      </c>
      <c r="X1239" s="1">
        <v>42270</v>
      </c>
      <c r="Y1239" s="19">
        <f>IF(R1239/MAX($R$7:R1239)&lt;1,R1239/MAX($R$7:R1239)-1,0)</f>
        <v>-2.6091168063181014E-2</v>
      </c>
    </row>
    <row r="1240" spans="1:25" x14ac:dyDescent="0.25">
      <c r="A1240" s="1">
        <v>42271</v>
      </c>
      <c r="B1240">
        <v>1393.3389</v>
      </c>
      <c r="C1240">
        <v>45291.96</v>
      </c>
      <c r="D1240">
        <v>38.85201</v>
      </c>
      <c r="E1240">
        <v>14789.26166</v>
      </c>
      <c r="F1240">
        <v>3.9369999999999998</v>
      </c>
      <c r="G1240">
        <v>3777.72</v>
      </c>
      <c r="I1240" s="1">
        <v>42271</v>
      </c>
      <c r="J1240">
        <f t="shared" si="172"/>
        <v>-7.7738001060063677E-3</v>
      </c>
      <c r="K1240">
        <f t="shared" si="173"/>
        <v>-1.0619736035047955E-3</v>
      </c>
      <c r="L1240">
        <f t="shared" si="174"/>
        <v>5.24572230274023E-4</v>
      </c>
      <c r="M1240">
        <f t="shared" si="175"/>
        <v>-7.8447287472502847E-3</v>
      </c>
      <c r="N1240">
        <f t="shared" si="176"/>
        <v>-5.7908590571907226E-2</v>
      </c>
      <c r="O1240">
        <f t="shared" si="177"/>
        <v>4.2681917042957984E-2</v>
      </c>
      <c r="Q1240" s="1">
        <v>42271</v>
      </c>
      <c r="R1240">
        <f t="shared" si="180"/>
        <v>154.904963332736</v>
      </c>
      <c r="S1240" s="19">
        <f t="shared" si="178"/>
        <v>0.54904963332736001</v>
      </c>
      <c r="U1240" s="1">
        <v>42271</v>
      </c>
      <c r="V1240">
        <f t="shared" si="179"/>
        <v>1.0354315510252787E-2</v>
      </c>
      <c r="X1240" s="1">
        <v>42271</v>
      </c>
      <c r="Y1240" s="19">
        <f>IF(R1240/MAX($R$7:R1240)&lt;1,R1240/MAX($R$7:R1240)-1,0)</f>
        <v>-1.6007008739085338E-2</v>
      </c>
    </row>
    <row r="1241" spans="1:25" x14ac:dyDescent="0.25">
      <c r="A1241" s="1">
        <v>42272</v>
      </c>
      <c r="B1241">
        <v>1398.4194</v>
      </c>
      <c r="C1241">
        <v>44831.46</v>
      </c>
      <c r="D1241">
        <v>38.872390000000003</v>
      </c>
      <c r="E1241">
        <v>14266.225479999999</v>
      </c>
      <c r="F1241">
        <v>3.9765000000000001</v>
      </c>
      <c r="G1241">
        <v>3743.1930000000002</v>
      </c>
      <c r="I1241" s="1">
        <v>42272</v>
      </c>
      <c r="J1241">
        <f t="shared" si="172"/>
        <v>3.6462772983658631E-3</v>
      </c>
      <c r="K1241">
        <f t="shared" si="173"/>
        <v>-1.0167367453296383E-2</v>
      </c>
      <c r="L1241">
        <f t="shared" si="174"/>
        <v>5.2455458546418754E-4</v>
      </c>
      <c r="M1241">
        <f t="shared" si="175"/>
        <v>-3.5365942670054884E-2</v>
      </c>
      <c r="N1241">
        <f t="shared" si="176"/>
        <v>1.0033020066040121E-2</v>
      </c>
      <c r="O1241">
        <f t="shared" si="177"/>
        <v>-9.1396397827260278E-3</v>
      </c>
      <c r="Q1241" s="1">
        <v>42272</v>
      </c>
      <c r="R1241">
        <f t="shared" si="180"/>
        <v>153.4444567081683</v>
      </c>
      <c r="S1241" s="19">
        <f t="shared" si="178"/>
        <v>0.53444456708168309</v>
      </c>
      <c r="U1241" s="1">
        <v>42272</v>
      </c>
      <c r="V1241">
        <f t="shared" si="179"/>
        <v>-9.4284043141376062E-3</v>
      </c>
      <c r="X1241" s="1">
        <v>42272</v>
      </c>
      <c r="Y1241" s="19">
        <f>IF(R1241/MAX($R$7:R1241)&lt;1,R1241/MAX($R$7:R1241)-1,0)</f>
        <v>-2.5284492502970934E-2</v>
      </c>
    </row>
    <row r="1242" spans="1:25" x14ac:dyDescent="0.25">
      <c r="A1242" s="1">
        <v>42275</v>
      </c>
      <c r="B1242">
        <v>1388.223</v>
      </c>
      <c r="C1242">
        <v>43956.63</v>
      </c>
      <c r="D1242">
        <v>38.892780000000002</v>
      </c>
      <c r="E1242">
        <v>14099.04844</v>
      </c>
      <c r="F1242">
        <v>4.1105999999999998</v>
      </c>
      <c r="G1242">
        <v>3646.5459999999998</v>
      </c>
      <c r="I1242" s="1">
        <v>42275</v>
      </c>
      <c r="J1242">
        <f t="shared" si="172"/>
        <v>-7.2913748193138561E-3</v>
      </c>
      <c r="K1242">
        <f t="shared" si="173"/>
        <v>-1.9513752173139221E-2</v>
      </c>
      <c r="L1242">
        <f t="shared" si="174"/>
        <v>5.2453682420861014E-4</v>
      </c>
      <c r="M1242">
        <f t="shared" si="175"/>
        <v>-1.1718379205092888E-2</v>
      </c>
      <c r="N1242">
        <f t="shared" si="176"/>
        <v>3.3723123349679307E-2</v>
      </c>
      <c r="O1242">
        <f t="shared" si="177"/>
        <v>-2.5819400709501283E-2</v>
      </c>
      <c r="Q1242" s="1">
        <v>42275</v>
      </c>
      <c r="R1242">
        <f t="shared" si="180"/>
        <v>151.23560436057747</v>
      </c>
      <c r="S1242" s="19">
        <f t="shared" si="178"/>
        <v>0.51235604360577458</v>
      </c>
      <c r="U1242" s="1">
        <v>42275</v>
      </c>
      <c r="V1242">
        <f t="shared" si="179"/>
        <v>-1.4395126386297474E-2</v>
      </c>
      <c r="X1242" s="1">
        <v>42275</v>
      </c>
      <c r="Y1242" s="19">
        <f>IF(R1242/MAX($R$7:R1242)&lt;1,R1242/MAX($R$7:R1242)-1,0)</f>
        <v>-3.931564542407473E-2</v>
      </c>
    </row>
    <row r="1243" spans="1:25" x14ac:dyDescent="0.25">
      <c r="A1243" s="1">
        <v>42276</v>
      </c>
      <c r="B1243">
        <v>1393.1592000000001</v>
      </c>
      <c r="C1243">
        <v>44131.82</v>
      </c>
      <c r="D1243">
        <v>38.91319</v>
      </c>
      <c r="E1243">
        <v>14353.72486</v>
      </c>
      <c r="F1243">
        <v>4.0608000000000004</v>
      </c>
      <c r="G1243">
        <v>3677.8270000000002</v>
      </c>
      <c r="I1243" s="1">
        <v>42276</v>
      </c>
      <c r="J1243">
        <f t="shared" si="172"/>
        <v>3.5557687777829639E-3</v>
      </c>
      <c r="K1243">
        <f t="shared" si="173"/>
        <v>3.985519363063128E-3</v>
      </c>
      <c r="L1243">
        <f t="shared" si="174"/>
        <v>5.2477606383494191E-4</v>
      </c>
      <c r="M1243">
        <f t="shared" si="175"/>
        <v>1.8063376481313842E-2</v>
      </c>
      <c r="N1243">
        <f t="shared" si="176"/>
        <v>-1.2115019705152386E-2</v>
      </c>
      <c r="O1243">
        <f t="shared" si="177"/>
        <v>8.5782546003807525E-3</v>
      </c>
      <c r="Q1243" s="1">
        <v>42276</v>
      </c>
      <c r="R1243">
        <f t="shared" si="180"/>
        <v>152.25166674203086</v>
      </c>
      <c r="S1243" s="19">
        <f t="shared" si="178"/>
        <v>0.52251666742030856</v>
      </c>
      <c r="U1243" s="1">
        <v>42276</v>
      </c>
      <c r="V1243">
        <f t="shared" si="179"/>
        <v>6.7184072543584605E-3</v>
      </c>
      <c r="X1243" s="1">
        <v>42276</v>
      </c>
      <c r="Y1243" s="19">
        <f>IF(R1243/MAX($R$7:R1243)&lt;1,R1243/MAX($R$7:R1243)-1,0)</f>
        <v>-3.2861376687143173E-2</v>
      </c>
    </row>
    <row r="1244" spans="1:25" x14ac:dyDescent="0.25">
      <c r="A1244" s="1">
        <v>42277</v>
      </c>
      <c r="B1244">
        <v>1400.4253000000001</v>
      </c>
      <c r="C1244">
        <v>45059.34</v>
      </c>
      <c r="D1244">
        <v>38.933599999999998</v>
      </c>
      <c r="E1244">
        <v>14126.80963</v>
      </c>
      <c r="F1244">
        <v>3.9470999999999998</v>
      </c>
      <c r="G1244">
        <v>3710.2040000000002</v>
      </c>
      <c r="I1244" s="1">
        <v>42277</v>
      </c>
      <c r="J1244">
        <f t="shared" si="172"/>
        <v>5.2155561259619176E-3</v>
      </c>
      <c r="K1244">
        <f t="shared" si="173"/>
        <v>2.1017034874156515E-2</v>
      </c>
      <c r="L1244">
        <f t="shared" si="174"/>
        <v>5.2450081836008522E-4</v>
      </c>
      <c r="M1244">
        <f t="shared" si="175"/>
        <v>-1.5808804488955497E-2</v>
      </c>
      <c r="N1244">
        <f t="shared" si="176"/>
        <v>-2.7999408983451657E-2</v>
      </c>
      <c r="O1244">
        <f t="shared" si="177"/>
        <v>8.8032960767323587E-3</v>
      </c>
      <c r="Q1244" s="1">
        <v>42277</v>
      </c>
      <c r="R1244">
        <f t="shared" si="180"/>
        <v>153.06778267693468</v>
      </c>
      <c r="S1244" s="19">
        <f t="shared" si="178"/>
        <v>0.53067782676934683</v>
      </c>
      <c r="U1244" s="1">
        <v>42277</v>
      </c>
      <c r="V1244">
        <f t="shared" si="179"/>
        <v>5.3603087070739353E-3</v>
      </c>
      <c r="X1244" s="1">
        <v>42277</v>
      </c>
      <c r="Y1244" s="19">
        <f>IF(R1244/MAX($R$7:R1244)&lt;1,R1244/MAX($R$7:R1244)-1,0)</f>
        <v>-2.7677215103651842E-2</v>
      </c>
    </row>
    <row r="1245" spans="1:25" x14ac:dyDescent="0.25">
      <c r="A1245" s="1">
        <v>42278</v>
      </c>
      <c r="B1245">
        <v>1408.4876999999999</v>
      </c>
      <c r="C1245">
        <v>45313.27</v>
      </c>
      <c r="D1245">
        <v>38.954030000000003</v>
      </c>
      <c r="E1245">
        <v>14331.702569999999</v>
      </c>
      <c r="F1245">
        <v>4.0098000000000003</v>
      </c>
      <c r="G1245">
        <v>3716.5479999999998</v>
      </c>
      <c r="I1245" s="1">
        <v>42278</v>
      </c>
      <c r="J1245">
        <f t="shared" si="172"/>
        <v>5.7571082156255837E-3</v>
      </c>
      <c r="K1245">
        <f t="shared" si="173"/>
        <v>5.6354575988020184E-3</v>
      </c>
      <c r="L1245">
        <f t="shared" si="174"/>
        <v>5.2473955657839078E-4</v>
      </c>
      <c r="M1245">
        <f t="shared" si="175"/>
        <v>1.4503836702441708E-2</v>
      </c>
      <c r="N1245">
        <f t="shared" si="176"/>
        <v>1.5885080185452649E-2</v>
      </c>
      <c r="O1245">
        <f t="shared" si="177"/>
        <v>1.7098790255198892E-3</v>
      </c>
      <c r="Q1245" s="1">
        <v>42278</v>
      </c>
      <c r="R1245">
        <f t="shared" si="180"/>
        <v>153.80008112517689</v>
      </c>
      <c r="S1245" s="19">
        <f t="shared" si="178"/>
        <v>0.53800081125176891</v>
      </c>
      <c r="U1245" s="1">
        <v>42278</v>
      </c>
      <c r="V1245">
        <f t="shared" si="179"/>
        <v>4.7841448764420758E-3</v>
      </c>
      <c r="X1245" s="1">
        <v>42278</v>
      </c>
      <c r="Y1245" s="19">
        <f>IF(R1245/MAX($R$7:R1245)&lt;1,R1245/MAX($R$7:R1245)-1,0)</f>
        <v>-2.3025482034042088E-2</v>
      </c>
    </row>
    <row r="1246" spans="1:25" x14ac:dyDescent="0.25">
      <c r="A1246" s="1">
        <v>42279</v>
      </c>
      <c r="B1246">
        <v>1410.7714000000001</v>
      </c>
      <c r="C1246">
        <v>47033.46</v>
      </c>
      <c r="D1246">
        <v>38.974460000000001</v>
      </c>
      <c r="E1246">
        <v>14401.48234</v>
      </c>
      <c r="F1246">
        <v>3.9325000000000001</v>
      </c>
      <c r="G1246">
        <v>3771.777</v>
      </c>
      <c r="I1246" s="1">
        <v>42279</v>
      </c>
      <c r="J1246">
        <f t="shared" si="172"/>
        <v>1.6213844110957165E-3</v>
      </c>
      <c r="K1246">
        <f t="shared" si="173"/>
        <v>3.7962168698043586E-2</v>
      </c>
      <c r="L1246">
        <f t="shared" si="174"/>
        <v>5.2446434938824282E-4</v>
      </c>
      <c r="M1246">
        <f t="shared" si="175"/>
        <v>4.8689100027841103E-3</v>
      </c>
      <c r="N1246">
        <f t="shared" si="176"/>
        <v>-1.9277769464811301E-2</v>
      </c>
      <c r="O1246">
        <f t="shared" si="177"/>
        <v>1.4860295091036146E-2</v>
      </c>
      <c r="Q1246" s="1">
        <v>42279</v>
      </c>
      <c r="R1246">
        <f t="shared" si="180"/>
        <v>155.81931613043366</v>
      </c>
      <c r="S1246" s="19">
        <f t="shared" si="178"/>
        <v>0.55819316130433672</v>
      </c>
      <c r="U1246" s="1">
        <v>42279</v>
      </c>
      <c r="V1246">
        <f t="shared" si="179"/>
        <v>1.312895929887925E-2</v>
      </c>
      <c r="X1246" s="1">
        <v>42279</v>
      </c>
      <c r="Y1246" s="19">
        <f>IF(R1246/MAX($R$7:R1246)&lt;1,R1246/MAX($R$7:R1246)-1,0)</f>
        <v>-1.0198823351624808E-2</v>
      </c>
    </row>
    <row r="1247" spans="1:25" x14ac:dyDescent="0.25">
      <c r="A1247" s="1">
        <v>42282</v>
      </c>
      <c r="B1247">
        <v>1410.6391000000001</v>
      </c>
      <c r="C1247">
        <v>47598.07</v>
      </c>
      <c r="D1247">
        <v>38.994909999999997</v>
      </c>
      <c r="E1247">
        <v>14470.53052</v>
      </c>
      <c r="F1247">
        <v>3.9115000000000002</v>
      </c>
      <c r="G1247">
        <v>3760.3319999999999</v>
      </c>
      <c r="I1247" s="1">
        <v>42282</v>
      </c>
      <c r="J1247">
        <f t="shared" si="172"/>
        <v>-9.3778481758288734E-5</v>
      </c>
      <c r="K1247">
        <f t="shared" si="173"/>
        <v>1.2004432589054703E-2</v>
      </c>
      <c r="L1247">
        <f t="shared" si="174"/>
        <v>5.2470258728409824E-4</v>
      </c>
      <c r="M1247">
        <f t="shared" si="175"/>
        <v>4.7945189508873387E-3</v>
      </c>
      <c r="N1247">
        <f t="shared" si="176"/>
        <v>-5.3401144310234461E-3</v>
      </c>
      <c r="O1247">
        <f t="shared" si="177"/>
        <v>-3.0343787556900148E-3</v>
      </c>
      <c r="Q1247" s="1">
        <v>42282</v>
      </c>
      <c r="R1247">
        <f t="shared" si="180"/>
        <v>156.17779786341347</v>
      </c>
      <c r="S1247" s="19">
        <f t="shared" si="178"/>
        <v>0.56177797863413481</v>
      </c>
      <c r="U1247" s="1">
        <v>42282</v>
      </c>
      <c r="V1247">
        <f t="shared" si="179"/>
        <v>2.3006244789300911E-3</v>
      </c>
      <c r="X1247" s="1">
        <v>42282</v>
      </c>
      <c r="Y1247" s="19">
        <f>IF(R1247/MAX($R$7:R1247)&lt;1,R1247/MAX($R$7:R1247)-1,0)</f>
        <v>-7.9216625353538683E-3</v>
      </c>
    </row>
    <row r="1248" spans="1:25" x14ac:dyDescent="0.25">
      <c r="A1248" s="1">
        <v>42283</v>
      </c>
      <c r="B1248">
        <v>1410.5834</v>
      </c>
      <c r="C1248">
        <v>47735.11</v>
      </c>
      <c r="D1248">
        <v>39.015369999999997</v>
      </c>
      <c r="E1248">
        <v>14162.241180000001</v>
      </c>
      <c r="F1248">
        <v>3.8548</v>
      </c>
      <c r="G1248">
        <v>3765.5030000000002</v>
      </c>
      <c r="I1248" s="1">
        <v>42283</v>
      </c>
      <c r="J1248">
        <f t="shared" si="172"/>
        <v>-3.9485648739012724E-5</v>
      </c>
      <c r="K1248">
        <f t="shared" si="173"/>
        <v>2.8791083335941714E-3</v>
      </c>
      <c r="L1248">
        <f t="shared" si="174"/>
        <v>5.246838625860839E-4</v>
      </c>
      <c r="M1248">
        <f t="shared" si="175"/>
        <v>-2.130463285875428E-2</v>
      </c>
      <c r="N1248">
        <f t="shared" si="176"/>
        <v>-1.4495717755336868E-2</v>
      </c>
      <c r="O1248">
        <f t="shared" si="177"/>
        <v>1.3751445351102287E-3</v>
      </c>
      <c r="Q1248" s="1">
        <v>42283</v>
      </c>
      <c r="R1248">
        <f t="shared" si="180"/>
        <v>155.84852571702612</v>
      </c>
      <c r="S1248" s="19">
        <f t="shared" si="178"/>
        <v>0.55848525717026121</v>
      </c>
      <c r="U1248" s="1">
        <v>42283</v>
      </c>
      <c r="V1248">
        <f t="shared" si="179"/>
        <v>-2.1083159763548576E-3</v>
      </c>
      <c r="X1248" s="1">
        <v>42283</v>
      </c>
      <c r="Y1248" s="19">
        <f>IF(R1248/MAX($R$7:R1248)&lt;1,R1248/MAX($R$7:R1248)-1,0)</f>
        <v>-1.0013277144026111E-2</v>
      </c>
    </row>
    <row r="1249" spans="1:25" x14ac:dyDescent="0.25">
      <c r="A1249" s="1">
        <v>42284</v>
      </c>
      <c r="B1249">
        <v>1416.2836</v>
      </c>
      <c r="C1249">
        <v>48914.32</v>
      </c>
      <c r="D1249">
        <v>39.03584</v>
      </c>
      <c r="E1249">
        <v>14195.06127</v>
      </c>
      <c r="F1249">
        <v>3.8856999999999999</v>
      </c>
      <c r="G1249">
        <v>3738.0680000000002</v>
      </c>
      <c r="I1249" s="1">
        <v>42284</v>
      </c>
      <c r="J1249">
        <f t="shared" si="172"/>
        <v>4.0410230263592251E-3</v>
      </c>
      <c r="K1249">
        <f t="shared" si="173"/>
        <v>2.4703200642043122E-2</v>
      </c>
      <c r="L1249">
        <f t="shared" si="174"/>
        <v>5.2466502304104878E-4</v>
      </c>
      <c r="M1249">
        <f t="shared" si="175"/>
        <v>2.3174361729094706E-3</v>
      </c>
      <c r="N1249">
        <f t="shared" si="176"/>
        <v>8.0159800767873879E-3</v>
      </c>
      <c r="O1249">
        <f t="shared" si="177"/>
        <v>-7.2858792039204312E-3</v>
      </c>
      <c r="Q1249" s="1">
        <v>42284</v>
      </c>
      <c r="R1249">
        <f t="shared" si="180"/>
        <v>156.44286626526491</v>
      </c>
      <c r="S1249" s="19">
        <f t="shared" si="178"/>
        <v>0.56442866265264913</v>
      </c>
      <c r="U1249" s="1">
        <v>42284</v>
      </c>
      <c r="V1249">
        <f t="shared" si="179"/>
        <v>3.8135782517310091E-3</v>
      </c>
      <c r="X1249" s="1">
        <v>42284</v>
      </c>
      <c r="Y1249" s="19">
        <f>IF(R1249/MAX($R$7:R1249)&lt;1,R1249/MAX($R$7:R1249)-1,0)</f>
        <v>-6.2378853082400987E-3</v>
      </c>
    </row>
    <row r="1250" spans="1:25" x14ac:dyDescent="0.25">
      <c r="A1250" s="1">
        <v>42285</v>
      </c>
      <c r="B1250">
        <v>1418.4698000000001</v>
      </c>
      <c r="C1250">
        <v>49106.559999999998</v>
      </c>
      <c r="D1250">
        <v>39.056310000000003</v>
      </c>
      <c r="E1250">
        <v>14325.9121</v>
      </c>
      <c r="F1250">
        <v>3.7839999999999998</v>
      </c>
      <c r="G1250">
        <v>3758.2429999999999</v>
      </c>
      <c r="I1250" s="1">
        <v>42285</v>
      </c>
      <c r="J1250">
        <f t="shared" si="172"/>
        <v>1.5436173941434372E-3</v>
      </c>
      <c r="K1250">
        <f t="shared" si="173"/>
        <v>3.930137432146541E-3</v>
      </c>
      <c r="L1250">
        <f t="shared" si="174"/>
        <v>5.2438989400527269E-4</v>
      </c>
      <c r="M1250">
        <f t="shared" si="175"/>
        <v>9.2180532025276651E-3</v>
      </c>
      <c r="N1250">
        <f t="shared" si="176"/>
        <v>-2.6172890341508603E-2</v>
      </c>
      <c r="O1250">
        <f t="shared" si="177"/>
        <v>5.3971730851336552E-3</v>
      </c>
      <c r="Q1250" s="1">
        <v>42285</v>
      </c>
      <c r="R1250">
        <f t="shared" si="180"/>
        <v>157.08808482705922</v>
      </c>
      <c r="S1250" s="19">
        <f t="shared" si="178"/>
        <v>0.57088084827059227</v>
      </c>
      <c r="U1250" s="1">
        <v>42285</v>
      </c>
      <c r="V1250">
        <f t="shared" si="179"/>
        <v>4.1243079802710803E-3</v>
      </c>
      <c r="X1250" s="1">
        <v>42285</v>
      </c>
      <c r="Y1250" s="19">
        <f>IF(R1250/MAX($R$7:R1250)&lt;1,R1250/MAX($R$7:R1250)-1,0)</f>
        <v>-2.1393042881258095E-3</v>
      </c>
    </row>
    <row r="1251" spans="1:25" x14ac:dyDescent="0.25">
      <c r="A1251" s="1">
        <v>42286</v>
      </c>
      <c r="B1251">
        <v>1420.9109000000001</v>
      </c>
      <c r="C1251">
        <v>49338.41</v>
      </c>
      <c r="D1251">
        <v>39.076799999999999</v>
      </c>
      <c r="E1251">
        <v>14080.34397</v>
      </c>
      <c r="F1251">
        <v>3.7662</v>
      </c>
      <c r="G1251">
        <v>3735.37</v>
      </c>
      <c r="I1251" s="1">
        <v>42286</v>
      </c>
      <c r="J1251">
        <f t="shared" si="172"/>
        <v>1.7209390006047709E-3</v>
      </c>
      <c r="K1251">
        <f t="shared" si="173"/>
        <v>4.7213651292210557E-3</v>
      </c>
      <c r="L1251">
        <f t="shared" si="174"/>
        <v>5.2462713451406628E-4</v>
      </c>
      <c r="M1251">
        <f t="shared" si="175"/>
        <v>-1.7141535441921318E-2</v>
      </c>
      <c r="N1251">
        <f t="shared" si="176"/>
        <v>-4.7040169133192311E-3</v>
      </c>
      <c r="O1251">
        <f t="shared" si="177"/>
        <v>-6.0860886323742536E-3</v>
      </c>
      <c r="Q1251" s="1">
        <v>42286</v>
      </c>
      <c r="R1251">
        <f t="shared" si="180"/>
        <v>156.60272700612194</v>
      </c>
      <c r="S1251" s="19">
        <f t="shared" si="178"/>
        <v>0.56602727006121945</v>
      </c>
      <c r="U1251" s="1">
        <v>42286</v>
      </c>
      <c r="V1251">
        <f t="shared" si="179"/>
        <v>-3.0897176031626783E-3</v>
      </c>
      <c r="X1251" s="1">
        <v>42286</v>
      </c>
      <c r="Y1251" s="19">
        <f>IF(R1251/MAX($R$7:R1251)&lt;1,R1251/MAX($R$7:R1251)-1,0)</f>
        <v>-5.2224120451710432E-3</v>
      </c>
    </row>
    <row r="1252" spans="1:25" x14ac:dyDescent="0.25">
      <c r="A1252" s="1">
        <v>42289</v>
      </c>
      <c r="B1252">
        <v>1420.9109000000001</v>
      </c>
      <c r="C1252">
        <v>49338.41</v>
      </c>
      <c r="D1252">
        <v>39.076799999999999</v>
      </c>
      <c r="E1252">
        <v>14098.25913</v>
      </c>
      <c r="F1252">
        <v>3.7662</v>
      </c>
      <c r="G1252">
        <v>3735.37</v>
      </c>
      <c r="I1252" s="1">
        <v>42289</v>
      </c>
      <c r="J1252">
        <f t="shared" si="172"/>
        <v>0</v>
      </c>
      <c r="K1252">
        <f t="shared" si="173"/>
        <v>0</v>
      </c>
      <c r="L1252">
        <f t="shared" si="174"/>
        <v>0</v>
      </c>
      <c r="M1252">
        <f t="shared" si="175"/>
        <v>1.2723524395548136E-3</v>
      </c>
      <c r="N1252">
        <f t="shared" si="176"/>
        <v>0</v>
      </c>
      <c r="O1252">
        <f t="shared" si="177"/>
        <v>0</v>
      </c>
      <c r="Q1252" s="1">
        <v>42289</v>
      </c>
      <c r="R1252">
        <f t="shared" si="180"/>
        <v>156.632615085384</v>
      </c>
      <c r="S1252" s="19">
        <f t="shared" si="178"/>
        <v>0.56632615085383997</v>
      </c>
      <c r="U1252" s="1">
        <v>42289</v>
      </c>
      <c r="V1252">
        <f t="shared" si="179"/>
        <v>1.9085286593312212E-4</v>
      </c>
      <c r="X1252" s="1">
        <v>42289</v>
      </c>
      <c r="Y1252" s="19">
        <f>IF(R1252/MAX($R$7:R1252)&lt;1,R1252/MAX($R$7:R1252)-1,0)</f>
        <v>-5.0325558915437218E-3</v>
      </c>
    </row>
    <row r="1253" spans="1:25" x14ac:dyDescent="0.25">
      <c r="A1253" s="1">
        <v>42290</v>
      </c>
      <c r="B1253">
        <v>1418.0824</v>
      </c>
      <c r="C1253">
        <v>47362.64</v>
      </c>
      <c r="D1253">
        <v>39.097299999999997</v>
      </c>
      <c r="E1253">
        <v>14346.81819</v>
      </c>
      <c r="F1253">
        <v>3.8931</v>
      </c>
      <c r="G1253">
        <v>3713.913</v>
      </c>
      <c r="I1253" s="1">
        <v>42290</v>
      </c>
      <c r="J1253">
        <f t="shared" si="172"/>
        <v>-1.9906244649119387E-3</v>
      </c>
      <c r="K1253">
        <f t="shared" si="173"/>
        <v>-4.004527101704336E-2</v>
      </c>
      <c r="L1253">
        <f t="shared" si="174"/>
        <v>5.2460795152109441E-4</v>
      </c>
      <c r="M1253">
        <f t="shared" si="175"/>
        <v>1.7630478891616175E-2</v>
      </c>
      <c r="N1253">
        <f t="shared" si="176"/>
        <v>3.3694440019117478E-2</v>
      </c>
      <c r="O1253">
        <f t="shared" si="177"/>
        <v>-5.7442770060261994E-3</v>
      </c>
      <c r="Q1253" s="1">
        <v>42290</v>
      </c>
      <c r="R1253">
        <f t="shared" si="180"/>
        <v>155.49210448020457</v>
      </c>
      <c r="S1253" s="19">
        <f t="shared" si="178"/>
        <v>0.55492104480204585</v>
      </c>
      <c r="U1253" s="1">
        <v>42290</v>
      </c>
      <c r="V1253">
        <f t="shared" si="179"/>
        <v>-7.2814375509067109E-3</v>
      </c>
      <c r="X1253" s="1">
        <v>42290</v>
      </c>
      <c r="Y1253" s="19">
        <f>IF(R1253/MAX($R$7:R1253)&lt;1,R1253/MAX($R$7:R1253)-1,0)</f>
        <v>-1.2277349201004761E-2</v>
      </c>
    </row>
    <row r="1254" spans="1:25" x14ac:dyDescent="0.25">
      <c r="A1254" s="1">
        <v>42291</v>
      </c>
      <c r="B1254">
        <v>1419.3252</v>
      </c>
      <c r="C1254">
        <v>46710.44</v>
      </c>
      <c r="D1254">
        <v>39.117809999999999</v>
      </c>
      <c r="E1254">
        <v>14252.517959999999</v>
      </c>
      <c r="F1254">
        <v>3.8126000000000002</v>
      </c>
      <c r="G1254">
        <v>3715.4430000000002</v>
      </c>
      <c r="I1254" s="1">
        <v>42291</v>
      </c>
      <c r="J1254">
        <f t="shared" si="172"/>
        <v>8.7639477085388329E-4</v>
      </c>
      <c r="K1254">
        <f t="shared" si="173"/>
        <v>-1.3770347261047866E-2</v>
      </c>
      <c r="L1254">
        <f t="shared" si="174"/>
        <v>5.2458865445959013E-4</v>
      </c>
      <c r="M1254">
        <f t="shared" si="175"/>
        <v>-6.5729020017644135E-3</v>
      </c>
      <c r="N1254">
        <f t="shared" si="176"/>
        <v>-2.0677609103285199E-2</v>
      </c>
      <c r="O1254">
        <f t="shared" si="177"/>
        <v>4.1196441596769162E-4</v>
      </c>
      <c r="Q1254" s="1">
        <v>42291</v>
      </c>
      <c r="R1254">
        <f t="shared" si="180"/>
        <v>154.96653518354432</v>
      </c>
      <c r="S1254" s="19">
        <f t="shared" si="178"/>
        <v>0.54966535183544329</v>
      </c>
      <c r="U1254" s="1">
        <v>42291</v>
      </c>
      <c r="V1254">
        <f t="shared" si="179"/>
        <v>-3.3800384811638606E-3</v>
      </c>
      <c r="X1254" s="1">
        <v>42291</v>
      </c>
      <c r="Y1254" s="19">
        <f>IF(R1254/MAX($R$7:R1254)&lt;1,R1254/MAX($R$7:R1254)-1,0)</f>
        <v>-1.561588976942252E-2</v>
      </c>
    </row>
    <row r="1255" spans="1:25" x14ac:dyDescent="0.25">
      <c r="A1255" s="1">
        <v>42292</v>
      </c>
      <c r="B1255">
        <v>1416.2891</v>
      </c>
      <c r="C1255">
        <v>47161.15</v>
      </c>
      <c r="D1255">
        <v>39.138330000000003</v>
      </c>
      <c r="E1255">
        <v>14387.7626</v>
      </c>
      <c r="F1255">
        <v>3.7993999999999999</v>
      </c>
      <c r="G1255">
        <v>3744.402</v>
      </c>
      <c r="I1255" s="1">
        <v>42292</v>
      </c>
      <c r="J1255">
        <f t="shared" si="172"/>
        <v>-2.1391151231585637E-3</v>
      </c>
      <c r="K1255">
        <f t="shared" si="173"/>
        <v>9.6490206472044093E-3</v>
      </c>
      <c r="L1255">
        <f t="shared" si="174"/>
        <v>5.2456924352362044E-4</v>
      </c>
      <c r="M1255">
        <f t="shared" si="175"/>
        <v>9.4891752025549891E-3</v>
      </c>
      <c r="N1255">
        <f t="shared" si="176"/>
        <v>-3.4622042700520606E-3</v>
      </c>
      <c r="O1255">
        <f t="shared" si="177"/>
        <v>7.7942253454028609E-3</v>
      </c>
      <c r="Q1255" s="1">
        <v>42292</v>
      </c>
      <c r="R1255">
        <f t="shared" si="180"/>
        <v>155.8150536091425</v>
      </c>
      <c r="S1255" s="19">
        <f t="shared" si="178"/>
        <v>0.55815053609142495</v>
      </c>
      <c r="U1255" s="1">
        <v>42292</v>
      </c>
      <c r="V1255">
        <f t="shared" si="179"/>
        <v>5.4754945936759114E-3</v>
      </c>
      <c r="X1255" s="1">
        <v>42292</v>
      </c>
      <c r="Y1255" s="19">
        <f>IF(R1255/MAX($R$7:R1255)&lt;1,R1255/MAX($R$7:R1255)-1,0)</f>
        <v>-1.022589989575462E-2</v>
      </c>
    </row>
    <row r="1256" spans="1:25" x14ac:dyDescent="0.25">
      <c r="A1256" s="1">
        <v>42293</v>
      </c>
      <c r="B1256">
        <v>1415.4938999999999</v>
      </c>
      <c r="C1256">
        <v>47236.11</v>
      </c>
      <c r="D1256">
        <v>39.15887</v>
      </c>
      <c r="E1256">
        <v>14535.60979</v>
      </c>
      <c r="F1256">
        <v>3.9253</v>
      </c>
      <c r="G1256">
        <v>3743.61</v>
      </c>
      <c r="I1256" s="1">
        <v>42293</v>
      </c>
      <c r="J1256">
        <f t="shared" si="172"/>
        <v>-5.6146728799932877E-4</v>
      </c>
      <c r="K1256">
        <f t="shared" si="173"/>
        <v>1.5894438536803168E-3</v>
      </c>
      <c r="L1256">
        <f t="shared" si="174"/>
        <v>5.2480522291054044E-4</v>
      </c>
      <c r="M1256">
        <f t="shared" si="175"/>
        <v>1.0275898630687674E-2</v>
      </c>
      <c r="N1256">
        <f t="shared" si="176"/>
        <v>3.3136811075433092E-2</v>
      </c>
      <c r="O1256">
        <f t="shared" si="177"/>
        <v>-2.1151575071265416E-4</v>
      </c>
      <c r="Q1256" s="1">
        <v>42293</v>
      </c>
      <c r="R1256">
        <f t="shared" si="180"/>
        <v>156.09810097044047</v>
      </c>
      <c r="S1256" s="19">
        <f t="shared" si="178"/>
        <v>0.56098100970440479</v>
      </c>
      <c r="U1256" s="1">
        <v>42293</v>
      </c>
      <c r="V1256">
        <f t="shared" si="179"/>
        <v>1.8165597915076326E-3</v>
      </c>
      <c r="X1256" s="1">
        <v>42293</v>
      </c>
      <c r="Y1256" s="19">
        <f>IF(R1256/MAX($R$7:R1256)&lt;1,R1256/MAX($R$7:R1256)-1,0)</f>
        <v>-8.4279160628296657E-3</v>
      </c>
    </row>
    <row r="1257" spans="1:25" x14ac:dyDescent="0.25">
      <c r="A1257" s="1">
        <v>42296</v>
      </c>
      <c r="B1257">
        <v>1416.0672999999999</v>
      </c>
      <c r="C1257">
        <v>47447.31</v>
      </c>
      <c r="D1257">
        <v>39.179409999999997</v>
      </c>
      <c r="E1257">
        <v>14739.21357</v>
      </c>
      <c r="F1257">
        <v>3.8864000000000001</v>
      </c>
      <c r="G1257">
        <v>3729.0160000000001</v>
      </c>
      <c r="I1257" s="1">
        <v>42296</v>
      </c>
      <c r="J1257">
        <f t="shared" si="172"/>
        <v>4.0508828755814186E-4</v>
      </c>
      <c r="K1257">
        <f t="shared" si="173"/>
        <v>4.4711556476602077E-3</v>
      </c>
      <c r="L1257">
        <f t="shared" si="174"/>
        <v>5.2452994685481258E-4</v>
      </c>
      <c r="M1257">
        <f t="shared" si="175"/>
        <v>1.40072403525906E-2</v>
      </c>
      <c r="N1257">
        <f t="shared" si="176"/>
        <v>-9.9100705678546452E-3</v>
      </c>
      <c r="O1257">
        <f t="shared" si="177"/>
        <v>-3.8983761663207162E-3</v>
      </c>
      <c r="Q1257" s="1">
        <v>42296</v>
      </c>
      <c r="R1257">
        <f t="shared" si="180"/>
        <v>156.40896621207435</v>
      </c>
      <c r="S1257" s="19">
        <f t="shared" si="178"/>
        <v>0.56408966212074341</v>
      </c>
      <c r="U1257" s="1">
        <v>42296</v>
      </c>
      <c r="V1257">
        <f t="shared" si="179"/>
        <v>1.9914735650290449E-3</v>
      </c>
      <c r="X1257" s="1">
        <v>42296</v>
      </c>
      <c r="Y1257" s="19">
        <f>IF(R1257/MAX($R$7:R1257)&lt;1,R1257/MAX($R$7:R1257)-1,0)</f>
        <v>-6.4532264698479169E-3</v>
      </c>
    </row>
    <row r="1258" spans="1:25" x14ac:dyDescent="0.25">
      <c r="A1258" s="1">
        <v>42297</v>
      </c>
      <c r="B1258">
        <v>1417.8684000000001</v>
      </c>
      <c r="C1258">
        <v>47076.55</v>
      </c>
      <c r="D1258">
        <v>39.199959999999997</v>
      </c>
      <c r="E1258">
        <v>14716.761420000001</v>
      </c>
      <c r="F1258">
        <v>3.9053</v>
      </c>
      <c r="G1258">
        <v>3738.0439999999999</v>
      </c>
      <c r="I1258" s="1">
        <v>42297</v>
      </c>
      <c r="J1258">
        <f t="shared" si="172"/>
        <v>1.2719028255225862E-3</v>
      </c>
      <c r="K1258">
        <f t="shared" si="173"/>
        <v>-7.814141623624038E-3</v>
      </c>
      <c r="L1258">
        <f t="shared" si="174"/>
        <v>5.2451019553378941E-4</v>
      </c>
      <c r="M1258">
        <f t="shared" si="175"/>
        <v>-1.5232936203393166E-3</v>
      </c>
      <c r="N1258">
        <f t="shared" si="176"/>
        <v>4.8631123919307129E-3</v>
      </c>
      <c r="O1258">
        <f t="shared" si="177"/>
        <v>2.421014015493661E-3</v>
      </c>
      <c r="Q1258" s="1">
        <v>42297</v>
      </c>
      <c r="R1258">
        <f t="shared" si="180"/>
        <v>156.28863599258204</v>
      </c>
      <c r="S1258" s="19">
        <f t="shared" si="178"/>
        <v>0.56288635992582048</v>
      </c>
      <c r="U1258" s="1">
        <v>42297</v>
      </c>
      <c r="V1258">
        <f t="shared" si="179"/>
        <v>-7.6933070019236105E-4</v>
      </c>
      <c r="X1258" s="1">
        <v>42297</v>
      </c>
      <c r="Y1258" s="19">
        <f>IF(R1258/MAX($R$7:R1258)&lt;1,R1258/MAX($R$7:R1258)-1,0)</f>
        <v>-7.2175925048018064E-3</v>
      </c>
    </row>
    <row r="1259" spans="1:25" x14ac:dyDescent="0.25">
      <c r="A1259" s="1">
        <v>42298</v>
      </c>
      <c r="B1259">
        <v>1415.8182999999999</v>
      </c>
      <c r="C1259">
        <v>47025.87</v>
      </c>
      <c r="D1259">
        <v>39.220529999999997</v>
      </c>
      <c r="E1259">
        <v>14795.643249999999</v>
      </c>
      <c r="F1259">
        <v>3.9399000000000002</v>
      </c>
      <c r="G1259">
        <v>3741.038</v>
      </c>
      <c r="I1259" s="1">
        <v>42298</v>
      </c>
      <c r="J1259">
        <f t="shared" si="172"/>
        <v>-1.4459028778694982E-3</v>
      </c>
      <c r="K1259">
        <f t="shared" si="173"/>
        <v>-1.0765444791515089E-3</v>
      </c>
      <c r="L1259">
        <f t="shared" si="174"/>
        <v>5.2474543341363145E-4</v>
      </c>
      <c r="M1259">
        <f t="shared" si="175"/>
        <v>5.3599992382018513E-3</v>
      </c>
      <c r="N1259">
        <f t="shared" si="176"/>
        <v>8.8597546923412374E-3</v>
      </c>
      <c r="O1259">
        <f t="shared" si="177"/>
        <v>8.0095365383603401E-4</v>
      </c>
      <c r="Q1259" s="1">
        <v>42298</v>
      </c>
      <c r="R1259">
        <f t="shared" si="180"/>
        <v>156.40070131195233</v>
      </c>
      <c r="S1259" s="19">
        <f t="shared" si="178"/>
        <v>0.56400701311952339</v>
      </c>
      <c r="U1259" s="1">
        <v>42298</v>
      </c>
      <c r="V1259">
        <f t="shared" si="179"/>
        <v>7.1704074105305438E-4</v>
      </c>
      <c r="X1259" s="1">
        <v>42298</v>
      </c>
      <c r="Y1259" s="19">
        <f>IF(R1259/MAX($R$7:R1259)&lt;1,R1259/MAX($R$7:R1259)-1,0)</f>
        <v>-6.5057270716269988E-3</v>
      </c>
    </row>
    <row r="1260" spans="1:25" x14ac:dyDescent="0.25">
      <c r="A1260" s="1">
        <v>42299</v>
      </c>
      <c r="B1260">
        <v>1419.3358000000001</v>
      </c>
      <c r="C1260">
        <v>47772.14</v>
      </c>
      <c r="D1260">
        <v>39.241100000000003</v>
      </c>
      <c r="E1260">
        <v>14923.598040000001</v>
      </c>
      <c r="F1260">
        <v>3.907</v>
      </c>
      <c r="G1260">
        <v>3777.623</v>
      </c>
      <c r="I1260" s="1">
        <v>42299</v>
      </c>
      <c r="J1260">
        <f t="shared" si="172"/>
        <v>2.4844289694518906E-3</v>
      </c>
      <c r="K1260">
        <f t="shared" si="173"/>
        <v>1.5869350210852007E-2</v>
      </c>
      <c r="L1260">
        <f t="shared" si="174"/>
        <v>5.2447022006085753E-4</v>
      </c>
      <c r="M1260">
        <f t="shared" si="175"/>
        <v>8.6481397150477424E-3</v>
      </c>
      <c r="N1260">
        <f t="shared" si="176"/>
        <v>-8.3504657478616906E-3</v>
      </c>
      <c r="O1260">
        <f t="shared" si="177"/>
        <v>9.7793713937148752E-3</v>
      </c>
      <c r="Q1260" s="1">
        <v>42299</v>
      </c>
      <c r="R1260">
        <f t="shared" si="180"/>
        <v>157.63352371022674</v>
      </c>
      <c r="S1260" s="19">
        <f t="shared" si="178"/>
        <v>0.57633523710226742</v>
      </c>
      <c r="U1260" s="1">
        <v>42299</v>
      </c>
      <c r="V1260">
        <f t="shared" si="179"/>
        <v>7.8824608069720803E-3</v>
      </c>
      <c r="X1260" s="1">
        <v>42299</v>
      </c>
      <c r="Y1260" s="19">
        <f>IF(R1260/MAX($R$7:R1260)&lt;1,R1260/MAX($R$7:R1260)-1,0)</f>
        <v>0</v>
      </c>
    </row>
    <row r="1261" spans="1:25" x14ac:dyDescent="0.25">
      <c r="A1261" s="1">
        <v>42300</v>
      </c>
      <c r="B1261">
        <v>1417.7405000000001</v>
      </c>
      <c r="C1261">
        <v>47596.59</v>
      </c>
      <c r="D1261">
        <v>39.261699999999998</v>
      </c>
      <c r="E1261">
        <v>15071.67404</v>
      </c>
      <c r="F1261">
        <v>3.8771</v>
      </c>
      <c r="G1261">
        <v>3771.8049999999998</v>
      </c>
      <c r="I1261" s="1">
        <v>42300</v>
      </c>
      <c r="J1261">
        <f t="shared" si="172"/>
        <v>-1.1239764402475316E-3</v>
      </c>
      <c r="K1261">
        <f t="shared" si="173"/>
        <v>-3.6747359444229133E-3</v>
      </c>
      <c r="L1261">
        <f t="shared" si="174"/>
        <v>5.2495979980160534E-4</v>
      </c>
      <c r="M1261">
        <f t="shared" si="175"/>
        <v>9.922272068914495E-3</v>
      </c>
      <c r="N1261">
        <f t="shared" si="176"/>
        <v>-7.6529306373176453E-3</v>
      </c>
      <c r="O1261">
        <f t="shared" si="177"/>
        <v>-1.5401219232306085E-3</v>
      </c>
      <c r="Q1261" s="1">
        <v>42300</v>
      </c>
      <c r="R1261">
        <f t="shared" si="180"/>
        <v>157.66942514538974</v>
      </c>
      <c r="S1261" s="19">
        <f t="shared" si="178"/>
        <v>0.5766942514538973</v>
      </c>
      <c r="U1261" s="1">
        <v>42300</v>
      </c>
      <c r="V1261">
        <f t="shared" si="179"/>
        <v>2.2775253840667808E-4</v>
      </c>
      <c r="X1261" s="1">
        <v>42300</v>
      </c>
      <c r="Y1261" s="19">
        <f>IF(R1261/MAX($R$7:R1261)&lt;1,R1261/MAX($R$7:R1261)-1,0)</f>
        <v>0</v>
      </c>
    </row>
    <row r="1262" spans="1:25" x14ac:dyDescent="0.25">
      <c r="A1262" s="1">
        <v>42303</v>
      </c>
      <c r="B1262">
        <v>1421.136</v>
      </c>
      <c r="C1262">
        <v>47209.32</v>
      </c>
      <c r="D1262">
        <v>39.282310000000003</v>
      </c>
      <c r="E1262">
        <v>15058.377210000001</v>
      </c>
      <c r="F1262">
        <v>3.9066999999999998</v>
      </c>
      <c r="G1262">
        <v>3786.7220000000002</v>
      </c>
      <c r="I1262" s="1">
        <v>42303</v>
      </c>
      <c r="J1262">
        <f t="shared" si="172"/>
        <v>2.3950081132617651E-3</v>
      </c>
      <c r="K1262">
        <f t="shared" si="173"/>
        <v>-8.1365072581879305E-3</v>
      </c>
      <c r="L1262">
        <f t="shared" si="174"/>
        <v>5.2493906275086211E-4</v>
      </c>
      <c r="M1262">
        <f t="shared" si="175"/>
        <v>-8.8223975417123235E-4</v>
      </c>
      <c r="N1262">
        <f t="shared" si="176"/>
        <v>7.6345722318227338E-3</v>
      </c>
      <c r="O1262">
        <f t="shared" si="177"/>
        <v>3.9548704135023982E-3</v>
      </c>
      <c r="Q1262" s="1">
        <v>42303</v>
      </c>
      <c r="R1262">
        <f t="shared" si="180"/>
        <v>157.65224907004367</v>
      </c>
      <c r="S1262" s="19">
        <f t="shared" si="178"/>
        <v>0.57652249070043671</v>
      </c>
      <c r="U1262" s="1">
        <v>42303</v>
      </c>
      <c r="V1262">
        <f t="shared" si="179"/>
        <v>-1.0893726117311431E-4</v>
      </c>
      <c r="X1262" s="1">
        <v>42303</v>
      </c>
      <c r="Y1262" s="19">
        <f>IF(R1262/MAX($R$7:R1262)&lt;1,R1262/MAX($R$7:R1262)-1,0)</f>
        <v>-1.0893726117311431E-4</v>
      </c>
    </row>
    <row r="1263" spans="1:25" x14ac:dyDescent="0.25">
      <c r="A1263" s="1">
        <v>42304</v>
      </c>
      <c r="B1263">
        <v>1421.9854</v>
      </c>
      <c r="C1263">
        <v>47042.95</v>
      </c>
      <c r="D1263">
        <v>39.30294</v>
      </c>
      <c r="E1263">
        <v>15026.48042</v>
      </c>
      <c r="F1263">
        <v>3.8883999999999999</v>
      </c>
      <c r="G1263">
        <v>3808.3820000000001</v>
      </c>
      <c r="I1263" s="1">
        <v>42304</v>
      </c>
      <c r="J1263">
        <f t="shared" si="172"/>
        <v>5.9769086139538352E-4</v>
      </c>
      <c r="K1263">
        <f t="shared" si="173"/>
        <v>-3.5240922766945904E-3</v>
      </c>
      <c r="L1263">
        <f t="shared" si="174"/>
        <v>5.2517278133579204E-4</v>
      </c>
      <c r="M1263">
        <f t="shared" si="175"/>
        <v>-2.1182089912595847E-3</v>
      </c>
      <c r="N1263">
        <f t="shared" si="176"/>
        <v>-4.6842603732050181E-3</v>
      </c>
      <c r="O1263">
        <f t="shared" si="177"/>
        <v>5.7199868382205032E-3</v>
      </c>
      <c r="Q1263" s="1">
        <v>42304</v>
      </c>
      <c r="R1263">
        <f t="shared" si="180"/>
        <v>157.79226546086923</v>
      </c>
      <c r="S1263" s="19">
        <f t="shared" si="178"/>
        <v>0.57792265460869241</v>
      </c>
      <c r="U1263" s="1">
        <v>42304</v>
      </c>
      <c r="V1263">
        <f t="shared" si="179"/>
        <v>8.8813443291479999E-4</v>
      </c>
      <c r="X1263" s="1">
        <v>42304</v>
      </c>
      <c r="Y1263" s="19">
        <f>IF(R1263/MAX($R$7:R1263)&lt;1,R1263/MAX($R$7:R1263)-1,0)</f>
        <v>0</v>
      </c>
    </row>
    <row r="1264" spans="1:25" x14ac:dyDescent="0.25">
      <c r="A1264" s="1">
        <v>42305</v>
      </c>
      <c r="B1264">
        <v>1423.9772</v>
      </c>
      <c r="C1264">
        <v>46740.85</v>
      </c>
      <c r="D1264">
        <v>39.323569999999997</v>
      </c>
      <c r="E1264">
        <v>15053.25966</v>
      </c>
      <c r="F1264">
        <v>3.9047999999999998</v>
      </c>
      <c r="G1264">
        <v>3809.893</v>
      </c>
      <c r="I1264" s="1">
        <v>42305</v>
      </c>
      <c r="J1264">
        <f t="shared" si="172"/>
        <v>1.4007176163692847E-3</v>
      </c>
      <c r="K1264">
        <f t="shared" si="173"/>
        <v>-6.4217911504274028E-3</v>
      </c>
      <c r="L1264">
        <f t="shared" si="174"/>
        <v>5.248971196556429E-4</v>
      </c>
      <c r="M1264">
        <f t="shared" si="175"/>
        <v>1.7821365517074472E-3</v>
      </c>
      <c r="N1264">
        <f t="shared" si="176"/>
        <v>4.2176730789014183E-3</v>
      </c>
      <c r="O1264">
        <f t="shared" si="177"/>
        <v>3.9675641781733439E-4</v>
      </c>
      <c r="Q1264" s="1">
        <v>42305</v>
      </c>
      <c r="R1264">
        <f t="shared" si="180"/>
        <v>157.70028460088253</v>
      </c>
      <c r="S1264" s="19">
        <f t="shared" si="178"/>
        <v>0.57700284600882523</v>
      </c>
      <c r="U1264" s="1">
        <v>42305</v>
      </c>
      <c r="V1264">
        <f t="shared" si="179"/>
        <v>-5.8292375559765297E-4</v>
      </c>
      <c r="X1264" s="1">
        <v>42305</v>
      </c>
      <c r="Y1264" s="19">
        <f>IF(R1264/MAX($R$7:R1264)&lt;1,R1264/MAX($R$7:R1264)-1,0)</f>
        <v>-5.8292375559765297E-4</v>
      </c>
    </row>
    <row r="1265" spans="1:25" x14ac:dyDescent="0.25">
      <c r="A1265" s="1">
        <v>42306</v>
      </c>
      <c r="B1265">
        <v>1431.2565999999999</v>
      </c>
      <c r="C1265">
        <v>45628.35</v>
      </c>
      <c r="D1265">
        <v>39.344209999999997</v>
      </c>
      <c r="E1265">
        <v>15035.393599999999</v>
      </c>
      <c r="F1265">
        <v>3.8489</v>
      </c>
      <c r="G1265">
        <v>3802.596</v>
      </c>
      <c r="I1265" s="1">
        <v>42306</v>
      </c>
      <c r="J1265">
        <f t="shared" si="172"/>
        <v>5.1120200520062831E-3</v>
      </c>
      <c r="K1265">
        <f t="shared" si="173"/>
        <v>-2.3801449909447547E-2</v>
      </c>
      <c r="L1265">
        <f t="shared" si="174"/>
        <v>5.2487604762241347E-4</v>
      </c>
      <c r="M1265">
        <f t="shared" si="175"/>
        <v>-1.1868565615376081E-3</v>
      </c>
      <c r="N1265">
        <f t="shared" si="176"/>
        <v>-1.4315713993034218E-2</v>
      </c>
      <c r="O1265">
        <f t="shared" si="177"/>
        <v>-1.9152768857287894E-3</v>
      </c>
      <c r="Q1265" s="1">
        <v>42306</v>
      </c>
      <c r="R1265">
        <f t="shared" si="180"/>
        <v>156.96837813331598</v>
      </c>
      <c r="S1265" s="19">
        <f t="shared" si="178"/>
        <v>0.56968378133315989</v>
      </c>
      <c r="U1265" s="1">
        <v>42306</v>
      </c>
      <c r="V1265">
        <f t="shared" si="179"/>
        <v>-4.6411233145133846E-3</v>
      </c>
      <c r="X1265" s="1">
        <v>42306</v>
      </c>
      <c r="Y1265" s="19">
        <f>IF(R1265/MAX($R$7:R1265)&lt;1,R1265/MAX($R$7:R1265)-1,0)</f>
        <v>-5.2213416490782816E-3</v>
      </c>
    </row>
    <row r="1266" spans="1:25" x14ac:dyDescent="0.25">
      <c r="A1266" s="1">
        <v>42307</v>
      </c>
      <c r="B1266">
        <v>1430.1789000000001</v>
      </c>
      <c r="C1266">
        <v>45868.82</v>
      </c>
      <c r="D1266">
        <v>39.36486</v>
      </c>
      <c r="E1266">
        <v>14962.303320000001</v>
      </c>
      <c r="F1266">
        <v>3.8567999999999998</v>
      </c>
      <c r="G1266">
        <v>3805.7539999999999</v>
      </c>
      <c r="I1266" s="1">
        <v>42307</v>
      </c>
      <c r="J1266">
        <f t="shared" si="172"/>
        <v>-7.5297469370605441E-4</v>
      </c>
      <c r="K1266">
        <f t="shared" si="173"/>
        <v>5.2701883806887118E-3</v>
      </c>
      <c r="L1266">
        <f t="shared" si="174"/>
        <v>5.2485486428643924E-4</v>
      </c>
      <c r="M1266">
        <f t="shared" si="175"/>
        <v>-4.8612149401927596E-3</v>
      </c>
      <c r="N1266">
        <f t="shared" si="176"/>
        <v>2.0525344903739029E-3</v>
      </c>
      <c r="O1266">
        <f t="shared" si="177"/>
        <v>8.3048527900420055E-4</v>
      </c>
      <c r="Q1266" s="1">
        <v>42307</v>
      </c>
      <c r="R1266">
        <f t="shared" si="180"/>
        <v>157.05722628317898</v>
      </c>
      <c r="S1266" s="19">
        <f t="shared" si="178"/>
        <v>0.57057226283178974</v>
      </c>
      <c r="U1266" s="1">
        <v>42307</v>
      </c>
      <c r="V1266">
        <f t="shared" si="179"/>
        <v>5.6602578761144606E-4</v>
      </c>
      <c r="X1266" s="1">
        <v>42307</v>
      </c>
      <c r="Y1266" s="19">
        <f>IF(R1266/MAX($R$7:R1266)&lt;1,R1266/MAX($R$7:R1266)-1,0)</f>
        <v>-4.6582712754861255E-3</v>
      </c>
    </row>
    <row r="1267" spans="1:25" x14ac:dyDescent="0.25">
      <c r="A1267" s="1">
        <v>42310</v>
      </c>
      <c r="B1267">
        <v>1430.1789000000001</v>
      </c>
      <c r="C1267">
        <v>45868.82</v>
      </c>
      <c r="D1267">
        <v>39.36486</v>
      </c>
      <c r="E1267">
        <v>15106.675719999999</v>
      </c>
      <c r="F1267">
        <v>3.8567999999999998</v>
      </c>
      <c r="G1267">
        <v>3805.7539999999999</v>
      </c>
      <c r="I1267" s="1">
        <v>42310</v>
      </c>
      <c r="J1267">
        <f t="shared" si="172"/>
        <v>0</v>
      </c>
      <c r="K1267">
        <f t="shared" si="173"/>
        <v>0</v>
      </c>
      <c r="L1267">
        <f t="shared" si="174"/>
        <v>0</v>
      </c>
      <c r="M1267">
        <f t="shared" si="175"/>
        <v>9.6490758750369388E-3</v>
      </c>
      <c r="N1267">
        <f t="shared" si="176"/>
        <v>0</v>
      </c>
      <c r="O1267">
        <f t="shared" si="177"/>
        <v>0</v>
      </c>
      <c r="Q1267" s="1">
        <v>42310</v>
      </c>
      <c r="R1267">
        <f t="shared" si="180"/>
        <v>157.28454484714837</v>
      </c>
      <c r="S1267" s="19">
        <f t="shared" si="178"/>
        <v>0.57284544847148378</v>
      </c>
      <c r="U1267" s="1">
        <v>42310</v>
      </c>
      <c r="V1267">
        <f t="shared" si="179"/>
        <v>1.447361381255563E-3</v>
      </c>
      <c r="X1267" s="1">
        <v>42310</v>
      </c>
      <c r="Y1267" s="19">
        <f>IF(R1267/MAX($R$7:R1267)&lt;1,R1267/MAX($R$7:R1267)-1,0)</f>
        <v>-3.2176520961781918E-3</v>
      </c>
    </row>
    <row r="1268" spans="1:25" x14ac:dyDescent="0.25">
      <c r="A1268" s="1">
        <v>42311</v>
      </c>
      <c r="B1268">
        <v>1437.5300999999999</v>
      </c>
      <c r="C1268">
        <v>48053.67</v>
      </c>
      <c r="D1268">
        <v>39.385530000000003</v>
      </c>
      <c r="E1268">
        <v>14738.043600000001</v>
      </c>
      <c r="F1268">
        <v>3.7694000000000001</v>
      </c>
      <c r="G1268">
        <v>3841.0830000000001</v>
      </c>
      <c r="I1268" s="1">
        <v>42311</v>
      </c>
      <c r="J1268">
        <f t="shared" si="172"/>
        <v>5.1400562545005357E-3</v>
      </c>
      <c r="K1268">
        <f t="shared" si="173"/>
        <v>4.7632574807897843E-2</v>
      </c>
      <c r="L1268">
        <f t="shared" si="174"/>
        <v>5.2508760351233086E-4</v>
      </c>
      <c r="M1268">
        <f t="shared" si="175"/>
        <v>-2.4401935067154379E-2</v>
      </c>
      <c r="N1268">
        <f t="shared" si="176"/>
        <v>-2.2661273594689835E-2</v>
      </c>
      <c r="O1268">
        <f t="shared" si="177"/>
        <v>9.2830487729895772E-3</v>
      </c>
      <c r="Q1268" s="1">
        <v>42311</v>
      </c>
      <c r="R1268">
        <f t="shared" si="180"/>
        <v>158.7830207038283</v>
      </c>
      <c r="S1268" s="19">
        <f t="shared" si="178"/>
        <v>0.58783020703828304</v>
      </c>
      <c r="U1268" s="1">
        <v>42311</v>
      </c>
      <c r="V1268">
        <f t="shared" si="179"/>
        <v>9.5271652922808148E-3</v>
      </c>
      <c r="X1268" s="1">
        <v>42311</v>
      </c>
      <c r="Y1268" s="19">
        <f>IF(R1268/MAX($R$7:R1268)&lt;1,R1268/MAX($R$7:R1268)-1,0)</f>
        <v>0</v>
      </c>
    </row>
    <row r="1269" spans="1:25" x14ac:dyDescent="0.25">
      <c r="A1269" s="1">
        <v>42312</v>
      </c>
      <c r="B1269">
        <v>1437.5984000000001</v>
      </c>
      <c r="C1269">
        <v>47710.1</v>
      </c>
      <c r="D1269">
        <v>39.406210000000002</v>
      </c>
      <c r="E1269">
        <v>14877.80134</v>
      </c>
      <c r="F1269">
        <v>3.8008999999999999</v>
      </c>
      <c r="G1269">
        <v>3868.6579999999999</v>
      </c>
      <c r="I1269" s="1">
        <v>42312</v>
      </c>
      <c r="J1269">
        <f t="shared" si="172"/>
        <v>4.7512048617415203E-5</v>
      </c>
      <c r="K1269">
        <f t="shared" si="173"/>
        <v>-7.1497140593007602E-3</v>
      </c>
      <c r="L1269">
        <f t="shared" si="174"/>
        <v>5.2506593157430892E-4</v>
      </c>
      <c r="M1269">
        <f t="shared" si="175"/>
        <v>9.4827877968823859E-3</v>
      </c>
      <c r="N1269">
        <f t="shared" si="176"/>
        <v>8.3567676553297776E-3</v>
      </c>
      <c r="O1269">
        <f t="shared" si="177"/>
        <v>7.1789648908913151E-3</v>
      </c>
      <c r="Q1269" s="1">
        <v>42312</v>
      </c>
      <c r="R1269">
        <f t="shared" si="180"/>
        <v>159.14160116458723</v>
      </c>
      <c r="S1269" s="19">
        <f t="shared" si="178"/>
        <v>0.59141601164587221</v>
      </c>
      <c r="U1269" s="1">
        <v>42312</v>
      </c>
      <c r="V1269">
        <f t="shared" si="179"/>
        <v>2.2583048185471633E-3</v>
      </c>
      <c r="X1269" s="1">
        <v>42312</v>
      </c>
      <c r="Y1269" s="19">
        <f>IF(R1269/MAX($R$7:R1269)&lt;1,R1269/MAX($R$7:R1269)-1,0)</f>
        <v>0</v>
      </c>
    </row>
    <row r="1270" spans="1:25" x14ac:dyDescent="0.25">
      <c r="A1270" s="1">
        <v>42313</v>
      </c>
      <c r="B1270">
        <v>1438.9891</v>
      </c>
      <c r="C1270">
        <v>48046.76</v>
      </c>
      <c r="D1270">
        <v>39.426900000000003</v>
      </c>
      <c r="E1270">
        <v>14743.522220000001</v>
      </c>
      <c r="F1270">
        <v>3.7801999999999998</v>
      </c>
      <c r="G1270">
        <v>3858.3009999999999</v>
      </c>
      <c r="I1270" s="1">
        <v>42313</v>
      </c>
      <c r="J1270">
        <f t="shared" si="172"/>
        <v>9.6737725918449868E-4</v>
      </c>
      <c r="K1270">
        <f t="shared" si="173"/>
        <v>7.0563675196657627E-3</v>
      </c>
      <c r="L1270">
        <f t="shared" si="174"/>
        <v>5.2504414913290276E-4</v>
      </c>
      <c r="M1270">
        <f t="shared" si="175"/>
        <v>-9.0254680064171255E-3</v>
      </c>
      <c r="N1270">
        <f t="shared" si="176"/>
        <v>-5.4460785603409612E-3</v>
      </c>
      <c r="O1270">
        <f t="shared" si="177"/>
        <v>-2.6771557475486762E-3</v>
      </c>
      <c r="Q1270" s="1">
        <v>42313</v>
      </c>
      <c r="R1270">
        <f t="shared" si="180"/>
        <v>159.06273408775314</v>
      </c>
      <c r="S1270" s="19">
        <f t="shared" si="178"/>
        <v>0.59062734087753133</v>
      </c>
      <c r="U1270" s="1">
        <v>42313</v>
      </c>
      <c r="V1270">
        <f t="shared" si="179"/>
        <v>-4.9557800258981377E-4</v>
      </c>
      <c r="X1270" s="1">
        <v>42313</v>
      </c>
      <c r="Y1270" s="19">
        <f>IF(R1270/MAX($R$7:R1270)&lt;1,R1270/MAX($R$7:R1270)-1,0)</f>
        <v>-4.9557800258981377E-4</v>
      </c>
    </row>
    <row r="1271" spans="1:25" x14ac:dyDescent="0.25">
      <c r="A1271" s="1">
        <v>42314</v>
      </c>
      <c r="B1271">
        <v>1441.0498</v>
      </c>
      <c r="C1271">
        <v>46918.52</v>
      </c>
      <c r="D1271">
        <v>39.447589999999998</v>
      </c>
      <c r="E1271">
        <v>14759.25632</v>
      </c>
      <c r="F1271">
        <v>3.7692000000000001</v>
      </c>
      <c r="G1271">
        <v>3854.6309999999999</v>
      </c>
      <c r="I1271" s="1">
        <v>42314</v>
      </c>
      <c r="J1271">
        <f t="shared" si="172"/>
        <v>1.4320469835387151E-3</v>
      </c>
      <c r="K1271">
        <f t="shared" si="173"/>
        <v>-2.3482124497052559E-2</v>
      </c>
      <c r="L1271">
        <f t="shared" si="174"/>
        <v>5.247686224378878E-4</v>
      </c>
      <c r="M1271">
        <f t="shared" si="175"/>
        <v>1.0671873223520034E-3</v>
      </c>
      <c r="N1271">
        <f t="shared" si="176"/>
        <v>-2.9098989471455505E-3</v>
      </c>
      <c r="O1271">
        <f t="shared" si="177"/>
        <v>-9.5119587611236511E-4</v>
      </c>
      <c r="Q1271" s="1">
        <v>42314</v>
      </c>
      <c r="R1271">
        <f t="shared" si="180"/>
        <v>158.34664244044569</v>
      </c>
      <c r="S1271" s="19">
        <f t="shared" si="178"/>
        <v>0.58346642440445695</v>
      </c>
      <c r="U1271" s="1">
        <v>42314</v>
      </c>
      <c r="V1271">
        <f t="shared" si="179"/>
        <v>-4.5019447918730471E-3</v>
      </c>
      <c r="X1271" s="1">
        <v>42314</v>
      </c>
      <c r="Y1271" s="19">
        <f>IF(R1271/MAX($R$7:R1271)&lt;1,R1271/MAX($R$7:R1271)-1,0)</f>
        <v>-4.9952917296550714E-3</v>
      </c>
    </row>
    <row r="1272" spans="1:25" x14ac:dyDescent="0.25">
      <c r="A1272" s="1">
        <v>42317</v>
      </c>
      <c r="B1272">
        <v>1439.2659000000001</v>
      </c>
      <c r="C1272">
        <v>46194.92</v>
      </c>
      <c r="D1272">
        <v>39.468299999999999</v>
      </c>
      <c r="E1272">
        <v>14675.811589999999</v>
      </c>
      <c r="F1272">
        <v>3.7993000000000001</v>
      </c>
      <c r="G1272">
        <v>3862.4589999999998</v>
      </c>
      <c r="I1272" s="1">
        <v>42317</v>
      </c>
      <c r="J1272">
        <f t="shared" si="172"/>
        <v>-1.2379169685876601E-3</v>
      </c>
      <c r="K1272">
        <f t="shared" si="173"/>
        <v>-1.5422481357041939E-2</v>
      </c>
      <c r="L1272">
        <f t="shared" si="174"/>
        <v>5.2500038658886972E-4</v>
      </c>
      <c r="M1272">
        <f t="shared" si="175"/>
        <v>-5.6537218536496514E-3</v>
      </c>
      <c r="N1272">
        <f t="shared" si="176"/>
        <v>7.9857794757507428E-3</v>
      </c>
      <c r="O1272">
        <f t="shared" si="177"/>
        <v>2.0308039861662852E-3</v>
      </c>
      <c r="Q1272" s="1">
        <v>42317</v>
      </c>
      <c r="R1272">
        <f t="shared" si="180"/>
        <v>157.80763033948458</v>
      </c>
      <c r="S1272" s="19">
        <f t="shared" si="178"/>
        <v>0.57807630339484573</v>
      </c>
      <c r="U1272" s="1">
        <v>42317</v>
      </c>
      <c r="V1272">
        <f t="shared" si="179"/>
        <v>-3.4040008215762141E-3</v>
      </c>
      <c r="X1272" s="1">
        <v>42317</v>
      </c>
      <c r="Y1272" s="19">
        <f>IF(R1272/MAX($R$7:R1272)&lt;1,R1272/MAX($R$7:R1272)-1,0)</f>
        <v>-8.3822885740796327E-3</v>
      </c>
    </row>
    <row r="1273" spans="1:25" x14ac:dyDescent="0.25">
      <c r="A1273" s="1">
        <v>42318</v>
      </c>
      <c r="B1273">
        <v>1443.7454</v>
      </c>
      <c r="C1273">
        <v>46206.57</v>
      </c>
      <c r="D1273">
        <v>39.489019999999996</v>
      </c>
      <c r="E1273">
        <v>14699.47531</v>
      </c>
      <c r="F1273">
        <v>3.7475999999999998</v>
      </c>
      <c r="G1273">
        <v>3867.5410000000002</v>
      </c>
      <c r="I1273" s="1">
        <v>42318</v>
      </c>
      <c r="J1273">
        <f t="shared" si="172"/>
        <v>3.1123505392574025E-3</v>
      </c>
      <c r="K1273">
        <f t="shared" si="173"/>
        <v>2.5219223239258959E-4</v>
      </c>
      <c r="L1273">
        <f t="shared" si="174"/>
        <v>5.24978273703125E-4</v>
      </c>
      <c r="M1273">
        <f t="shared" si="175"/>
        <v>1.6124300761755084E-3</v>
      </c>
      <c r="N1273">
        <f t="shared" si="176"/>
        <v>-1.3607769852341245E-2</v>
      </c>
      <c r="O1273">
        <f t="shared" si="177"/>
        <v>1.3157421217935283E-3</v>
      </c>
      <c r="Q1273" s="1">
        <v>42318</v>
      </c>
      <c r="R1273">
        <f t="shared" si="180"/>
        <v>158.00629023550465</v>
      </c>
      <c r="S1273" s="19">
        <f t="shared" si="178"/>
        <v>0.58006290235504654</v>
      </c>
      <c r="U1273" s="1">
        <v>42318</v>
      </c>
      <c r="V1273">
        <f t="shared" si="179"/>
        <v>1.2588738300720603E-3</v>
      </c>
      <c r="X1273" s="1">
        <v>42318</v>
      </c>
      <c r="Y1273" s="19">
        <f>IF(R1273/MAX($R$7:R1273)&lt;1,R1273/MAX($R$7:R1273)-1,0)</f>
        <v>-7.1339669877295009E-3</v>
      </c>
    </row>
    <row r="1274" spans="1:25" x14ac:dyDescent="0.25">
      <c r="A1274" s="1">
        <v>42319</v>
      </c>
      <c r="B1274">
        <v>1444.4305999999999</v>
      </c>
      <c r="C1274">
        <v>47065.01</v>
      </c>
      <c r="D1274">
        <v>39.509749999999997</v>
      </c>
      <c r="E1274">
        <v>14605.63327</v>
      </c>
      <c r="F1274">
        <v>3.7608999999999999</v>
      </c>
      <c r="G1274">
        <v>3896.393</v>
      </c>
      <c r="I1274" s="1">
        <v>42319</v>
      </c>
      <c r="J1274">
        <f t="shared" si="172"/>
        <v>4.7459891473922156E-4</v>
      </c>
      <c r="K1274">
        <f t="shared" si="173"/>
        <v>1.8578310400447329E-2</v>
      </c>
      <c r="L1274">
        <f t="shared" si="174"/>
        <v>5.2495605107449883E-4</v>
      </c>
      <c r="M1274">
        <f t="shared" si="175"/>
        <v>-6.384040111701017E-3</v>
      </c>
      <c r="N1274">
        <f t="shared" si="176"/>
        <v>3.5489379869784177E-3</v>
      </c>
      <c r="O1274">
        <f t="shared" si="177"/>
        <v>7.4600372691588923E-3</v>
      </c>
      <c r="Q1274" s="1">
        <v>42319</v>
      </c>
      <c r="R1274">
        <f t="shared" si="180"/>
        <v>158.82353800022273</v>
      </c>
      <c r="S1274" s="19">
        <f t="shared" si="178"/>
        <v>0.5882353800022273</v>
      </c>
      <c r="U1274" s="1">
        <v>42319</v>
      </c>
      <c r="V1274">
        <f t="shared" si="179"/>
        <v>5.1722482915077528E-3</v>
      </c>
      <c r="X1274" s="1">
        <v>42319</v>
      </c>
      <c r="Y1274" s="19">
        <f>IF(R1274/MAX($R$7:R1274)&lt;1,R1274/MAX($R$7:R1274)-1,0)</f>
        <v>-1.9986173447856803E-3</v>
      </c>
    </row>
    <row r="1275" spans="1:25" x14ac:dyDescent="0.25">
      <c r="A1275" s="1">
        <v>42320</v>
      </c>
      <c r="B1275">
        <v>1442.6981000000001</v>
      </c>
      <c r="C1275">
        <v>46883.58</v>
      </c>
      <c r="D1275">
        <v>39.53049</v>
      </c>
      <c r="E1275">
        <v>14411.15048</v>
      </c>
      <c r="F1275">
        <v>3.7709999999999999</v>
      </c>
      <c r="G1275">
        <v>3901.6480000000001</v>
      </c>
      <c r="I1275" s="1">
        <v>42320</v>
      </c>
      <c r="J1275">
        <f t="shared" si="172"/>
        <v>-1.1994345730420575E-3</v>
      </c>
      <c r="K1275">
        <f t="shared" si="173"/>
        <v>-3.8548807277423158E-3</v>
      </c>
      <c r="L1275">
        <f t="shared" si="174"/>
        <v>5.2493371889217322E-4</v>
      </c>
      <c r="M1275">
        <f t="shared" si="175"/>
        <v>-1.3315601344001116E-2</v>
      </c>
      <c r="N1275">
        <f t="shared" si="176"/>
        <v>2.6855274003563245E-3</v>
      </c>
      <c r="O1275">
        <f t="shared" si="177"/>
        <v>1.3486832565401397E-3</v>
      </c>
      <c r="Q1275" s="1">
        <v>42320</v>
      </c>
      <c r="R1275">
        <f t="shared" si="180"/>
        <v>158.4362245973148</v>
      </c>
      <c r="S1275" s="19">
        <f t="shared" si="178"/>
        <v>0.58436224597314812</v>
      </c>
      <c r="U1275" s="1">
        <v>42320</v>
      </c>
      <c r="V1275">
        <f t="shared" si="179"/>
        <v>-2.4386398123644737E-3</v>
      </c>
      <c r="X1275" s="1">
        <v>42320</v>
      </c>
      <c r="Y1275" s="19">
        <f>IF(R1275/MAX($R$7:R1275)&lt;1,R1275/MAX($R$7:R1275)-1,0)</f>
        <v>-4.4323832493233795E-3</v>
      </c>
    </row>
    <row r="1276" spans="1:25" x14ac:dyDescent="0.25">
      <c r="A1276" s="1">
        <v>42321</v>
      </c>
      <c r="B1276">
        <v>1442.8526999999999</v>
      </c>
      <c r="C1276">
        <v>46517.04</v>
      </c>
      <c r="D1276">
        <v>39.55124</v>
      </c>
      <c r="E1276">
        <v>14449.715609999999</v>
      </c>
      <c r="F1276">
        <v>3.8494000000000002</v>
      </c>
      <c r="G1276">
        <v>3904.018</v>
      </c>
      <c r="I1276" s="1">
        <v>42321</v>
      </c>
      <c r="J1276">
        <f t="shared" si="172"/>
        <v>1.0716032689028765E-4</v>
      </c>
      <c r="K1276">
        <f t="shared" si="173"/>
        <v>-7.8180889769936535E-3</v>
      </c>
      <c r="L1276">
        <f t="shared" si="174"/>
        <v>5.2491127734555221E-4</v>
      </c>
      <c r="M1276">
        <f t="shared" si="175"/>
        <v>2.6760618490189181E-3</v>
      </c>
      <c r="N1276">
        <f t="shared" si="176"/>
        <v>2.0790241315300939E-2</v>
      </c>
      <c r="O1276">
        <f t="shared" si="177"/>
        <v>6.0743562720166899E-4</v>
      </c>
      <c r="Q1276" s="1">
        <v>42321</v>
      </c>
      <c r="R1276">
        <f t="shared" si="180"/>
        <v>158.30014031360781</v>
      </c>
      <c r="S1276" s="19">
        <f t="shared" si="178"/>
        <v>0.58300140313607818</v>
      </c>
      <c r="U1276" s="1">
        <v>42321</v>
      </c>
      <c r="V1276">
        <f t="shared" si="179"/>
        <v>-8.5892152538269428E-4</v>
      </c>
      <c r="X1276" s="1">
        <v>42321</v>
      </c>
      <c r="Y1276" s="19">
        <f>IF(R1276/MAX($R$7:R1276)&lt;1,R1276/MAX($R$7:R1276)-1,0)</f>
        <v>-5.2874977053244399E-3</v>
      </c>
    </row>
    <row r="1277" spans="1:25" x14ac:dyDescent="0.25">
      <c r="A1277" s="1">
        <v>42324</v>
      </c>
      <c r="B1277">
        <v>1453.3643</v>
      </c>
      <c r="C1277">
        <v>46846.879999999997</v>
      </c>
      <c r="D1277">
        <v>39.572009999999999</v>
      </c>
      <c r="E1277">
        <v>14646.922269999999</v>
      </c>
      <c r="F1277">
        <v>3.819</v>
      </c>
      <c r="G1277">
        <v>3910.4850000000001</v>
      </c>
      <c r="I1277" s="1">
        <v>42324</v>
      </c>
      <c r="J1277">
        <f t="shared" si="172"/>
        <v>7.2852897596547006E-3</v>
      </c>
      <c r="K1277">
        <f t="shared" si="173"/>
        <v>7.0907349220843408E-3</v>
      </c>
      <c r="L1277">
        <f t="shared" si="174"/>
        <v>5.2514156319749539E-4</v>
      </c>
      <c r="M1277">
        <f t="shared" si="175"/>
        <v>1.364778832488045E-2</v>
      </c>
      <c r="N1277">
        <f t="shared" si="176"/>
        <v>-7.8973346495557761E-3</v>
      </c>
      <c r="O1277">
        <f t="shared" si="177"/>
        <v>1.6564985099967178E-3</v>
      </c>
      <c r="Q1277" s="1">
        <v>42324</v>
      </c>
      <c r="R1277">
        <f t="shared" si="180"/>
        <v>159.11698274051923</v>
      </c>
      <c r="S1277" s="19">
        <f t="shared" si="178"/>
        <v>0.59116982740519242</v>
      </c>
      <c r="U1277" s="1">
        <v>42324</v>
      </c>
      <c r="V1277">
        <f t="shared" si="179"/>
        <v>5.1600865627356995E-3</v>
      </c>
      <c r="X1277" s="1">
        <v>42324</v>
      </c>
      <c r="Y1277" s="19">
        <f>IF(R1277/MAX($R$7:R1277)&lt;1,R1277/MAX($R$7:R1277)-1,0)</f>
        <v>-1.5469508844856428E-4</v>
      </c>
    </row>
    <row r="1278" spans="1:25" x14ac:dyDescent="0.25">
      <c r="A1278" s="1">
        <v>42325</v>
      </c>
      <c r="B1278">
        <v>1456.2814000000001</v>
      </c>
      <c r="C1278">
        <v>47247.8</v>
      </c>
      <c r="D1278">
        <v>39.592779999999998</v>
      </c>
      <c r="E1278">
        <v>14566.91409</v>
      </c>
      <c r="F1278">
        <v>3.8138000000000001</v>
      </c>
      <c r="G1278">
        <v>3915.1869999999999</v>
      </c>
      <c r="I1278" s="1">
        <v>42325</v>
      </c>
      <c r="J1278">
        <f t="shared" si="172"/>
        <v>2.0071361323517056E-3</v>
      </c>
      <c r="K1278">
        <f t="shared" si="173"/>
        <v>8.5580939435028203E-3</v>
      </c>
      <c r="L1278">
        <f t="shared" si="174"/>
        <v>5.2486593428024975E-4</v>
      </c>
      <c r="M1278">
        <f t="shared" si="175"/>
        <v>-5.462456789565473E-3</v>
      </c>
      <c r="N1278">
        <f t="shared" si="176"/>
        <v>-1.361612987693106E-3</v>
      </c>
      <c r="O1278">
        <f t="shared" si="177"/>
        <v>1.2024083969124355E-3</v>
      </c>
      <c r="Q1278" s="1">
        <v>42325</v>
      </c>
      <c r="R1278">
        <f t="shared" si="180"/>
        <v>159.38096042377549</v>
      </c>
      <c r="S1278" s="19">
        <f t="shared" si="178"/>
        <v>0.59380960423775497</v>
      </c>
      <c r="U1278" s="1">
        <v>42325</v>
      </c>
      <c r="V1278">
        <f t="shared" si="179"/>
        <v>1.6590163960483739E-3</v>
      </c>
      <c r="X1278" s="1">
        <v>42325</v>
      </c>
      <c r="Y1278" s="19">
        <f>IF(R1278/MAX($R$7:R1278)&lt;1,R1278/MAX($R$7:R1278)-1,0)</f>
        <v>0</v>
      </c>
    </row>
    <row r="1279" spans="1:25" x14ac:dyDescent="0.25">
      <c r="A1279" s="1">
        <v>42326</v>
      </c>
      <c r="B1279">
        <v>1455.1946</v>
      </c>
      <c r="C1279">
        <v>47435.58</v>
      </c>
      <c r="D1279">
        <v>39.61356</v>
      </c>
      <c r="E1279">
        <v>14730.4799</v>
      </c>
      <c r="F1279">
        <v>3.7648000000000001</v>
      </c>
      <c r="G1279">
        <v>3920.991</v>
      </c>
      <c r="I1279" s="1">
        <v>42326</v>
      </c>
      <c r="J1279">
        <f t="shared" si="172"/>
        <v>-7.4628433762868873E-4</v>
      </c>
      <c r="K1279">
        <f t="shared" si="173"/>
        <v>3.974364943976294E-3</v>
      </c>
      <c r="L1279">
        <f t="shared" si="174"/>
        <v>5.2484316584999746E-4</v>
      </c>
      <c r="M1279">
        <f t="shared" si="175"/>
        <v>1.1228583417834948E-2</v>
      </c>
      <c r="N1279">
        <f t="shared" si="176"/>
        <v>-1.2848078032408616E-2</v>
      </c>
      <c r="O1279">
        <f t="shared" si="177"/>
        <v>1.4824323844557785E-3</v>
      </c>
      <c r="Q1279" s="1">
        <v>42326</v>
      </c>
      <c r="R1279">
        <f t="shared" si="180"/>
        <v>159.84586132910084</v>
      </c>
      <c r="S1279" s="19">
        <f t="shared" si="178"/>
        <v>0.59845861329100836</v>
      </c>
      <c r="U1279" s="1">
        <v>42326</v>
      </c>
      <c r="V1279">
        <f t="shared" si="179"/>
        <v>2.9169161993329862E-3</v>
      </c>
      <c r="X1279" s="1">
        <v>42326</v>
      </c>
      <c r="Y1279" s="19">
        <f>IF(R1279/MAX($R$7:R1279)&lt;1,R1279/MAX($R$7:R1279)-1,0)</f>
        <v>0</v>
      </c>
    </row>
    <row r="1280" spans="1:25" x14ac:dyDescent="0.25">
      <c r="A1280" s="1">
        <v>42327</v>
      </c>
      <c r="B1280">
        <v>1462.1089999999999</v>
      </c>
      <c r="C1280">
        <v>48138.89</v>
      </c>
      <c r="D1280">
        <v>39.634360000000001</v>
      </c>
      <c r="E1280">
        <v>14492.50639</v>
      </c>
      <c r="F1280">
        <v>3.7176999999999998</v>
      </c>
      <c r="G1280">
        <v>3944.1689999999999</v>
      </c>
      <c r="I1280" s="1">
        <v>42327</v>
      </c>
      <c r="J1280">
        <f t="shared" si="172"/>
        <v>4.7515294517996853E-3</v>
      </c>
      <c r="K1280">
        <f t="shared" si="173"/>
        <v>1.4826634353369395E-2</v>
      </c>
      <c r="L1280">
        <f t="shared" si="174"/>
        <v>5.2507272762158941E-4</v>
      </c>
      <c r="M1280">
        <f t="shared" si="175"/>
        <v>-1.615517699460689E-2</v>
      </c>
      <c r="N1280">
        <f t="shared" si="176"/>
        <v>-1.2510624734381692E-2</v>
      </c>
      <c r="O1280">
        <f t="shared" si="177"/>
        <v>5.9112606991447159E-3</v>
      </c>
      <c r="Q1280" s="1">
        <v>42327</v>
      </c>
      <c r="R1280">
        <f t="shared" si="180"/>
        <v>160.34668598518013</v>
      </c>
      <c r="S1280" s="19">
        <f t="shared" si="178"/>
        <v>0.60346685985180137</v>
      </c>
      <c r="U1280" s="1">
        <v>42327</v>
      </c>
      <c r="V1280">
        <f t="shared" si="179"/>
        <v>3.1331724945204975E-3</v>
      </c>
      <c r="X1280" s="1">
        <v>42327</v>
      </c>
      <c r="Y1280" s="19">
        <f>IF(R1280/MAX($R$7:R1280)&lt;1,R1280/MAX($R$7:R1280)-1,0)</f>
        <v>0</v>
      </c>
    </row>
    <row r="1281" spans="1:25" x14ac:dyDescent="0.25">
      <c r="A1281" s="1">
        <v>42328</v>
      </c>
      <c r="B1281">
        <v>1462.1089999999999</v>
      </c>
      <c r="C1281">
        <v>48138.89</v>
      </c>
      <c r="D1281">
        <v>39.655169999999998</v>
      </c>
      <c r="E1281">
        <v>14441.22148</v>
      </c>
      <c r="F1281">
        <v>3.7080000000000002</v>
      </c>
      <c r="G1281">
        <v>3948.1729999999998</v>
      </c>
      <c r="I1281" s="1">
        <v>42328</v>
      </c>
      <c r="J1281">
        <f t="shared" si="172"/>
        <v>0</v>
      </c>
      <c r="K1281">
        <f t="shared" si="173"/>
        <v>0</v>
      </c>
      <c r="L1281">
        <f t="shared" si="174"/>
        <v>5.250494772717218E-4</v>
      </c>
      <c r="M1281">
        <f t="shared" si="175"/>
        <v>-3.5387191573286181E-3</v>
      </c>
      <c r="N1281">
        <f t="shared" si="176"/>
        <v>-2.6091400597142433E-3</v>
      </c>
      <c r="O1281">
        <f t="shared" si="177"/>
        <v>1.0151694818349988E-3</v>
      </c>
      <c r="Q1281" s="1">
        <v>42328</v>
      </c>
      <c r="R1281">
        <f t="shared" si="180"/>
        <v>160.32724440912307</v>
      </c>
      <c r="S1281" s="19">
        <f t="shared" si="178"/>
        <v>0.60327244409123071</v>
      </c>
      <c r="U1281" s="1">
        <v>42328</v>
      </c>
      <c r="V1281">
        <f t="shared" si="179"/>
        <v>-1.2124713359440431E-4</v>
      </c>
      <c r="X1281" s="1">
        <v>42328</v>
      </c>
      <c r="Y1281" s="19">
        <f>IF(R1281/MAX($R$7:R1281)&lt;1,R1281/MAX($R$7:R1281)-1,0)</f>
        <v>-1.2124713359440431E-4</v>
      </c>
    </row>
    <row r="1282" spans="1:25" x14ac:dyDescent="0.25">
      <c r="A1282" s="1">
        <v>42331</v>
      </c>
      <c r="B1282">
        <v>1461.8216</v>
      </c>
      <c r="C1282">
        <v>48150.27</v>
      </c>
      <c r="D1282">
        <v>39.675980000000003</v>
      </c>
      <c r="E1282">
        <v>14505.351360000001</v>
      </c>
      <c r="F1282">
        <v>3.7323</v>
      </c>
      <c r="G1282">
        <v>3949.5239999999999</v>
      </c>
      <c r="I1282" s="1">
        <v>42331</v>
      </c>
      <c r="J1282">
        <f t="shared" si="172"/>
        <v>-1.9656537234902238E-4</v>
      </c>
      <c r="K1282">
        <f t="shared" si="173"/>
        <v>2.3639930210261895E-4</v>
      </c>
      <c r="L1282">
        <f t="shared" si="174"/>
        <v>5.2477394498628982E-4</v>
      </c>
      <c r="M1282">
        <f t="shared" si="175"/>
        <v>4.4407517805065133E-3</v>
      </c>
      <c r="N1282">
        <f t="shared" si="176"/>
        <v>6.553398058252391E-3</v>
      </c>
      <c r="O1282">
        <f t="shared" si="177"/>
        <v>3.421835871932899E-4</v>
      </c>
      <c r="Q1282" s="1">
        <v>42331</v>
      </c>
      <c r="R1282">
        <f t="shared" si="180"/>
        <v>160.47017898318961</v>
      </c>
      <c r="S1282" s="19">
        <f t="shared" si="178"/>
        <v>0.60470178983189604</v>
      </c>
      <c r="U1282" s="1">
        <v>42331</v>
      </c>
      <c r="V1282">
        <f t="shared" si="179"/>
        <v>8.9151768679940346E-4</v>
      </c>
      <c r="X1282" s="1">
        <v>42331</v>
      </c>
      <c r="Y1282" s="19">
        <f>IF(R1282/MAX($R$7:R1282)&lt;1,R1282/MAX($R$7:R1282)-1,0)</f>
        <v>0</v>
      </c>
    </row>
    <row r="1283" spans="1:25" x14ac:dyDescent="0.25">
      <c r="A1283" s="1">
        <v>42332</v>
      </c>
      <c r="B1283">
        <v>1463.808</v>
      </c>
      <c r="C1283">
        <v>48284.19</v>
      </c>
      <c r="D1283">
        <v>39.696809999999999</v>
      </c>
      <c r="E1283">
        <v>14423.32784</v>
      </c>
      <c r="F1283">
        <v>3.6989999999999998</v>
      </c>
      <c r="G1283">
        <v>3928.8580000000002</v>
      </c>
      <c r="I1283" s="1">
        <v>42332</v>
      </c>
      <c r="J1283">
        <f t="shared" si="172"/>
        <v>1.3588525439767185E-3</v>
      </c>
      <c r="K1283">
        <f t="shared" si="173"/>
        <v>2.7812928151806915E-3</v>
      </c>
      <c r="L1283">
        <f t="shared" si="174"/>
        <v>5.2500278506029119E-4</v>
      </c>
      <c r="M1283">
        <f t="shared" si="175"/>
        <v>-5.6547075602862984E-3</v>
      </c>
      <c r="N1283">
        <f t="shared" si="176"/>
        <v>-8.9221123703883132E-3</v>
      </c>
      <c r="O1283">
        <f t="shared" si="177"/>
        <v>-5.2325292870735174E-3</v>
      </c>
      <c r="Q1283" s="1">
        <v>42332</v>
      </c>
      <c r="R1283">
        <f t="shared" si="180"/>
        <v>160.22098838566561</v>
      </c>
      <c r="S1283" s="19">
        <f t="shared" si="178"/>
        <v>0.60220988385665608</v>
      </c>
      <c r="U1283" s="1">
        <v>42332</v>
      </c>
      <c r="V1283">
        <f t="shared" si="179"/>
        <v>-1.5528779185203234E-3</v>
      </c>
      <c r="X1283" s="1">
        <v>42332</v>
      </c>
      <c r="Y1283" s="19">
        <f>IF(R1283/MAX($R$7:R1283)&lt;1,R1283/MAX($R$7:R1283)-1,0)</f>
        <v>-1.5528779185203234E-3</v>
      </c>
    </row>
    <row r="1284" spans="1:25" x14ac:dyDescent="0.25">
      <c r="A1284" s="1">
        <v>42333</v>
      </c>
      <c r="B1284">
        <v>1457.8031000000001</v>
      </c>
      <c r="C1284">
        <v>46866.63</v>
      </c>
      <c r="D1284">
        <v>39.717649999999999</v>
      </c>
      <c r="E1284">
        <v>14617.446529999999</v>
      </c>
      <c r="F1284">
        <v>3.7450000000000001</v>
      </c>
      <c r="G1284">
        <v>3895.328</v>
      </c>
      <c r="I1284" s="1">
        <v>42333</v>
      </c>
      <c r="J1284">
        <f t="shared" si="172"/>
        <v>-4.1022456497026294E-3</v>
      </c>
      <c r="K1284">
        <f t="shared" si="173"/>
        <v>-2.935867827543559E-2</v>
      </c>
      <c r="L1284">
        <f t="shared" si="174"/>
        <v>5.2497921117589108E-4</v>
      </c>
      <c r="M1284">
        <f t="shared" si="175"/>
        <v>1.3458661700918473E-2</v>
      </c>
      <c r="N1284">
        <f t="shared" si="176"/>
        <v>1.2435793457691302E-2</v>
      </c>
      <c r="O1284">
        <f t="shared" si="177"/>
        <v>-8.5342865534973056E-3</v>
      </c>
      <c r="Q1284" s="1">
        <v>42333</v>
      </c>
      <c r="R1284">
        <f t="shared" si="180"/>
        <v>159.11168821917815</v>
      </c>
      <c r="S1284" s="19">
        <f t="shared" si="178"/>
        <v>0.59111688219178138</v>
      </c>
      <c r="U1284" s="1">
        <v>42333</v>
      </c>
      <c r="V1284">
        <f t="shared" si="179"/>
        <v>-6.9235633712186884E-3</v>
      </c>
      <c r="X1284" s="1">
        <v>42333</v>
      </c>
      <c r="Y1284" s="19">
        <f>IF(R1284/MAX($R$7:R1284)&lt;1,R1284/MAX($R$7:R1284)-1,0)</f>
        <v>-8.4656898410624404E-3</v>
      </c>
    </row>
    <row r="1285" spans="1:25" x14ac:dyDescent="0.25">
      <c r="A1285" s="1">
        <v>42334</v>
      </c>
      <c r="B1285">
        <v>1452.5454</v>
      </c>
      <c r="C1285">
        <v>47145.63</v>
      </c>
      <c r="D1285">
        <v>39.738500000000002</v>
      </c>
      <c r="E1285">
        <v>14617.446529999999</v>
      </c>
      <c r="F1285">
        <v>3.7429999999999999</v>
      </c>
      <c r="G1285">
        <v>3874.2460000000001</v>
      </c>
      <c r="I1285" s="1">
        <v>42334</v>
      </c>
      <c r="J1285">
        <f t="shared" si="172"/>
        <v>-3.6065913153842111E-3</v>
      </c>
      <c r="K1285">
        <f t="shared" si="173"/>
        <v>5.9530629789255052E-3</v>
      </c>
      <c r="L1285">
        <f t="shared" si="174"/>
        <v>5.249555298463271E-4</v>
      </c>
      <c r="M1285">
        <f t="shared" si="175"/>
        <v>0</v>
      </c>
      <c r="N1285">
        <f t="shared" si="176"/>
        <v>-5.3404539385848437E-4</v>
      </c>
      <c r="O1285">
        <f t="shared" si="177"/>
        <v>-5.4121244732150409E-3</v>
      </c>
      <c r="Q1285" s="1">
        <v>42334</v>
      </c>
      <c r="R1285">
        <f t="shared" si="180"/>
        <v>158.97341660795553</v>
      </c>
      <c r="S1285" s="19">
        <f t="shared" si="178"/>
        <v>0.5897341660795552</v>
      </c>
      <c r="U1285" s="1">
        <v>42334</v>
      </c>
      <c r="V1285">
        <f t="shared" si="179"/>
        <v>-8.6902233751773306E-4</v>
      </c>
      <c r="X1285" s="1">
        <v>42334</v>
      </c>
      <c r="Y1285" s="19">
        <f>IF(R1285/MAX($R$7:R1285)&lt;1,R1285/MAX($R$7:R1285)-1,0)</f>
        <v>-9.3273553050058355E-3</v>
      </c>
    </row>
    <row r="1286" spans="1:25" x14ac:dyDescent="0.25">
      <c r="A1286" s="1">
        <v>42335</v>
      </c>
      <c r="B1286">
        <v>1447.9339</v>
      </c>
      <c r="C1286">
        <v>45872.91</v>
      </c>
      <c r="D1286">
        <v>39.759360000000001</v>
      </c>
      <c r="E1286">
        <v>14810.32963</v>
      </c>
      <c r="F1286">
        <v>3.8466999999999998</v>
      </c>
      <c r="G1286">
        <v>3849.9969999999998</v>
      </c>
      <c r="I1286" s="1">
        <v>42335</v>
      </c>
      <c r="J1286">
        <f t="shared" si="172"/>
        <v>-3.1747716801140413E-3</v>
      </c>
      <c r="K1286">
        <f t="shared" si="173"/>
        <v>-2.6995503082682171E-2</v>
      </c>
      <c r="L1286">
        <f t="shared" si="174"/>
        <v>5.2493174125856079E-4</v>
      </c>
      <c r="M1286">
        <f t="shared" si="175"/>
        <v>1.3195403150894958E-2</v>
      </c>
      <c r="N1286">
        <f t="shared" si="176"/>
        <v>2.7705049425594375E-2</v>
      </c>
      <c r="O1286">
        <f t="shared" si="177"/>
        <v>-6.2590243366064113E-3</v>
      </c>
      <c r="Q1286" s="1">
        <v>42335</v>
      </c>
      <c r="R1286">
        <f t="shared" si="180"/>
        <v>158.07223973300847</v>
      </c>
      <c r="S1286" s="19">
        <f t="shared" si="178"/>
        <v>0.58072239733008479</v>
      </c>
      <c r="U1286" s="1">
        <v>42335</v>
      </c>
      <c r="V1286">
        <f t="shared" si="179"/>
        <v>-5.6687268486494968E-3</v>
      </c>
      <c r="X1286" s="1">
        <v>42335</v>
      </c>
      <c r="Y1286" s="19">
        <f>IF(R1286/MAX($R$7:R1286)&lt;1,R1286/MAX($R$7:R1286)-1,0)</f>
        <v>-1.4943207924210888E-2</v>
      </c>
    </row>
    <row r="1287" spans="1:25" x14ac:dyDescent="0.25">
      <c r="A1287" s="1">
        <v>42338</v>
      </c>
      <c r="B1287">
        <v>1452.6629</v>
      </c>
      <c r="C1287">
        <v>45120.36</v>
      </c>
      <c r="D1287">
        <v>39.780230000000003</v>
      </c>
      <c r="E1287">
        <v>15122.496950000001</v>
      </c>
      <c r="F1287">
        <v>3.8685</v>
      </c>
      <c r="G1287">
        <v>3845.0140000000001</v>
      </c>
      <c r="I1287" s="1">
        <v>42338</v>
      </c>
      <c r="J1287">
        <f t="shared" si="172"/>
        <v>3.2660330696034912E-3</v>
      </c>
      <c r="K1287">
        <f t="shared" si="173"/>
        <v>-1.6405107066458258E-2</v>
      </c>
      <c r="L1287">
        <f t="shared" si="174"/>
        <v>5.2490784559910963E-4</v>
      </c>
      <c r="M1287">
        <f t="shared" si="175"/>
        <v>2.1077675365690052E-2</v>
      </c>
      <c r="N1287">
        <f t="shared" si="176"/>
        <v>5.6671952582734164E-3</v>
      </c>
      <c r="O1287">
        <f t="shared" si="177"/>
        <v>-1.2942867228207255E-3</v>
      </c>
      <c r="Q1287" s="1">
        <v>42338</v>
      </c>
      <c r="R1287">
        <f t="shared" si="180"/>
        <v>158.0860284383852</v>
      </c>
      <c r="S1287" s="19">
        <f t="shared" si="178"/>
        <v>0.58086028438385195</v>
      </c>
      <c r="U1287" s="1">
        <v>42338</v>
      </c>
      <c r="V1287">
        <f t="shared" si="179"/>
        <v>8.7230404276050777E-5</v>
      </c>
      <c r="X1287" s="1">
        <v>42338</v>
      </c>
      <c r="Y1287" s="19">
        <f>IF(R1287/MAX($R$7:R1287)&lt;1,R1287/MAX($R$7:R1287)-1,0)</f>
        <v>-1.4857281022003233E-2</v>
      </c>
    </row>
    <row r="1288" spans="1:25" x14ac:dyDescent="0.25">
      <c r="A1288" s="1">
        <v>42339</v>
      </c>
      <c r="B1288">
        <v>1445.5300999999999</v>
      </c>
      <c r="C1288">
        <v>45046.75</v>
      </c>
      <c r="D1288">
        <v>39.801119999999997</v>
      </c>
      <c r="E1288">
        <v>15149.85673</v>
      </c>
      <c r="F1288">
        <v>3.85</v>
      </c>
      <c r="G1288">
        <v>3856.5639999999999</v>
      </c>
      <c r="I1288" s="1">
        <v>42339</v>
      </c>
      <c r="J1288">
        <f t="shared" si="172"/>
        <v>-4.9101549987957682E-3</v>
      </c>
      <c r="K1288">
        <f t="shared" si="173"/>
        <v>-1.6314142883612215E-3</v>
      </c>
      <c r="L1288">
        <f t="shared" si="174"/>
        <v>5.2513522420549741E-4</v>
      </c>
      <c r="M1288">
        <f t="shared" si="175"/>
        <v>1.8092104822675648E-3</v>
      </c>
      <c r="N1288">
        <f t="shared" si="176"/>
        <v>-4.7822153289388547E-3</v>
      </c>
      <c r="O1288">
        <f t="shared" si="177"/>
        <v>3.0038902329092565E-3</v>
      </c>
      <c r="Q1288" s="1">
        <v>42339</v>
      </c>
      <c r="R1288">
        <f t="shared" si="180"/>
        <v>158.11998050824761</v>
      </c>
      <c r="S1288" s="19">
        <f t="shared" si="178"/>
        <v>0.58119980508247604</v>
      </c>
      <c r="U1288" s="1">
        <v>42339</v>
      </c>
      <c r="V1288">
        <f t="shared" si="179"/>
        <v>2.1476957956245712E-4</v>
      </c>
      <c r="X1288" s="1">
        <v>42339</v>
      </c>
      <c r="Y1288" s="19">
        <f>IF(R1288/MAX($R$7:R1288)&lt;1,R1288/MAX($R$7:R1288)-1,0)</f>
        <v>-1.4645702334439403E-2</v>
      </c>
    </row>
    <row r="1289" spans="1:25" x14ac:dyDescent="0.25">
      <c r="A1289" s="1">
        <v>42340</v>
      </c>
      <c r="B1289">
        <v>1453.4818</v>
      </c>
      <c r="C1289">
        <v>44914.53</v>
      </c>
      <c r="D1289">
        <v>39.822009999999999</v>
      </c>
      <c r="E1289">
        <v>14927.362859999999</v>
      </c>
      <c r="F1289">
        <v>3.8365999999999998</v>
      </c>
      <c r="G1289">
        <v>3872.163</v>
      </c>
      <c r="I1289" s="1">
        <v>42340</v>
      </c>
      <c r="J1289">
        <f t="shared" ref="J1289:J1352" si="181">B1289/B1288-1</f>
        <v>5.5008885667617857E-3</v>
      </c>
      <c r="K1289">
        <f t="shared" ref="K1289:K1352" si="182">C1289/C1288-1</f>
        <v>-2.9351729037055962E-3</v>
      </c>
      <c r="L1289">
        <f t="shared" ref="L1289:L1352" si="183">D1289/D1288-1</f>
        <v>5.2485960194093018E-4</v>
      </c>
      <c r="M1289">
        <f t="shared" ref="M1289:M1352" si="184">E1289/E1288-1</f>
        <v>-1.4686202910382251E-2</v>
      </c>
      <c r="N1289">
        <f t="shared" ref="N1289:N1352" si="185">F1289/F1288-1</f>
        <v>-3.4805194805195283E-3</v>
      </c>
      <c r="O1289">
        <f t="shared" ref="O1289:O1352" si="186">G1289/G1288-1</f>
        <v>4.0447922036299655E-3</v>
      </c>
      <c r="Q1289" s="1">
        <v>42340</v>
      </c>
      <c r="R1289">
        <f t="shared" si="180"/>
        <v>158.01776825036191</v>
      </c>
      <c r="S1289" s="19">
        <f t="shared" ref="S1289:S1352" si="187">R1289/R$7-1</f>
        <v>0.58017768250361912</v>
      </c>
      <c r="U1289" s="1">
        <v>42340</v>
      </c>
      <c r="V1289">
        <f t="shared" ref="V1289:V1352" si="188">R1289/R1288-1</f>
        <v>-6.4642215080701337E-4</v>
      </c>
      <c r="X1289" s="1">
        <v>42340</v>
      </c>
      <c r="Y1289" s="19">
        <f>IF(R1289/MAX($R$7:R1289)&lt;1,R1289/MAX($R$7:R1289)-1,0)</f>
        <v>-1.5282657178843251E-2</v>
      </c>
    </row>
    <row r="1290" spans="1:25" x14ac:dyDescent="0.25">
      <c r="A1290" s="1">
        <v>42341</v>
      </c>
      <c r="B1290">
        <v>1440.7692</v>
      </c>
      <c r="C1290">
        <v>46393.26</v>
      </c>
      <c r="D1290">
        <v>39.842910000000003</v>
      </c>
      <c r="E1290">
        <v>14327.314560000001</v>
      </c>
      <c r="F1290">
        <v>3.7591999999999999</v>
      </c>
      <c r="G1290">
        <v>3869.2269999999999</v>
      </c>
      <c r="I1290" s="1">
        <v>42341</v>
      </c>
      <c r="J1290">
        <f t="shared" si="181"/>
        <v>-8.7463083473078296E-3</v>
      </c>
      <c r="K1290">
        <f t="shared" si="182"/>
        <v>3.2923198795579145E-2</v>
      </c>
      <c r="L1290">
        <f t="shared" si="183"/>
        <v>5.2483538626013626E-4</v>
      </c>
      <c r="M1290">
        <f t="shared" si="184"/>
        <v>-4.0197877255862324E-2</v>
      </c>
      <c r="N1290">
        <f t="shared" si="185"/>
        <v>-2.0174112495438656E-2</v>
      </c>
      <c r="O1290">
        <f t="shared" si="186"/>
        <v>-7.5823254341311763E-4</v>
      </c>
      <c r="Q1290" s="1">
        <v>42341</v>
      </c>
      <c r="R1290">
        <f t="shared" ref="R1290:R1353" si="189">((($AB$7*L1290)+($AB$8*K1290)+($AB$9*J1290)+($AB$10*O1290)+($AB$11*N1290)+($AB$12*M1290))+1)*R1289</f>
        <v>157.87879308214298</v>
      </c>
      <c r="S1290" s="19">
        <f t="shared" si="187"/>
        <v>0.57878793082142987</v>
      </c>
      <c r="U1290" s="1">
        <v>42341</v>
      </c>
      <c r="V1290">
        <f t="shared" si="188"/>
        <v>-8.7949076713156327E-4</v>
      </c>
      <c r="X1290" s="1">
        <v>42341</v>
      </c>
      <c r="Y1290" s="19">
        <f>IF(R1290/MAX($R$7:R1290)&lt;1,R1290/MAX($R$7:R1290)-1,0)</f>
        <v>-1.6148706990088857E-2</v>
      </c>
    </row>
    <row r="1291" spans="1:25" x14ac:dyDescent="0.25">
      <c r="A1291" s="1">
        <v>42342</v>
      </c>
      <c r="B1291">
        <v>1441.7473</v>
      </c>
      <c r="C1291">
        <v>45360.76</v>
      </c>
      <c r="D1291">
        <v>39.86383</v>
      </c>
      <c r="E1291">
        <v>14635.93029</v>
      </c>
      <c r="F1291">
        <v>3.7524000000000002</v>
      </c>
      <c r="G1291">
        <v>3874.1320000000001</v>
      </c>
      <c r="I1291" s="1">
        <v>42342</v>
      </c>
      <c r="J1291">
        <f t="shared" si="181"/>
        <v>6.7887347952755306E-4</v>
      </c>
      <c r="K1291">
        <f t="shared" si="182"/>
        <v>-2.2255387959371653E-2</v>
      </c>
      <c r="L1291">
        <f t="shared" si="183"/>
        <v>5.2506204993552075E-4</v>
      </c>
      <c r="M1291">
        <f t="shared" si="184"/>
        <v>2.1540375114092569E-2</v>
      </c>
      <c r="N1291">
        <f t="shared" si="185"/>
        <v>-1.808895509682884E-3</v>
      </c>
      <c r="O1291">
        <f t="shared" si="186"/>
        <v>1.2676950719097135E-3</v>
      </c>
      <c r="Q1291" s="1">
        <v>42342</v>
      </c>
      <c r="R1291">
        <f t="shared" si="189"/>
        <v>157.77887642962801</v>
      </c>
      <c r="S1291" s="19">
        <f t="shared" si="187"/>
        <v>0.57778876429628023</v>
      </c>
      <c r="U1291" s="1">
        <v>42342</v>
      </c>
      <c r="V1291">
        <f t="shared" si="188"/>
        <v>-6.3286937127127185E-4</v>
      </c>
      <c r="X1291" s="1">
        <v>42342</v>
      </c>
      <c r="Y1291" s="19">
        <f>IF(R1291/MAX($R$7:R1291)&lt;1,R1291/MAX($R$7:R1291)-1,0)</f>
        <v>-1.6771356339320365E-2</v>
      </c>
    </row>
    <row r="1292" spans="1:25" x14ac:dyDescent="0.25">
      <c r="A1292" s="1">
        <v>42345</v>
      </c>
      <c r="B1292">
        <v>1447.5578</v>
      </c>
      <c r="C1292">
        <v>45222.7</v>
      </c>
      <c r="D1292">
        <v>39.88476</v>
      </c>
      <c r="E1292">
        <v>14594.85619</v>
      </c>
      <c r="F1292">
        <v>3.7679999999999998</v>
      </c>
      <c r="G1292">
        <v>3875.8049999999998</v>
      </c>
      <c r="I1292" s="1">
        <v>42345</v>
      </c>
      <c r="J1292">
        <f t="shared" si="181"/>
        <v>4.0301792137915626E-3</v>
      </c>
      <c r="K1292">
        <f t="shared" si="182"/>
        <v>-3.0435997985925889E-3</v>
      </c>
      <c r="L1292">
        <f t="shared" si="183"/>
        <v>5.2503735842734933E-4</v>
      </c>
      <c r="M1292">
        <f t="shared" si="184"/>
        <v>-2.8063880591221446E-3</v>
      </c>
      <c r="N1292">
        <f t="shared" si="185"/>
        <v>4.1573393028460082E-3</v>
      </c>
      <c r="O1292">
        <f t="shared" si="186"/>
        <v>4.3183866734519682E-4</v>
      </c>
      <c r="Q1292" s="1">
        <v>42345</v>
      </c>
      <c r="R1292">
        <f t="shared" si="189"/>
        <v>157.74880500414761</v>
      </c>
      <c r="S1292" s="19">
        <f t="shared" si="187"/>
        <v>0.57748805004147608</v>
      </c>
      <c r="U1292" s="1">
        <v>42345</v>
      </c>
      <c r="V1292">
        <f t="shared" si="188"/>
        <v>-1.905922146290262E-4</v>
      </c>
      <c r="X1292" s="1">
        <v>42345</v>
      </c>
      <c r="Y1292" s="19">
        <f>IF(R1292/MAX($R$7:R1292)&lt;1,R1292/MAX($R$7:R1292)-1,0)</f>
        <v>-1.6958752064002436E-2</v>
      </c>
    </row>
    <row r="1293" spans="1:25" x14ac:dyDescent="0.25">
      <c r="A1293" s="1">
        <v>42346</v>
      </c>
      <c r="B1293">
        <v>1447.8218999999999</v>
      </c>
      <c r="C1293">
        <v>44443.26</v>
      </c>
      <c r="D1293">
        <v>39.905700000000003</v>
      </c>
      <c r="E1293">
        <v>14698.32876</v>
      </c>
      <c r="F1293">
        <v>3.7949999999999999</v>
      </c>
      <c r="G1293">
        <v>3875.7750000000001</v>
      </c>
      <c r="I1293" s="1">
        <v>42346</v>
      </c>
      <c r="J1293">
        <f t="shared" si="181"/>
        <v>1.8244521911303657E-4</v>
      </c>
      <c r="K1293">
        <f t="shared" si="182"/>
        <v>-1.7235591859840138E-2</v>
      </c>
      <c r="L1293">
        <f t="shared" si="183"/>
        <v>5.2501256118886452E-4</v>
      </c>
      <c r="M1293">
        <f t="shared" si="184"/>
        <v>7.0896601277166127E-3</v>
      </c>
      <c r="N1293">
        <f t="shared" si="185"/>
        <v>7.1656050955415385E-3</v>
      </c>
      <c r="O1293">
        <f t="shared" si="186"/>
        <v>-7.7403274931775456E-6</v>
      </c>
      <c r="Q1293" s="1">
        <v>42346</v>
      </c>
      <c r="R1293">
        <f t="shared" si="189"/>
        <v>157.39329880211505</v>
      </c>
      <c r="S1293" s="19">
        <f t="shared" si="187"/>
        <v>0.57393298802115056</v>
      </c>
      <c r="U1293" s="1">
        <v>42346</v>
      </c>
      <c r="V1293">
        <f t="shared" si="188"/>
        <v>-2.2536221559535941E-3</v>
      </c>
      <c r="X1293" s="1">
        <v>42346</v>
      </c>
      <c r="Y1293" s="19">
        <f>IF(R1293/MAX($R$7:R1293)&lt;1,R1293/MAX($R$7:R1293)-1,0)</f>
        <v>-1.9174155600567233E-2</v>
      </c>
    </row>
    <row r="1294" spans="1:25" x14ac:dyDescent="0.25">
      <c r="A1294" s="1">
        <v>42347</v>
      </c>
      <c r="B1294">
        <v>1449.2788</v>
      </c>
      <c r="C1294">
        <v>46108.03</v>
      </c>
      <c r="D1294">
        <v>39.926639999999999</v>
      </c>
      <c r="E1294">
        <v>14255.11681</v>
      </c>
      <c r="F1294">
        <v>3.7502</v>
      </c>
      <c r="G1294">
        <v>3887.1849999999999</v>
      </c>
      <c r="I1294" s="1">
        <v>42347</v>
      </c>
      <c r="J1294">
        <f t="shared" si="181"/>
        <v>1.0062701772919347E-3</v>
      </c>
      <c r="K1294">
        <f t="shared" si="182"/>
        <v>3.7458323264314863E-2</v>
      </c>
      <c r="L1294">
        <f t="shared" si="183"/>
        <v>5.2473706763689343E-4</v>
      </c>
      <c r="M1294">
        <f t="shared" si="184"/>
        <v>-3.0153900979964288E-2</v>
      </c>
      <c r="N1294">
        <f t="shared" si="185"/>
        <v>-1.1805006587615297E-2</v>
      </c>
      <c r="O1294">
        <f t="shared" si="186"/>
        <v>2.9439273435634128E-3</v>
      </c>
      <c r="Q1294" s="1">
        <v>42347</v>
      </c>
      <c r="R1294">
        <f t="shared" si="189"/>
        <v>158.03981470113052</v>
      </c>
      <c r="S1294" s="19">
        <f t="shared" si="187"/>
        <v>0.58039814701130532</v>
      </c>
      <c r="U1294" s="1">
        <v>42347</v>
      </c>
      <c r="V1294">
        <f t="shared" si="188"/>
        <v>4.1076456490585223E-3</v>
      </c>
      <c r="X1294" s="1">
        <v>42347</v>
      </c>
      <c r="Y1294" s="19">
        <f>IF(R1294/MAX($R$7:R1294)&lt;1,R1294/MAX($R$7:R1294)-1,0)</f>
        <v>-1.5145270588335813E-2</v>
      </c>
    </row>
    <row r="1295" spans="1:25" x14ac:dyDescent="0.25">
      <c r="A1295" s="1">
        <v>42348</v>
      </c>
      <c r="B1295">
        <v>1447.2348999999999</v>
      </c>
      <c r="C1295">
        <v>45630.71</v>
      </c>
      <c r="D1295">
        <v>39.947609999999997</v>
      </c>
      <c r="E1295">
        <v>14552.10204</v>
      </c>
      <c r="F1295">
        <v>3.8134000000000001</v>
      </c>
      <c r="G1295">
        <v>3878.66</v>
      </c>
      <c r="I1295" s="1">
        <v>42348</v>
      </c>
      <c r="J1295">
        <f t="shared" si="181"/>
        <v>-1.4102876547977816E-3</v>
      </c>
      <c r="K1295">
        <f t="shared" si="182"/>
        <v>-1.0352209799464385E-2</v>
      </c>
      <c r="L1295">
        <f t="shared" si="183"/>
        <v>5.2521324108401046E-4</v>
      </c>
      <c r="M1295">
        <f t="shared" si="184"/>
        <v>2.0833587964124156E-2</v>
      </c>
      <c r="N1295">
        <f t="shared" si="185"/>
        <v>1.6852434536824834E-2</v>
      </c>
      <c r="O1295">
        <f t="shared" si="186"/>
        <v>-2.1931037498859052E-3</v>
      </c>
      <c r="Q1295" s="1">
        <v>42348</v>
      </c>
      <c r="R1295">
        <f t="shared" si="189"/>
        <v>158.08567226228936</v>
      </c>
      <c r="S1295" s="19">
        <f t="shared" si="187"/>
        <v>0.58085672262289356</v>
      </c>
      <c r="U1295" s="1">
        <v>42348</v>
      </c>
      <c r="V1295">
        <f t="shared" si="188"/>
        <v>2.9016460975705982E-4</v>
      </c>
      <c r="X1295" s="1">
        <v>42348</v>
      </c>
      <c r="Y1295" s="19">
        <f>IF(R1295/MAX($R$7:R1295)&lt;1,R1295/MAX($R$7:R1295)-1,0)</f>
        <v>-1.4859500600108655E-2</v>
      </c>
    </row>
    <row r="1296" spans="1:25" x14ac:dyDescent="0.25">
      <c r="A1296" s="1">
        <v>42349</v>
      </c>
      <c r="B1296">
        <v>1442.9213999999999</v>
      </c>
      <c r="C1296">
        <v>45262.720000000001</v>
      </c>
      <c r="D1296">
        <v>39.96857</v>
      </c>
      <c r="E1296">
        <v>14598.426020000001</v>
      </c>
      <c r="F1296">
        <v>3.8738999999999999</v>
      </c>
      <c r="G1296">
        <v>3877.0169999999998</v>
      </c>
      <c r="I1296" s="1">
        <v>42349</v>
      </c>
      <c r="J1296">
        <f t="shared" si="181"/>
        <v>-2.9805113185150667E-3</v>
      </c>
      <c r="K1296">
        <f t="shared" si="182"/>
        <v>-8.0645249657521623E-3</v>
      </c>
      <c r="L1296">
        <f t="shared" si="183"/>
        <v>5.2468720907206112E-4</v>
      </c>
      <c r="M1296">
        <f t="shared" si="184"/>
        <v>3.1833187997629686E-3</v>
      </c>
      <c r="N1296">
        <f t="shared" si="185"/>
        <v>1.5865107253369537E-2</v>
      </c>
      <c r="O1296">
        <f t="shared" si="186"/>
        <v>-4.2359990305929074E-4</v>
      </c>
      <c r="Q1296" s="1">
        <v>42349</v>
      </c>
      <c r="R1296">
        <f t="shared" si="189"/>
        <v>157.83200381910501</v>
      </c>
      <c r="S1296" s="19">
        <f t="shared" si="187"/>
        <v>0.57832003819105005</v>
      </c>
      <c r="U1296" s="1">
        <v>42349</v>
      </c>
      <c r="V1296">
        <f t="shared" si="188"/>
        <v>-1.6046264000666444E-3</v>
      </c>
      <c r="X1296" s="1">
        <v>42349</v>
      </c>
      <c r="Y1296" s="19">
        <f>IF(R1296/MAX($R$7:R1296)&lt;1,R1296/MAX($R$7:R1296)-1,0)</f>
        <v>-1.6440283053220539E-2</v>
      </c>
    </row>
    <row r="1297" spans="1:25" x14ac:dyDescent="0.25">
      <c r="A1297" s="1">
        <v>42352</v>
      </c>
      <c r="B1297">
        <v>1441.0169000000001</v>
      </c>
      <c r="C1297">
        <v>44747.31</v>
      </c>
      <c r="D1297">
        <v>39.989559999999997</v>
      </c>
      <c r="E1297">
        <v>14651.836380000001</v>
      </c>
      <c r="F1297">
        <v>3.8733</v>
      </c>
      <c r="G1297">
        <v>3871.94</v>
      </c>
      <c r="I1297" s="1">
        <v>42352</v>
      </c>
      <c r="J1297">
        <f t="shared" si="181"/>
        <v>-1.3198917141292732E-3</v>
      </c>
      <c r="K1297">
        <f t="shared" si="182"/>
        <v>-1.1387075279612136E-2</v>
      </c>
      <c r="L1297">
        <f t="shared" si="183"/>
        <v>5.2516264654944855E-4</v>
      </c>
      <c r="M1297">
        <f t="shared" si="184"/>
        <v>3.658638261880176E-3</v>
      </c>
      <c r="N1297">
        <f t="shared" si="185"/>
        <v>-1.5488267637264741E-4</v>
      </c>
      <c r="O1297">
        <f t="shared" si="186"/>
        <v>-1.3095119263082378E-3</v>
      </c>
      <c r="Q1297" s="1">
        <v>42352</v>
      </c>
      <c r="R1297">
        <f t="shared" si="189"/>
        <v>157.48249682257034</v>
      </c>
      <c r="S1297" s="19">
        <f t="shared" si="187"/>
        <v>0.57482496822570339</v>
      </c>
      <c r="U1297" s="1">
        <v>42352</v>
      </c>
      <c r="V1297">
        <f t="shared" si="188"/>
        <v>-2.2144241223424066E-3</v>
      </c>
      <c r="X1297" s="1">
        <v>42352</v>
      </c>
      <c r="Y1297" s="19">
        <f>IF(R1297/MAX($R$7:R1297)&lt;1,R1297/MAX($R$7:R1297)-1,0)</f>
        <v>-1.8618301416191807E-2</v>
      </c>
    </row>
    <row r="1298" spans="1:25" x14ac:dyDescent="0.25">
      <c r="A1298" s="1">
        <v>42353</v>
      </c>
      <c r="B1298">
        <v>1441.2855</v>
      </c>
      <c r="C1298">
        <v>44872.47</v>
      </c>
      <c r="D1298">
        <v>40.010550000000002</v>
      </c>
      <c r="E1298">
        <v>14864.79984</v>
      </c>
      <c r="F1298">
        <v>3.871</v>
      </c>
      <c r="G1298">
        <v>3860.953</v>
      </c>
      <c r="I1298" s="1">
        <v>42353</v>
      </c>
      <c r="J1298">
        <f t="shared" si="181"/>
        <v>1.8639614844206953E-4</v>
      </c>
      <c r="K1298">
        <f t="shared" si="182"/>
        <v>2.7970396432770439E-3</v>
      </c>
      <c r="L1298">
        <f t="shared" si="183"/>
        <v>5.2488699550590212E-4</v>
      </c>
      <c r="M1298">
        <f t="shared" si="184"/>
        <v>1.4534932992474436E-2</v>
      </c>
      <c r="N1298">
        <f t="shared" si="185"/>
        <v>-5.9380889680638038E-4</v>
      </c>
      <c r="O1298">
        <f t="shared" si="186"/>
        <v>-2.8375956238991806E-3</v>
      </c>
      <c r="Q1298" s="1">
        <v>42353</v>
      </c>
      <c r="R1298">
        <f t="shared" si="189"/>
        <v>157.80081714013915</v>
      </c>
      <c r="S1298" s="19">
        <f t="shared" si="187"/>
        <v>0.57800817140139138</v>
      </c>
      <c r="U1298" s="1">
        <v>42353</v>
      </c>
      <c r="V1298">
        <f t="shared" si="188"/>
        <v>2.0213060117242332E-3</v>
      </c>
      <c r="X1298" s="1">
        <v>42353</v>
      </c>
      <c r="Y1298" s="19">
        <f>IF(R1298/MAX($R$7:R1298)&lt;1,R1298/MAX($R$7:R1298)-1,0)</f>
        <v>-1.6634628689048192E-2</v>
      </c>
    </row>
    <row r="1299" spans="1:25" x14ac:dyDescent="0.25">
      <c r="A1299" s="1">
        <v>42354</v>
      </c>
      <c r="B1299">
        <v>1371.5956000000001</v>
      </c>
      <c r="C1299">
        <v>45015.839999999997</v>
      </c>
      <c r="D1299">
        <v>40.031559999999999</v>
      </c>
      <c r="E1299">
        <v>15202.770619999999</v>
      </c>
      <c r="F1299">
        <v>3.8816000000000002</v>
      </c>
      <c r="G1299">
        <v>3858.5830000000001</v>
      </c>
      <c r="I1299" s="1">
        <v>42354</v>
      </c>
      <c r="J1299">
        <f t="shared" si="181"/>
        <v>-4.8352599120715434E-2</v>
      </c>
      <c r="K1299">
        <f t="shared" si="182"/>
        <v>3.1950547852612754E-3</v>
      </c>
      <c r="L1299">
        <f t="shared" si="183"/>
        <v>5.2511150184120226E-4</v>
      </c>
      <c r="M1299">
        <f t="shared" si="184"/>
        <v>2.2736315566829646E-2</v>
      </c>
      <c r="N1299">
        <f t="shared" si="185"/>
        <v>2.7383105140790232E-3</v>
      </c>
      <c r="O1299">
        <f t="shared" si="186"/>
        <v>-6.1383808608905799E-4</v>
      </c>
      <c r="Q1299" s="1">
        <v>42354</v>
      </c>
      <c r="R1299">
        <f t="shared" si="189"/>
        <v>157.28282637913205</v>
      </c>
      <c r="S1299" s="19">
        <f t="shared" si="187"/>
        <v>0.57282826379132046</v>
      </c>
      <c r="U1299" s="1">
        <v>42354</v>
      </c>
      <c r="V1299">
        <f t="shared" si="188"/>
        <v>-3.2825607014891345E-3</v>
      </c>
      <c r="X1299" s="1">
        <v>42354</v>
      </c>
      <c r="Y1299" s="19">
        <f>IF(R1299/MAX($R$7:R1299)&lt;1,R1299/MAX($R$7:R1299)-1,0)</f>
        <v>-1.9862585212118811E-2</v>
      </c>
    </row>
    <row r="1300" spans="1:25" x14ac:dyDescent="0.25">
      <c r="A1300" s="1">
        <v>42355</v>
      </c>
      <c r="B1300">
        <v>1395.7509</v>
      </c>
      <c r="C1300">
        <v>45261.48</v>
      </c>
      <c r="D1300">
        <v>40.052570000000003</v>
      </c>
      <c r="E1300">
        <v>14856.256600000001</v>
      </c>
      <c r="F1300">
        <v>3.8776000000000002</v>
      </c>
      <c r="G1300">
        <v>3872.6660000000002</v>
      </c>
      <c r="I1300" s="1">
        <v>42355</v>
      </c>
      <c r="J1300">
        <f t="shared" si="181"/>
        <v>1.761109469875799E-2</v>
      </c>
      <c r="K1300">
        <f t="shared" si="182"/>
        <v>5.4567458921128686E-3</v>
      </c>
      <c r="L1300">
        <f t="shared" si="183"/>
        <v>5.2483590447138795E-4</v>
      </c>
      <c r="M1300">
        <f t="shared" si="184"/>
        <v>-2.2792820378684242E-2</v>
      </c>
      <c r="N1300">
        <f t="shared" si="185"/>
        <v>-1.0305028854080689E-3</v>
      </c>
      <c r="O1300">
        <f t="shared" si="186"/>
        <v>3.6497854264117002E-3</v>
      </c>
      <c r="Q1300" s="1">
        <v>42355</v>
      </c>
      <c r="R1300">
        <f t="shared" si="189"/>
        <v>157.52095149856299</v>
      </c>
      <c r="S1300" s="19">
        <f t="shared" si="187"/>
        <v>0.57520951498563</v>
      </c>
      <c r="U1300" s="1">
        <v>42355</v>
      </c>
      <c r="V1300">
        <f t="shared" si="188"/>
        <v>1.5139931352514679E-3</v>
      </c>
      <c r="X1300" s="1">
        <v>42355</v>
      </c>
      <c r="Y1300" s="19">
        <f>IF(R1300/MAX($R$7:R1300)&lt;1,R1300/MAX($R$7:R1300)-1,0)</f>
        <v>-1.8378663894526914E-2</v>
      </c>
    </row>
    <row r="1301" spans="1:25" x14ac:dyDescent="0.25">
      <c r="A1301" s="1">
        <v>42356</v>
      </c>
      <c r="B1301">
        <v>1400.5847000000001</v>
      </c>
      <c r="C1301">
        <v>43910.6</v>
      </c>
      <c r="D1301">
        <v>40.073599999999999</v>
      </c>
      <c r="E1301">
        <v>14762.388349999999</v>
      </c>
      <c r="F1301">
        <v>3.9832999999999998</v>
      </c>
      <c r="G1301">
        <v>3868.6239999999998</v>
      </c>
      <c r="I1301" s="1">
        <v>42356</v>
      </c>
      <c r="J1301">
        <f t="shared" si="181"/>
        <v>3.4632254222441983E-3</v>
      </c>
      <c r="K1301">
        <f t="shared" si="182"/>
        <v>-2.9846129644899078E-2</v>
      </c>
      <c r="L1301">
        <f t="shared" si="183"/>
        <v>5.2505993997375988E-4</v>
      </c>
      <c r="M1301">
        <f t="shared" si="184"/>
        <v>-6.3184321950928712E-3</v>
      </c>
      <c r="N1301">
        <f t="shared" si="185"/>
        <v>2.7259129358365941E-2</v>
      </c>
      <c r="O1301">
        <f t="shared" si="186"/>
        <v>-1.0437254335903257E-3</v>
      </c>
      <c r="Q1301" s="1">
        <v>42356</v>
      </c>
      <c r="R1301">
        <f t="shared" si="189"/>
        <v>156.48042911862953</v>
      </c>
      <c r="S1301" s="19">
        <f t="shared" si="187"/>
        <v>0.56480429118629538</v>
      </c>
      <c r="U1301" s="1">
        <v>42356</v>
      </c>
      <c r="V1301">
        <f t="shared" si="188"/>
        <v>-6.60561258698944E-3</v>
      </c>
      <c r="X1301" s="1">
        <v>42356</v>
      </c>
      <c r="Y1301" s="19">
        <f>IF(R1301/MAX($R$7:R1301)&lt;1,R1301/MAX($R$7:R1301)-1,0)</f>
        <v>-2.4862874147962621E-2</v>
      </c>
    </row>
    <row r="1302" spans="1:25" x14ac:dyDescent="0.25">
      <c r="A1302" s="1">
        <v>42359</v>
      </c>
      <c r="B1302">
        <v>1400.0300999999999</v>
      </c>
      <c r="C1302">
        <v>43199.95</v>
      </c>
      <c r="D1302">
        <v>40.094630000000002</v>
      </c>
      <c r="E1302">
        <v>15167.145829999999</v>
      </c>
      <c r="F1302">
        <v>4.0111999999999997</v>
      </c>
      <c r="G1302">
        <v>3866.6080000000002</v>
      </c>
      <c r="I1302" s="1">
        <v>42359</v>
      </c>
      <c r="J1302">
        <f t="shared" si="181"/>
        <v>-3.9597747997688337E-4</v>
      </c>
      <c r="K1302">
        <f t="shared" si="182"/>
        <v>-1.6184019348403411E-2</v>
      </c>
      <c r="L1302">
        <f t="shared" si="183"/>
        <v>5.2478439671022059E-4</v>
      </c>
      <c r="M1302">
        <f t="shared" si="184"/>
        <v>2.7418156900065549E-2</v>
      </c>
      <c r="N1302">
        <f t="shared" si="185"/>
        <v>7.0042427133281127E-3</v>
      </c>
      <c r="O1302">
        <f t="shared" si="186"/>
        <v>-5.2111551807554335E-4</v>
      </c>
      <c r="Q1302" s="1">
        <v>42359</v>
      </c>
      <c r="R1302">
        <f t="shared" si="189"/>
        <v>156.60015937838719</v>
      </c>
      <c r="S1302" s="19">
        <f t="shared" si="187"/>
        <v>0.56600159378387183</v>
      </c>
      <c r="U1302" s="1">
        <v>42359</v>
      </c>
      <c r="V1302">
        <f t="shared" si="188"/>
        <v>7.651452672519099E-4</v>
      </c>
      <c r="X1302" s="1">
        <v>42359</v>
      </c>
      <c r="Y1302" s="19">
        <f>IF(R1302/MAX($R$7:R1302)&lt;1,R1302/MAX($R$7:R1302)-1,0)</f>
        <v>-2.4116752591195389E-2</v>
      </c>
    </row>
    <row r="1303" spans="1:25" x14ac:dyDescent="0.25">
      <c r="A1303" s="1">
        <v>42360</v>
      </c>
      <c r="B1303">
        <v>1405.2741000000001</v>
      </c>
      <c r="C1303">
        <v>43469.52</v>
      </c>
      <c r="D1303">
        <v>40.115679999999998</v>
      </c>
      <c r="E1303">
        <v>15235.397220000001</v>
      </c>
      <c r="F1303">
        <v>3.9885999999999999</v>
      </c>
      <c r="G1303">
        <v>3872.6390000000001</v>
      </c>
      <c r="I1303" s="1">
        <v>42360</v>
      </c>
      <c r="J1303">
        <f t="shared" si="181"/>
        <v>3.7456337545886953E-3</v>
      </c>
      <c r="K1303">
        <f t="shared" si="182"/>
        <v>6.2400535185804795E-3</v>
      </c>
      <c r="L1303">
        <f t="shared" si="183"/>
        <v>5.2500796241283787E-4</v>
      </c>
      <c r="M1303">
        <f t="shared" si="184"/>
        <v>4.4999494806070572E-3</v>
      </c>
      <c r="N1303">
        <f t="shared" si="185"/>
        <v>-5.6342241723174036E-3</v>
      </c>
      <c r="O1303">
        <f t="shared" si="186"/>
        <v>1.5597650447110034E-3</v>
      </c>
      <c r="Q1303" s="1">
        <v>42360</v>
      </c>
      <c r="R1303">
        <f t="shared" si="189"/>
        <v>157.07900810331111</v>
      </c>
      <c r="S1303" s="19">
        <f t="shared" si="187"/>
        <v>0.57079008103311102</v>
      </c>
      <c r="U1303" s="1">
        <v>42360</v>
      </c>
      <c r="V1303">
        <f t="shared" si="188"/>
        <v>3.0577792948913718E-3</v>
      </c>
      <c r="X1303" s="1">
        <v>42360</v>
      </c>
      <c r="Y1303" s="19">
        <f>IF(R1303/MAX($R$7:R1303)&lt;1,R1303/MAX($R$7:R1303)-1,0)</f>
        <v>-2.1132717003037427E-2</v>
      </c>
    </row>
    <row r="1304" spans="1:25" x14ac:dyDescent="0.25">
      <c r="A1304" s="1">
        <v>42361</v>
      </c>
      <c r="B1304">
        <v>1406.4204</v>
      </c>
      <c r="C1304">
        <v>44014.93</v>
      </c>
      <c r="D1304">
        <v>40.136740000000003</v>
      </c>
      <c r="E1304">
        <v>15283.399670000001</v>
      </c>
      <c r="F1304">
        <v>3.9411999999999998</v>
      </c>
      <c r="G1304">
        <v>3885.2530000000002</v>
      </c>
      <c r="I1304" s="1">
        <v>42361</v>
      </c>
      <c r="J1304">
        <f t="shared" si="181"/>
        <v>8.1571274956249162E-4</v>
      </c>
      <c r="K1304">
        <f t="shared" si="182"/>
        <v>1.2546952439318471E-2</v>
      </c>
      <c r="L1304">
        <f t="shared" si="183"/>
        <v>5.2498175277104764E-4</v>
      </c>
      <c r="M1304">
        <f t="shared" si="184"/>
        <v>3.150718639418626E-3</v>
      </c>
      <c r="N1304">
        <f t="shared" si="185"/>
        <v>-1.1883869026726224E-2</v>
      </c>
      <c r="O1304">
        <f t="shared" si="186"/>
        <v>3.2572103932229091E-3</v>
      </c>
      <c r="Q1304" s="1">
        <v>42361</v>
      </c>
      <c r="R1304">
        <f t="shared" si="189"/>
        <v>157.73662167425718</v>
      </c>
      <c r="S1304" s="19">
        <f t="shared" si="187"/>
        <v>0.57736621674257171</v>
      </c>
      <c r="U1304" s="1">
        <v>42361</v>
      </c>
      <c r="V1304">
        <f t="shared" si="188"/>
        <v>4.1865146647319662E-3</v>
      </c>
      <c r="X1304" s="1">
        <v>42361</v>
      </c>
      <c r="Y1304" s="19">
        <f>IF(R1304/MAX($R$7:R1304)&lt;1,R1304/MAX($R$7:R1304)-1,0)</f>
        <v>-1.703467476794418E-2</v>
      </c>
    </row>
    <row r="1305" spans="1:25" x14ac:dyDescent="0.25">
      <c r="A1305" s="1">
        <v>42362</v>
      </c>
      <c r="B1305">
        <v>1406.4204</v>
      </c>
      <c r="C1305">
        <v>44014.93</v>
      </c>
      <c r="D1305">
        <v>40.157809999999998</v>
      </c>
      <c r="E1305">
        <v>15170.011549999999</v>
      </c>
      <c r="F1305">
        <v>3.9420000000000002</v>
      </c>
      <c r="G1305">
        <v>3888.1849999999999</v>
      </c>
      <c r="I1305" s="1">
        <v>42362</v>
      </c>
      <c r="J1305">
        <f t="shared" si="181"/>
        <v>0</v>
      </c>
      <c r="K1305">
        <f t="shared" si="182"/>
        <v>0</v>
      </c>
      <c r="L1305">
        <f t="shared" si="183"/>
        <v>5.2495543982877813E-4</v>
      </c>
      <c r="M1305">
        <f t="shared" si="184"/>
        <v>-7.4190378088830888E-3</v>
      </c>
      <c r="N1305">
        <f t="shared" si="185"/>
        <v>2.0298386278305713E-4</v>
      </c>
      <c r="O1305">
        <f t="shared" si="186"/>
        <v>7.5464841028360929E-4</v>
      </c>
      <c r="Q1305" s="1">
        <v>42362</v>
      </c>
      <c r="R1305">
        <f t="shared" si="189"/>
        <v>157.61335522700878</v>
      </c>
      <c r="S1305" s="19">
        <f t="shared" si="187"/>
        <v>0.57613355227008789</v>
      </c>
      <c r="U1305" s="1">
        <v>42362</v>
      </c>
      <c r="V1305">
        <f t="shared" si="188"/>
        <v>-7.8147006028161936E-4</v>
      </c>
      <c r="X1305" s="1">
        <v>42362</v>
      </c>
      <c r="Y1305" s="19">
        <f>IF(R1305/MAX($R$7:R1305)&lt;1,R1305/MAX($R$7:R1305)-1,0)</f>
        <v>-1.7802832739908014E-2</v>
      </c>
    </row>
    <row r="1306" spans="1:25" x14ac:dyDescent="0.25">
      <c r="A1306" s="1">
        <v>42363</v>
      </c>
      <c r="B1306">
        <v>1406.4204</v>
      </c>
      <c r="C1306">
        <v>44014.93</v>
      </c>
      <c r="D1306">
        <v>40.157809999999998</v>
      </c>
      <c r="E1306">
        <v>15170.011549999999</v>
      </c>
      <c r="F1306">
        <v>3.9420000000000002</v>
      </c>
      <c r="G1306">
        <v>3888.1849999999999</v>
      </c>
      <c r="I1306" s="1">
        <v>42363</v>
      </c>
      <c r="J1306">
        <f t="shared" si="181"/>
        <v>0</v>
      </c>
      <c r="K1306">
        <f t="shared" si="182"/>
        <v>0</v>
      </c>
      <c r="L1306">
        <f t="shared" si="183"/>
        <v>0</v>
      </c>
      <c r="M1306">
        <f t="shared" si="184"/>
        <v>0</v>
      </c>
      <c r="N1306">
        <f t="shared" si="185"/>
        <v>0</v>
      </c>
      <c r="O1306">
        <f t="shared" si="186"/>
        <v>0</v>
      </c>
      <c r="Q1306" s="1">
        <v>42363</v>
      </c>
      <c r="R1306">
        <f t="shared" si="189"/>
        <v>157.61335522700878</v>
      </c>
      <c r="S1306" s="19">
        <f t="shared" si="187"/>
        <v>0.57613355227008789</v>
      </c>
      <c r="U1306" s="1">
        <v>42363</v>
      </c>
      <c r="V1306">
        <f t="shared" si="188"/>
        <v>0</v>
      </c>
      <c r="X1306" s="1">
        <v>42363</v>
      </c>
      <c r="Y1306" s="19">
        <f>IF(R1306/MAX($R$7:R1306)&lt;1,R1306/MAX($R$7:R1306)-1,0)</f>
        <v>-1.7802832739908014E-2</v>
      </c>
    </row>
    <row r="1307" spans="1:25" x14ac:dyDescent="0.25">
      <c r="A1307" s="1">
        <v>42366</v>
      </c>
      <c r="B1307">
        <v>1416.3327999999999</v>
      </c>
      <c r="C1307">
        <v>43764.34</v>
      </c>
      <c r="D1307">
        <v>40.178890000000003</v>
      </c>
      <c r="E1307">
        <v>14834.14885</v>
      </c>
      <c r="F1307">
        <v>3.8593999999999999</v>
      </c>
      <c r="G1307">
        <v>3897.375</v>
      </c>
      <c r="I1307" s="1">
        <v>42366</v>
      </c>
      <c r="J1307">
        <f t="shared" si="181"/>
        <v>7.047963752516706E-3</v>
      </c>
      <c r="K1307">
        <f t="shared" si="182"/>
        <v>-5.6932954340721542E-3</v>
      </c>
      <c r="L1307">
        <f t="shared" si="183"/>
        <v>5.2492902376899409E-4</v>
      </c>
      <c r="M1307">
        <f t="shared" si="184"/>
        <v>-2.2139910631775339E-2</v>
      </c>
      <c r="N1307">
        <f t="shared" si="185"/>
        <v>-2.0953830542871699E-2</v>
      </c>
      <c r="O1307">
        <f t="shared" si="186"/>
        <v>2.3635706634328457E-3</v>
      </c>
      <c r="Q1307" s="1">
        <v>42366</v>
      </c>
      <c r="R1307">
        <f t="shared" si="189"/>
        <v>157.20538974590644</v>
      </c>
      <c r="S1307" s="19">
        <f t="shared" si="187"/>
        <v>0.57205389745906454</v>
      </c>
      <c r="U1307" s="1">
        <v>42366</v>
      </c>
      <c r="V1307">
        <f t="shared" si="188"/>
        <v>-2.5883941149197343E-3</v>
      </c>
      <c r="X1307" s="1">
        <v>42366</v>
      </c>
      <c r="Y1307" s="19">
        <f>IF(R1307/MAX($R$7:R1307)&lt;1,R1307/MAX($R$7:R1307)-1,0)</f>
        <v>-2.0345146107334844E-2</v>
      </c>
    </row>
    <row r="1308" spans="1:25" x14ac:dyDescent="0.25">
      <c r="A1308" s="1">
        <v>42367</v>
      </c>
      <c r="B1308">
        <v>1415.6124</v>
      </c>
      <c r="C1308">
        <v>43653.97</v>
      </c>
      <c r="D1308">
        <v>40.199979999999996</v>
      </c>
      <c r="E1308">
        <v>15107.40696</v>
      </c>
      <c r="F1308">
        <v>3.8649</v>
      </c>
      <c r="G1308">
        <v>3903.3870000000002</v>
      </c>
      <c r="I1308" s="1">
        <v>42367</v>
      </c>
      <c r="J1308">
        <f t="shared" si="181"/>
        <v>-5.0863751796181855E-4</v>
      </c>
      <c r="K1308">
        <f t="shared" si="182"/>
        <v>-2.5219162450523802E-3</v>
      </c>
      <c r="L1308">
        <f t="shared" si="183"/>
        <v>5.2490250477288392E-4</v>
      </c>
      <c r="M1308">
        <f t="shared" si="184"/>
        <v>1.8420882300907993E-2</v>
      </c>
      <c r="N1308">
        <f t="shared" si="185"/>
        <v>1.4250919832099473E-3</v>
      </c>
      <c r="O1308">
        <f t="shared" si="186"/>
        <v>1.5425767343404395E-3</v>
      </c>
      <c r="Q1308" s="1">
        <v>42367</v>
      </c>
      <c r="R1308">
        <f t="shared" si="189"/>
        <v>157.63773710760228</v>
      </c>
      <c r="S1308" s="19">
        <f t="shared" si="187"/>
        <v>0.57637737107602272</v>
      </c>
      <c r="U1308" s="1">
        <v>42367</v>
      </c>
      <c r="V1308">
        <f t="shared" si="188"/>
        <v>2.7502069896880865E-3</v>
      </c>
      <c r="X1308" s="1">
        <v>42367</v>
      </c>
      <c r="Y1308" s="19">
        <f>IF(R1308/MAX($R$7:R1308)&lt;1,R1308/MAX($R$7:R1308)-1,0)</f>
        <v>-1.7650892480677416E-2</v>
      </c>
    </row>
    <row r="1309" spans="1:25" x14ac:dyDescent="0.25">
      <c r="A1309" s="1">
        <v>42368</v>
      </c>
      <c r="B1309">
        <v>1409.0175999999999</v>
      </c>
      <c r="C1309">
        <v>43349.96</v>
      </c>
      <c r="D1309">
        <v>40.221089999999997</v>
      </c>
      <c r="E1309">
        <v>15258.380289999999</v>
      </c>
      <c r="F1309">
        <v>3.9582000000000002</v>
      </c>
      <c r="G1309">
        <v>3900.5949999999998</v>
      </c>
      <c r="I1309" s="1">
        <v>42368</v>
      </c>
      <c r="J1309">
        <f t="shared" si="181"/>
        <v>-4.6586198312476013E-3</v>
      </c>
      <c r="K1309">
        <f t="shared" si="182"/>
        <v>-6.9640859697297497E-3</v>
      </c>
      <c r="L1309">
        <f t="shared" si="183"/>
        <v>5.2512463936560394E-4</v>
      </c>
      <c r="M1309">
        <f t="shared" si="184"/>
        <v>9.993331774256875E-3</v>
      </c>
      <c r="N1309">
        <f t="shared" si="185"/>
        <v>2.4140339982923198E-2</v>
      </c>
      <c r="O1309">
        <f t="shared" si="186"/>
        <v>-7.1527624598854977E-4</v>
      </c>
      <c r="Q1309" s="1">
        <v>42368</v>
      </c>
      <c r="R1309">
        <f t="shared" si="189"/>
        <v>157.52704887808909</v>
      </c>
      <c r="S1309" s="19">
        <f t="shared" si="187"/>
        <v>0.57527048878089082</v>
      </c>
      <c r="U1309" s="1">
        <v>42368</v>
      </c>
      <c r="V1309">
        <f t="shared" si="188"/>
        <v>-7.0216834841796416E-4</v>
      </c>
      <c r="X1309" s="1">
        <v>42368</v>
      </c>
      <c r="Y1309" s="19">
        <f>IF(R1309/MAX($R$7:R1309)&lt;1,R1309/MAX($R$7:R1309)-1,0)</f>
        <v>-1.8340666931074057E-2</v>
      </c>
    </row>
    <row r="1310" spans="1:25" x14ac:dyDescent="0.25">
      <c r="A1310" s="1">
        <v>42369</v>
      </c>
      <c r="B1310">
        <v>1409.0175999999999</v>
      </c>
      <c r="C1310">
        <v>43349.96</v>
      </c>
      <c r="D1310">
        <v>40.242199999999997</v>
      </c>
      <c r="E1310">
        <v>15136.593279999999</v>
      </c>
      <c r="F1310">
        <v>3.964</v>
      </c>
      <c r="G1310">
        <v>3903.5369999999998</v>
      </c>
      <c r="I1310" s="1">
        <v>42369</v>
      </c>
      <c r="J1310">
        <f t="shared" si="181"/>
        <v>0</v>
      </c>
      <c r="K1310">
        <f t="shared" si="182"/>
        <v>0</v>
      </c>
      <c r="L1310">
        <f t="shared" si="183"/>
        <v>5.2484902820881807E-4</v>
      </c>
      <c r="M1310">
        <f t="shared" si="184"/>
        <v>-7.9816473102205521E-3</v>
      </c>
      <c r="N1310">
        <f t="shared" si="185"/>
        <v>1.4653125157899627E-3</v>
      </c>
      <c r="O1310">
        <f t="shared" si="186"/>
        <v>7.5424390381462203E-4</v>
      </c>
      <c r="Q1310" s="1">
        <v>42369</v>
      </c>
      <c r="R1310">
        <f t="shared" si="189"/>
        <v>157.39062980478909</v>
      </c>
      <c r="S1310" s="19">
        <f t="shared" si="187"/>
        <v>0.57390629804789084</v>
      </c>
      <c r="U1310" s="1">
        <v>42369</v>
      </c>
      <c r="V1310">
        <f t="shared" si="188"/>
        <v>-8.6600411974691038E-4</v>
      </c>
      <c r="X1310" s="1">
        <v>42369</v>
      </c>
      <c r="Y1310" s="19">
        <f>IF(R1310/MAX($R$7:R1310)&lt;1,R1310/MAX($R$7:R1310)-1,0)</f>
        <v>-1.9190787957699795E-2</v>
      </c>
    </row>
    <row r="1311" spans="1:25" x14ac:dyDescent="0.25">
      <c r="A1311" s="1">
        <v>42370</v>
      </c>
      <c r="B1311">
        <v>1409.0175999999999</v>
      </c>
      <c r="C1311">
        <v>43349.96</v>
      </c>
      <c r="D1311">
        <v>40.242199999999997</v>
      </c>
      <c r="E1311">
        <v>15136.593279999999</v>
      </c>
      <c r="F1311">
        <v>3.964</v>
      </c>
      <c r="G1311">
        <v>3903.5369999999998</v>
      </c>
      <c r="I1311" s="1">
        <v>42370</v>
      </c>
      <c r="J1311">
        <f t="shared" si="181"/>
        <v>0</v>
      </c>
      <c r="K1311">
        <f t="shared" si="182"/>
        <v>0</v>
      </c>
      <c r="L1311">
        <f t="shared" si="183"/>
        <v>0</v>
      </c>
      <c r="M1311">
        <f t="shared" si="184"/>
        <v>0</v>
      </c>
      <c r="N1311">
        <f t="shared" si="185"/>
        <v>0</v>
      </c>
      <c r="O1311">
        <f t="shared" si="186"/>
        <v>0</v>
      </c>
      <c r="Q1311" s="1">
        <v>42370</v>
      </c>
      <c r="R1311">
        <f t="shared" si="189"/>
        <v>157.39062980478909</v>
      </c>
      <c r="S1311" s="19">
        <f t="shared" si="187"/>
        <v>0.57390629804789084</v>
      </c>
      <c r="U1311" s="1">
        <v>42370</v>
      </c>
      <c r="V1311">
        <f t="shared" si="188"/>
        <v>0</v>
      </c>
      <c r="X1311" s="1">
        <v>42370</v>
      </c>
      <c r="Y1311" s="19">
        <f>IF(R1311/MAX($R$7:R1311)&lt;1,R1311/MAX($R$7:R1311)-1,0)</f>
        <v>-1.9190787957699795E-2</v>
      </c>
    </row>
    <row r="1312" spans="1:25" x14ac:dyDescent="0.25">
      <c r="A1312" s="1">
        <v>42373</v>
      </c>
      <c r="B1312">
        <v>1398.2156</v>
      </c>
      <c r="C1312">
        <v>42141.04</v>
      </c>
      <c r="D1312">
        <v>40.263330000000003</v>
      </c>
      <c r="E1312">
        <v>15256.580669999999</v>
      </c>
      <c r="F1312">
        <v>4.0391000000000004</v>
      </c>
      <c r="G1312">
        <v>3909.808</v>
      </c>
      <c r="I1312" s="1">
        <v>42373</v>
      </c>
      <c r="J1312">
        <f t="shared" si="181"/>
        <v>-7.66633433109698E-3</v>
      </c>
      <c r="K1312">
        <f t="shared" si="182"/>
        <v>-2.7887453644709237E-2</v>
      </c>
      <c r="L1312">
        <f t="shared" si="183"/>
        <v>5.2507069693019659E-4</v>
      </c>
      <c r="M1312">
        <f t="shared" si="184"/>
        <v>7.9269745695380589E-3</v>
      </c>
      <c r="N1312">
        <f t="shared" si="185"/>
        <v>1.8945509586276499E-2</v>
      </c>
      <c r="O1312">
        <f t="shared" si="186"/>
        <v>1.6064917535045797E-3</v>
      </c>
      <c r="Q1312" s="1">
        <v>42373</v>
      </c>
      <c r="R1312">
        <f t="shared" si="189"/>
        <v>156.61132064211714</v>
      </c>
      <c r="S1312" s="19">
        <f t="shared" si="187"/>
        <v>0.56611320642117136</v>
      </c>
      <c r="U1312" s="1">
        <v>42373</v>
      </c>
      <c r="V1312">
        <f t="shared" si="188"/>
        <v>-4.9514330277382612E-3</v>
      </c>
      <c r="X1312" s="1">
        <v>42373</v>
      </c>
      <c r="Y1312" s="19">
        <f>IF(R1312/MAX($R$7:R1312)&lt;1,R1312/MAX($R$7:R1312)-1,0)</f>
        <v>-2.40471990841159E-2</v>
      </c>
    </row>
    <row r="1313" spans="1:25" x14ac:dyDescent="0.25">
      <c r="A1313" s="1">
        <v>42374</v>
      </c>
      <c r="B1313">
        <v>1392.1584</v>
      </c>
      <c r="C1313">
        <v>42419.32</v>
      </c>
      <c r="D1313">
        <v>40.284460000000003</v>
      </c>
      <c r="E1313">
        <v>15130.407370000001</v>
      </c>
      <c r="F1313">
        <v>4.0084</v>
      </c>
      <c r="G1313">
        <v>3930.8380000000002</v>
      </c>
      <c r="I1313" s="1">
        <v>42374</v>
      </c>
      <c r="J1313">
        <f t="shared" si="181"/>
        <v>-4.3320929905230621E-3</v>
      </c>
      <c r="K1313">
        <f t="shared" si="182"/>
        <v>6.6035389729346416E-3</v>
      </c>
      <c r="L1313">
        <f t="shared" si="183"/>
        <v>5.2479514237901981E-4</v>
      </c>
      <c r="M1313">
        <f t="shared" si="184"/>
        <v>-8.2700903124447445E-3</v>
      </c>
      <c r="N1313">
        <f t="shared" si="185"/>
        <v>-7.6007031269342828E-3</v>
      </c>
      <c r="O1313">
        <f t="shared" si="186"/>
        <v>5.3787807483129946E-3</v>
      </c>
      <c r="Q1313" s="1">
        <v>42374</v>
      </c>
      <c r="R1313">
        <f t="shared" si="189"/>
        <v>156.79126290749619</v>
      </c>
      <c r="S1313" s="19">
        <f t="shared" si="187"/>
        <v>0.56791262907496187</v>
      </c>
      <c r="U1313" s="1">
        <v>42374</v>
      </c>
      <c r="V1313">
        <f t="shared" si="188"/>
        <v>1.1489735521115207E-3</v>
      </c>
      <c r="X1313" s="1">
        <v>42374</v>
      </c>
      <c r="Y1313" s="19">
        <f>IF(R1313/MAX($R$7:R1313)&lt;1,R1313/MAX($R$7:R1313)-1,0)</f>
        <v>-2.2925855127754358E-2</v>
      </c>
    </row>
    <row r="1314" spans="1:25" x14ac:dyDescent="0.25">
      <c r="A1314" s="1">
        <v>42375</v>
      </c>
      <c r="B1314">
        <v>1397.1826000000001</v>
      </c>
      <c r="C1314">
        <v>41773.14</v>
      </c>
      <c r="D1314">
        <v>40.305610000000001</v>
      </c>
      <c r="E1314">
        <v>14961.526610000001</v>
      </c>
      <c r="F1314">
        <v>4.0294999999999996</v>
      </c>
      <c r="G1314">
        <v>3943.558</v>
      </c>
      <c r="I1314" s="1">
        <v>42375</v>
      </c>
      <c r="J1314">
        <f t="shared" si="181"/>
        <v>3.6089284092959417E-3</v>
      </c>
      <c r="K1314">
        <f t="shared" si="182"/>
        <v>-1.5233153195289284E-2</v>
      </c>
      <c r="L1314">
        <f t="shared" si="183"/>
        <v>5.2501634625357063E-4</v>
      </c>
      <c r="M1314">
        <f t="shared" si="184"/>
        <v>-1.1161679647492484E-2</v>
      </c>
      <c r="N1314">
        <f t="shared" si="185"/>
        <v>5.263945714000462E-3</v>
      </c>
      <c r="O1314">
        <f t="shared" si="186"/>
        <v>3.2359512144737312E-3</v>
      </c>
      <c r="Q1314" s="1">
        <v>42375</v>
      </c>
      <c r="R1314">
        <f t="shared" si="189"/>
        <v>156.30462128970873</v>
      </c>
      <c r="S1314" s="19">
        <f t="shared" si="187"/>
        <v>0.56304621289708745</v>
      </c>
      <c r="U1314" s="1">
        <v>42375</v>
      </c>
      <c r="V1314">
        <f t="shared" si="188"/>
        <v>-3.1037546911945046E-3</v>
      </c>
      <c r="X1314" s="1">
        <v>42375</v>
      </c>
      <c r="Y1314" s="19">
        <f>IF(R1314/MAX($R$7:R1314)&lt;1,R1314/MAX($R$7:R1314)-1,0)</f>
        <v>-2.5958453588546537E-2</v>
      </c>
    </row>
    <row r="1315" spans="1:25" x14ac:dyDescent="0.25">
      <c r="A1315" s="1">
        <v>42376</v>
      </c>
      <c r="B1315">
        <v>1386.6439</v>
      </c>
      <c r="C1315">
        <v>40694.720000000001</v>
      </c>
      <c r="D1315">
        <v>40.326770000000003</v>
      </c>
      <c r="E1315">
        <v>14709.837460000001</v>
      </c>
      <c r="F1315">
        <v>4.0441000000000003</v>
      </c>
      <c r="G1315">
        <v>3931.0830000000001</v>
      </c>
      <c r="I1315" s="1">
        <v>42376</v>
      </c>
      <c r="J1315">
        <f t="shared" si="181"/>
        <v>-7.5428222481442875E-3</v>
      </c>
      <c r="K1315">
        <f t="shared" si="182"/>
        <v>-2.5816110543760873E-2</v>
      </c>
      <c r="L1315">
        <f t="shared" si="183"/>
        <v>5.2498895315067351E-4</v>
      </c>
      <c r="M1315">
        <f t="shared" si="184"/>
        <v>-1.682242437959347E-2</v>
      </c>
      <c r="N1315">
        <f t="shared" si="185"/>
        <v>3.6232783223726361E-3</v>
      </c>
      <c r="O1315">
        <f t="shared" si="186"/>
        <v>-3.1633869718664664E-3</v>
      </c>
      <c r="Q1315" s="1">
        <v>42376</v>
      </c>
      <c r="R1315">
        <f t="shared" si="189"/>
        <v>154.79440175546034</v>
      </c>
      <c r="S1315" s="19">
        <f t="shared" si="187"/>
        <v>0.54794401755460331</v>
      </c>
      <c r="U1315" s="1">
        <v>42376</v>
      </c>
      <c r="V1315">
        <f t="shared" si="188"/>
        <v>-9.6620274038424769E-3</v>
      </c>
      <c r="X1315" s="1">
        <v>42376</v>
      </c>
      <c r="Y1315" s="19">
        <f>IF(R1315/MAX($R$7:R1315)&lt;1,R1315/MAX($R$7:R1315)-1,0)</f>
        <v>-3.5369669702455142E-2</v>
      </c>
    </row>
    <row r="1316" spans="1:25" x14ac:dyDescent="0.25">
      <c r="A1316" s="1">
        <v>42377</v>
      </c>
      <c r="B1316">
        <v>1381.8353</v>
      </c>
      <c r="C1316">
        <v>40612.21</v>
      </c>
      <c r="D1316">
        <v>40.347940000000001</v>
      </c>
      <c r="E1316">
        <v>14515.609899999999</v>
      </c>
      <c r="F1316">
        <v>4.0247999999999999</v>
      </c>
      <c r="G1316">
        <v>3924.0729999999999</v>
      </c>
      <c r="I1316" s="1">
        <v>42377</v>
      </c>
      <c r="J1316">
        <f t="shared" si="181"/>
        <v>-3.4677973198454781E-3</v>
      </c>
      <c r="K1316">
        <f t="shared" si="182"/>
        <v>-2.0275357589387699E-3</v>
      </c>
      <c r="L1316">
        <f t="shared" si="183"/>
        <v>5.2496145860425614E-4</v>
      </c>
      <c r="M1316">
        <f t="shared" si="184"/>
        <v>-1.3203922920845157E-2</v>
      </c>
      <c r="N1316">
        <f t="shared" si="185"/>
        <v>-4.7723844613141164E-3</v>
      </c>
      <c r="O1316">
        <f t="shared" si="186"/>
        <v>-1.7832236053016981E-3</v>
      </c>
      <c r="Q1316" s="1">
        <v>42377</v>
      </c>
      <c r="R1316">
        <f t="shared" si="189"/>
        <v>154.27797048399017</v>
      </c>
      <c r="S1316" s="19">
        <f t="shared" si="187"/>
        <v>0.54277970483990168</v>
      </c>
      <c r="U1316" s="1">
        <v>42377</v>
      </c>
      <c r="V1316">
        <f t="shared" si="188"/>
        <v>-3.3362399777610019E-3</v>
      </c>
      <c r="X1316" s="1">
        <v>42377</v>
      </c>
      <c r="Y1316" s="19">
        <f>IF(R1316/MAX($R$7:R1316)&lt;1,R1316/MAX($R$7:R1316)-1,0)</f>
        <v>-3.8587907974154567E-2</v>
      </c>
    </row>
    <row r="1317" spans="1:25" x14ac:dyDescent="0.25">
      <c r="A1317" s="1">
        <v>42380</v>
      </c>
      <c r="B1317">
        <v>1373.4460999999999</v>
      </c>
      <c r="C1317">
        <v>39950.49</v>
      </c>
      <c r="D1317">
        <v>40.369120000000002</v>
      </c>
      <c r="E1317">
        <v>14561.792520000001</v>
      </c>
      <c r="F1317">
        <v>4.0533999999999999</v>
      </c>
      <c r="G1317">
        <v>3928.884</v>
      </c>
      <c r="I1317" s="1">
        <v>42380</v>
      </c>
      <c r="J1317">
        <f t="shared" si="181"/>
        <v>-6.071056369742478E-3</v>
      </c>
      <c r="K1317">
        <f t="shared" si="182"/>
        <v>-1.6293622041253175E-2</v>
      </c>
      <c r="L1317">
        <f t="shared" si="183"/>
        <v>5.2493386279461873E-4</v>
      </c>
      <c r="M1317">
        <f t="shared" si="184"/>
        <v>3.1815831589687704E-3</v>
      </c>
      <c r="N1317">
        <f t="shared" si="185"/>
        <v>7.105943152454719E-3</v>
      </c>
      <c r="O1317">
        <f t="shared" si="186"/>
        <v>1.2260220439324065E-3</v>
      </c>
      <c r="Q1317" s="1">
        <v>42380</v>
      </c>
      <c r="R1317">
        <f t="shared" si="189"/>
        <v>153.78129539051974</v>
      </c>
      <c r="S1317" s="19">
        <f t="shared" si="187"/>
        <v>0.53781295390519746</v>
      </c>
      <c r="U1317" s="1">
        <v>42380</v>
      </c>
      <c r="V1317">
        <f t="shared" si="188"/>
        <v>-3.2193520041279289E-3</v>
      </c>
      <c r="X1317" s="1">
        <v>42380</v>
      </c>
      <c r="Y1317" s="19">
        <f>IF(R1317/MAX($R$7:R1317)&lt;1,R1317/MAX($R$7:R1317)-1,0)</f>
        <v>-4.1683031919410918E-2</v>
      </c>
    </row>
    <row r="1318" spans="1:25" x14ac:dyDescent="0.25">
      <c r="A1318" s="1">
        <v>42381</v>
      </c>
      <c r="B1318">
        <v>1378.0669</v>
      </c>
      <c r="C1318">
        <v>39513.83</v>
      </c>
      <c r="D1318">
        <v>40.390309999999999</v>
      </c>
      <c r="E1318">
        <v>14660.93923</v>
      </c>
      <c r="F1318">
        <v>4.0279999999999996</v>
      </c>
      <c r="G1318">
        <v>3934.087</v>
      </c>
      <c r="I1318" s="1">
        <v>42381</v>
      </c>
      <c r="J1318">
        <f t="shared" si="181"/>
        <v>3.3643839390566921E-3</v>
      </c>
      <c r="K1318">
        <f t="shared" si="182"/>
        <v>-1.0930028642952672E-2</v>
      </c>
      <c r="L1318">
        <f t="shared" si="183"/>
        <v>5.2490616590095129E-4</v>
      </c>
      <c r="M1318">
        <f t="shared" si="184"/>
        <v>6.8086885501097427E-3</v>
      </c>
      <c r="N1318">
        <f t="shared" si="185"/>
        <v>-6.2663443035476663E-3</v>
      </c>
      <c r="O1318">
        <f t="shared" si="186"/>
        <v>1.3242946343032802E-3</v>
      </c>
      <c r="Q1318" s="1">
        <v>42381</v>
      </c>
      <c r="R1318">
        <f t="shared" si="189"/>
        <v>153.75703251100154</v>
      </c>
      <c r="S1318" s="19">
        <f t="shared" si="187"/>
        <v>0.53757032511001546</v>
      </c>
      <c r="U1318" s="1">
        <v>42381</v>
      </c>
      <c r="V1318">
        <f t="shared" si="188"/>
        <v>-1.5777523174442809E-4</v>
      </c>
      <c r="X1318" s="1">
        <v>42381</v>
      </c>
      <c r="Y1318" s="19">
        <f>IF(R1318/MAX($R$7:R1318)&lt;1,R1318/MAX($R$7:R1318)-1,0)</f>
        <v>-4.1834230601134448E-2</v>
      </c>
    </row>
    <row r="1319" spans="1:25" x14ac:dyDescent="0.25">
      <c r="A1319" s="1">
        <v>42382</v>
      </c>
      <c r="B1319">
        <v>1372.9434000000001</v>
      </c>
      <c r="C1319">
        <v>38944.44</v>
      </c>
      <c r="D1319">
        <v>40.411520000000003</v>
      </c>
      <c r="E1319">
        <v>14126.104789999999</v>
      </c>
      <c r="F1319">
        <v>4.0152000000000001</v>
      </c>
      <c r="G1319">
        <v>3941.0079999999998</v>
      </c>
      <c r="I1319" s="1">
        <v>42382</v>
      </c>
      <c r="J1319">
        <f t="shared" si="181"/>
        <v>-3.7178891677900339E-3</v>
      </c>
      <c r="K1319">
        <f t="shared" si="182"/>
        <v>-1.4409891422825893E-2</v>
      </c>
      <c r="L1319">
        <f t="shared" si="183"/>
        <v>5.2512595223963565E-4</v>
      </c>
      <c r="M1319">
        <f t="shared" si="184"/>
        <v>-3.6480230332419206E-2</v>
      </c>
      <c r="N1319">
        <f t="shared" si="185"/>
        <v>-3.1777557100296505E-3</v>
      </c>
      <c r="O1319">
        <f t="shared" si="186"/>
        <v>1.7592391830683063E-3</v>
      </c>
      <c r="Q1319" s="1">
        <v>42382</v>
      </c>
      <c r="R1319">
        <f t="shared" si="189"/>
        <v>152.48409352767629</v>
      </c>
      <c r="S1319" s="19">
        <f t="shared" si="187"/>
        <v>0.5248409352767629</v>
      </c>
      <c r="U1319" s="1">
        <v>42382</v>
      </c>
      <c r="V1319">
        <f t="shared" si="188"/>
        <v>-8.2788992642282011E-3</v>
      </c>
      <c r="X1319" s="1">
        <v>42382</v>
      </c>
      <c r="Y1319" s="19">
        <f>IF(R1319/MAX($R$7:R1319)&lt;1,R1319/MAX($R$7:R1319)-1,0)</f>
        <v>-4.97667884844194E-2</v>
      </c>
    </row>
    <row r="1320" spans="1:25" x14ac:dyDescent="0.25">
      <c r="A1320" s="1">
        <v>42383</v>
      </c>
      <c r="B1320">
        <v>1353.1629</v>
      </c>
      <c r="C1320">
        <v>39500.11</v>
      </c>
      <c r="D1320">
        <v>40.432729999999999</v>
      </c>
      <c r="E1320">
        <v>14396.3465</v>
      </c>
      <c r="F1320">
        <v>3.9996999999999998</v>
      </c>
      <c r="G1320">
        <v>3936.8339999999998</v>
      </c>
      <c r="I1320" s="1">
        <v>42383</v>
      </c>
      <c r="J1320">
        <f t="shared" si="181"/>
        <v>-1.4407367412232808E-2</v>
      </c>
      <c r="K1320">
        <f t="shared" si="182"/>
        <v>1.4268275522770324E-2</v>
      </c>
      <c r="L1320">
        <f t="shared" si="183"/>
        <v>5.2485033970506301E-4</v>
      </c>
      <c r="M1320">
        <f t="shared" si="184"/>
        <v>1.9130660151360779E-2</v>
      </c>
      <c r="N1320">
        <f t="shared" si="185"/>
        <v>-3.8603307431760436E-3</v>
      </c>
      <c r="O1320">
        <f t="shared" si="186"/>
        <v>-1.0591199002895069E-3</v>
      </c>
      <c r="Q1320" s="1">
        <v>42383</v>
      </c>
      <c r="R1320">
        <f t="shared" si="189"/>
        <v>152.99482117558131</v>
      </c>
      <c r="S1320" s="19">
        <f t="shared" si="187"/>
        <v>0.52994821175581297</v>
      </c>
      <c r="U1320" s="1">
        <v>42383</v>
      </c>
      <c r="V1320">
        <f t="shared" si="188"/>
        <v>3.349383113277371E-3</v>
      </c>
      <c r="X1320" s="1">
        <v>42383</v>
      </c>
      <c r="Y1320" s="19">
        <f>IF(R1320/MAX($R$7:R1320)&lt;1,R1320/MAX($R$7:R1320)-1,0)</f>
        <v>-4.6584093412093686E-2</v>
      </c>
    </row>
    <row r="1321" spans="1:25" x14ac:dyDescent="0.25">
      <c r="A1321" s="1">
        <v>42384</v>
      </c>
      <c r="B1321">
        <v>1349.1474000000001</v>
      </c>
      <c r="C1321">
        <v>38569.129999999997</v>
      </c>
      <c r="D1321">
        <v>40.453960000000002</v>
      </c>
      <c r="E1321">
        <v>14247.502539999999</v>
      </c>
      <c r="F1321">
        <v>4.0483000000000002</v>
      </c>
      <c r="G1321">
        <v>3936.038</v>
      </c>
      <c r="I1321" s="1">
        <v>42384</v>
      </c>
      <c r="J1321">
        <f t="shared" si="181"/>
        <v>-2.9674919405490163E-3</v>
      </c>
      <c r="K1321">
        <f t="shared" si="182"/>
        <v>-2.3569048288726413E-2</v>
      </c>
      <c r="L1321">
        <f t="shared" si="183"/>
        <v>5.2506966509557884E-4</v>
      </c>
      <c r="M1321">
        <f t="shared" si="184"/>
        <v>-1.0339009275721511E-2</v>
      </c>
      <c r="N1321">
        <f t="shared" si="185"/>
        <v>1.2150911318348889E-2</v>
      </c>
      <c r="O1321">
        <f t="shared" si="186"/>
        <v>-2.0219292964851476E-4</v>
      </c>
      <c r="Q1321" s="1">
        <v>42384</v>
      </c>
      <c r="R1321">
        <f t="shared" si="189"/>
        <v>151.97504509039928</v>
      </c>
      <c r="S1321" s="19">
        <f t="shared" si="187"/>
        <v>0.51975045090399274</v>
      </c>
      <c r="U1321" s="1">
        <v>42384</v>
      </c>
      <c r="V1321">
        <f t="shared" si="188"/>
        <v>-6.6654287860613559E-3</v>
      </c>
      <c r="X1321" s="1">
        <v>42384</v>
      </c>
      <c r="Y1321" s="19">
        <f>IF(R1321/MAX($R$7:R1321)&lt;1,R1321/MAX($R$7:R1321)-1,0)</f>
        <v>-5.2939019240953566E-2</v>
      </c>
    </row>
    <row r="1322" spans="1:25" x14ac:dyDescent="0.25">
      <c r="A1322" s="1">
        <v>42387</v>
      </c>
      <c r="B1322">
        <v>1353.1204</v>
      </c>
      <c r="C1322">
        <v>37937.269999999997</v>
      </c>
      <c r="D1322">
        <v>40.475189999999998</v>
      </c>
      <c r="E1322">
        <v>14247.502539999999</v>
      </c>
      <c r="F1322">
        <v>4.0332999999999997</v>
      </c>
      <c r="G1322">
        <v>3944.88</v>
      </c>
      <c r="I1322" s="1">
        <v>42387</v>
      </c>
      <c r="J1322">
        <f t="shared" si="181"/>
        <v>2.9448227821511352E-3</v>
      </c>
      <c r="K1322">
        <f t="shared" si="182"/>
        <v>-1.6382531833100789E-2</v>
      </c>
      <c r="L1322">
        <f t="shared" si="183"/>
        <v>5.2479411162709155E-4</v>
      </c>
      <c r="M1322">
        <f t="shared" si="184"/>
        <v>0</v>
      </c>
      <c r="N1322">
        <f t="shared" si="185"/>
        <v>-3.7052589976040995E-3</v>
      </c>
      <c r="O1322">
        <f t="shared" si="186"/>
        <v>2.2464214014195072E-3</v>
      </c>
      <c r="Q1322" s="1">
        <v>42387</v>
      </c>
      <c r="R1322">
        <f t="shared" si="189"/>
        <v>151.66259994374568</v>
      </c>
      <c r="S1322" s="19">
        <f t="shared" si="187"/>
        <v>0.51662599943745668</v>
      </c>
      <c r="U1322" s="1">
        <v>42387</v>
      </c>
      <c r="V1322">
        <f t="shared" si="188"/>
        <v>-2.0558977065461281E-3</v>
      </c>
      <c r="X1322" s="1">
        <v>42387</v>
      </c>
      <c r="Y1322" s="19">
        <f>IF(R1322/MAX($R$7:R1322)&lt;1,R1322/MAX($R$7:R1322)-1,0)</f>
        <v>-5.4886079739255411E-2</v>
      </c>
    </row>
    <row r="1323" spans="1:25" x14ac:dyDescent="0.25">
      <c r="A1323" s="1">
        <v>42388</v>
      </c>
      <c r="B1323">
        <v>1344.2577000000001</v>
      </c>
      <c r="C1323">
        <v>38057.019999999997</v>
      </c>
      <c r="D1323">
        <v>40.49644</v>
      </c>
      <c r="E1323">
        <v>14235.44148</v>
      </c>
      <c r="F1323">
        <v>4.0643000000000002</v>
      </c>
      <c r="G1323">
        <v>3933.835</v>
      </c>
      <c r="I1323" s="1">
        <v>42388</v>
      </c>
      <c r="J1323">
        <f t="shared" si="181"/>
        <v>-6.5498236520563635E-3</v>
      </c>
      <c r="K1323">
        <f t="shared" si="182"/>
        <v>3.1565265502762063E-3</v>
      </c>
      <c r="L1323">
        <f t="shared" si="183"/>
        <v>5.2501297708551498E-4</v>
      </c>
      <c r="M1323">
        <f t="shared" si="184"/>
        <v>-8.4653854008021057E-4</v>
      </c>
      <c r="N1323">
        <f t="shared" si="185"/>
        <v>7.6860139339995914E-3</v>
      </c>
      <c r="O1323">
        <f t="shared" si="186"/>
        <v>-2.7998316805580847E-3</v>
      </c>
      <c r="Q1323" s="1">
        <v>42388</v>
      </c>
      <c r="R1323">
        <f t="shared" si="189"/>
        <v>151.47861866139749</v>
      </c>
      <c r="S1323" s="19">
        <f t="shared" si="187"/>
        <v>0.51478618661397491</v>
      </c>
      <c r="U1323" s="1">
        <v>42388</v>
      </c>
      <c r="V1323">
        <f t="shared" si="188"/>
        <v>-1.2130959275156172E-3</v>
      </c>
      <c r="X1323" s="1">
        <v>42388</v>
      </c>
      <c r="Y1323" s="19">
        <f>IF(R1323/MAX($R$7:R1323)&lt;1,R1323/MAX($R$7:R1323)-1,0)</f>
        <v>-5.6032593586961998E-2</v>
      </c>
    </row>
    <row r="1324" spans="1:25" x14ac:dyDescent="0.25">
      <c r="A1324" s="1">
        <v>42389</v>
      </c>
      <c r="B1324">
        <v>1331.8159000000001</v>
      </c>
      <c r="C1324">
        <v>37645.480000000003</v>
      </c>
      <c r="D1324">
        <v>40.517699999999998</v>
      </c>
      <c r="E1324">
        <v>14345.965330000001</v>
      </c>
      <c r="F1324">
        <v>4.0975000000000001</v>
      </c>
      <c r="G1324">
        <v>3918.634</v>
      </c>
      <c r="I1324" s="1">
        <v>42389</v>
      </c>
      <c r="J1324">
        <f t="shared" si="181"/>
        <v>-9.2555170039197998E-3</v>
      </c>
      <c r="K1324">
        <f t="shared" si="182"/>
        <v>-1.0813773648067904E-2</v>
      </c>
      <c r="L1324">
        <f t="shared" si="183"/>
        <v>5.2498441838344512E-4</v>
      </c>
      <c r="M1324">
        <f t="shared" si="184"/>
        <v>7.7639917353655719E-3</v>
      </c>
      <c r="N1324">
        <f t="shared" si="185"/>
        <v>8.1686883350147177E-3</v>
      </c>
      <c r="O1324">
        <f t="shared" si="186"/>
        <v>-3.864168171771265E-3</v>
      </c>
      <c r="Q1324" s="1">
        <v>42389</v>
      </c>
      <c r="R1324">
        <f t="shared" si="189"/>
        <v>150.95742056016786</v>
      </c>
      <c r="S1324" s="19">
        <f t="shared" si="187"/>
        <v>0.50957420560167854</v>
      </c>
      <c r="U1324" s="1">
        <v>42389</v>
      </c>
      <c r="V1324">
        <f t="shared" si="188"/>
        <v>-3.4407370877514998E-3</v>
      </c>
      <c r="X1324" s="1">
        <v>42389</v>
      </c>
      <c r="Y1324" s="19">
        <f>IF(R1324/MAX($R$7:R1324)&lt;1,R1324/MAX($R$7:R1324)-1,0)</f>
        <v>-5.9280537251835907E-2</v>
      </c>
    </row>
    <row r="1325" spans="1:25" x14ac:dyDescent="0.25">
      <c r="A1325" s="1">
        <v>42390</v>
      </c>
      <c r="B1325">
        <v>1333.7643</v>
      </c>
      <c r="C1325">
        <v>37717.11</v>
      </c>
      <c r="D1325">
        <v>40.538969999999999</v>
      </c>
      <c r="E1325">
        <v>14507.00656</v>
      </c>
      <c r="F1325">
        <v>4.1547999999999998</v>
      </c>
      <c r="G1325">
        <v>3934.1849999999999</v>
      </c>
      <c r="I1325" s="1">
        <v>42390</v>
      </c>
      <c r="J1325">
        <f t="shared" si="181"/>
        <v>1.4629649638511211E-3</v>
      </c>
      <c r="K1325">
        <f t="shared" si="182"/>
        <v>1.9027516716481063E-3</v>
      </c>
      <c r="L1325">
        <f t="shared" si="183"/>
        <v>5.2495576007527411E-4</v>
      </c>
      <c r="M1325">
        <f t="shared" si="184"/>
        <v>1.1225541557892349E-2</v>
      </c>
      <c r="N1325">
        <f t="shared" si="185"/>
        <v>1.3984136668700353E-2</v>
      </c>
      <c r="O1325">
        <f t="shared" si="186"/>
        <v>3.9684747286936606E-3</v>
      </c>
      <c r="Q1325" s="1">
        <v>42390</v>
      </c>
      <c r="R1325">
        <f t="shared" si="189"/>
        <v>151.49775149539445</v>
      </c>
      <c r="S1325" s="19">
        <f t="shared" si="187"/>
        <v>0.51497751495394462</v>
      </c>
      <c r="U1325" s="1">
        <v>42390</v>
      </c>
      <c r="V1325">
        <f t="shared" si="188"/>
        <v>3.5793598832143392E-3</v>
      </c>
      <c r="X1325" s="1">
        <v>42390</v>
      </c>
      <c r="Y1325" s="19">
        <f>IF(R1325/MAX($R$7:R1325)&lt;1,R1325/MAX($R$7:R1325)-1,0)</f>
        <v>-5.5913363745516143E-2</v>
      </c>
    </row>
    <row r="1326" spans="1:25" x14ac:dyDescent="0.25">
      <c r="A1326" s="1">
        <v>42391</v>
      </c>
      <c r="B1326">
        <v>1327.604</v>
      </c>
      <c r="C1326">
        <v>38031.22</v>
      </c>
      <c r="D1326">
        <v>40.56024</v>
      </c>
      <c r="E1326">
        <v>14678.52881</v>
      </c>
      <c r="F1326">
        <v>4.0933999999999999</v>
      </c>
      <c r="G1326">
        <v>3939.1660000000002</v>
      </c>
      <c r="I1326" s="1">
        <v>42391</v>
      </c>
      <c r="J1326">
        <f t="shared" si="181"/>
        <v>-4.6187321103136059E-3</v>
      </c>
      <c r="K1326">
        <f t="shared" si="182"/>
        <v>8.3280505849998576E-3</v>
      </c>
      <c r="L1326">
        <f t="shared" si="183"/>
        <v>5.2468032611585613E-4</v>
      </c>
      <c r="M1326">
        <f t="shared" si="184"/>
        <v>1.1823407488691373E-2</v>
      </c>
      <c r="N1326">
        <f t="shared" si="185"/>
        <v>-1.4778087994608669E-2</v>
      </c>
      <c r="O1326">
        <f t="shared" si="186"/>
        <v>1.2660817933067836E-3</v>
      </c>
      <c r="Q1326" s="1">
        <v>42391</v>
      </c>
      <c r="R1326">
        <f t="shared" si="189"/>
        <v>151.98725164240037</v>
      </c>
      <c r="S1326" s="19">
        <f t="shared" si="187"/>
        <v>0.51987251642400367</v>
      </c>
      <c r="U1326" s="1">
        <v>42391</v>
      </c>
      <c r="V1326">
        <f t="shared" si="188"/>
        <v>3.2310720269719262E-3</v>
      </c>
      <c r="X1326" s="1">
        <v>42391</v>
      </c>
      <c r="Y1326" s="19">
        <f>IF(R1326/MAX($R$7:R1326)&lt;1,R1326/MAX($R$7:R1326)-1,0)</f>
        <v>-5.2862951824076299E-2</v>
      </c>
    </row>
    <row r="1327" spans="1:25" x14ac:dyDescent="0.25">
      <c r="A1327" s="1">
        <v>42394</v>
      </c>
      <c r="B1327">
        <v>1327.604</v>
      </c>
      <c r="C1327">
        <v>38031.22</v>
      </c>
      <c r="D1327">
        <v>40.581519999999998</v>
      </c>
      <c r="E1327">
        <v>14369.32252</v>
      </c>
      <c r="F1327">
        <v>4.0891999999999999</v>
      </c>
      <c r="G1327">
        <v>3943.7469999999998</v>
      </c>
      <c r="I1327" s="1">
        <v>42394</v>
      </c>
      <c r="J1327">
        <f t="shared" si="181"/>
        <v>0</v>
      </c>
      <c r="K1327">
        <f t="shared" si="182"/>
        <v>0</v>
      </c>
      <c r="L1327">
        <f t="shared" si="183"/>
        <v>5.2465172789895043E-4</v>
      </c>
      <c r="M1327">
        <f t="shared" si="184"/>
        <v>-2.1065209872350943E-2</v>
      </c>
      <c r="N1327">
        <f t="shared" si="185"/>
        <v>-1.0260419211413074E-3</v>
      </c>
      <c r="O1327">
        <f t="shared" si="186"/>
        <v>1.162936520065383E-3</v>
      </c>
      <c r="Q1327" s="1">
        <v>42394</v>
      </c>
      <c r="R1327">
        <f t="shared" si="189"/>
        <v>151.57597867182938</v>
      </c>
      <c r="S1327" s="19">
        <f t="shared" si="187"/>
        <v>0.5157597867182937</v>
      </c>
      <c r="U1327" s="1">
        <v>42394</v>
      </c>
      <c r="V1327">
        <f t="shared" si="188"/>
        <v>-2.7059701792532254E-3</v>
      </c>
      <c r="X1327" s="1">
        <v>42394</v>
      </c>
      <c r="Y1327" s="19">
        <f>IF(R1327/MAX($R$7:R1327)&lt;1,R1327/MAX($R$7:R1327)-1,0)</f>
        <v>-5.542587643210628E-2</v>
      </c>
    </row>
    <row r="1328" spans="1:25" x14ac:dyDescent="0.25">
      <c r="A1328" s="1">
        <v>42395</v>
      </c>
      <c r="B1328">
        <v>1316.6041</v>
      </c>
      <c r="C1328">
        <v>37497.480000000003</v>
      </c>
      <c r="D1328">
        <v>40.602809999999998</v>
      </c>
      <c r="E1328">
        <v>14463.227199999999</v>
      </c>
      <c r="F1328">
        <v>4.0514000000000001</v>
      </c>
      <c r="G1328">
        <v>3959.0010000000002</v>
      </c>
      <c r="I1328" s="1">
        <v>42395</v>
      </c>
      <c r="J1328">
        <f t="shared" si="181"/>
        <v>-8.2855279134440574E-3</v>
      </c>
      <c r="K1328">
        <f t="shared" si="182"/>
        <v>-1.4034259221765599E-2</v>
      </c>
      <c r="L1328">
        <f t="shared" si="183"/>
        <v>5.2462303038436353E-4</v>
      </c>
      <c r="M1328">
        <f t="shared" si="184"/>
        <v>6.5350805418487035E-3</v>
      </c>
      <c r="N1328">
        <f t="shared" si="185"/>
        <v>-9.2438618800743111E-3</v>
      </c>
      <c r="O1328">
        <f t="shared" si="186"/>
        <v>3.8678951768458258E-3</v>
      </c>
      <c r="Q1328" s="1">
        <v>42395</v>
      </c>
      <c r="R1328">
        <f t="shared" si="189"/>
        <v>151.30251653941724</v>
      </c>
      <c r="S1328" s="19">
        <f t="shared" si="187"/>
        <v>0.51302516539417242</v>
      </c>
      <c r="U1328" s="1">
        <v>42395</v>
      </c>
      <c r="V1328">
        <f t="shared" si="188"/>
        <v>-1.8041257909618968E-3</v>
      </c>
      <c r="X1328" s="1">
        <v>42395</v>
      </c>
      <c r="Y1328" s="19">
        <f>IF(R1328/MAX($R$7:R1328)&lt;1,R1328/MAX($R$7:R1328)-1,0)</f>
        <v>-5.7130006969910219E-2</v>
      </c>
    </row>
    <row r="1329" spans="1:25" x14ac:dyDescent="0.25">
      <c r="A1329" s="1">
        <v>42396</v>
      </c>
      <c r="B1329">
        <v>1308.9972</v>
      </c>
      <c r="C1329">
        <v>38376.370000000003</v>
      </c>
      <c r="D1329">
        <v>40.624110000000002</v>
      </c>
      <c r="E1329">
        <v>14342.26093</v>
      </c>
      <c r="F1329">
        <v>4.1104000000000003</v>
      </c>
      <c r="G1329">
        <v>3946.922</v>
      </c>
      <c r="I1329" s="1">
        <v>42396</v>
      </c>
      <c r="J1329">
        <f t="shared" si="181"/>
        <v>-5.7776669539461034E-3</v>
      </c>
      <c r="K1329">
        <f t="shared" si="182"/>
        <v>2.343864174339183E-2</v>
      </c>
      <c r="L1329">
        <f t="shared" si="183"/>
        <v>5.2459423374884295E-4</v>
      </c>
      <c r="M1329">
        <f t="shared" si="184"/>
        <v>-8.363712214933483E-3</v>
      </c>
      <c r="N1329">
        <f t="shared" si="185"/>
        <v>1.4562867157032144E-2</v>
      </c>
      <c r="O1329">
        <f t="shared" si="186"/>
        <v>-3.0510222149476851E-3</v>
      </c>
      <c r="Q1329" s="1">
        <v>42396</v>
      </c>
      <c r="R1329">
        <f t="shared" si="189"/>
        <v>151.56822398089088</v>
      </c>
      <c r="S1329" s="19">
        <f t="shared" si="187"/>
        <v>0.5156822398089087</v>
      </c>
      <c r="U1329" s="1">
        <v>42396</v>
      </c>
      <c r="V1329">
        <f t="shared" si="188"/>
        <v>1.7561336556117801E-3</v>
      </c>
      <c r="X1329" s="1">
        <v>42396</v>
      </c>
      <c r="Y1329" s="19">
        <f>IF(R1329/MAX($R$7:R1329)&lt;1,R1329/MAX($R$7:R1329)-1,0)</f>
        <v>-5.5474201242283638E-2</v>
      </c>
    </row>
    <row r="1330" spans="1:25" x14ac:dyDescent="0.25">
      <c r="A1330" s="1">
        <v>42397</v>
      </c>
      <c r="B1330">
        <v>1305.9836</v>
      </c>
      <c r="C1330">
        <v>38630.19</v>
      </c>
      <c r="D1330">
        <v>40.645420000000001</v>
      </c>
      <c r="E1330">
        <v>14439.49445</v>
      </c>
      <c r="F1330">
        <v>4.0694999999999997</v>
      </c>
      <c r="G1330">
        <v>3967.48</v>
      </c>
      <c r="I1330" s="1">
        <v>42397</v>
      </c>
      <c r="J1330">
        <f t="shared" si="181"/>
        <v>-2.3022203561626764E-3</v>
      </c>
      <c r="K1330">
        <f t="shared" si="182"/>
        <v>6.6139658336628049E-3</v>
      </c>
      <c r="L1330">
        <f t="shared" si="183"/>
        <v>5.2456533816980233E-4</v>
      </c>
      <c r="M1330">
        <f t="shared" si="184"/>
        <v>6.7795112970379101E-3</v>
      </c>
      <c r="N1330">
        <f t="shared" si="185"/>
        <v>-9.9503697936942359E-3</v>
      </c>
      <c r="O1330">
        <f t="shared" si="186"/>
        <v>5.208615726381316E-3</v>
      </c>
      <c r="Q1330" s="1">
        <v>42397</v>
      </c>
      <c r="R1330">
        <f t="shared" si="189"/>
        <v>152.12324932513735</v>
      </c>
      <c r="S1330" s="19">
        <f t="shared" si="187"/>
        <v>0.52123249325137344</v>
      </c>
      <c r="U1330" s="1">
        <v>42397</v>
      </c>
      <c r="V1330">
        <f t="shared" si="188"/>
        <v>3.6618845934122124E-3</v>
      </c>
      <c r="X1330" s="1">
        <v>42397</v>
      </c>
      <c r="Y1330" s="19">
        <f>IF(R1330/MAX($R$7:R1330)&lt;1,R1330/MAX($R$7:R1330)-1,0)</f>
        <v>-5.201545677173236E-2</v>
      </c>
    </row>
    <row r="1331" spans="1:25" x14ac:dyDescent="0.25">
      <c r="A1331" s="1">
        <v>42398</v>
      </c>
      <c r="B1331">
        <v>1322.9590000000001</v>
      </c>
      <c r="C1331">
        <v>40405.99</v>
      </c>
      <c r="D1331">
        <v>40.666739999999997</v>
      </c>
      <c r="E1331">
        <v>14524.934429999999</v>
      </c>
      <c r="F1331">
        <v>3.9990999999999999</v>
      </c>
      <c r="G1331">
        <v>3978.16</v>
      </c>
      <c r="I1331" s="1">
        <v>42398</v>
      </c>
      <c r="J1331">
        <f t="shared" si="181"/>
        <v>1.2998172411966102E-2</v>
      </c>
      <c r="K1331">
        <f t="shared" si="182"/>
        <v>4.5969227694712123E-2</v>
      </c>
      <c r="L1331">
        <f t="shared" si="183"/>
        <v>5.2453634382421122E-4</v>
      </c>
      <c r="M1331">
        <f t="shared" si="184"/>
        <v>5.9171032819642644E-3</v>
      </c>
      <c r="N1331">
        <f t="shared" si="185"/>
        <v>-1.7299422533480713E-2</v>
      </c>
      <c r="O1331">
        <f t="shared" si="186"/>
        <v>2.6918850252553028E-3</v>
      </c>
      <c r="Q1331" s="1">
        <v>42398</v>
      </c>
      <c r="R1331">
        <f t="shared" si="189"/>
        <v>154.0922732860387</v>
      </c>
      <c r="S1331" s="19">
        <f t="shared" si="187"/>
        <v>0.54092273286038695</v>
      </c>
      <c r="U1331" s="1">
        <v>42398</v>
      </c>
      <c r="V1331">
        <f t="shared" si="188"/>
        <v>1.2943609669373357E-2</v>
      </c>
      <c r="X1331" s="1">
        <v>42398</v>
      </c>
      <c r="Y1331" s="19">
        <f>IF(R1331/MAX($R$7:R1331)&lt;1,R1331/MAX($R$7:R1331)-1,0)</f>
        <v>-3.9745114871586495E-2</v>
      </c>
    </row>
    <row r="1332" spans="1:25" x14ac:dyDescent="0.25">
      <c r="A1332" s="1">
        <v>42401</v>
      </c>
      <c r="B1332">
        <v>1327.1262999999999</v>
      </c>
      <c r="C1332">
        <v>40570.04</v>
      </c>
      <c r="D1332">
        <v>40.688079999999999</v>
      </c>
      <c r="E1332">
        <v>14449.230799999999</v>
      </c>
      <c r="F1332">
        <v>3.9645999999999999</v>
      </c>
      <c r="G1332">
        <v>4006.0619999999999</v>
      </c>
      <c r="I1332" s="1">
        <v>42401</v>
      </c>
      <c r="J1332">
        <f t="shared" si="181"/>
        <v>3.1499842398743372E-3</v>
      </c>
      <c r="K1332">
        <f t="shared" si="182"/>
        <v>4.0600415928431222E-3</v>
      </c>
      <c r="L1332">
        <f t="shared" si="183"/>
        <v>5.2475315208444506E-4</v>
      </c>
      <c r="M1332">
        <f t="shared" si="184"/>
        <v>-5.2119774009885544E-3</v>
      </c>
      <c r="N1332">
        <f t="shared" si="185"/>
        <v>-8.6269410617388909E-3</v>
      </c>
      <c r="O1332">
        <f t="shared" si="186"/>
        <v>7.0137953224607141E-3</v>
      </c>
      <c r="Q1332" s="1">
        <v>42401</v>
      </c>
      <c r="R1332">
        <f t="shared" si="189"/>
        <v>154.51014049262369</v>
      </c>
      <c r="S1332" s="19">
        <f t="shared" si="187"/>
        <v>0.54510140492623682</v>
      </c>
      <c r="U1332" s="1">
        <v>42401</v>
      </c>
      <c r="V1332">
        <f t="shared" si="188"/>
        <v>2.7117985715565673E-3</v>
      </c>
      <c r="X1332" s="1">
        <v>42401</v>
      </c>
      <c r="Y1332" s="19">
        <f>IF(R1332/MAX($R$7:R1332)&lt;1,R1332/MAX($R$7:R1332)-1,0)</f>
        <v>-3.7141097045764959E-2</v>
      </c>
    </row>
    <row r="1333" spans="1:25" x14ac:dyDescent="0.25">
      <c r="A1333" s="1">
        <v>42402</v>
      </c>
      <c r="B1333">
        <v>1326.0363</v>
      </c>
      <c r="C1333">
        <v>38596.17</v>
      </c>
      <c r="D1333">
        <v>40.709420000000001</v>
      </c>
      <c r="E1333">
        <v>14231.91115</v>
      </c>
      <c r="F1333">
        <v>3.9910000000000001</v>
      </c>
      <c r="G1333">
        <v>3977.105</v>
      </c>
      <c r="I1333" s="1">
        <v>42402</v>
      </c>
      <c r="J1333">
        <f t="shared" si="181"/>
        <v>-8.2132348669450295E-4</v>
      </c>
      <c r="K1333">
        <f t="shared" si="182"/>
        <v>-4.8653390531535168E-2</v>
      </c>
      <c r="L1333">
        <f t="shared" si="183"/>
        <v>5.2447793063725712E-4</v>
      </c>
      <c r="M1333">
        <f t="shared" si="184"/>
        <v>-1.5040222763968769E-2</v>
      </c>
      <c r="N1333">
        <f t="shared" si="185"/>
        <v>6.6589315441658581E-3</v>
      </c>
      <c r="O1333">
        <f t="shared" si="186"/>
        <v>-7.2282955181421915E-3</v>
      </c>
      <c r="Q1333" s="1">
        <v>42402</v>
      </c>
      <c r="R1333">
        <f t="shared" si="189"/>
        <v>152.32019053532716</v>
      </c>
      <c r="S1333" s="19">
        <f t="shared" si="187"/>
        <v>0.52320190535327149</v>
      </c>
      <c r="U1333" s="1">
        <v>42402</v>
      </c>
      <c r="V1333">
        <f t="shared" si="188"/>
        <v>-1.4173503113221742E-2</v>
      </c>
      <c r="X1333" s="1">
        <v>42402</v>
      </c>
      <c r="Y1333" s="19">
        <f>IF(R1333/MAX($R$7:R1333)&lt;1,R1333/MAX($R$7:R1333)-1,0)</f>
        <v>-5.078818070438007E-2</v>
      </c>
    </row>
    <row r="1334" spans="1:25" x14ac:dyDescent="0.25">
      <c r="A1334" s="1">
        <v>42403</v>
      </c>
      <c r="B1334">
        <v>1341.5773999999999</v>
      </c>
      <c r="C1334">
        <v>39588.82</v>
      </c>
      <c r="D1334">
        <v>40.730780000000003</v>
      </c>
      <c r="E1334">
        <v>14042.104670000001</v>
      </c>
      <c r="F1334">
        <v>3.8959999999999999</v>
      </c>
      <c r="G1334">
        <v>3992.3870000000002</v>
      </c>
      <c r="I1334" s="1">
        <v>42403</v>
      </c>
      <c r="J1334">
        <f t="shared" si="181"/>
        <v>1.1719965735477844E-2</v>
      </c>
      <c r="K1334">
        <f t="shared" si="182"/>
        <v>2.5718873142076104E-2</v>
      </c>
      <c r="L1334">
        <f t="shared" si="183"/>
        <v>5.2469428451695777E-4</v>
      </c>
      <c r="M1334">
        <f t="shared" si="184"/>
        <v>-1.3336682473597317E-2</v>
      </c>
      <c r="N1334">
        <f t="shared" si="185"/>
        <v>-2.3803558005512482E-2</v>
      </c>
      <c r="O1334">
        <f t="shared" si="186"/>
        <v>3.8424934720104886E-3</v>
      </c>
      <c r="Q1334" s="1">
        <v>42403</v>
      </c>
      <c r="R1334">
        <f t="shared" si="189"/>
        <v>153.25832358457365</v>
      </c>
      <c r="S1334" s="19">
        <f t="shared" si="187"/>
        <v>0.53258323584573652</v>
      </c>
      <c r="U1334" s="1">
        <v>42403</v>
      </c>
      <c r="V1334">
        <f t="shared" si="188"/>
        <v>6.1589540162039214E-3</v>
      </c>
      <c r="X1334" s="1">
        <v>42403</v>
      </c>
      <c r="Y1334" s="19">
        <f>IF(R1334/MAX($R$7:R1334)&lt;1,R1334/MAX($R$7:R1334)-1,0)</f>
        <v>-4.4942028757701258E-2</v>
      </c>
    </row>
    <row r="1335" spans="1:25" x14ac:dyDescent="0.25">
      <c r="A1335" s="1">
        <v>42404</v>
      </c>
      <c r="B1335">
        <v>1339.9517000000001</v>
      </c>
      <c r="C1335">
        <v>40821.730000000003</v>
      </c>
      <c r="D1335">
        <v>40.752139999999997</v>
      </c>
      <c r="E1335">
        <v>13957.626979999999</v>
      </c>
      <c r="F1335">
        <v>3.8898999999999999</v>
      </c>
      <c r="G1335">
        <v>3966.7150000000001</v>
      </c>
      <c r="I1335" s="1">
        <v>42404</v>
      </c>
      <c r="J1335">
        <f t="shared" si="181"/>
        <v>-1.2117824882856842E-3</v>
      </c>
      <c r="K1335">
        <f t="shared" si="182"/>
        <v>3.1142883268559185E-2</v>
      </c>
      <c r="L1335">
        <f t="shared" si="183"/>
        <v>5.2441912479928021E-4</v>
      </c>
      <c r="M1335">
        <f t="shared" si="184"/>
        <v>-6.0160276529259704E-3</v>
      </c>
      <c r="N1335">
        <f t="shared" si="185"/>
        <v>-1.565708418891143E-3</v>
      </c>
      <c r="O1335">
        <f t="shared" si="186"/>
        <v>-6.4302383511418704E-3</v>
      </c>
      <c r="Q1335" s="1">
        <v>42404</v>
      </c>
      <c r="R1335">
        <f t="shared" si="189"/>
        <v>153.767174545226</v>
      </c>
      <c r="S1335" s="19">
        <f t="shared" si="187"/>
        <v>0.53767174545225993</v>
      </c>
      <c r="U1335" s="1">
        <v>42404</v>
      </c>
      <c r="V1335">
        <f t="shared" si="188"/>
        <v>3.3202174521473893E-3</v>
      </c>
      <c r="X1335" s="1">
        <v>42404</v>
      </c>
      <c r="Y1335" s="19">
        <f>IF(R1335/MAX($R$7:R1335)&lt;1,R1335/MAX($R$7:R1335)-1,0)</f>
        <v>-4.1771028613770023E-2</v>
      </c>
    </row>
    <row r="1336" spans="1:25" x14ac:dyDescent="0.25">
      <c r="A1336" s="1">
        <v>42405</v>
      </c>
      <c r="B1336">
        <v>1338.0509</v>
      </c>
      <c r="C1336">
        <v>40592.089999999997</v>
      </c>
      <c r="D1336">
        <v>40.773530000000001</v>
      </c>
      <c r="E1336">
        <v>13736.35296</v>
      </c>
      <c r="F1336">
        <v>3.9066000000000001</v>
      </c>
      <c r="G1336">
        <v>3992.78</v>
      </c>
      <c r="I1336" s="1">
        <v>42405</v>
      </c>
      <c r="J1336">
        <f t="shared" si="181"/>
        <v>-1.4185585943136125E-3</v>
      </c>
      <c r="K1336">
        <f t="shared" si="182"/>
        <v>-5.6254352767510785E-3</v>
      </c>
      <c r="L1336">
        <f t="shared" si="183"/>
        <v>5.2488041118836648E-4</v>
      </c>
      <c r="M1336">
        <f t="shared" si="184"/>
        <v>-1.5853269349945021E-2</v>
      </c>
      <c r="N1336">
        <f t="shared" si="185"/>
        <v>4.293169490218407E-3</v>
      </c>
      <c r="O1336">
        <f t="shared" si="186"/>
        <v>6.5709283374277838E-3</v>
      </c>
      <c r="Q1336" s="1">
        <v>42405</v>
      </c>
      <c r="R1336">
        <f t="shared" si="189"/>
        <v>153.51505686121052</v>
      </c>
      <c r="S1336" s="19">
        <f t="shared" si="187"/>
        <v>0.53515056861210519</v>
      </c>
      <c r="U1336" s="1">
        <v>42405</v>
      </c>
      <c r="V1336">
        <f t="shared" si="188"/>
        <v>-1.639606663523141E-3</v>
      </c>
      <c r="X1336" s="1">
        <v>42405</v>
      </c>
      <c r="Y1336" s="19">
        <f>IF(R1336/MAX($R$7:R1336)&lt;1,R1336/MAX($R$7:R1336)-1,0)</f>
        <v>-4.3342147220435834E-2</v>
      </c>
    </row>
    <row r="1337" spans="1:25" x14ac:dyDescent="0.25">
      <c r="A1337" s="1">
        <v>42408</v>
      </c>
      <c r="B1337">
        <v>1338.0509</v>
      </c>
      <c r="C1337">
        <v>40592.089999999997</v>
      </c>
      <c r="D1337">
        <v>40.773530000000001</v>
      </c>
      <c r="E1337">
        <v>13556.389150000001</v>
      </c>
      <c r="F1337">
        <v>3.9066000000000001</v>
      </c>
      <c r="G1337">
        <v>3992.78</v>
      </c>
      <c r="I1337" s="1">
        <v>42408</v>
      </c>
      <c r="J1337">
        <f t="shared" si="181"/>
        <v>0</v>
      </c>
      <c r="K1337">
        <f t="shared" si="182"/>
        <v>0</v>
      </c>
      <c r="L1337">
        <f t="shared" si="183"/>
        <v>0</v>
      </c>
      <c r="M1337">
        <f t="shared" si="184"/>
        <v>-1.3101280268791204E-2</v>
      </c>
      <c r="N1337">
        <f t="shared" si="185"/>
        <v>0</v>
      </c>
      <c r="O1337">
        <f t="shared" si="186"/>
        <v>0</v>
      </c>
      <c r="Q1337" s="1">
        <v>42408</v>
      </c>
      <c r="R1337">
        <f t="shared" si="189"/>
        <v>153.21337029339782</v>
      </c>
      <c r="S1337" s="19">
        <f t="shared" si="187"/>
        <v>0.5321337029339781</v>
      </c>
      <c r="U1337" s="1">
        <v>42408</v>
      </c>
      <c r="V1337">
        <f t="shared" si="188"/>
        <v>-1.9651920403186418E-3</v>
      </c>
      <c r="X1337" s="1">
        <v>42408</v>
      </c>
      <c r="Y1337" s="19">
        <f>IF(R1337/MAX($R$7:R1337)&lt;1,R1337/MAX($R$7:R1337)-1,0)</f>
        <v>-4.5222163618026445E-2</v>
      </c>
    </row>
    <row r="1338" spans="1:25" x14ac:dyDescent="0.25">
      <c r="A1338" s="1">
        <v>42409</v>
      </c>
      <c r="B1338">
        <v>1338.0509</v>
      </c>
      <c r="C1338">
        <v>40592.089999999997</v>
      </c>
      <c r="D1338">
        <v>40.773530000000001</v>
      </c>
      <c r="E1338">
        <v>13550.2202</v>
      </c>
      <c r="F1338">
        <v>3.9066000000000001</v>
      </c>
      <c r="G1338">
        <v>3992.78</v>
      </c>
      <c r="I1338" s="1">
        <v>42409</v>
      </c>
      <c r="J1338">
        <f t="shared" si="181"/>
        <v>0</v>
      </c>
      <c r="K1338">
        <f t="shared" si="182"/>
        <v>0</v>
      </c>
      <c r="L1338">
        <f t="shared" si="183"/>
        <v>0</v>
      </c>
      <c r="M1338">
        <f t="shared" si="184"/>
        <v>-4.5505849173721469E-4</v>
      </c>
      <c r="N1338">
        <f t="shared" si="185"/>
        <v>0</v>
      </c>
      <c r="O1338">
        <f t="shared" si="186"/>
        <v>0</v>
      </c>
      <c r="Q1338" s="1">
        <v>42409</v>
      </c>
      <c r="R1338">
        <f t="shared" si="189"/>
        <v>153.20291213661787</v>
      </c>
      <c r="S1338" s="19">
        <f t="shared" si="187"/>
        <v>0.53202912136617875</v>
      </c>
      <c r="U1338" s="1">
        <v>42409</v>
      </c>
      <c r="V1338">
        <f t="shared" si="188"/>
        <v>-6.8258773760487834E-5</v>
      </c>
      <c r="X1338" s="1">
        <v>42409</v>
      </c>
      <c r="Y1338" s="19">
        <f>IF(R1338/MAX($R$7:R1338)&lt;1,R1338/MAX($R$7:R1338)-1,0)</f>
        <v>-4.5287335582351651E-2</v>
      </c>
    </row>
    <row r="1339" spans="1:25" x14ac:dyDescent="0.25">
      <c r="A1339" s="1">
        <v>42410</v>
      </c>
      <c r="B1339">
        <v>1341.1826000000001</v>
      </c>
      <c r="C1339">
        <v>40376.58</v>
      </c>
      <c r="D1339">
        <v>40.794910000000002</v>
      </c>
      <c r="E1339">
        <v>13633.55091</v>
      </c>
      <c r="F1339">
        <v>3.9295</v>
      </c>
      <c r="G1339">
        <v>4008.319</v>
      </c>
      <c r="I1339" s="1">
        <v>42410</v>
      </c>
      <c r="J1339">
        <f t="shared" si="181"/>
        <v>2.3404939229143551E-3</v>
      </c>
      <c r="K1339">
        <f t="shared" si="182"/>
        <v>-5.3091624501225843E-3</v>
      </c>
      <c r="L1339">
        <f t="shared" si="183"/>
        <v>5.243597991146931E-4</v>
      </c>
      <c r="M1339">
        <f t="shared" si="184"/>
        <v>6.1497679572763975E-3</v>
      </c>
      <c r="N1339">
        <f t="shared" si="185"/>
        <v>5.8618747760199597E-3</v>
      </c>
      <c r="O1339">
        <f t="shared" si="186"/>
        <v>3.8917746532489694E-3</v>
      </c>
      <c r="Q1339" s="1">
        <v>42410</v>
      </c>
      <c r="R1339">
        <f t="shared" si="189"/>
        <v>153.43028228639551</v>
      </c>
      <c r="S1339" s="19">
        <f t="shared" si="187"/>
        <v>0.53430282286395503</v>
      </c>
      <c r="U1339" s="1">
        <v>42410</v>
      </c>
      <c r="V1339">
        <f t="shared" si="188"/>
        <v>1.48411114780167E-3</v>
      </c>
      <c r="X1339" s="1">
        <v>42410</v>
      </c>
      <c r="Y1339" s="19">
        <f>IF(R1339/MAX($R$7:R1339)&lt;1,R1339/MAX($R$7:R1339)-1,0)</f>
        <v>-4.3870435874141966E-2</v>
      </c>
    </row>
    <row r="1340" spans="1:25" x14ac:dyDescent="0.25">
      <c r="A1340" s="1">
        <v>42411</v>
      </c>
      <c r="B1340">
        <v>1339.8794</v>
      </c>
      <c r="C1340">
        <v>39318.300000000003</v>
      </c>
      <c r="D1340">
        <v>40.816310000000001</v>
      </c>
      <c r="E1340">
        <v>13648.066000000001</v>
      </c>
      <c r="F1340">
        <v>3.9925000000000002</v>
      </c>
      <c r="G1340">
        <v>4007.056</v>
      </c>
      <c r="I1340" s="1">
        <v>42411</v>
      </c>
      <c r="J1340">
        <f t="shared" si="181"/>
        <v>-9.7167976977929893E-4</v>
      </c>
      <c r="K1340">
        <f t="shared" si="182"/>
        <v>-2.6210243661052957E-2</v>
      </c>
      <c r="L1340">
        <f t="shared" si="183"/>
        <v>5.2457524725513238E-4</v>
      </c>
      <c r="M1340">
        <f t="shared" si="184"/>
        <v>1.0646595370362721E-3</v>
      </c>
      <c r="N1340">
        <f t="shared" si="185"/>
        <v>1.6032574118844733E-2</v>
      </c>
      <c r="O1340">
        <f t="shared" si="186"/>
        <v>-3.1509468183543721E-4</v>
      </c>
      <c r="Q1340" s="1">
        <v>42411</v>
      </c>
      <c r="R1340">
        <f t="shared" si="189"/>
        <v>152.62972678230304</v>
      </c>
      <c r="S1340" s="19">
        <f t="shared" si="187"/>
        <v>0.52629726782303043</v>
      </c>
      <c r="U1340" s="1">
        <v>42411</v>
      </c>
      <c r="V1340">
        <f t="shared" si="188"/>
        <v>-5.2177151222216889E-3</v>
      </c>
      <c r="X1340" s="1">
        <v>42411</v>
      </c>
      <c r="Y1340" s="19">
        <f>IF(R1340/MAX($R$7:R1340)&lt;1,R1340/MAX($R$7:R1340)-1,0)</f>
        <v>-4.8859247559684738E-2</v>
      </c>
    </row>
    <row r="1341" spans="1:25" x14ac:dyDescent="0.25">
      <c r="A1341" s="1">
        <v>42412</v>
      </c>
      <c r="B1341">
        <v>1336.444</v>
      </c>
      <c r="C1341">
        <v>39808.050000000003</v>
      </c>
      <c r="D1341">
        <v>40.837730000000001</v>
      </c>
      <c r="E1341">
        <v>13942.46538</v>
      </c>
      <c r="F1341">
        <v>4.0016999999999996</v>
      </c>
      <c r="G1341">
        <v>4038.2820000000002</v>
      </c>
      <c r="I1341" s="1">
        <v>42412</v>
      </c>
      <c r="J1341">
        <f t="shared" si="181"/>
        <v>-2.5639620998726409E-3</v>
      </c>
      <c r="K1341">
        <f t="shared" si="182"/>
        <v>1.2456031924065858E-2</v>
      </c>
      <c r="L1341">
        <f t="shared" si="183"/>
        <v>5.2479021254003833E-4</v>
      </c>
      <c r="M1341">
        <f t="shared" si="184"/>
        <v>2.1570776401579561E-2</v>
      </c>
      <c r="N1341">
        <f t="shared" si="185"/>
        <v>2.3043206011270634E-3</v>
      </c>
      <c r="O1341">
        <f t="shared" si="186"/>
        <v>7.7927535826802785E-3</v>
      </c>
      <c r="Q1341" s="1">
        <v>42412</v>
      </c>
      <c r="R1341">
        <f t="shared" si="189"/>
        <v>153.81795113566963</v>
      </c>
      <c r="S1341" s="19">
        <f t="shared" si="187"/>
        <v>0.53817951135669628</v>
      </c>
      <c r="U1341" s="1">
        <v>42412</v>
      </c>
      <c r="V1341">
        <f t="shared" si="188"/>
        <v>7.7850126473812953E-3</v>
      </c>
      <c r="X1341" s="1">
        <v>42412</v>
      </c>
      <c r="Y1341" s="19">
        <f>IF(R1341/MAX($R$7:R1341)&lt;1,R1341/MAX($R$7:R1341)-1,0)</f>
        <v>-4.1454604772496961E-2</v>
      </c>
    </row>
    <row r="1342" spans="1:25" x14ac:dyDescent="0.25">
      <c r="A1342" s="1">
        <v>42415</v>
      </c>
      <c r="B1342">
        <v>1330.3308999999999</v>
      </c>
      <c r="C1342">
        <v>40092.89</v>
      </c>
      <c r="D1342">
        <v>40.85915</v>
      </c>
      <c r="E1342">
        <v>13942.46538</v>
      </c>
      <c r="F1342">
        <v>3.9973000000000001</v>
      </c>
      <c r="G1342">
        <v>4046.5160000000001</v>
      </c>
      <c r="I1342" s="1">
        <v>42415</v>
      </c>
      <c r="J1342">
        <f t="shared" si="181"/>
        <v>-4.5741534998847699E-3</v>
      </c>
      <c r="K1342">
        <f t="shared" si="182"/>
        <v>7.1553366718539735E-3</v>
      </c>
      <c r="L1342">
        <f t="shared" si="183"/>
        <v>5.2451495222682887E-4</v>
      </c>
      <c r="M1342">
        <f t="shared" si="184"/>
        <v>0</v>
      </c>
      <c r="N1342">
        <f t="shared" si="185"/>
        <v>-1.0995326986029674E-3</v>
      </c>
      <c r="O1342">
        <f t="shared" si="186"/>
        <v>2.0389858855820453E-3</v>
      </c>
      <c r="Q1342" s="1">
        <v>42415</v>
      </c>
      <c r="R1342">
        <f t="shared" si="189"/>
        <v>154.04276269550263</v>
      </c>
      <c r="S1342" s="19">
        <f t="shared" si="187"/>
        <v>0.54042762695502633</v>
      </c>
      <c r="U1342" s="1">
        <v>42415</v>
      </c>
      <c r="V1342">
        <f t="shared" si="188"/>
        <v>1.461543065508053E-3</v>
      </c>
      <c r="X1342" s="1">
        <v>42415</v>
      </c>
      <c r="Y1342" s="19">
        <f>IF(R1342/MAX($R$7:R1342)&lt;1,R1342/MAX($R$7:R1342)-1,0)</f>
        <v>-4.0053649397127522E-2</v>
      </c>
    </row>
    <row r="1343" spans="1:25" x14ac:dyDescent="0.25">
      <c r="A1343" s="1">
        <v>42416</v>
      </c>
      <c r="B1343">
        <v>1339.683</v>
      </c>
      <c r="C1343">
        <v>40947.699999999997</v>
      </c>
      <c r="D1343">
        <v>40.880580000000002</v>
      </c>
      <c r="E1343">
        <v>14413.491840000001</v>
      </c>
      <c r="F1343">
        <v>4.0679999999999996</v>
      </c>
      <c r="G1343">
        <v>4044.556</v>
      </c>
      <c r="I1343" s="1">
        <v>42416</v>
      </c>
      <c r="J1343">
        <f t="shared" si="181"/>
        <v>7.029905116088031E-3</v>
      </c>
      <c r="K1343">
        <f t="shared" si="182"/>
        <v>2.1320737916373567E-2</v>
      </c>
      <c r="L1343">
        <f t="shared" si="183"/>
        <v>5.244847237400041E-4</v>
      </c>
      <c r="M1343">
        <f t="shared" si="184"/>
        <v>3.3783584693398039E-2</v>
      </c>
      <c r="N1343">
        <f t="shared" si="185"/>
        <v>1.7686938683611375E-2</v>
      </c>
      <c r="O1343">
        <f t="shared" si="186"/>
        <v>-4.843672927525855E-4</v>
      </c>
      <c r="Q1343" s="1">
        <v>42416</v>
      </c>
      <c r="R1343">
        <f t="shared" si="189"/>
        <v>155.63645181098315</v>
      </c>
      <c r="S1343" s="19">
        <f t="shared" si="187"/>
        <v>0.55636451810983156</v>
      </c>
      <c r="U1343" s="1">
        <v>42416</v>
      </c>
      <c r="V1343">
        <f t="shared" si="188"/>
        <v>1.0345757811619949E-2</v>
      </c>
      <c r="X1343" s="1">
        <v>42416</v>
      </c>
      <c r="Y1343" s="19">
        <f>IF(R1343/MAX($R$7:R1343)&lt;1,R1343/MAX($R$7:R1343)-1,0)</f>
        <v>-3.0122276941641823E-2</v>
      </c>
    </row>
    <row r="1344" spans="1:25" x14ac:dyDescent="0.25">
      <c r="A1344" s="1">
        <v>42417</v>
      </c>
      <c r="B1344">
        <v>1336.7421999999999</v>
      </c>
      <c r="C1344">
        <v>41630.82</v>
      </c>
      <c r="D1344">
        <v>40.902030000000003</v>
      </c>
      <c r="E1344">
        <v>14385.802460000001</v>
      </c>
      <c r="F1344">
        <v>3.9895</v>
      </c>
      <c r="G1344">
        <v>4047.183</v>
      </c>
      <c r="I1344" s="1">
        <v>42417</v>
      </c>
      <c r="J1344">
        <f t="shared" si="181"/>
        <v>-2.1951461651749105E-3</v>
      </c>
      <c r="K1344">
        <f t="shared" si="182"/>
        <v>1.6682744085748435E-2</v>
      </c>
      <c r="L1344">
        <f t="shared" si="183"/>
        <v>5.24699013565888E-4</v>
      </c>
      <c r="M1344">
        <f t="shared" si="184"/>
        <v>-1.9210736931322137E-3</v>
      </c>
      <c r="N1344">
        <f t="shared" si="185"/>
        <v>-1.9296951819075647E-2</v>
      </c>
      <c r="O1344">
        <f t="shared" si="186"/>
        <v>6.4951505183752367E-4</v>
      </c>
      <c r="Q1344" s="1">
        <v>42417</v>
      </c>
      <c r="R1344">
        <f t="shared" si="189"/>
        <v>156.10630427610309</v>
      </c>
      <c r="S1344" s="19">
        <f t="shared" si="187"/>
        <v>0.56106304276103081</v>
      </c>
      <c r="U1344" s="1">
        <v>42417</v>
      </c>
      <c r="V1344">
        <f t="shared" si="188"/>
        <v>3.0189101566679977E-3</v>
      </c>
      <c r="X1344" s="1">
        <v>42417</v>
      </c>
      <c r="Y1344" s="19">
        <f>IF(R1344/MAX($R$7:R1344)&lt;1,R1344/MAX($R$7:R1344)-1,0)</f>
        <v>-2.7194303232774941E-2</v>
      </c>
    </row>
    <row r="1345" spans="1:25" x14ac:dyDescent="0.25">
      <c r="A1345" s="1">
        <v>42418</v>
      </c>
      <c r="B1345">
        <v>1334.8168000000001</v>
      </c>
      <c r="C1345">
        <v>41477.629999999997</v>
      </c>
      <c r="D1345">
        <v>40.923490000000001</v>
      </c>
      <c r="E1345">
        <v>14545.731320000001</v>
      </c>
      <c r="F1345">
        <v>4.0293999999999999</v>
      </c>
      <c r="G1345">
        <v>4031.0940000000001</v>
      </c>
      <c r="I1345" s="1">
        <v>42418</v>
      </c>
      <c r="J1345">
        <f t="shared" si="181"/>
        <v>-1.4403674844707393E-3</v>
      </c>
      <c r="K1345">
        <f t="shared" si="182"/>
        <v>-3.6797257416500972E-3</v>
      </c>
      <c r="L1345">
        <f t="shared" si="183"/>
        <v>5.2466833553244108E-4</v>
      </c>
      <c r="M1345">
        <f t="shared" si="184"/>
        <v>1.1117131661211532E-2</v>
      </c>
      <c r="N1345">
        <f t="shared" si="185"/>
        <v>1.0001253289885881E-2</v>
      </c>
      <c r="O1345">
        <f t="shared" si="186"/>
        <v>-3.9753576747085795E-3</v>
      </c>
      <c r="Q1345" s="1">
        <v>42418</v>
      </c>
      <c r="R1345">
        <f t="shared" si="189"/>
        <v>156.04821647132854</v>
      </c>
      <c r="S1345" s="19">
        <f t="shared" si="187"/>
        <v>0.56048216471328538</v>
      </c>
      <c r="U1345" s="1">
        <v>42418</v>
      </c>
      <c r="V1345">
        <f t="shared" si="188"/>
        <v>-3.7210415712496392E-4</v>
      </c>
      <c r="X1345" s="1">
        <v>42418</v>
      </c>
      <c r="Y1345" s="19">
        <f>IF(R1345/MAX($R$7:R1345)&lt;1,R1345/MAX($R$7:R1345)-1,0)</f>
        <v>-2.7556288276616825E-2</v>
      </c>
    </row>
    <row r="1346" spans="1:25" x14ac:dyDescent="0.25">
      <c r="A1346" s="1">
        <v>42419</v>
      </c>
      <c r="B1346">
        <v>1338.6847</v>
      </c>
      <c r="C1346">
        <v>41543.410000000003</v>
      </c>
      <c r="D1346">
        <v>40.944960000000002</v>
      </c>
      <c r="E1346">
        <v>14547.110140000001</v>
      </c>
      <c r="F1346">
        <v>4.0218999999999996</v>
      </c>
      <c r="G1346">
        <v>4035.8629999999998</v>
      </c>
      <c r="I1346" s="1">
        <v>42419</v>
      </c>
      <c r="J1346">
        <f t="shared" si="181"/>
        <v>2.897701017847476E-3</v>
      </c>
      <c r="K1346">
        <f t="shared" si="182"/>
        <v>1.5859151065287236E-3</v>
      </c>
      <c r="L1346">
        <f t="shared" si="183"/>
        <v>5.2463756145915141E-4</v>
      </c>
      <c r="M1346">
        <f t="shared" si="184"/>
        <v>9.479207127283118E-5</v>
      </c>
      <c r="N1346">
        <f t="shared" si="185"/>
        <v>-1.8613193031221664E-3</v>
      </c>
      <c r="O1346">
        <f t="shared" si="186"/>
        <v>1.183053533358347E-3</v>
      </c>
      <c r="Q1346" s="1">
        <v>42419</v>
      </c>
      <c r="R1346">
        <f t="shared" si="189"/>
        <v>156.23951606681538</v>
      </c>
      <c r="S1346" s="19">
        <f t="shared" si="187"/>
        <v>0.56239516066815387</v>
      </c>
      <c r="U1346" s="1">
        <v>42419</v>
      </c>
      <c r="V1346">
        <f t="shared" si="188"/>
        <v>1.2259005569730252E-3</v>
      </c>
      <c r="X1346" s="1">
        <v>42419</v>
      </c>
      <c r="Y1346" s="19">
        <f>IF(R1346/MAX($R$7:R1346)&lt;1,R1346/MAX($R$7:R1346)-1,0)</f>
        <v>-2.6364168988790238E-2</v>
      </c>
    </row>
    <row r="1347" spans="1:25" x14ac:dyDescent="0.25">
      <c r="A1347" s="1">
        <v>42422</v>
      </c>
      <c r="B1347">
        <v>1338.7221999999999</v>
      </c>
      <c r="C1347">
        <v>43234.86</v>
      </c>
      <c r="D1347">
        <v>40.966439999999999</v>
      </c>
      <c r="E1347">
        <v>14398.20442</v>
      </c>
      <c r="F1347">
        <v>3.9459</v>
      </c>
      <c r="G1347">
        <v>4054.4409999999998</v>
      </c>
      <c r="I1347" s="1">
        <v>42422</v>
      </c>
      <c r="J1347">
        <f t="shared" si="181"/>
        <v>2.8012570846502882E-5</v>
      </c>
      <c r="K1347">
        <f t="shared" si="182"/>
        <v>4.0715242200868751E-2</v>
      </c>
      <c r="L1347">
        <f t="shared" si="183"/>
        <v>5.2460669151943584E-4</v>
      </c>
      <c r="M1347">
        <f t="shared" si="184"/>
        <v>-1.0236103154987242E-2</v>
      </c>
      <c r="N1347">
        <f t="shared" si="185"/>
        <v>-1.8896541435639791E-2</v>
      </c>
      <c r="O1347">
        <f t="shared" si="186"/>
        <v>4.6032286031512104E-3</v>
      </c>
      <c r="Q1347" s="1">
        <v>42422</v>
      </c>
      <c r="R1347">
        <f t="shared" si="189"/>
        <v>157.50470066640398</v>
      </c>
      <c r="S1347" s="19">
        <f t="shared" si="187"/>
        <v>0.57504700666403985</v>
      </c>
      <c r="U1347" s="1">
        <v>42422</v>
      </c>
      <c r="V1347">
        <f t="shared" si="188"/>
        <v>8.0977247718019285E-3</v>
      </c>
      <c r="X1347" s="1">
        <v>42422</v>
      </c>
      <c r="Y1347" s="19">
        <f>IF(R1347/MAX($R$7:R1347)&lt;1,R1347/MAX($R$7:R1347)-1,0)</f>
        <v>-1.8479934001296883E-2</v>
      </c>
    </row>
    <row r="1348" spans="1:25" x14ac:dyDescent="0.25">
      <c r="A1348" s="1">
        <v>42423</v>
      </c>
      <c r="B1348">
        <v>1335.4202</v>
      </c>
      <c r="C1348">
        <v>42520.94</v>
      </c>
      <c r="D1348">
        <v>40.987929999999999</v>
      </c>
      <c r="E1348">
        <v>14309.85866</v>
      </c>
      <c r="F1348">
        <v>3.9586000000000001</v>
      </c>
      <c r="G1348">
        <v>4055.31</v>
      </c>
      <c r="I1348" s="1">
        <v>42423</v>
      </c>
      <c r="J1348">
        <f t="shared" si="181"/>
        <v>-2.466531144400208E-3</v>
      </c>
      <c r="K1348">
        <f t="shared" si="182"/>
        <v>-1.6512601174145103E-2</v>
      </c>
      <c r="L1348">
        <f t="shared" si="183"/>
        <v>5.2457572588693324E-4</v>
      </c>
      <c r="M1348">
        <f t="shared" si="184"/>
        <v>-6.1358873247613355E-3</v>
      </c>
      <c r="N1348">
        <f t="shared" si="185"/>
        <v>3.2185306267265013E-3</v>
      </c>
      <c r="O1348">
        <f t="shared" si="186"/>
        <v>2.1433287597472095E-4</v>
      </c>
      <c r="Q1348" s="1">
        <v>42423</v>
      </c>
      <c r="R1348">
        <f t="shared" si="189"/>
        <v>156.80795216265216</v>
      </c>
      <c r="S1348" s="19">
        <f t="shared" si="187"/>
        <v>0.56807952162652153</v>
      </c>
      <c r="U1348" s="1">
        <v>42423</v>
      </c>
      <c r="V1348">
        <f t="shared" si="188"/>
        <v>-4.4236679972335935E-3</v>
      </c>
      <c r="X1348" s="1">
        <v>42423</v>
      </c>
      <c r="Y1348" s="19">
        <f>IF(R1348/MAX($R$7:R1348)&lt;1,R1348/MAX($R$7:R1348)-1,0)</f>
        <v>-2.2821852905897888E-2</v>
      </c>
    </row>
    <row r="1349" spans="1:25" x14ac:dyDescent="0.25">
      <c r="A1349" s="1">
        <v>42424</v>
      </c>
      <c r="B1349">
        <v>1346.2126000000001</v>
      </c>
      <c r="C1349">
        <v>42084.56</v>
      </c>
      <c r="D1349">
        <v>41.009430000000002</v>
      </c>
      <c r="E1349">
        <v>14391.14781</v>
      </c>
      <c r="F1349">
        <v>3.9577</v>
      </c>
      <c r="G1349">
        <v>4067.9560000000001</v>
      </c>
      <c r="I1349" s="1">
        <v>42424</v>
      </c>
      <c r="J1349">
        <f t="shared" si="181"/>
        <v>8.0816510039312117E-3</v>
      </c>
      <c r="K1349">
        <f t="shared" si="182"/>
        <v>-1.0262708209178961E-2</v>
      </c>
      <c r="L1349">
        <f t="shared" si="183"/>
        <v>5.2454466473439432E-4</v>
      </c>
      <c r="M1349">
        <f t="shared" si="184"/>
        <v>5.6806396157653705E-3</v>
      </c>
      <c r="N1349">
        <f t="shared" si="185"/>
        <v>-2.2735310463295466E-4</v>
      </c>
      <c r="O1349">
        <f t="shared" si="186"/>
        <v>3.1183805923591379E-3</v>
      </c>
      <c r="Q1349" s="1">
        <v>42424</v>
      </c>
      <c r="R1349">
        <f t="shared" si="189"/>
        <v>156.97294941980303</v>
      </c>
      <c r="S1349" s="19">
        <f t="shared" si="187"/>
        <v>0.56972949419803021</v>
      </c>
      <c r="U1349" s="1">
        <v>42424</v>
      </c>
      <c r="V1349">
        <f t="shared" si="188"/>
        <v>1.0522250617732709E-3</v>
      </c>
      <c r="X1349" s="1">
        <v>42424</v>
      </c>
      <c r="Y1349" s="19">
        <f>IF(R1349/MAX($R$7:R1349)&lt;1,R1349/MAX($R$7:R1349)-1,0)</f>
        <v>-2.1793641569708311E-2</v>
      </c>
    </row>
    <row r="1350" spans="1:25" x14ac:dyDescent="0.25">
      <c r="A1350" s="1">
        <v>42425</v>
      </c>
      <c r="B1350">
        <v>1352.2551000000001</v>
      </c>
      <c r="C1350">
        <v>41887.9</v>
      </c>
      <c r="D1350">
        <v>41.030949999999997</v>
      </c>
      <c r="E1350">
        <v>14461.624889999999</v>
      </c>
      <c r="F1350">
        <v>3.9565000000000001</v>
      </c>
      <c r="G1350">
        <v>4065.346</v>
      </c>
      <c r="I1350" s="1">
        <v>42425</v>
      </c>
      <c r="J1350">
        <f t="shared" si="181"/>
        <v>4.4885183811234075E-3</v>
      </c>
      <c r="K1350">
        <f t="shared" si="182"/>
        <v>-4.6729727006767918E-3</v>
      </c>
      <c r="L1350">
        <f t="shared" si="183"/>
        <v>5.2475735458878958E-4</v>
      </c>
      <c r="M1350">
        <f t="shared" si="184"/>
        <v>4.8972521810266567E-3</v>
      </c>
      <c r="N1350">
        <f t="shared" si="185"/>
        <v>-3.0320640776204666E-4</v>
      </c>
      <c r="O1350">
        <f t="shared" si="186"/>
        <v>-6.4159985997880309E-4</v>
      </c>
      <c r="Q1350" s="1">
        <v>42425</v>
      </c>
      <c r="R1350">
        <f t="shared" si="189"/>
        <v>157.03350056670951</v>
      </c>
      <c r="S1350" s="19">
        <f t="shared" si="187"/>
        <v>0.57033500566709505</v>
      </c>
      <c r="U1350" s="1">
        <v>42425</v>
      </c>
      <c r="V1350">
        <f t="shared" si="188"/>
        <v>3.8574255711121275E-4</v>
      </c>
      <c r="X1350" s="1">
        <v>42425</v>
      </c>
      <c r="Y1350" s="19">
        <f>IF(R1350/MAX($R$7:R1350)&lt;1,R1350/MAX($R$7:R1350)-1,0)</f>
        <v>-2.1416305747625097E-2</v>
      </c>
    </row>
    <row r="1351" spans="1:25" x14ac:dyDescent="0.25">
      <c r="A1351" s="1">
        <v>42426</v>
      </c>
      <c r="B1351">
        <v>1359.8795</v>
      </c>
      <c r="C1351">
        <v>41593.08</v>
      </c>
      <c r="D1351">
        <v>41.05247</v>
      </c>
      <c r="E1351">
        <v>14595.33171</v>
      </c>
      <c r="F1351">
        <v>4.0007000000000001</v>
      </c>
      <c r="G1351">
        <v>4064.748</v>
      </c>
      <c r="I1351" s="1">
        <v>42426</v>
      </c>
      <c r="J1351">
        <f t="shared" si="181"/>
        <v>5.6382852614125234E-3</v>
      </c>
      <c r="K1351">
        <f t="shared" si="182"/>
        <v>-7.0383093924498707E-3</v>
      </c>
      <c r="L1351">
        <f t="shared" si="183"/>
        <v>5.2448212873468236E-4</v>
      </c>
      <c r="M1351">
        <f t="shared" si="184"/>
        <v>9.2456291057900764E-3</v>
      </c>
      <c r="N1351">
        <f t="shared" si="185"/>
        <v>1.1171489953241576E-2</v>
      </c>
      <c r="O1351">
        <f t="shared" si="186"/>
        <v>-1.4709695066539297E-4</v>
      </c>
      <c r="Q1351" s="1">
        <v>42426</v>
      </c>
      <c r="R1351">
        <f t="shared" si="189"/>
        <v>157.17258397880474</v>
      </c>
      <c r="S1351" s="19">
        <f t="shared" si="187"/>
        <v>0.57172583978804736</v>
      </c>
      <c r="U1351" s="1">
        <v>42426</v>
      </c>
      <c r="V1351">
        <f t="shared" si="188"/>
        <v>8.8569261713766778E-4</v>
      </c>
      <c r="X1351" s="1">
        <v>42426</v>
      </c>
      <c r="Y1351" s="19">
        <f>IF(R1351/MAX($R$7:R1351)&lt;1,R1351/MAX($R$7:R1351)-1,0)</f>
        <v>-2.054958139437435E-2</v>
      </c>
    </row>
    <row r="1352" spans="1:25" x14ac:dyDescent="0.25">
      <c r="A1352" s="1">
        <v>42429</v>
      </c>
      <c r="B1352">
        <v>1361.0571</v>
      </c>
      <c r="C1352">
        <v>42793.86</v>
      </c>
      <c r="D1352">
        <v>41.074010000000001</v>
      </c>
      <c r="E1352">
        <v>14401.967140000001</v>
      </c>
      <c r="F1352">
        <v>4.0163000000000002</v>
      </c>
      <c r="G1352">
        <v>4068.0859999999998</v>
      </c>
      <c r="I1352" s="1">
        <v>42429</v>
      </c>
      <c r="J1352">
        <f t="shared" si="181"/>
        <v>8.659590794626304E-4</v>
      </c>
      <c r="K1352">
        <f t="shared" si="182"/>
        <v>2.8869706210744583E-2</v>
      </c>
      <c r="L1352">
        <f t="shared" si="183"/>
        <v>5.2469437283564346E-4</v>
      </c>
      <c r="M1352">
        <f t="shared" si="184"/>
        <v>-1.3248384746714303E-2</v>
      </c>
      <c r="N1352">
        <f t="shared" si="185"/>
        <v>3.8993176194166423E-3</v>
      </c>
      <c r="O1352">
        <f t="shared" si="186"/>
        <v>8.2120712034283727E-4</v>
      </c>
      <c r="Q1352" s="1">
        <v>42429</v>
      </c>
      <c r="R1352">
        <f t="shared" si="189"/>
        <v>157.84337745546935</v>
      </c>
      <c r="S1352" s="19">
        <f t="shared" si="187"/>
        <v>0.57843377455469347</v>
      </c>
      <c r="U1352" s="1">
        <v>42429</v>
      </c>
      <c r="V1352">
        <f t="shared" si="188"/>
        <v>4.26787840273124E-3</v>
      </c>
      <c r="X1352" s="1">
        <v>42429</v>
      </c>
      <c r="Y1352" s="19">
        <f>IF(R1352/MAX($R$7:R1352)&lt;1,R1352/MAX($R$7:R1352)-1,0)</f>
        <v>-1.6369406106261253E-2</v>
      </c>
    </row>
    <row r="1353" spans="1:25" x14ac:dyDescent="0.25">
      <c r="A1353" s="1">
        <v>42430</v>
      </c>
      <c r="B1353">
        <v>1360.0183</v>
      </c>
      <c r="C1353">
        <v>44121.79</v>
      </c>
      <c r="D1353">
        <v>41.095559999999999</v>
      </c>
      <c r="E1353">
        <v>14692.882680000001</v>
      </c>
      <c r="F1353">
        <v>3.9335</v>
      </c>
      <c r="G1353">
        <v>4083.3710000000001</v>
      </c>
      <c r="I1353" s="1">
        <v>42430</v>
      </c>
      <c r="J1353">
        <f t="shared" ref="J1353:J1416" si="190">B1353/B1352-1</f>
        <v>-7.6323028622382605E-4</v>
      </c>
      <c r="K1353">
        <f t="shared" ref="K1353:K1416" si="191">C1353/C1352-1</f>
        <v>3.1030853491599064E-2</v>
      </c>
      <c r="L1353">
        <f t="shared" ref="L1353:L1416" si="192">D1353/D1352-1</f>
        <v>5.2466267598405558E-4</v>
      </c>
      <c r="M1353">
        <f t="shared" ref="M1353:M1416" si="193">E1353/E1352-1</f>
        <v>2.0199708635080249E-2</v>
      </c>
      <c r="N1353">
        <f t="shared" ref="N1353:N1416" si="194">F1353/F1352-1</f>
        <v>-2.0615989841396343E-2</v>
      </c>
      <c r="O1353">
        <f t="shared" ref="O1353:O1416" si="195">G1353/G1352-1</f>
        <v>3.7572951997573156E-3</v>
      </c>
      <c r="Q1353" s="1">
        <v>42430</v>
      </c>
      <c r="R1353">
        <f t="shared" si="189"/>
        <v>159.47765046290937</v>
      </c>
      <c r="S1353" s="19">
        <f t="shared" ref="S1353:S1416" si="196">R1353/R$7-1</f>
        <v>0.59477650462909359</v>
      </c>
      <c r="U1353" s="1">
        <v>42430</v>
      </c>
      <c r="V1353">
        <f t="shared" ref="V1353:V1416" si="197">R1353/R1352-1</f>
        <v>1.0353763545772221E-2</v>
      </c>
      <c r="X1353" s="1">
        <v>42430</v>
      </c>
      <c r="Y1353" s="19">
        <f>IF(R1353/MAX($R$7:R1353)&lt;1,R1353/MAX($R$7:R1353)-1,0)</f>
        <v>-6.1851275206978862E-3</v>
      </c>
    </row>
    <row r="1354" spans="1:25" x14ac:dyDescent="0.25">
      <c r="A1354" s="1">
        <v>42431</v>
      </c>
      <c r="B1354">
        <v>1369.5012999999999</v>
      </c>
      <c r="C1354">
        <v>44893.48</v>
      </c>
      <c r="D1354">
        <v>41.11712</v>
      </c>
      <c r="E1354">
        <v>14501.39184</v>
      </c>
      <c r="F1354">
        <v>3.8944999999999999</v>
      </c>
      <c r="G1354">
        <v>4100.0460000000003</v>
      </c>
      <c r="I1354" s="1">
        <v>42431</v>
      </c>
      <c r="J1354">
        <f t="shared" si="190"/>
        <v>6.9727002938122506E-3</v>
      </c>
      <c r="K1354">
        <f t="shared" si="191"/>
        <v>1.7489997572627924E-2</v>
      </c>
      <c r="L1354">
        <f t="shared" si="192"/>
        <v>5.2463088469889563E-4</v>
      </c>
      <c r="M1354">
        <f t="shared" si="193"/>
        <v>-1.3032897911902541E-2</v>
      </c>
      <c r="N1354">
        <f t="shared" si="194"/>
        <v>-9.9148341171985122E-3</v>
      </c>
      <c r="O1354">
        <f t="shared" si="195"/>
        <v>4.0836357999309847E-3</v>
      </c>
      <c r="Q1354" s="1">
        <v>42431</v>
      </c>
      <c r="R1354">
        <f t="shared" ref="R1354:R1417" si="198">((($AB$7*L1354)+($AB$8*K1354)+($AB$9*J1354)+($AB$10*O1354)+($AB$11*N1354)+($AB$12*M1354))+1)*R1353</f>
        <v>160.10264126817137</v>
      </c>
      <c r="S1354" s="19">
        <f t="shared" si="196"/>
        <v>0.60102641268171375</v>
      </c>
      <c r="U1354" s="1">
        <v>42431</v>
      </c>
      <c r="V1354">
        <f t="shared" si="197"/>
        <v>3.9189867887310381E-3</v>
      </c>
      <c r="X1354" s="1">
        <v>42431</v>
      </c>
      <c r="Y1354" s="19">
        <f>IF(R1354/MAX($R$7:R1354)&lt;1,R1354/MAX($R$7:R1354)-1,0)</f>
        <v>-2.2903801650071554E-3</v>
      </c>
    </row>
    <row r="1355" spans="1:25" x14ac:dyDescent="0.25">
      <c r="A1355" s="1">
        <v>42432</v>
      </c>
      <c r="B1355">
        <v>1376.8804</v>
      </c>
      <c r="C1355">
        <v>47193.39</v>
      </c>
      <c r="D1355">
        <v>41.138689999999997</v>
      </c>
      <c r="E1355">
        <v>14247.05703</v>
      </c>
      <c r="F1355">
        <v>3.7984</v>
      </c>
      <c r="G1355">
        <v>4154.8609999999999</v>
      </c>
      <c r="I1355" s="1">
        <v>42432</v>
      </c>
      <c r="J1355">
        <f t="shared" si="190"/>
        <v>5.3881657505547853E-3</v>
      </c>
      <c r="K1355">
        <f t="shared" si="191"/>
        <v>5.1230379110730473E-2</v>
      </c>
      <c r="L1355">
        <f t="shared" si="192"/>
        <v>5.2459899915158203E-4</v>
      </c>
      <c r="M1355">
        <f t="shared" si="193"/>
        <v>-1.753864820744E-2</v>
      </c>
      <c r="N1355">
        <f t="shared" si="194"/>
        <v>-2.4675824881242758E-2</v>
      </c>
      <c r="O1355">
        <f t="shared" si="195"/>
        <v>1.3369362197399592E-2</v>
      </c>
      <c r="Q1355" s="1">
        <v>42432</v>
      </c>
      <c r="R1355">
        <f t="shared" si="198"/>
        <v>162.11020541686295</v>
      </c>
      <c r="S1355" s="19">
        <f t="shared" si="196"/>
        <v>0.62110205416862962</v>
      </c>
      <c r="U1355" s="1">
        <v>42432</v>
      </c>
      <c r="V1355">
        <f t="shared" si="197"/>
        <v>1.2539231912663595E-2</v>
      </c>
      <c r="X1355" s="1">
        <v>42432</v>
      </c>
      <c r="Y1355" s="19">
        <f>IF(R1355/MAX($R$7:R1355)&lt;1,R1355/MAX($R$7:R1355)-1,0)</f>
        <v>0</v>
      </c>
    </row>
    <row r="1356" spans="1:25" x14ac:dyDescent="0.25">
      <c r="A1356" s="1">
        <v>42433</v>
      </c>
      <c r="B1356">
        <v>1393.3307</v>
      </c>
      <c r="C1356">
        <v>49084.87</v>
      </c>
      <c r="D1356">
        <v>41.160269999999997</v>
      </c>
      <c r="E1356">
        <v>13998.13888</v>
      </c>
      <c r="F1356">
        <v>3.7515999999999998</v>
      </c>
      <c r="G1356">
        <v>4192.7039999999997</v>
      </c>
      <c r="I1356" s="1">
        <v>42433</v>
      </c>
      <c r="J1356">
        <f t="shared" si="190"/>
        <v>1.1947515557632959E-2</v>
      </c>
      <c r="K1356">
        <f t="shared" si="191"/>
        <v>4.0079341619663422E-2</v>
      </c>
      <c r="L1356">
        <f t="shared" si="192"/>
        <v>5.2456701951375528E-4</v>
      </c>
      <c r="M1356">
        <f t="shared" si="193"/>
        <v>-1.7471548648668511E-2</v>
      </c>
      <c r="N1356">
        <f t="shared" si="194"/>
        <v>-1.2320977253580501E-2</v>
      </c>
      <c r="O1356">
        <f t="shared" si="195"/>
        <v>9.1081266015877738E-3</v>
      </c>
      <c r="Q1356" s="1">
        <v>42433</v>
      </c>
      <c r="R1356">
        <f t="shared" si="198"/>
        <v>163.73529777234413</v>
      </c>
      <c r="S1356" s="19">
        <f t="shared" si="196"/>
        <v>0.63735297772344124</v>
      </c>
      <c r="U1356" s="1">
        <v>42433</v>
      </c>
      <c r="V1356">
        <f t="shared" si="197"/>
        <v>1.0024614744656546E-2</v>
      </c>
      <c r="X1356" s="1">
        <v>42433</v>
      </c>
      <c r="Y1356" s="19">
        <f>IF(R1356/MAX($R$7:R1356)&lt;1,R1356/MAX($R$7:R1356)-1,0)</f>
        <v>0</v>
      </c>
    </row>
    <row r="1357" spans="1:25" x14ac:dyDescent="0.25">
      <c r="A1357" s="1">
        <v>42436</v>
      </c>
      <c r="B1357">
        <v>1393.9069</v>
      </c>
      <c r="C1357">
        <v>49246.1</v>
      </c>
      <c r="D1357">
        <v>41.18186</v>
      </c>
      <c r="E1357">
        <v>14232.51511</v>
      </c>
      <c r="F1357">
        <v>3.7850000000000001</v>
      </c>
      <c r="G1357">
        <v>4158.4790000000003</v>
      </c>
      <c r="I1357" s="1">
        <v>42436</v>
      </c>
      <c r="J1357">
        <f t="shared" si="190"/>
        <v>4.1354145142991072E-4</v>
      </c>
      <c r="K1357">
        <f t="shared" si="191"/>
        <v>3.2847188960671847E-3</v>
      </c>
      <c r="L1357">
        <f t="shared" si="192"/>
        <v>5.2453494595638972E-4</v>
      </c>
      <c r="M1357">
        <f t="shared" si="193"/>
        <v>1.6743385103491715E-2</v>
      </c>
      <c r="N1357">
        <f t="shared" si="194"/>
        <v>8.9028681096066098E-3</v>
      </c>
      <c r="O1357">
        <f t="shared" si="195"/>
        <v>-8.1629898032390402E-3</v>
      </c>
      <c r="Q1357" s="1">
        <v>42436</v>
      </c>
      <c r="R1357">
        <f t="shared" si="198"/>
        <v>163.88044793667243</v>
      </c>
      <c r="S1357" s="19">
        <f t="shared" si="196"/>
        <v>0.63880447936672424</v>
      </c>
      <c r="U1357" s="1">
        <v>42436</v>
      </c>
      <c r="V1357">
        <f t="shared" si="197"/>
        <v>8.8649281067132435E-4</v>
      </c>
      <c r="X1357" s="1">
        <v>42436</v>
      </c>
      <c r="Y1357" s="19">
        <f>IF(R1357/MAX($R$7:R1357)&lt;1,R1357/MAX($R$7:R1357)-1,0)</f>
        <v>0</v>
      </c>
    </row>
    <row r="1358" spans="1:25" x14ac:dyDescent="0.25">
      <c r="A1358" s="1">
        <v>42437</v>
      </c>
      <c r="B1358">
        <v>1394.6487</v>
      </c>
      <c r="C1358">
        <v>49102.14</v>
      </c>
      <c r="D1358">
        <v>41.20346</v>
      </c>
      <c r="E1358">
        <v>14002.29783</v>
      </c>
      <c r="F1358">
        <v>3.7545000000000002</v>
      </c>
      <c r="G1358">
        <v>4196.0529999999999</v>
      </c>
      <c r="I1358" s="1">
        <v>42437</v>
      </c>
      <c r="J1358">
        <f t="shared" si="190"/>
        <v>5.3217327498700229E-4</v>
      </c>
      <c r="K1358">
        <f t="shared" si="191"/>
        <v>-2.9232771732177198E-3</v>
      </c>
      <c r="L1358">
        <f t="shared" si="192"/>
        <v>5.2450277865068173E-4</v>
      </c>
      <c r="M1358">
        <f t="shared" si="193"/>
        <v>-1.6175446027683948E-2</v>
      </c>
      <c r="N1358">
        <f t="shared" si="194"/>
        <v>-8.0581241743724608E-3</v>
      </c>
      <c r="O1358">
        <f t="shared" si="195"/>
        <v>9.0355151486876117E-3</v>
      </c>
      <c r="Q1358" s="1">
        <v>42437</v>
      </c>
      <c r="R1358">
        <f t="shared" si="198"/>
        <v>163.8615047913018</v>
      </c>
      <c r="S1358" s="19">
        <f t="shared" si="196"/>
        <v>0.63861504791301793</v>
      </c>
      <c r="U1358" s="1">
        <v>42437</v>
      </c>
      <c r="V1358">
        <f t="shared" si="197"/>
        <v>-1.1559124721183256E-4</v>
      </c>
      <c r="X1358" s="1">
        <v>42437</v>
      </c>
      <c r="Y1358" s="19">
        <f>IF(R1358/MAX($R$7:R1358)&lt;1,R1358/MAX($R$7:R1358)-1,0)</f>
        <v>-1.1559124721183256E-4</v>
      </c>
    </row>
    <row r="1359" spans="1:25" x14ac:dyDescent="0.25">
      <c r="A1359" s="1">
        <v>42438</v>
      </c>
      <c r="B1359">
        <v>1402.6481000000001</v>
      </c>
      <c r="C1359">
        <v>48665.09</v>
      </c>
      <c r="D1359">
        <v>41.225079999999998</v>
      </c>
      <c r="E1359">
        <v>13870.32596</v>
      </c>
      <c r="F1359">
        <v>3.6884999999999999</v>
      </c>
      <c r="G1359">
        <v>4221.7969999999996</v>
      </c>
      <c r="I1359" s="1">
        <v>42438</v>
      </c>
      <c r="J1359">
        <f t="shared" si="190"/>
        <v>5.735781347661284E-3</v>
      </c>
      <c r="K1359">
        <f t="shared" si="191"/>
        <v>-8.9008340573344391E-3</v>
      </c>
      <c r="L1359">
        <f t="shared" si="192"/>
        <v>5.2471321583191788E-4</v>
      </c>
      <c r="M1359">
        <f t="shared" si="193"/>
        <v>-9.4250152083787953E-3</v>
      </c>
      <c r="N1359">
        <f t="shared" si="194"/>
        <v>-1.7578905313623716E-2</v>
      </c>
      <c r="O1359">
        <f t="shared" si="195"/>
        <v>6.1352895208901526E-3</v>
      </c>
      <c r="Q1359" s="1">
        <v>42438</v>
      </c>
      <c r="R1359">
        <f t="shared" si="198"/>
        <v>163.7979228583967</v>
      </c>
      <c r="S1359" s="19">
        <f t="shared" si="196"/>
        <v>0.63797922858396694</v>
      </c>
      <c r="U1359" s="1">
        <v>42438</v>
      </c>
      <c r="V1359">
        <f t="shared" si="197"/>
        <v>-3.8802239114110737E-4</v>
      </c>
      <c r="X1359" s="1">
        <v>42438</v>
      </c>
      <c r="Y1359" s="19">
        <f>IF(R1359/MAX($R$7:R1359)&lt;1,R1359/MAX($R$7:R1359)-1,0)</f>
        <v>-5.0356878636070856E-4</v>
      </c>
    </row>
    <row r="1360" spans="1:25" x14ac:dyDescent="0.25">
      <c r="A1360" s="1">
        <v>42439</v>
      </c>
      <c r="B1360">
        <v>1407.1391000000001</v>
      </c>
      <c r="C1360">
        <v>49571.11</v>
      </c>
      <c r="D1360">
        <v>41.24671</v>
      </c>
      <c r="E1360">
        <v>13646.488740000001</v>
      </c>
      <c r="F1360">
        <v>3.6271</v>
      </c>
      <c r="G1360">
        <v>4240.7629999999999</v>
      </c>
      <c r="I1360" s="1">
        <v>42439</v>
      </c>
      <c r="J1360">
        <f t="shared" si="190"/>
        <v>3.2018009363858901E-3</v>
      </c>
      <c r="K1360">
        <f t="shared" si="191"/>
        <v>1.8617452469521956E-2</v>
      </c>
      <c r="L1360">
        <f t="shared" si="192"/>
        <v>5.2468060704802255E-4</v>
      </c>
      <c r="M1360">
        <f t="shared" si="193"/>
        <v>-1.6137848572954527E-2</v>
      </c>
      <c r="N1360">
        <f t="shared" si="194"/>
        <v>-1.6646333197776864E-2</v>
      </c>
      <c r="O1360">
        <f t="shared" si="195"/>
        <v>4.4923998003694177E-3</v>
      </c>
      <c r="Q1360" s="1">
        <v>42439</v>
      </c>
      <c r="R1360">
        <f t="shared" si="198"/>
        <v>164.32793025265588</v>
      </c>
      <c r="S1360" s="19">
        <f t="shared" si="196"/>
        <v>0.64327930252655885</v>
      </c>
      <c r="U1360" s="1">
        <v>42439</v>
      </c>
      <c r="V1360">
        <f t="shared" si="197"/>
        <v>3.2357394099395975E-3</v>
      </c>
      <c r="X1360" s="1">
        <v>42439</v>
      </c>
      <c r="Y1360" s="19">
        <f>IF(R1360/MAX($R$7:R1360)&lt;1,R1360/MAX($R$7:R1360)-1,0)</f>
        <v>0</v>
      </c>
    </row>
    <row r="1361" spans="1:25" x14ac:dyDescent="0.25">
      <c r="A1361" s="1">
        <v>42440</v>
      </c>
      <c r="B1361">
        <v>1413.5036</v>
      </c>
      <c r="C1361">
        <v>49638.68</v>
      </c>
      <c r="D1361">
        <v>41.268349999999998</v>
      </c>
      <c r="E1361">
        <v>13741.05312</v>
      </c>
      <c r="F1361">
        <v>3.5855000000000001</v>
      </c>
      <c r="G1361">
        <v>4272.6880000000001</v>
      </c>
      <c r="I1361" s="1">
        <v>42440</v>
      </c>
      <c r="J1361">
        <f t="shared" si="190"/>
        <v>4.5230070005159995E-3</v>
      </c>
      <c r="K1361">
        <f t="shared" si="191"/>
        <v>1.3630923334175815E-3</v>
      </c>
      <c r="L1361">
        <f t="shared" si="192"/>
        <v>5.2464790525097449E-4</v>
      </c>
      <c r="M1361">
        <f t="shared" si="193"/>
        <v>6.9295759372018928E-3</v>
      </c>
      <c r="N1361">
        <f t="shared" si="194"/>
        <v>-1.1469217832428047E-2</v>
      </c>
      <c r="O1361">
        <f t="shared" si="195"/>
        <v>7.5281264244193569E-3</v>
      </c>
      <c r="Q1361" s="1">
        <v>42440</v>
      </c>
      <c r="R1361">
        <f t="shared" si="198"/>
        <v>165.04339325964273</v>
      </c>
      <c r="S1361" s="19">
        <f t="shared" si="196"/>
        <v>0.65043393259642723</v>
      </c>
      <c r="U1361" s="1">
        <v>42440</v>
      </c>
      <c r="V1361">
        <f t="shared" si="197"/>
        <v>4.3538734157171355E-3</v>
      </c>
      <c r="X1361" s="1">
        <v>42440</v>
      </c>
      <c r="Y1361" s="19">
        <f>IF(R1361/MAX($R$7:R1361)&lt;1,R1361/MAX($R$7:R1361)-1,0)</f>
        <v>0</v>
      </c>
    </row>
    <row r="1362" spans="1:25" x14ac:dyDescent="0.25">
      <c r="A1362" s="1">
        <v>42443</v>
      </c>
      <c r="B1362">
        <v>1423.5130999999999</v>
      </c>
      <c r="C1362">
        <v>48867.34</v>
      </c>
      <c r="D1362">
        <v>41.29</v>
      </c>
      <c r="E1362">
        <v>13720.84095</v>
      </c>
      <c r="F1362">
        <v>3.6617000000000002</v>
      </c>
      <c r="G1362">
        <v>4245.3590000000004</v>
      </c>
      <c r="I1362" s="1">
        <v>42443</v>
      </c>
      <c r="J1362">
        <f t="shared" si="190"/>
        <v>7.0813402951359627E-3</v>
      </c>
      <c r="K1362">
        <f t="shared" si="191"/>
        <v>-1.5539091692204576E-2</v>
      </c>
      <c r="L1362">
        <f t="shared" si="192"/>
        <v>5.2461511061152599E-4</v>
      </c>
      <c r="M1362">
        <f t="shared" si="193"/>
        <v>-1.4709331099653777E-3</v>
      </c>
      <c r="N1362">
        <f t="shared" si="194"/>
        <v>2.1252266071677628E-2</v>
      </c>
      <c r="O1362">
        <f t="shared" si="195"/>
        <v>-6.3962077268454598E-3</v>
      </c>
      <c r="Q1362" s="1">
        <v>42443</v>
      </c>
      <c r="R1362">
        <f t="shared" si="198"/>
        <v>164.3699837747757</v>
      </c>
      <c r="S1362" s="19">
        <f t="shared" si="196"/>
        <v>0.64369983774775696</v>
      </c>
      <c r="U1362" s="1">
        <v>42443</v>
      </c>
      <c r="V1362">
        <f t="shared" si="197"/>
        <v>-4.080196556596638E-3</v>
      </c>
      <c r="X1362" s="1">
        <v>42443</v>
      </c>
      <c r="Y1362" s="19">
        <f>IF(R1362/MAX($R$7:R1362)&lt;1,R1362/MAX($R$7:R1362)-1,0)</f>
        <v>-4.080196556596638E-3</v>
      </c>
    </row>
    <row r="1363" spans="1:25" x14ac:dyDescent="0.25">
      <c r="A1363" s="1">
        <v>42444</v>
      </c>
      <c r="B1363">
        <v>1417.6856</v>
      </c>
      <c r="C1363">
        <v>47130.02</v>
      </c>
      <c r="D1363">
        <v>41.311660000000003</v>
      </c>
      <c r="E1363">
        <v>14210.3559</v>
      </c>
      <c r="F1363">
        <v>3.7673999999999999</v>
      </c>
      <c r="G1363">
        <v>4185.1260000000002</v>
      </c>
      <c r="I1363" s="1">
        <v>42444</v>
      </c>
      <c r="J1363">
        <f t="shared" si="190"/>
        <v>-4.0937452560148024E-3</v>
      </c>
      <c r="K1363">
        <f t="shared" si="191"/>
        <v>-3.5551761155814932E-2</v>
      </c>
      <c r="L1363">
        <f t="shared" si="192"/>
        <v>5.2458222329865301E-4</v>
      </c>
      <c r="M1363">
        <f t="shared" si="193"/>
        <v>3.5676745454876757E-2</v>
      </c>
      <c r="N1363">
        <f t="shared" si="194"/>
        <v>2.886637354234356E-2</v>
      </c>
      <c r="O1363">
        <f t="shared" si="195"/>
        <v>-1.4187963844753848E-2</v>
      </c>
      <c r="Q1363" s="1">
        <v>42444</v>
      </c>
      <c r="R1363">
        <f t="shared" si="198"/>
        <v>163.29757237666198</v>
      </c>
      <c r="S1363" s="19">
        <f t="shared" si="196"/>
        <v>0.63297572376661981</v>
      </c>
      <c r="U1363" s="1">
        <v>42444</v>
      </c>
      <c r="V1363">
        <f t="shared" si="197"/>
        <v>-6.5243749101002724E-3</v>
      </c>
      <c r="X1363" s="1">
        <v>42444</v>
      </c>
      <c r="Y1363" s="19">
        <f>IF(R1363/MAX($R$7:R1363)&lt;1,R1363/MAX($R$7:R1363)-1,0)</f>
        <v>-1.0577950734654729E-2</v>
      </c>
    </row>
    <row r="1364" spans="1:25" x14ac:dyDescent="0.25">
      <c r="A1364" s="1">
        <v>42445</v>
      </c>
      <c r="B1364">
        <v>1415.6262999999999</v>
      </c>
      <c r="C1364">
        <v>47763.43</v>
      </c>
      <c r="D1364">
        <v>41.333329999999997</v>
      </c>
      <c r="E1364">
        <v>14508.441709999999</v>
      </c>
      <c r="F1364">
        <v>3.7422</v>
      </c>
      <c r="G1364">
        <v>4187.5349999999999</v>
      </c>
      <c r="I1364" s="1">
        <v>42445</v>
      </c>
      <c r="J1364">
        <f t="shared" si="190"/>
        <v>-1.452578766406365E-3</v>
      </c>
      <c r="K1364">
        <f t="shared" si="191"/>
        <v>1.3439629348767523E-2</v>
      </c>
      <c r="L1364">
        <f t="shared" si="192"/>
        <v>5.2454924348221965E-4</v>
      </c>
      <c r="M1364">
        <f t="shared" si="193"/>
        <v>2.0976660408624781E-2</v>
      </c>
      <c r="N1364">
        <f t="shared" si="194"/>
        <v>-6.6889632107023367E-3</v>
      </c>
      <c r="O1364">
        <f t="shared" si="195"/>
        <v>5.7560990995253469E-4</v>
      </c>
      <c r="Q1364" s="1">
        <v>42445</v>
      </c>
      <c r="R1364">
        <f t="shared" si="198"/>
        <v>164.26006965006974</v>
      </c>
      <c r="S1364" s="19">
        <f t="shared" si="196"/>
        <v>0.6426006965006974</v>
      </c>
      <c r="U1364" s="1">
        <v>42445</v>
      </c>
      <c r="V1364">
        <f t="shared" si="197"/>
        <v>5.8941309377684714E-3</v>
      </c>
      <c r="X1364" s="1">
        <v>42445</v>
      </c>
      <c r="Y1364" s="19">
        <f>IF(R1364/MAX($R$7:R1364)&lt;1,R1364/MAX($R$7:R1364)-1,0)</f>
        <v>-4.7461676235696082E-3</v>
      </c>
    </row>
    <row r="1365" spans="1:25" x14ac:dyDescent="0.25">
      <c r="A1365" s="1">
        <v>42446</v>
      </c>
      <c r="B1365">
        <v>1431.6885</v>
      </c>
      <c r="C1365">
        <v>50913.79</v>
      </c>
      <c r="D1365">
        <v>41.35501</v>
      </c>
      <c r="E1365">
        <v>13998.31547</v>
      </c>
      <c r="F1365">
        <v>3.6276000000000002</v>
      </c>
      <c r="G1365">
        <v>4284.0349999999999</v>
      </c>
      <c r="I1365" s="1">
        <v>42446</v>
      </c>
      <c r="J1365">
        <f t="shared" si="190"/>
        <v>1.1346356026304516E-2</v>
      </c>
      <c r="K1365">
        <f t="shared" si="191"/>
        <v>6.5957574654919027E-2</v>
      </c>
      <c r="L1365">
        <f t="shared" si="192"/>
        <v>5.2451617133209005E-4</v>
      </c>
      <c r="M1365">
        <f t="shared" si="193"/>
        <v>-3.5160649930336296E-2</v>
      </c>
      <c r="N1365">
        <f t="shared" si="194"/>
        <v>-3.062369729036396E-2</v>
      </c>
      <c r="O1365">
        <f t="shared" si="195"/>
        <v>2.3044583507958682E-2</v>
      </c>
      <c r="Q1365" s="1">
        <v>42446</v>
      </c>
      <c r="R1365">
        <f t="shared" si="198"/>
        <v>166.9929710553109</v>
      </c>
      <c r="S1365" s="19">
        <f t="shared" si="196"/>
        <v>0.66992971055310901</v>
      </c>
      <c r="U1365" s="1">
        <v>42446</v>
      </c>
      <c r="V1365">
        <f t="shared" si="197"/>
        <v>1.6637649132033028E-2</v>
      </c>
      <c r="X1365" s="1">
        <v>42446</v>
      </c>
      <c r="Y1365" s="19">
        <f>IF(R1365/MAX($R$7:R1365)&lt;1,R1365/MAX($R$7:R1365)-1,0)</f>
        <v>0</v>
      </c>
    </row>
    <row r="1366" spans="1:25" x14ac:dyDescent="0.25">
      <c r="A1366" s="1">
        <v>42447</v>
      </c>
      <c r="B1366">
        <v>1444.1072999999999</v>
      </c>
      <c r="C1366">
        <v>50814.66</v>
      </c>
      <c r="D1366">
        <v>41.376710000000003</v>
      </c>
      <c r="E1366">
        <v>13868.51043</v>
      </c>
      <c r="F1366">
        <v>3.6248</v>
      </c>
      <c r="G1366">
        <v>4305.22</v>
      </c>
      <c r="I1366" s="1">
        <v>42447</v>
      </c>
      <c r="J1366">
        <f t="shared" si="190"/>
        <v>8.6742332567453229E-3</v>
      </c>
      <c r="K1366">
        <f t="shared" si="191"/>
        <v>-1.9470167119752801E-3</v>
      </c>
      <c r="L1366">
        <f t="shared" si="192"/>
        <v>5.2472481568743845E-4</v>
      </c>
      <c r="M1366">
        <f t="shared" si="193"/>
        <v>-9.2729043203938488E-3</v>
      </c>
      <c r="N1366">
        <f t="shared" si="194"/>
        <v>-7.718601830412064E-4</v>
      </c>
      <c r="O1366">
        <f t="shared" si="195"/>
        <v>4.9451043233774694E-3</v>
      </c>
      <c r="Q1366" s="1">
        <v>42447</v>
      </c>
      <c r="R1366">
        <f t="shared" si="198"/>
        <v>167.17821172541838</v>
      </c>
      <c r="S1366" s="19">
        <f t="shared" si="196"/>
        <v>0.6717821172541838</v>
      </c>
      <c r="U1366" s="1">
        <v>42447</v>
      </c>
      <c r="V1366">
        <f t="shared" si="197"/>
        <v>1.1092722582084491E-3</v>
      </c>
      <c r="X1366" s="1">
        <v>42447</v>
      </c>
      <c r="Y1366" s="19">
        <f>IF(R1366/MAX($R$7:R1366)&lt;1,R1366/MAX($R$7:R1366)-1,0)</f>
        <v>0</v>
      </c>
    </row>
    <row r="1367" spans="1:25" x14ac:dyDescent="0.25">
      <c r="A1367" s="1">
        <v>42450</v>
      </c>
      <c r="B1367">
        <v>1439.1415999999999</v>
      </c>
      <c r="C1367">
        <v>51171.55</v>
      </c>
      <c r="D1367">
        <v>41.398420000000002</v>
      </c>
      <c r="E1367">
        <v>13901.54304</v>
      </c>
      <c r="F1367">
        <v>3.6181999999999999</v>
      </c>
      <c r="G1367">
        <v>4322.25</v>
      </c>
      <c r="I1367" s="1">
        <v>42450</v>
      </c>
      <c r="J1367">
        <f t="shared" si="190"/>
        <v>-3.4385949021932261E-3</v>
      </c>
      <c r="K1367">
        <f t="shared" si="191"/>
        <v>7.0233668787706982E-3</v>
      </c>
      <c r="L1367">
        <f t="shared" si="192"/>
        <v>5.2469130580945489E-4</v>
      </c>
      <c r="M1367">
        <f t="shared" si="193"/>
        <v>2.381842676380419E-3</v>
      </c>
      <c r="N1367">
        <f t="shared" si="194"/>
        <v>-1.8207901125579795E-3</v>
      </c>
      <c r="O1367">
        <f t="shared" si="195"/>
        <v>3.9556631252293251E-3</v>
      </c>
      <c r="Q1367" s="1">
        <v>42450</v>
      </c>
      <c r="R1367">
        <f t="shared" si="198"/>
        <v>167.60247621341486</v>
      </c>
      <c r="S1367" s="19">
        <f t="shared" si="196"/>
        <v>0.67602476213414864</v>
      </c>
      <c r="U1367" s="1">
        <v>42450</v>
      </c>
      <c r="V1367">
        <f t="shared" si="197"/>
        <v>2.5377977406129126E-3</v>
      </c>
      <c r="X1367" s="1">
        <v>42450</v>
      </c>
      <c r="Y1367" s="19">
        <f>IF(R1367/MAX($R$7:R1367)&lt;1,R1367/MAX($R$7:R1367)-1,0)</f>
        <v>0</v>
      </c>
    </row>
    <row r="1368" spans="1:25" x14ac:dyDescent="0.25">
      <c r="A1368" s="1">
        <v>42451</v>
      </c>
      <c r="B1368">
        <v>1453.7364</v>
      </c>
      <c r="C1368">
        <v>51010.2</v>
      </c>
      <c r="D1368">
        <v>41.420140000000004</v>
      </c>
      <c r="E1368">
        <v>13809.797119999999</v>
      </c>
      <c r="F1368">
        <v>3.5802999999999998</v>
      </c>
      <c r="G1368">
        <v>4366.5680000000002</v>
      </c>
      <c r="I1368" s="1">
        <v>42451</v>
      </c>
      <c r="J1368">
        <f t="shared" si="190"/>
        <v>1.0141323133178837E-2</v>
      </c>
      <c r="K1368">
        <f t="shared" si="191"/>
        <v>-3.1531192625591231E-3</v>
      </c>
      <c r="L1368">
        <f t="shared" si="192"/>
        <v>5.2465770432785774E-4</v>
      </c>
      <c r="M1368">
        <f t="shared" si="193"/>
        <v>-6.5996932668562769E-3</v>
      </c>
      <c r="N1368">
        <f t="shared" si="194"/>
        <v>-1.0474821734564155E-2</v>
      </c>
      <c r="O1368">
        <f t="shared" si="195"/>
        <v>1.0253455954653212E-2</v>
      </c>
      <c r="Q1368" s="1">
        <v>42451</v>
      </c>
      <c r="R1368">
        <f t="shared" si="198"/>
        <v>168.11895815289415</v>
      </c>
      <c r="S1368" s="19">
        <f t="shared" si="196"/>
        <v>0.68118958152894149</v>
      </c>
      <c r="U1368" s="1">
        <v>42451</v>
      </c>
      <c r="V1368">
        <f t="shared" si="197"/>
        <v>3.0815889546980113E-3</v>
      </c>
      <c r="X1368" s="1">
        <v>42451</v>
      </c>
      <c r="Y1368" s="19">
        <f>IF(R1368/MAX($R$7:R1368)&lt;1,R1368/MAX($R$7:R1368)-1,0)</f>
        <v>0</v>
      </c>
    </row>
    <row r="1369" spans="1:25" x14ac:dyDescent="0.25">
      <c r="A1369" s="1">
        <v>42452</v>
      </c>
      <c r="B1369">
        <v>1458.8580999999999</v>
      </c>
      <c r="C1369">
        <v>49690.05</v>
      </c>
      <c r="D1369">
        <v>41.441859999999998</v>
      </c>
      <c r="E1369">
        <v>14042.84858</v>
      </c>
      <c r="F1369">
        <v>3.6854</v>
      </c>
      <c r="G1369">
        <v>4312.0439999999999</v>
      </c>
      <c r="I1369" s="1">
        <v>42452</v>
      </c>
      <c r="J1369">
        <f t="shared" si="190"/>
        <v>3.5231284020953435E-3</v>
      </c>
      <c r="K1369">
        <f t="shared" si="191"/>
        <v>-2.5880118094028126E-2</v>
      </c>
      <c r="L1369">
        <f t="shared" si="192"/>
        <v>5.2438258296549911E-4</v>
      </c>
      <c r="M1369">
        <f t="shared" si="193"/>
        <v>1.6875806210250976E-2</v>
      </c>
      <c r="N1369">
        <f t="shared" si="194"/>
        <v>2.9355081976370823E-2</v>
      </c>
      <c r="O1369">
        <f t="shared" si="195"/>
        <v>-1.2486694355842043E-2</v>
      </c>
      <c r="Q1369" s="1">
        <v>42452</v>
      </c>
      <c r="R1369">
        <f t="shared" si="198"/>
        <v>167.15104431683528</v>
      </c>
      <c r="S1369" s="19">
        <f t="shared" si="196"/>
        <v>0.67151044316835273</v>
      </c>
      <c r="U1369" s="1">
        <v>42452</v>
      </c>
      <c r="V1369">
        <f t="shared" si="197"/>
        <v>-5.7573152171132014E-3</v>
      </c>
      <c r="X1369" s="1">
        <v>42452</v>
      </c>
      <c r="Y1369" s="19">
        <f>IF(R1369/MAX($R$7:R1369)&lt;1,R1369/MAX($R$7:R1369)-1,0)</f>
        <v>-5.7573152171132014E-3</v>
      </c>
    </row>
    <row r="1370" spans="1:25" x14ac:dyDescent="0.25">
      <c r="A1370" s="1">
        <v>42453</v>
      </c>
      <c r="B1370">
        <v>1455.1728000000001</v>
      </c>
      <c r="C1370">
        <v>49657.39</v>
      </c>
      <c r="D1370">
        <v>41.4636</v>
      </c>
      <c r="E1370">
        <v>14111.430609999999</v>
      </c>
      <c r="F1370">
        <v>3.6770999999999998</v>
      </c>
      <c r="G1370">
        <v>4281.8069999999998</v>
      </c>
      <c r="I1370" s="1">
        <v>42453</v>
      </c>
      <c r="J1370">
        <f t="shared" si="190"/>
        <v>-2.5261538459427912E-3</v>
      </c>
      <c r="K1370">
        <f t="shared" si="191"/>
        <v>-6.572744442802092E-4</v>
      </c>
      <c r="L1370">
        <f t="shared" si="192"/>
        <v>5.2459035381136054E-4</v>
      </c>
      <c r="M1370">
        <f t="shared" si="193"/>
        <v>4.8837691020662266E-3</v>
      </c>
      <c r="N1370">
        <f t="shared" si="194"/>
        <v>-2.2521300265914146E-3</v>
      </c>
      <c r="O1370">
        <f t="shared" si="195"/>
        <v>-7.0122197268859265E-3</v>
      </c>
      <c r="Q1370" s="1">
        <v>42453</v>
      </c>
      <c r="R1370">
        <f t="shared" si="198"/>
        <v>166.85409038270339</v>
      </c>
      <c r="S1370" s="19">
        <f t="shared" si="196"/>
        <v>0.66854090382703379</v>
      </c>
      <c r="U1370" s="1">
        <v>42453</v>
      </c>
      <c r="V1370">
        <f t="shared" si="197"/>
        <v>-1.7765604477409935E-3</v>
      </c>
      <c r="X1370" s="1">
        <v>42453</v>
      </c>
      <c r="Y1370" s="19">
        <f>IF(R1370/MAX($R$7:R1370)&lt;1,R1370/MAX($R$7:R1370)-1,0)</f>
        <v>-7.5236474463542535E-3</v>
      </c>
    </row>
    <row r="1371" spans="1:25" x14ac:dyDescent="0.25">
      <c r="A1371" s="1">
        <v>42454</v>
      </c>
      <c r="B1371">
        <v>1455.1728000000001</v>
      </c>
      <c r="C1371">
        <v>49657.39</v>
      </c>
      <c r="D1371">
        <v>41.4636</v>
      </c>
      <c r="E1371">
        <v>14111.430609999999</v>
      </c>
      <c r="F1371">
        <v>3.6770999999999998</v>
      </c>
      <c r="G1371">
        <v>4281.8069999999998</v>
      </c>
      <c r="I1371" s="1">
        <v>42454</v>
      </c>
      <c r="J1371">
        <f t="shared" si="190"/>
        <v>0</v>
      </c>
      <c r="K1371">
        <f t="shared" si="191"/>
        <v>0</v>
      </c>
      <c r="L1371">
        <f t="shared" si="192"/>
        <v>0</v>
      </c>
      <c r="M1371">
        <f t="shared" si="193"/>
        <v>0</v>
      </c>
      <c r="N1371">
        <f t="shared" si="194"/>
        <v>0</v>
      </c>
      <c r="O1371">
        <f t="shared" si="195"/>
        <v>0</v>
      </c>
      <c r="Q1371" s="1">
        <v>42454</v>
      </c>
      <c r="R1371">
        <f t="shared" si="198"/>
        <v>166.85409038270339</v>
      </c>
      <c r="S1371" s="19">
        <f t="shared" si="196"/>
        <v>0.66854090382703379</v>
      </c>
      <c r="U1371" s="1">
        <v>42454</v>
      </c>
      <c r="V1371">
        <f t="shared" si="197"/>
        <v>0</v>
      </c>
      <c r="X1371" s="1">
        <v>42454</v>
      </c>
      <c r="Y1371" s="19">
        <f>IF(R1371/MAX($R$7:R1371)&lt;1,R1371/MAX($R$7:R1371)-1,0)</f>
        <v>-7.5236474463542535E-3</v>
      </c>
    </row>
    <row r="1372" spans="1:25" x14ac:dyDescent="0.25">
      <c r="A1372" s="1">
        <v>42457</v>
      </c>
      <c r="B1372">
        <v>1469.4830999999999</v>
      </c>
      <c r="C1372">
        <v>50838.23</v>
      </c>
      <c r="D1372">
        <v>41.48536</v>
      </c>
      <c r="E1372">
        <v>13923.95521</v>
      </c>
      <c r="F1372">
        <v>3.6280000000000001</v>
      </c>
      <c r="G1372">
        <v>4324.393</v>
      </c>
      <c r="I1372" s="1">
        <v>42457</v>
      </c>
      <c r="J1372">
        <f t="shared" si="190"/>
        <v>9.8340898070661265E-3</v>
      </c>
      <c r="K1372">
        <f t="shared" si="191"/>
        <v>2.3779743558813848E-2</v>
      </c>
      <c r="L1372">
        <f t="shared" si="192"/>
        <v>5.247976538458321E-4</v>
      </c>
      <c r="M1372">
        <f t="shared" si="193"/>
        <v>-1.3285357465255609E-2</v>
      </c>
      <c r="N1372">
        <f t="shared" si="194"/>
        <v>-1.3352913981126369E-2</v>
      </c>
      <c r="O1372">
        <f t="shared" si="195"/>
        <v>9.9458009200321662E-3</v>
      </c>
      <c r="Q1372" s="1">
        <v>42457</v>
      </c>
      <c r="R1372">
        <f t="shared" si="198"/>
        <v>168.07662335677051</v>
      </c>
      <c r="S1372" s="19">
        <f t="shared" si="196"/>
        <v>0.68076623356770516</v>
      </c>
      <c r="U1372" s="1">
        <v>42457</v>
      </c>
      <c r="V1372">
        <f t="shared" si="197"/>
        <v>7.3269583698132301E-3</v>
      </c>
      <c r="X1372" s="1">
        <v>42457</v>
      </c>
      <c r="Y1372" s="19">
        <f>IF(R1372/MAX($R$7:R1372)&lt;1,R1372/MAX($R$7:R1372)-1,0)</f>
        <v>-2.518145281695805E-4</v>
      </c>
    </row>
    <row r="1373" spans="1:25" x14ac:dyDescent="0.25">
      <c r="A1373" s="1">
        <v>42458</v>
      </c>
      <c r="B1373">
        <v>1479.8919000000001</v>
      </c>
      <c r="C1373">
        <v>51154.99</v>
      </c>
      <c r="D1373">
        <v>41.50712</v>
      </c>
      <c r="E1373">
        <v>14133.39402</v>
      </c>
      <c r="F1373">
        <v>3.6383000000000001</v>
      </c>
      <c r="G1373">
        <v>4338.8630000000003</v>
      </c>
      <c r="I1373" s="1">
        <v>42458</v>
      </c>
      <c r="J1373">
        <f t="shared" si="190"/>
        <v>7.0833070485807337E-3</v>
      </c>
      <c r="K1373">
        <f t="shared" si="191"/>
        <v>6.2307440679976178E-3</v>
      </c>
      <c r="L1373">
        <f t="shared" si="192"/>
        <v>5.2452238572842091E-4</v>
      </c>
      <c r="M1373">
        <f t="shared" si="193"/>
        <v>1.5041617618073211E-2</v>
      </c>
      <c r="N1373">
        <f t="shared" si="194"/>
        <v>2.8390297684675048E-3</v>
      </c>
      <c r="O1373">
        <f t="shared" si="195"/>
        <v>3.346134359203834E-3</v>
      </c>
      <c r="Q1373" s="1">
        <v>42458</v>
      </c>
      <c r="R1373">
        <f t="shared" si="198"/>
        <v>169.03022831567105</v>
      </c>
      <c r="S1373" s="19">
        <f t="shared" si="196"/>
        <v>0.69030228315671049</v>
      </c>
      <c r="U1373" s="1">
        <v>42458</v>
      </c>
      <c r="V1373">
        <f t="shared" si="197"/>
        <v>5.6736322985044829E-3</v>
      </c>
      <c r="X1373" s="1">
        <v>42458</v>
      </c>
      <c r="Y1373" s="19">
        <f>IF(R1373/MAX($R$7:R1373)&lt;1,R1373/MAX($R$7:R1373)-1,0)</f>
        <v>0</v>
      </c>
    </row>
    <row r="1374" spans="1:25" x14ac:dyDescent="0.25">
      <c r="A1374" s="1">
        <v>42459</v>
      </c>
      <c r="B1374">
        <v>1478.6341</v>
      </c>
      <c r="C1374">
        <v>51248.93</v>
      </c>
      <c r="D1374">
        <v>41.5289</v>
      </c>
      <c r="E1374">
        <v>14067.108850000001</v>
      </c>
      <c r="F1374">
        <v>3.6065</v>
      </c>
      <c r="G1374">
        <v>4312.5050000000001</v>
      </c>
      <c r="I1374" s="1">
        <v>42459</v>
      </c>
      <c r="J1374">
        <f t="shared" si="190"/>
        <v>-8.4992694398833279E-4</v>
      </c>
      <c r="K1374">
        <f t="shared" si="191"/>
        <v>1.8363799895182442E-3</v>
      </c>
      <c r="L1374">
        <f t="shared" si="192"/>
        <v>5.2472925127067249E-4</v>
      </c>
      <c r="M1374">
        <f t="shared" si="193"/>
        <v>-4.6899683052916696E-3</v>
      </c>
      <c r="N1374">
        <f t="shared" si="194"/>
        <v>-8.7403457658796757E-3</v>
      </c>
      <c r="O1374">
        <f t="shared" si="195"/>
        <v>-6.0748633916305472E-3</v>
      </c>
      <c r="Q1374" s="1">
        <v>42459</v>
      </c>
      <c r="R1374">
        <f t="shared" si="198"/>
        <v>168.66153595483405</v>
      </c>
      <c r="S1374" s="19">
        <f t="shared" si="196"/>
        <v>0.68661535954834041</v>
      </c>
      <c r="U1374" s="1">
        <v>42459</v>
      </c>
      <c r="V1374">
        <f t="shared" si="197"/>
        <v>-2.1812214567233923E-3</v>
      </c>
      <c r="X1374" s="1">
        <v>42459</v>
      </c>
      <c r="Y1374" s="19">
        <f>IF(R1374/MAX($R$7:R1374)&lt;1,R1374/MAX($R$7:R1374)-1,0)</f>
        <v>-2.1812214567233923E-3</v>
      </c>
    </row>
    <row r="1375" spans="1:25" x14ac:dyDescent="0.25">
      <c r="A1375" s="1">
        <v>42460</v>
      </c>
      <c r="B1375">
        <v>1485.7554</v>
      </c>
      <c r="C1375">
        <v>50055.27</v>
      </c>
      <c r="D1375">
        <v>41.55068</v>
      </c>
      <c r="E1375">
        <v>13802.98942</v>
      </c>
      <c r="F1375">
        <v>3.5928</v>
      </c>
      <c r="G1375">
        <v>4284.1459999999997</v>
      </c>
      <c r="I1375" s="1">
        <v>42460</v>
      </c>
      <c r="J1375">
        <f t="shared" si="190"/>
        <v>4.8161340253143337E-3</v>
      </c>
      <c r="K1375">
        <f t="shared" si="191"/>
        <v>-2.3291413108527448E-2</v>
      </c>
      <c r="L1375">
        <f t="shared" si="192"/>
        <v>5.2445405488699137E-4</v>
      </c>
      <c r="M1375">
        <f t="shared" si="193"/>
        <v>-1.8775672586055281E-2</v>
      </c>
      <c r="N1375">
        <f t="shared" si="194"/>
        <v>-3.7986967974490415E-3</v>
      </c>
      <c r="O1375">
        <f t="shared" si="195"/>
        <v>-6.5759923756610883E-3</v>
      </c>
      <c r="Q1375" s="1">
        <v>42460</v>
      </c>
      <c r="R1375">
        <f t="shared" si="198"/>
        <v>167.20765322364932</v>
      </c>
      <c r="S1375" s="19">
        <f t="shared" si="196"/>
        <v>0.67207653223649322</v>
      </c>
      <c r="U1375" s="1">
        <v>42460</v>
      </c>
      <c r="V1375">
        <f t="shared" si="197"/>
        <v>-8.6201203075375599E-3</v>
      </c>
      <c r="X1375" s="1">
        <v>42460</v>
      </c>
      <c r="Y1375" s="19">
        <f>IF(R1375/MAX($R$7:R1375)&lt;1,R1375/MAX($R$7:R1375)-1,0)</f>
        <v>-1.0782539372886646E-2</v>
      </c>
    </row>
    <row r="1376" spans="1:25" x14ac:dyDescent="0.25">
      <c r="A1376" s="1">
        <v>42461</v>
      </c>
      <c r="B1376">
        <v>1487.4448</v>
      </c>
      <c r="C1376">
        <v>50561.53</v>
      </c>
      <c r="D1376">
        <v>41.572479999999999</v>
      </c>
      <c r="E1376">
        <v>13886.19328</v>
      </c>
      <c r="F1376">
        <v>3.5539999999999998</v>
      </c>
      <c r="G1376">
        <v>4305.8010000000004</v>
      </c>
      <c r="I1376" s="1">
        <v>42461</v>
      </c>
      <c r="J1376">
        <f t="shared" si="190"/>
        <v>1.1370646877675306E-3</v>
      </c>
      <c r="K1376">
        <f t="shared" si="191"/>
        <v>1.0114019962333742E-2</v>
      </c>
      <c r="L1376">
        <f t="shared" si="192"/>
        <v>5.2466048690424927E-4</v>
      </c>
      <c r="M1376">
        <f t="shared" si="193"/>
        <v>6.0279594128676006E-3</v>
      </c>
      <c r="N1376">
        <f t="shared" si="194"/>
        <v>-1.0799376530839511E-2</v>
      </c>
      <c r="O1376">
        <f t="shared" si="195"/>
        <v>5.0546830103364027E-3</v>
      </c>
      <c r="Q1376" s="1">
        <v>42461</v>
      </c>
      <c r="R1376">
        <f t="shared" si="198"/>
        <v>167.99668851687005</v>
      </c>
      <c r="S1376" s="19">
        <f t="shared" si="196"/>
        <v>0.67996688516870041</v>
      </c>
      <c r="U1376" s="1">
        <v>42461</v>
      </c>
      <c r="V1376">
        <f t="shared" si="197"/>
        <v>4.7188946080438665E-3</v>
      </c>
      <c r="X1376" s="1">
        <v>42461</v>
      </c>
      <c r="Y1376" s="19">
        <f>IF(R1376/MAX($R$7:R1376)&lt;1,R1376/MAX($R$7:R1376)-1,0)</f>
        <v>-6.1145264317505887E-3</v>
      </c>
    </row>
    <row r="1377" spans="1:25" x14ac:dyDescent="0.25">
      <c r="A1377" s="1">
        <v>42464</v>
      </c>
      <c r="B1377">
        <v>1481.3212000000001</v>
      </c>
      <c r="C1377">
        <v>48779.98</v>
      </c>
      <c r="D1377">
        <v>41.594290000000001</v>
      </c>
      <c r="E1377">
        <v>13946.853999999999</v>
      </c>
      <c r="F1377">
        <v>3.6236999999999999</v>
      </c>
      <c r="G1377">
        <v>4271.6779999999999</v>
      </c>
      <c r="I1377" s="1">
        <v>42464</v>
      </c>
      <c r="J1377">
        <f t="shared" si="190"/>
        <v>-4.1168586558639753E-3</v>
      </c>
      <c r="K1377">
        <f t="shared" si="191"/>
        <v>-3.5235286590417525E-2</v>
      </c>
      <c r="L1377">
        <f t="shared" si="192"/>
        <v>5.2462590636892514E-4</v>
      </c>
      <c r="M1377">
        <f t="shared" si="193"/>
        <v>4.3684196796660579E-3</v>
      </c>
      <c r="N1377">
        <f t="shared" si="194"/>
        <v>1.961170512099053E-2</v>
      </c>
      <c r="O1377">
        <f t="shared" si="195"/>
        <v>-7.9248901656162607E-3</v>
      </c>
      <c r="Q1377" s="1">
        <v>42464</v>
      </c>
      <c r="R1377">
        <f t="shared" si="198"/>
        <v>166.43736592807824</v>
      </c>
      <c r="S1377" s="19">
        <f t="shared" si="196"/>
        <v>0.66437365928078229</v>
      </c>
      <c r="U1377" s="1">
        <v>42464</v>
      </c>
      <c r="V1377">
        <f t="shared" si="197"/>
        <v>-9.2818650329242747E-3</v>
      </c>
      <c r="X1377" s="1">
        <v>42464</v>
      </c>
      <c r="Y1377" s="19">
        <f>IF(R1377/MAX($R$7:R1377)&lt;1,R1377/MAX($R$7:R1377)-1,0)</f>
        <v>-1.5339637255595173E-2</v>
      </c>
    </row>
    <row r="1378" spans="1:25" x14ac:dyDescent="0.25">
      <c r="A1378" s="1">
        <v>42465</v>
      </c>
      <c r="B1378">
        <v>1478.4124999999999</v>
      </c>
      <c r="C1378">
        <v>49053.62</v>
      </c>
      <c r="D1378">
        <v>41.616109999999999</v>
      </c>
      <c r="E1378">
        <v>14136.21825</v>
      </c>
      <c r="F1378">
        <v>3.6804000000000001</v>
      </c>
      <c r="G1378">
        <v>4275.8270000000002</v>
      </c>
      <c r="I1378" s="1">
        <v>42465</v>
      </c>
      <c r="J1378">
        <f t="shared" si="190"/>
        <v>-1.9635849402548367E-3</v>
      </c>
      <c r="K1378">
        <f t="shared" si="191"/>
        <v>5.6096783967520825E-3</v>
      </c>
      <c r="L1378">
        <f t="shared" si="192"/>
        <v>5.2459123596038104E-4</v>
      </c>
      <c r="M1378">
        <f t="shared" si="193"/>
        <v>1.357756021537182E-2</v>
      </c>
      <c r="N1378">
        <f t="shared" si="194"/>
        <v>1.5646990644921033E-2</v>
      </c>
      <c r="O1378">
        <f t="shared" si="195"/>
        <v>9.7128107502486571E-4</v>
      </c>
      <c r="Q1378" s="1">
        <v>42465</v>
      </c>
      <c r="R1378">
        <f t="shared" si="198"/>
        <v>166.980007421013</v>
      </c>
      <c r="S1378" s="19">
        <f t="shared" si="196"/>
        <v>0.66980007421012999</v>
      </c>
      <c r="U1378" s="1">
        <v>42465</v>
      </c>
      <c r="V1378">
        <f t="shared" si="197"/>
        <v>3.2603345403174888E-3</v>
      </c>
      <c r="X1378" s="1">
        <v>42465</v>
      </c>
      <c r="Y1378" s="19">
        <f>IF(R1378/MAX($R$7:R1378)&lt;1,R1378/MAX($R$7:R1378)-1,0)</f>
        <v>-1.2129315064458024E-2</v>
      </c>
    </row>
    <row r="1379" spans="1:25" x14ac:dyDescent="0.25">
      <c r="A1379" s="1">
        <v>42466</v>
      </c>
      <c r="B1379">
        <v>1481.2436</v>
      </c>
      <c r="C1379">
        <v>48096.24</v>
      </c>
      <c r="D1379">
        <v>41.63794</v>
      </c>
      <c r="E1379">
        <v>14257.632949999999</v>
      </c>
      <c r="F1379">
        <v>3.6419000000000001</v>
      </c>
      <c r="G1379">
        <v>4263.6570000000002</v>
      </c>
      <c r="I1379" s="1">
        <v>42466</v>
      </c>
      <c r="J1379">
        <f t="shared" si="190"/>
        <v>1.9149594582026364E-3</v>
      </c>
      <c r="K1379">
        <f t="shared" si="191"/>
        <v>-1.951701016153351E-2</v>
      </c>
      <c r="L1379">
        <f t="shared" si="192"/>
        <v>5.2455647584559451E-4</v>
      </c>
      <c r="M1379">
        <f t="shared" si="193"/>
        <v>8.5889095550713002E-3</v>
      </c>
      <c r="N1379">
        <f t="shared" si="194"/>
        <v>-1.0460819476143857E-2</v>
      </c>
      <c r="O1379">
        <f t="shared" si="195"/>
        <v>-2.8462330211208586E-3</v>
      </c>
      <c r="Q1379" s="1">
        <v>42466</v>
      </c>
      <c r="R1379">
        <f t="shared" si="198"/>
        <v>166.4662466251084</v>
      </c>
      <c r="S1379" s="19">
        <f t="shared" si="196"/>
        <v>0.66466246625108405</v>
      </c>
      <c r="U1379" s="1">
        <v>42466</v>
      </c>
      <c r="V1379">
        <f t="shared" si="197"/>
        <v>-3.076780291482617E-3</v>
      </c>
      <c r="X1379" s="1">
        <v>42466</v>
      </c>
      <c r="Y1379" s="19">
        <f>IF(R1379/MAX($R$7:R1379)&lt;1,R1379/MAX($R$7:R1379)-1,0)</f>
        <v>-1.5168776118401173E-2</v>
      </c>
    </row>
    <row r="1380" spans="1:25" x14ac:dyDescent="0.25">
      <c r="A1380" s="1">
        <v>42467</v>
      </c>
      <c r="B1380">
        <v>1475.7340999999999</v>
      </c>
      <c r="C1380">
        <v>48513.1</v>
      </c>
      <c r="D1380">
        <v>41.659790000000001</v>
      </c>
      <c r="E1380">
        <v>14228.772929999999</v>
      </c>
      <c r="F1380">
        <v>3.6896</v>
      </c>
      <c r="G1380">
        <v>4263.2160000000003</v>
      </c>
      <c r="I1380" s="1">
        <v>42467</v>
      </c>
      <c r="J1380">
        <f t="shared" si="190"/>
        <v>-3.7195097416793388E-3</v>
      </c>
      <c r="K1380">
        <f t="shared" si="191"/>
        <v>8.6672055861332087E-3</v>
      </c>
      <c r="L1380">
        <f t="shared" si="192"/>
        <v>5.2476179176963456E-4</v>
      </c>
      <c r="M1380">
        <f t="shared" si="193"/>
        <v>-2.0241803180941487E-3</v>
      </c>
      <c r="N1380">
        <f t="shared" si="194"/>
        <v>1.3097558966473466E-2</v>
      </c>
      <c r="O1380">
        <f t="shared" si="195"/>
        <v>-1.0343233519949369E-4</v>
      </c>
      <c r="Q1380" s="1">
        <v>42467</v>
      </c>
      <c r="R1380">
        <f t="shared" si="198"/>
        <v>166.62369211011801</v>
      </c>
      <c r="S1380" s="19">
        <f t="shared" si="196"/>
        <v>0.66623692110118005</v>
      </c>
      <c r="U1380" s="1">
        <v>42467</v>
      </c>
      <c r="V1380">
        <f t="shared" si="197"/>
        <v>9.4581026605466967E-4</v>
      </c>
      <c r="X1380" s="1">
        <v>42467</v>
      </c>
      <c r="Y1380" s="19">
        <f>IF(R1380/MAX($R$7:R1380)&lt;1,R1380/MAX($R$7:R1380)-1,0)</f>
        <v>-1.4237312636522836E-2</v>
      </c>
    </row>
    <row r="1381" spans="1:25" x14ac:dyDescent="0.25">
      <c r="A1381" s="1">
        <v>42468</v>
      </c>
      <c r="B1381">
        <v>1483.0026</v>
      </c>
      <c r="C1381">
        <v>50292.93</v>
      </c>
      <c r="D1381">
        <v>41.681640000000002</v>
      </c>
      <c r="E1381">
        <v>13968.421630000001</v>
      </c>
      <c r="F1381">
        <v>3.5897999999999999</v>
      </c>
      <c r="G1381">
        <v>4303.6000000000004</v>
      </c>
      <c r="I1381" s="1">
        <v>42468</v>
      </c>
      <c r="J1381">
        <f t="shared" si="190"/>
        <v>4.9253452908624151E-3</v>
      </c>
      <c r="K1381">
        <f t="shared" si="191"/>
        <v>3.6687616334557083E-2</v>
      </c>
      <c r="L1381">
        <f t="shared" si="192"/>
        <v>5.2448656126213855E-4</v>
      </c>
      <c r="M1381">
        <f t="shared" si="193"/>
        <v>-1.829752300362264E-2</v>
      </c>
      <c r="N1381">
        <f t="shared" si="194"/>
        <v>-2.7049002601908123E-2</v>
      </c>
      <c r="O1381">
        <f t="shared" si="195"/>
        <v>9.4726610145956514E-3</v>
      </c>
      <c r="Q1381" s="1">
        <v>42468</v>
      </c>
      <c r="R1381">
        <f t="shared" si="198"/>
        <v>168.00306838765457</v>
      </c>
      <c r="S1381" s="19">
        <f t="shared" si="196"/>
        <v>0.68003068387654575</v>
      </c>
      <c r="U1381" s="1">
        <v>42468</v>
      </c>
      <c r="V1381">
        <f t="shared" si="197"/>
        <v>8.278392226628517E-3</v>
      </c>
      <c r="X1381" s="1">
        <v>42468</v>
      </c>
      <c r="Y1381" s="19">
        <f>IF(R1381/MAX($R$7:R1381)&lt;1,R1381/MAX($R$7:R1381)-1,0)</f>
        <v>-6.0767824681525751E-3</v>
      </c>
    </row>
    <row r="1382" spans="1:25" x14ac:dyDescent="0.25">
      <c r="A1382" s="1">
        <v>42471</v>
      </c>
      <c r="B1382">
        <v>1481.1286</v>
      </c>
      <c r="C1382">
        <v>50165.47</v>
      </c>
      <c r="D1382">
        <v>41.703510000000001</v>
      </c>
      <c r="E1382">
        <v>13548.64407</v>
      </c>
      <c r="F1382">
        <v>3.4923999999999999</v>
      </c>
      <c r="G1382">
        <v>4325.6149999999998</v>
      </c>
      <c r="I1382" s="1">
        <v>42471</v>
      </c>
      <c r="J1382">
        <f t="shared" si="190"/>
        <v>-1.2636525384379649E-3</v>
      </c>
      <c r="K1382">
        <f t="shared" si="191"/>
        <v>-2.534352243943605E-3</v>
      </c>
      <c r="L1382">
        <f t="shared" si="192"/>
        <v>5.2469144688171987E-4</v>
      </c>
      <c r="M1382">
        <f t="shared" si="193"/>
        <v>-3.005189642174344E-2</v>
      </c>
      <c r="N1382">
        <f t="shared" si="194"/>
        <v>-2.7132430776087735E-2</v>
      </c>
      <c r="O1382">
        <f t="shared" si="195"/>
        <v>5.1154847104748491E-3</v>
      </c>
      <c r="Q1382" s="1">
        <v>42471</v>
      </c>
      <c r="R1382">
        <f t="shared" si="198"/>
        <v>167.40420144285144</v>
      </c>
      <c r="S1382" s="19">
        <f t="shared" si="196"/>
        <v>0.67404201442851441</v>
      </c>
      <c r="U1382" s="1">
        <v>42471</v>
      </c>
      <c r="V1382">
        <f t="shared" si="197"/>
        <v>-3.5646190902970387E-3</v>
      </c>
      <c r="X1382" s="1">
        <v>42471</v>
      </c>
      <c r="Y1382" s="19">
        <f>IF(R1382/MAX($R$7:R1382)&lt;1,R1382/MAX($R$7:R1382)-1,0)</f>
        <v>-9.6197401436560748E-3</v>
      </c>
    </row>
    <row r="1383" spans="1:25" x14ac:dyDescent="0.25">
      <c r="A1383" s="1">
        <v>42472</v>
      </c>
      <c r="B1383">
        <v>1488.8731</v>
      </c>
      <c r="C1383">
        <v>52001.86</v>
      </c>
      <c r="D1383">
        <v>41.725389999999997</v>
      </c>
      <c r="E1383">
        <v>13728.879440000001</v>
      </c>
      <c r="F1383">
        <v>3.488</v>
      </c>
      <c r="G1383">
        <v>4337.1499999999996</v>
      </c>
      <c r="I1383" s="1">
        <v>42472</v>
      </c>
      <c r="J1383">
        <f t="shared" si="190"/>
        <v>5.2287829699595445E-3</v>
      </c>
      <c r="K1383">
        <f t="shared" si="191"/>
        <v>3.6606653939452727E-2</v>
      </c>
      <c r="L1383">
        <f t="shared" si="192"/>
        <v>5.2465607810936454E-4</v>
      </c>
      <c r="M1383">
        <f t="shared" si="193"/>
        <v>1.330283451752079E-2</v>
      </c>
      <c r="N1383">
        <f t="shared" si="194"/>
        <v>-1.259878593517394E-3</v>
      </c>
      <c r="O1383">
        <f t="shared" si="195"/>
        <v>2.6666728314932442E-3</v>
      </c>
      <c r="Q1383" s="1">
        <v>42472</v>
      </c>
      <c r="R1383">
        <f t="shared" si="198"/>
        <v>169.24665316805488</v>
      </c>
      <c r="S1383" s="19">
        <f t="shared" si="196"/>
        <v>0.69246653168054872</v>
      </c>
      <c r="U1383" s="1">
        <v>42472</v>
      </c>
      <c r="V1383">
        <f t="shared" si="197"/>
        <v>1.1006006476082408E-2</v>
      </c>
      <c r="X1383" s="1">
        <v>42472</v>
      </c>
      <c r="Y1383" s="19">
        <f>IF(R1383/MAX($R$7:R1383)&lt;1,R1383/MAX($R$7:R1383)-1,0)</f>
        <v>0</v>
      </c>
    </row>
    <row r="1384" spans="1:25" x14ac:dyDescent="0.25">
      <c r="A1384" s="1">
        <v>42473</v>
      </c>
      <c r="B1384">
        <v>1497.0510999999999</v>
      </c>
      <c r="C1384">
        <v>53149.84</v>
      </c>
      <c r="D1384">
        <v>41.747280000000003</v>
      </c>
      <c r="E1384">
        <v>13858.97478</v>
      </c>
      <c r="F1384">
        <v>3.4984000000000002</v>
      </c>
      <c r="G1384">
        <v>4380.4120000000003</v>
      </c>
      <c r="I1384" s="1">
        <v>42473</v>
      </c>
      <c r="J1384">
        <f t="shared" si="190"/>
        <v>5.4927448148536229E-3</v>
      </c>
      <c r="K1384">
        <f t="shared" si="191"/>
        <v>2.2075748828984221E-2</v>
      </c>
      <c r="L1384">
        <f t="shared" si="192"/>
        <v>5.2462062068214799E-4</v>
      </c>
      <c r="M1384">
        <f t="shared" si="193"/>
        <v>9.4760348481870427E-3</v>
      </c>
      <c r="N1384">
        <f t="shared" si="194"/>
        <v>2.981651376146921E-3</v>
      </c>
      <c r="O1384">
        <f t="shared" si="195"/>
        <v>9.9747530060063649E-3</v>
      </c>
      <c r="Q1384" s="1">
        <v>42473</v>
      </c>
      <c r="R1384">
        <f t="shared" si="198"/>
        <v>170.89813099372873</v>
      </c>
      <c r="S1384" s="19">
        <f t="shared" si="196"/>
        <v>0.70898130993728725</v>
      </c>
      <c r="U1384" s="1">
        <v>42473</v>
      </c>
      <c r="V1384">
        <f t="shared" si="197"/>
        <v>9.7578167411913608E-3</v>
      </c>
      <c r="X1384" s="1">
        <v>42473</v>
      </c>
      <c r="Y1384" s="19">
        <f>IF(R1384/MAX($R$7:R1384)&lt;1,R1384/MAX($R$7:R1384)-1,0)</f>
        <v>0</v>
      </c>
    </row>
    <row r="1385" spans="1:25" x14ac:dyDescent="0.25">
      <c r="A1385" s="1">
        <v>42474</v>
      </c>
      <c r="B1385">
        <v>1499.6368</v>
      </c>
      <c r="C1385">
        <v>52411.02</v>
      </c>
      <c r="D1385">
        <v>41.769179999999999</v>
      </c>
      <c r="E1385">
        <v>13779.68946</v>
      </c>
      <c r="F1385">
        <v>3.4834000000000001</v>
      </c>
      <c r="G1385">
        <v>4379.2089999999998</v>
      </c>
      <c r="I1385" s="1">
        <v>42474</v>
      </c>
      <c r="J1385">
        <f t="shared" si="190"/>
        <v>1.7271955513076254E-3</v>
      </c>
      <c r="K1385">
        <f t="shared" si="191"/>
        <v>-1.3900700359587126E-2</v>
      </c>
      <c r="L1385">
        <f t="shared" si="192"/>
        <v>5.2458507476393912E-4</v>
      </c>
      <c r="M1385">
        <f t="shared" si="193"/>
        <v>-5.7208647290720727E-3</v>
      </c>
      <c r="N1385">
        <f t="shared" si="194"/>
        <v>-4.28767436542421E-3</v>
      </c>
      <c r="O1385">
        <f t="shared" si="195"/>
        <v>-2.7463170131036829E-4</v>
      </c>
      <c r="Q1385" s="1">
        <v>42474</v>
      </c>
      <c r="R1385">
        <f t="shared" si="198"/>
        <v>170.3244835702194</v>
      </c>
      <c r="S1385" s="19">
        <f t="shared" si="196"/>
        <v>0.70324483570219409</v>
      </c>
      <c r="U1385" s="1">
        <v>42474</v>
      </c>
      <c r="V1385">
        <f t="shared" si="197"/>
        <v>-3.3566629440223705E-3</v>
      </c>
      <c r="X1385" s="1">
        <v>42474</v>
      </c>
      <c r="Y1385" s="19">
        <f>IF(R1385/MAX($R$7:R1385)&lt;1,R1385/MAX($R$7:R1385)-1,0)</f>
        <v>-3.3566629440223705E-3</v>
      </c>
    </row>
    <row r="1386" spans="1:25" x14ac:dyDescent="0.25">
      <c r="A1386" s="1">
        <v>42475</v>
      </c>
      <c r="B1386">
        <v>1512.7746</v>
      </c>
      <c r="C1386">
        <v>53227.74</v>
      </c>
      <c r="D1386">
        <v>41.791089999999997</v>
      </c>
      <c r="E1386">
        <v>13888.30529</v>
      </c>
      <c r="F1386">
        <v>3.5316999999999998</v>
      </c>
      <c r="G1386">
        <v>4395.6499999999996</v>
      </c>
      <c r="I1386" s="1">
        <v>42475</v>
      </c>
      <c r="J1386">
        <f t="shared" si="190"/>
        <v>8.760654579828886E-3</v>
      </c>
      <c r="K1386">
        <f t="shared" si="191"/>
        <v>1.5582982357527086E-2</v>
      </c>
      <c r="L1386">
        <f t="shared" si="192"/>
        <v>5.2454944052038321E-4</v>
      </c>
      <c r="M1386">
        <f t="shared" si="193"/>
        <v>7.8823133362542208E-3</v>
      </c>
      <c r="N1386">
        <f t="shared" si="194"/>
        <v>1.3865763334673042E-2</v>
      </c>
      <c r="O1386">
        <f t="shared" si="195"/>
        <v>3.7543309762104737E-3</v>
      </c>
      <c r="Q1386" s="1">
        <v>42475</v>
      </c>
      <c r="R1386">
        <f t="shared" si="198"/>
        <v>171.49022705994787</v>
      </c>
      <c r="S1386" s="19">
        <f t="shared" si="196"/>
        <v>0.71490227059947875</v>
      </c>
      <c r="U1386" s="1">
        <v>42475</v>
      </c>
      <c r="V1386">
        <f t="shared" si="197"/>
        <v>6.8442508398851576E-3</v>
      </c>
      <c r="X1386" s="1">
        <v>42475</v>
      </c>
      <c r="Y1386" s="19">
        <f>IF(R1386/MAX($R$7:R1386)&lt;1,R1386/MAX($R$7:R1386)-1,0)</f>
        <v>0</v>
      </c>
    </row>
    <row r="1387" spans="1:25" x14ac:dyDescent="0.25">
      <c r="A1387" s="1">
        <v>42478</v>
      </c>
      <c r="B1387">
        <v>1515.8146999999999</v>
      </c>
      <c r="C1387">
        <v>52894.080000000002</v>
      </c>
      <c r="D1387">
        <v>41.813009999999998</v>
      </c>
      <c r="E1387">
        <v>14066.527410000001</v>
      </c>
      <c r="F1387">
        <v>3.6153</v>
      </c>
      <c r="G1387">
        <v>4413.5159999999996</v>
      </c>
      <c r="I1387" s="1">
        <v>42478</v>
      </c>
      <c r="J1387">
        <f t="shared" si="190"/>
        <v>2.0096186173406139E-3</v>
      </c>
      <c r="K1387">
        <f t="shared" si="191"/>
        <v>-6.2685359175497224E-3</v>
      </c>
      <c r="L1387">
        <f t="shared" si="192"/>
        <v>5.2451371811557124E-4</v>
      </c>
      <c r="M1387">
        <f t="shared" si="193"/>
        <v>1.283253185169575E-2</v>
      </c>
      <c r="N1387">
        <f t="shared" si="194"/>
        <v>2.3671319761021659E-2</v>
      </c>
      <c r="O1387">
        <f t="shared" si="195"/>
        <v>4.0644728310943457E-3</v>
      </c>
      <c r="Q1387" s="1">
        <v>42478</v>
      </c>
      <c r="R1387">
        <f t="shared" si="198"/>
        <v>171.88411609940817</v>
      </c>
      <c r="S1387" s="19">
        <f t="shared" si="196"/>
        <v>0.71884116099408168</v>
      </c>
      <c r="U1387" s="1">
        <v>42478</v>
      </c>
      <c r="V1387">
        <f t="shared" si="197"/>
        <v>2.2968599797970057E-3</v>
      </c>
      <c r="X1387" s="1">
        <v>42478</v>
      </c>
      <c r="Y1387" s="19">
        <f>IF(R1387/MAX($R$7:R1387)&lt;1,R1387/MAX($R$7:R1387)-1,0)</f>
        <v>0</v>
      </c>
    </row>
    <row r="1388" spans="1:25" x14ac:dyDescent="0.25">
      <c r="A1388" s="1">
        <v>42479</v>
      </c>
      <c r="B1388">
        <v>1515.2918999999999</v>
      </c>
      <c r="C1388">
        <v>53710.05</v>
      </c>
      <c r="D1388">
        <v>41.834949999999999</v>
      </c>
      <c r="E1388">
        <v>14011.429840000001</v>
      </c>
      <c r="F1388">
        <v>3.5304000000000002</v>
      </c>
      <c r="G1388">
        <v>4386.0060000000003</v>
      </c>
      <c r="I1388" s="1">
        <v>42479</v>
      </c>
      <c r="J1388">
        <f t="shared" si="190"/>
        <v>-3.4489703787665693E-4</v>
      </c>
      <c r="K1388">
        <f t="shared" si="191"/>
        <v>1.5426490072234955E-2</v>
      </c>
      <c r="L1388">
        <f t="shared" si="192"/>
        <v>5.2471706772605486E-4</v>
      </c>
      <c r="M1388">
        <f t="shared" si="193"/>
        <v>-3.9169276392146957E-3</v>
      </c>
      <c r="N1388">
        <f t="shared" si="194"/>
        <v>-2.3483528337897241E-2</v>
      </c>
      <c r="O1388">
        <f t="shared" si="195"/>
        <v>-6.2331256984226036E-3</v>
      </c>
      <c r="Q1388" s="1">
        <v>42479</v>
      </c>
      <c r="R1388">
        <f t="shared" si="198"/>
        <v>172.00117434190051</v>
      </c>
      <c r="S1388" s="19">
        <f t="shared" si="196"/>
        <v>0.72001174341900498</v>
      </c>
      <c r="U1388" s="1">
        <v>42479</v>
      </c>
      <c r="V1388">
        <f t="shared" si="197"/>
        <v>6.8103001690178466E-4</v>
      </c>
      <c r="X1388" s="1">
        <v>42479</v>
      </c>
      <c r="Y1388" s="19">
        <f>IF(R1388/MAX($R$7:R1388)&lt;1,R1388/MAX($R$7:R1388)-1,0)</f>
        <v>0</v>
      </c>
    </row>
    <row r="1389" spans="1:25" x14ac:dyDescent="0.25">
      <c r="A1389" s="1">
        <v>42480</v>
      </c>
      <c r="B1389">
        <v>1520.8172999999999</v>
      </c>
      <c r="C1389">
        <v>53630.93</v>
      </c>
      <c r="D1389">
        <v>41.856900000000003</v>
      </c>
      <c r="E1389">
        <v>14037.1572</v>
      </c>
      <c r="F1389">
        <v>3.5291999999999999</v>
      </c>
      <c r="G1389">
        <v>4373.585</v>
      </c>
      <c r="I1389" s="1">
        <v>42480</v>
      </c>
      <c r="J1389">
        <f t="shared" si="190"/>
        <v>3.6464261440321E-3</v>
      </c>
      <c r="K1389">
        <f t="shared" si="191"/>
        <v>-1.4730948863388438E-3</v>
      </c>
      <c r="L1389">
        <f t="shared" si="192"/>
        <v>5.2468091870561118E-4</v>
      </c>
      <c r="M1389">
        <f t="shared" si="193"/>
        <v>1.8361694911785964E-3</v>
      </c>
      <c r="N1389">
        <f t="shared" si="194"/>
        <v>-3.399048266485849E-4</v>
      </c>
      <c r="O1389">
        <f t="shared" si="195"/>
        <v>-2.8319614701850515E-3</v>
      </c>
      <c r="Q1389" s="1">
        <v>42480</v>
      </c>
      <c r="R1389">
        <f t="shared" si="198"/>
        <v>171.96387040224732</v>
      </c>
      <c r="S1389" s="19">
        <f t="shared" si="196"/>
        <v>0.71963870402247321</v>
      </c>
      <c r="U1389" s="1">
        <v>42480</v>
      </c>
      <c r="V1389">
        <f t="shared" si="197"/>
        <v>-2.1688188930057972E-4</v>
      </c>
      <c r="X1389" s="1">
        <v>42480</v>
      </c>
      <c r="Y1389" s="19">
        <f>IF(R1389/MAX($R$7:R1389)&lt;1,R1389/MAX($R$7:R1389)-1,0)</f>
        <v>-2.1688188930057972E-4</v>
      </c>
    </row>
    <row r="1390" spans="1:25" x14ac:dyDescent="0.25">
      <c r="A1390" s="1">
        <v>42481</v>
      </c>
      <c r="B1390">
        <v>1520.8172999999999</v>
      </c>
      <c r="C1390">
        <v>53630.93</v>
      </c>
      <c r="D1390">
        <v>41.856900000000003</v>
      </c>
      <c r="E1390">
        <v>13893.754559999999</v>
      </c>
      <c r="F1390">
        <v>3.5291999999999999</v>
      </c>
      <c r="G1390">
        <v>4373.585</v>
      </c>
      <c r="I1390" s="1">
        <v>42481</v>
      </c>
      <c r="J1390">
        <f t="shared" si="190"/>
        <v>0</v>
      </c>
      <c r="K1390">
        <f t="shared" si="191"/>
        <v>0</v>
      </c>
      <c r="L1390">
        <f t="shared" si="192"/>
        <v>0</v>
      </c>
      <c r="M1390">
        <f t="shared" si="193"/>
        <v>-1.0215931755754637E-2</v>
      </c>
      <c r="N1390">
        <f t="shared" si="194"/>
        <v>0</v>
      </c>
      <c r="O1390">
        <f t="shared" si="195"/>
        <v>0</v>
      </c>
      <c r="Q1390" s="1">
        <v>42481</v>
      </c>
      <c r="R1390">
        <f t="shared" si="198"/>
        <v>171.70035472757459</v>
      </c>
      <c r="S1390" s="19">
        <f t="shared" si="196"/>
        <v>0.71700354727574589</v>
      </c>
      <c r="U1390" s="1">
        <v>42481</v>
      </c>
      <c r="V1390">
        <f t="shared" si="197"/>
        <v>-1.5323897633632289E-3</v>
      </c>
      <c r="X1390" s="1">
        <v>42481</v>
      </c>
      <c r="Y1390" s="19">
        <f>IF(R1390/MAX($R$7:R1390)&lt;1,R1390/MAX($R$7:R1390)-1,0)</f>
        <v>-1.7489393050768021E-3</v>
      </c>
    </row>
    <row r="1391" spans="1:25" x14ac:dyDescent="0.25">
      <c r="A1391" s="1">
        <v>42482</v>
      </c>
      <c r="B1391">
        <v>1522.9844000000001</v>
      </c>
      <c r="C1391">
        <v>52907.88</v>
      </c>
      <c r="D1391">
        <v>41.87885</v>
      </c>
      <c r="E1391">
        <v>14096.822200000001</v>
      </c>
      <c r="F1391">
        <v>3.5646</v>
      </c>
      <c r="G1391">
        <v>4366.1390000000001</v>
      </c>
      <c r="I1391" s="1">
        <v>42482</v>
      </c>
      <c r="J1391">
        <f t="shared" si="190"/>
        <v>1.4249574883189453E-3</v>
      </c>
      <c r="K1391">
        <f t="shared" si="191"/>
        <v>-1.3481959011339195E-2</v>
      </c>
      <c r="L1391">
        <f t="shared" si="192"/>
        <v>5.2440577300272295E-4</v>
      </c>
      <c r="M1391">
        <f t="shared" si="193"/>
        <v>1.4615749768938091E-2</v>
      </c>
      <c r="N1391">
        <f t="shared" si="194"/>
        <v>1.0030601836110264E-2</v>
      </c>
      <c r="O1391">
        <f t="shared" si="195"/>
        <v>-1.7024934921808788E-3</v>
      </c>
      <c r="Q1391" s="1">
        <v>42482</v>
      </c>
      <c r="R1391">
        <f t="shared" si="198"/>
        <v>171.580825078054</v>
      </c>
      <c r="S1391" s="19">
        <f t="shared" si="196"/>
        <v>0.71580825078054011</v>
      </c>
      <c r="U1391" s="1">
        <v>42482</v>
      </c>
      <c r="V1391">
        <f t="shared" si="197"/>
        <v>-6.9615260673305812E-4</v>
      </c>
      <c r="X1391" s="1">
        <v>42482</v>
      </c>
      <c r="Y1391" s="19">
        <f>IF(R1391/MAX($R$7:R1391)&lt;1,R1391/MAX($R$7:R1391)-1,0)</f>
        <v>-2.4438743831536325E-3</v>
      </c>
    </row>
    <row r="1392" spans="1:25" x14ac:dyDescent="0.25">
      <c r="A1392" s="1">
        <v>42485</v>
      </c>
      <c r="B1392">
        <v>1526.9938999999999</v>
      </c>
      <c r="C1392">
        <v>51861.71</v>
      </c>
      <c r="D1392">
        <v>41.900829999999999</v>
      </c>
      <c r="E1392">
        <v>13935.35448</v>
      </c>
      <c r="F1392">
        <v>3.5577000000000001</v>
      </c>
      <c r="G1392">
        <v>4378.0839999999998</v>
      </c>
      <c r="I1392" s="1">
        <v>42485</v>
      </c>
      <c r="J1392">
        <f t="shared" si="190"/>
        <v>2.6326599274424378E-3</v>
      </c>
      <c r="K1392">
        <f t="shared" si="191"/>
        <v>-1.9773425055020111E-2</v>
      </c>
      <c r="L1392">
        <f t="shared" si="192"/>
        <v>5.2484726777346502E-4</v>
      </c>
      <c r="M1392">
        <f t="shared" si="193"/>
        <v>-1.1454192846384936E-2</v>
      </c>
      <c r="N1392">
        <f t="shared" si="194"/>
        <v>-1.9357010604275082E-3</v>
      </c>
      <c r="O1392">
        <f t="shared" si="195"/>
        <v>2.7358267796786517E-3</v>
      </c>
      <c r="Q1392" s="1">
        <v>42485</v>
      </c>
      <c r="R1392">
        <f t="shared" si="198"/>
        <v>170.8340714467266</v>
      </c>
      <c r="S1392" s="19">
        <f t="shared" si="196"/>
        <v>0.70834071446726599</v>
      </c>
      <c r="U1392" s="1">
        <v>42485</v>
      </c>
      <c r="V1392">
        <f t="shared" si="197"/>
        <v>-4.3521974613870418E-3</v>
      </c>
      <c r="X1392" s="1">
        <v>42485</v>
      </c>
      <c r="Y1392" s="19">
        <f>IF(R1392/MAX($R$7:R1392)&lt;1,R1392/MAX($R$7:R1392)-1,0)</f>
        <v>-6.7854356206543676E-3</v>
      </c>
    </row>
    <row r="1393" spans="1:25" x14ac:dyDescent="0.25">
      <c r="A1393" s="1">
        <v>42486</v>
      </c>
      <c r="B1393">
        <v>1537.0628999999999</v>
      </c>
      <c r="C1393">
        <v>53082.5</v>
      </c>
      <c r="D1393">
        <v>41.922809999999998</v>
      </c>
      <c r="E1393">
        <v>13885.035320000001</v>
      </c>
      <c r="F1393">
        <v>3.5297000000000001</v>
      </c>
      <c r="G1393">
        <v>4383.643</v>
      </c>
      <c r="I1393" s="1">
        <v>42486</v>
      </c>
      <c r="J1393">
        <f t="shared" si="190"/>
        <v>6.5940014560634808E-3</v>
      </c>
      <c r="K1393">
        <f t="shared" si="191"/>
        <v>2.3539331811465614E-2</v>
      </c>
      <c r="L1393">
        <f t="shared" si="192"/>
        <v>5.2457194762012271E-4</v>
      </c>
      <c r="M1393">
        <f t="shared" si="193"/>
        <v>-3.6108991753469599E-3</v>
      </c>
      <c r="N1393">
        <f t="shared" si="194"/>
        <v>-7.8702532535064318E-3</v>
      </c>
      <c r="O1393">
        <f t="shared" si="195"/>
        <v>1.269733518132643E-3</v>
      </c>
      <c r="Q1393" s="1">
        <v>42486</v>
      </c>
      <c r="R1393">
        <f t="shared" si="198"/>
        <v>171.79777482773</v>
      </c>
      <c r="S1393" s="19">
        <f t="shared" si="196"/>
        <v>0.71797774827729999</v>
      </c>
      <c r="U1393" s="1">
        <v>42486</v>
      </c>
      <c r="V1393">
        <f t="shared" si="197"/>
        <v>5.641166149364496E-3</v>
      </c>
      <c r="X1393" s="1">
        <v>42486</v>
      </c>
      <c r="Y1393" s="19">
        <f>IF(R1393/MAX($R$7:R1393)&lt;1,R1393/MAX($R$7:R1393)-1,0)</f>
        <v>-1.1825472410217364E-3</v>
      </c>
    </row>
    <row r="1394" spans="1:25" x14ac:dyDescent="0.25">
      <c r="A1394" s="1">
        <v>42487</v>
      </c>
      <c r="B1394">
        <v>1543.6266000000001</v>
      </c>
      <c r="C1394">
        <v>54477.78</v>
      </c>
      <c r="D1394">
        <v>41.944800000000001</v>
      </c>
      <c r="E1394">
        <v>13992.594160000001</v>
      </c>
      <c r="F1394">
        <v>3.5270999999999999</v>
      </c>
      <c r="G1394">
        <v>4415.4780000000001</v>
      </c>
      <c r="I1394" s="1">
        <v>42487</v>
      </c>
      <c r="J1394">
        <f t="shared" si="190"/>
        <v>4.2702871821316268E-3</v>
      </c>
      <c r="K1394">
        <f t="shared" si="191"/>
        <v>2.6285122215419454E-2</v>
      </c>
      <c r="L1394">
        <f t="shared" si="192"/>
        <v>5.2453544979447209E-4</v>
      </c>
      <c r="M1394">
        <f t="shared" si="193"/>
        <v>7.7463857686463911E-3</v>
      </c>
      <c r="N1394">
        <f t="shared" si="194"/>
        <v>-7.3660651046836279E-4</v>
      </c>
      <c r="O1394">
        <f t="shared" si="195"/>
        <v>7.262224592650357E-3</v>
      </c>
      <c r="Q1394" s="1">
        <v>42487</v>
      </c>
      <c r="R1394">
        <f t="shared" si="198"/>
        <v>173.40289859254676</v>
      </c>
      <c r="S1394" s="19">
        <f t="shared" si="196"/>
        <v>0.73402898592546761</v>
      </c>
      <c r="U1394" s="1">
        <v>42487</v>
      </c>
      <c r="V1394">
        <f t="shared" si="197"/>
        <v>9.3430998534544951E-3</v>
      </c>
      <c r="X1394" s="1">
        <v>42487</v>
      </c>
      <c r="Y1394" s="19">
        <f>IF(R1394/MAX($R$7:R1394)&lt;1,R1394/MAX($R$7:R1394)-1,0)</f>
        <v>0</v>
      </c>
    </row>
    <row r="1395" spans="1:25" x14ac:dyDescent="0.25">
      <c r="A1395" s="1">
        <v>42488</v>
      </c>
      <c r="B1395">
        <v>1549.8914</v>
      </c>
      <c r="C1395">
        <v>54311.96</v>
      </c>
      <c r="D1395">
        <v>41.966799999999999</v>
      </c>
      <c r="E1395">
        <v>13609.1921</v>
      </c>
      <c r="F1395">
        <v>3.4878999999999998</v>
      </c>
      <c r="G1395">
        <v>4406.0190000000002</v>
      </c>
      <c r="I1395" s="1">
        <v>42488</v>
      </c>
      <c r="J1395">
        <f t="shared" si="190"/>
        <v>4.0584944571440129E-3</v>
      </c>
      <c r="K1395">
        <f t="shared" si="191"/>
        <v>-3.0438097881374526E-3</v>
      </c>
      <c r="L1395">
        <f t="shared" si="192"/>
        <v>5.2449886517513811E-4</v>
      </c>
      <c r="M1395">
        <f t="shared" si="193"/>
        <v>-2.7400355903697604E-2</v>
      </c>
      <c r="N1395">
        <f t="shared" si="194"/>
        <v>-1.1113946301494204E-2</v>
      </c>
      <c r="O1395">
        <f t="shared" si="195"/>
        <v>-2.1422369220274184E-3</v>
      </c>
      <c r="Q1395" s="1">
        <v>42488</v>
      </c>
      <c r="R1395">
        <f t="shared" si="198"/>
        <v>172.59695443671509</v>
      </c>
      <c r="S1395" s="19">
        <f t="shared" si="196"/>
        <v>0.725969544367151</v>
      </c>
      <c r="U1395" s="1">
        <v>42488</v>
      </c>
      <c r="V1395">
        <f t="shared" si="197"/>
        <v>-4.6478124781836883E-3</v>
      </c>
      <c r="X1395" s="1">
        <v>42488</v>
      </c>
      <c r="Y1395" s="19">
        <f>IF(R1395/MAX($R$7:R1395)&lt;1,R1395/MAX($R$7:R1395)-1,0)</f>
        <v>-4.6478124781836883E-3</v>
      </c>
    </row>
    <row r="1396" spans="1:25" x14ac:dyDescent="0.25">
      <c r="A1396" s="1">
        <v>42489</v>
      </c>
      <c r="B1396">
        <v>1554.1732999999999</v>
      </c>
      <c r="C1396">
        <v>53910.51</v>
      </c>
      <c r="D1396">
        <v>41.988819999999997</v>
      </c>
      <c r="E1396">
        <v>13423.768830000001</v>
      </c>
      <c r="F1396">
        <v>3.4350999999999998</v>
      </c>
      <c r="G1396">
        <v>4452.3530000000001</v>
      </c>
      <c r="I1396" s="1">
        <v>42489</v>
      </c>
      <c r="J1396">
        <f t="shared" si="190"/>
        <v>2.7627096969502496E-3</v>
      </c>
      <c r="K1396">
        <f t="shared" si="191"/>
        <v>-7.3915579551906418E-3</v>
      </c>
      <c r="L1396">
        <f t="shared" si="192"/>
        <v>5.2470047752017912E-4</v>
      </c>
      <c r="M1396">
        <f t="shared" si="193"/>
        <v>-1.36248550713014E-2</v>
      </c>
      <c r="N1396">
        <f t="shared" si="194"/>
        <v>-1.513804868258839E-2</v>
      </c>
      <c r="O1396">
        <f t="shared" si="195"/>
        <v>1.0516069041009546E-2</v>
      </c>
      <c r="Q1396" s="1">
        <v>42489</v>
      </c>
      <c r="R1396">
        <f t="shared" si="198"/>
        <v>172.62321116447379</v>
      </c>
      <c r="S1396" s="19">
        <f t="shared" si="196"/>
        <v>0.72623211164473789</v>
      </c>
      <c r="U1396" s="1">
        <v>42489</v>
      </c>
      <c r="V1396">
        <f t="shared" si="197"/>
        <v>1.521274106162096E-4</v>
      </c>
      <c r="X1396" s="1">
        <v>42489</v>
      </c>
      <c r="Y1396" s="19">
        <f>IF(R1396/MAX($R$7:R1396)&lt;1,R1396/MAX($R$7:R1396)-1,0)</f>
        <v>-4.4963921272449525E-3</v>
      </c>
    </row>
    <row r="1397" spans="1:25" x14ac:dyDescent="0.25">
      <c r="A1397" s="1">
        <v>42492</v>
      </c>
      <c r="B1397">
        <v>1558.1981000000001</v>
      </c>
      <c r="C1397">
        <v>53561.54</v>
      </c>
      <c r="D1397">
        <v>42.010849999999998</v>
      </c>
      <c r="E1397">
        <v>13678.02082</v>
      </c>
      <c r="F1397">
        <v>3.5019</v>
      </c>
      <c r="G1397">
        <v>4449.5309999999999</v>
      </c>
      <c r="I1397" s="1">
        <v>42492</v>
      </c>
      <c r="J1397">
        <f t="shared" si="190"/>
        <v>2.5896725931400244E-3</v>
      </c>
      <c r="K1397">
        <f t="shared" si="191"/>
        <v>-6.4731348302956571E-3</v>
      </c>
      <c r="L1397">
        <f t="shared" si="192"/>
        <v>5.2466346994273216E-4</v>
      </c>
      <c r="M1397">
        <f t="shared" si="193"/>
        <v>1.8940432692180043E-2</v>
      </c>
      <c r="N1397">
        <f t="shared" si="194"/>
        <v>1.9446304328840647E-2</v>
      </c>
      <c r="O1397">
        <f t="shared" si="195"/>
        <v>-6.3382216100116295E-4</v>
      </c>
      <c r="Q1397" s="1">
        <v>42492</v>
      </c>
      <c r="R1397">
        <f t="shared" si="198"/>
        <v>172.94250798056237</v>
      </c>
      <c r="S1397" s="19">
        <f t="shared" si="196"/>
        <v>0.72942507980562366</v>
      </c>
      <c r="U1397" s="1">
        <v>42492</v>
      </c>
      <c r="V1397">
        <f t="shared" si="197"/>
        <v>1.8496748724270429E-3</v>
      </c>
      <c r="X1397" s="1">
        <v>42492</v>
      </c>
      <c r="Y1397" s="19">
        <f>IF(R1397/MAX($R$7:R1397)&lt;1,R1397/MAX($R$7:R1397)-1,0)</f>
        <v>-2.6550341183523285E-3</v>
      </c>
    </row>
    <row r="1398" spans="1:25" x14ac:dyDescent="0.25">
      <c r="A1398" s="1">
        <v>42493</v>
      </c>
      <c r="B1398">
        <v>1553.1953000000001</v>
      </c>
      <c r="C1398">
        <v>52260.19</v>
      </c>
      <c r="D1398">
        <v>42.032890000000002</v>
      </c>
      <c r="E1398">
        <v>13848.70595</v>
      </c>
      <c r="F1398">
        <v>3.5594000000000001</v>
      </c>
      <c r="G1398">
        <v>4447.317</v>
      </c>
      <c r="I1398" s="1">
        <v>42493</v>
      </c>
      <c r="J1398">
        <f t="shared" si="190"/>
        <v>-3.2106315621871495E-3</v>
      </c>
      <c r="K1398">
        <f t="shared" si="191"/>
        <v>-2.4296351449192843E-2</v>
      </c>
      <c r="L1398">
        <f t="shared" si="192"/>
        <v>5.2462637628147846E-4</v>
      </c>
      <c r="M1398">
        <f t="shared" si="193"/>
        <v>1.2478788579589173E-2</v>
      </c>
      <c r="N1398">
        <f t="shared" si="194"/>
        <v>1.6419657899997109E-2</v>
      </c>
      <c r="O1398">
        <f t="shared" si="195"/>
        <v>-4.9758053152115789E-4</v>
      </c>
      <c r="Q1398" s="1">
        <v>42493</v>
      </c>
      <c r="R1398">
        <f t="shared" si="198"/>
        <v>172.33489253026463</v>
      </c>
      <c r="S1398" s="19">
        <f t="shared" si="196"/>
        <v>0.72334892530264616</v>
      </c>
      <c r="U1398" s="1">
        <v>42493</v>
      </c>
      <c r="V1398">
        <f t="shared" si="197"/>
        <v>-3.5133956214283835E-3</v>
      </c>
      <c r="X1398" s="1">
        <v>42493</v>
      </c>
      <c r="Y1398" s="19">
        <f>IF(R1398/MAX($R$7:R1398)&lt;1,R1398/MAX($R$7:R1398)-1,0)</f>
        <v>-6.1591015545344741E-3</v>
      </c>
    </row>
    <row r="1399" spans="1:25" x14ac:dyDescent="0.25">
      <c r="A1399" s="1">
        <v>42494</v>
      </c>
      <c r="B1399">
        <v>1547.0547999999999</v>
      </c>
      <c r="C1399">
        <v>52552.800000000003</v>
      </c>
      <c r="D1399">
        <v>42.054940000000002</v>
      </c>
      <c r="E1399">
        <v>13639.67936</v>
      </c>
      <c r="F1399">
        <v>3.548</v>
      </c>
      <c r="G1399">
        <v>4448.9030000000002</v>
      </c>
      <c r="I1399" s="1">
        <v>42494</v>
      </c>
      <c r="J1399">
        <f t="shared" si="190"/>
        <v>-3.9534629032165203E-3</v>
      </c>
      <c r="K1399">
        <f t="shared" si="191"/>
        <v>5.5990994292214324E-3</v>
      </c>
      <c r="L1399">
        <f t="shared" si="192"/>
        <v>5.2458919669806647E-4</v>
      </c>
      <c r="M1399">
        <f t="shared" si="193"/>
        <v>-1.509358280511397E-2</v>
      </c>
      <c r="N1399">
        <f t="shared" si="194"/>
        <v>-3.202786986570838E-3</v>
      </c>
      <c r="O1399">
        <f t="shared" si="195"/>
        <v>3.5661950789656061E-4</v>
      </c>
      <c r="Q1399" s="1">
        <v>42494</v>
      </c>
      <c r="R1399">
        <f t="shared" si="198"/>
        <v>172.07202438360758</v>
      </c>
      <c r="S1399" s="19">
        <f t="shared" si="196"/>
        <v>0.7207202438360758</v>
      </c>
      <c r="U1399" s="1">
        <v>42494</v>
      </c>
      <c r="V1399">
        <f t="shared" si="197"/>
        <v>-1.52533327869675E-3</v>
      </c>
      <c r="X1399" s="1">
        <v>42494</v>
      </c>
      <c r="Y1399" s="19">
        <f>IF(R1399/MAX($R$7:R1399)&lt;1,R1399/MAX($R$7:R1399)-1,0)</f>
        <v>-7.675040150663226E-3</v>
      </c>
    </row>
    <row r="1400" spans="1:25" x14ac:dyDescent="0.25">
      <c r="A1400" s="1">
        <v>42495</v>
      </c>
      <c r="B1400">
        <v>1552.0932</v>
      </c>
      <c r="C1400">
        <v>51671.040000000001</v>
      </c>
      <c r="D1400">
        <v>42.076999999999998</v>
      </c>
      <c r="E1400">
        <v>13636.58944</v>
      </c>
      <c r="F1400">
        <v>3.5345</v>
      </c>
      <c r="G1400">
        <v>4470.7439999999997</v>
      </c>
      <c r="I1400" s="1">
        <v>42495</v>
      </c>
      <c r="J1400">
        <f t="shared" si="190"/>
        <v>3.2567689263496291E-3</v>
      </c>
      <c r="K1400">
        <f t="shared" si="191"/>
        <v>-1.6778554139836532E-2</v>
      </c>
      <c r="L1400">
        <f t="shared" si="192"/>
        <v>5.2455193135436673E-4</v>
      </c>
      <c r="M1400">
        <f t="shared" si="193"/>
        <v>-2.2653904966873917E-4</v>
      </c>
      <c r="N1400">
        <f t="shared" si="194"/>
        <v>-3.8049605411499821E-3</v>
      </c>
      <c r="O1400">
        <f t="shared" si="195"/>
        <v>4.9093001128590608E-3</v>
      </c>
      <c r="Q1400" s="1">
        <v>42495</v>
      </c>
      <c r="R1400">
        <f t="shared" si="198"/>
        <v>171.84429120173988</v>
      </c>
      <c r="S1400" s="19">
        <f t="shared" si="196"/>
        <v>0.71844291201739874</v>
      </c>
      <c r="U1400" s="1">
        <v>42495</v>
      </c>
      <c r="V1400">
        <f t="shared" si="197"/>
        <v>-1.3234759263365259E-3</v>
      </c>
      <c r="X1400" s="1">
        <v>42495</v>
      </c>
      <c r="Y1400" s="19">
        <f>IF(R1400/MAX($R$7:R1400)&lt;1,R1400/MAX($R$7:R1400)-1,0)</f>
        <v>-8.988358346126768E-3</v>
      </c>
    </row>
    <row r="1401" spans="1:25" x14ac:dyDescent="0.25">
      <c r="A1401" s="1">
        <v>42496</v>
      </c>
      <c r="B1401">
        <v>1558.9399000000001</v>
      </c>
      <c r="C1401">
        <v>51717.82</v>
      </c>
      <c r="D1401">
        <v>42.099080000000001</v>
      </c>
      <c r="E1401">
        <v>13596.844069999999</v>
      </c>
      <c r="F1401">
        <v>3.5038</v>
      </c>
      <c r="G1401">
        <v>4462.8419999999996</v>
      </c>
      <c r="I1401" s="1">
        <v>42496</v>
      </c>
      <c r="J1401">
        <f t="shared" si="190"/>
        <v>4.4112686016535285E-3</v>
      </c>
      <c r="K1401">
        <f t="shared" si="191"/>
        <v>9.0534272195785803E-4</v>
      </c>
      <c r="L1401">
        <f t="shared" si="192"/>
        <v>5.2475223994119524E-4</v>
      </c>
      <c r="M1401">
        <f t="shared" si="193"/>
        <v>-2.9146122037975175E-3</v>
      </c>
      <c r="N1401">
        <f t="shared" si="194"/>
        <v>-8.6858112887253647E-3</v>
      </c>
      <c r="O1401">
        <f t="shared" si="195"/>
        <v>-1.7674910484698492E-3</v>
      </c>
      <c r="Q1401" s="1">
        <v>42496</v>
      </c>
      <c r="R1401">
        <f t="shared" si="198"/>
        <v>171.84090073750602</v>
      </c>
      <c r="S1401" s="19">
        <f t="shared" si="196"/>
        <v>0.71840900737506019</v>
      </c>
      <c r="U1401" s="1">
        <v>42496</v>
      </c>
      <c r="V1401">
        <f t="shared" si="197"/>
        <v>-1.9729862482775751E-5</v>
      </c>
      <c r="X1401" s="1">
        <v>42496</v>
      </c>
      <c r="Y1401" s="19">
        <f>IF(R1401/MAX($R$7:R1401)&lt;1,R1401/MAX($R$7:R1401)-1,0)</f>
        <v>-9.0079108695353405E-3</v>
      </c>
    </row>
    <row r="1402" spans="1:25" x14ac:dyDescent="0.25">
      <c r="A1402" s="1">
        <v>42499</v>
      </c>
      <c r="B1402">
        <v>1551.7353000000001</v>
      </c>
      <c r="C1402">
        <v>50990.07</v>
      </c>
      <c r="D1402">
        <v>42.121160000000003</v>
      </c>
      <c r="E1402">
        <v>13802.30026</v>
      </c>
      <c r="F1402">
        <v>3.5164</v>
      </c>
      <c r="G1402">
        <v>4450.5029999999997</v>
      </c>
      <c r="I1402" s="1">
        <v>42499</v>
      </c>
      <c r="J1402">
        <f t="shared" si="190"/>
        <v>-4.6214738618211015E-3</v>
      </c>
      <c r="K1402">
        <f t="shared" si="191"/>
        <v>-1.4071552126520448E-2</v>
      </c>
      <c r="L1402">
        <f t="shared" si="192"/>
        <v>5.2447701945035341E-4</v>
      </c>
      <c r="M1402">
        <f t="shared" si="193"/>
        <v>1.5110579259588475E-2</v>
      </c>
      <c r="N1402">
        <f t="shared" si="194"/>
        <v>3.5960956675609168E-3</v>
      </c>
      <c r="O1402">
        <f t="shared" si="195"/>
        <v>-2.7648301239434625E-3</v>
      </c>
      <c r="Q1402" s="1">
        <v>42499</v>
      </c>
      <c r="R1402">
        <f t="shared" si="198"/>
        <v>171.50314774801154</v>
      </c>
      <c r="S1402" s="19">
        <f t="shared" si="196"/>
        <v>0.71503147748011542</v>
      </c>
      <c r="U1402" s="1">
        <v>42499</v>
      </c>
      <c r="V1402">
        <f t="shared" si="197"/>
        <v>-1.9654982489321071E-3</v>
      </c>
      <c r="X1402" s="1">
        <v>42499</v>
      </c>
      <c r="Y1402" s="19">
        <f>IF(R1402/MAX($R$7:R1402)&lt;1,R1402/MAX($R$7:R1402)-1,0)</f>
        <v>-1.0955704085426787E-2</v>
      </c>
    </row>
    <row r="1403" spans="1:25" x14ac:dyDescent="0.25">
      <c r="A1403" s="1">
        <v>42500</v>
      </c>
      <c r="B1403">
        <v>1564.0416</v>
      </c>
      <c r="C1403">
        <v>53070.91</v>
      </c>
      <c r="D1403">
        <v>42.143259999999998</v>
      </c>
      <c r="E1403">
        <v>13687.83952</v>
      </c>
      <c r="F1403">
        <v>3.4763999999999999</v>
      </c>
      <c r="G1403">
        <v>4487.42</v>
      </c>
      <c r="I1403" s="1">
        <v>42500</v>
      </c>
      <c r="J1403">
        <f t="shared" si="190"/>
        <v>7.9306696187164682E-3</v>
      </c>
      <c r="K1403">
        <f t="shared" si="191"/>
        <v>4.0808730013510486E-2</v>
      </c>
      <c r="L1403">
        <f t="shared" si="192"/>
        <v>5.2467690823321256E-4</v>
      </c>
      <c r="M1403">
        <f t="shared" si="193"/>
        <v>-8.2928742197933003E-3</v>
      </c>
      <c r="N1403">
        <f t="shared" si="194"/>
        <v>-1.1375270162666373E-2</v>
      </c>
      <c r="O1403">
        <f t="shared" si="195"/>
        <v>8.2950174396019261E-3</v>
      </c>
      <c r="Q1403" s="1">
        <v>42500</v>
      </c>
      <c r="R1403">
        <f t="shared" si="198"/>
        <v>173.33837822293012</v>
      </c>
      <c r="S1403" s="19">
        <f t="shared" si="196"/>
        <v>0.73338378222930123</v>
      </c>
      <c r="U1403" s="1">
        <v>42500</v>
      </c>
      <c r="V1403">
        <f t="shared" si="197"/>
        <v>1.0700855926067732E-2</v>
      </c>
      <c r="X1403" s="1">
        <v>42500</v>
      </c>
      <c r="Y1403" s="19">
        <f>IF(R1403/MAX($R$7:R1403)&lt;1,R1403/MAX($R$7:R1403)-1,0)</f>
        <v>-3.7208357034590467E-4</v>
      </c>
    </row>
    <row r="1404" spans="1:25" x14ac:dyDescent="0.25">
      <c r="A1404" s="1">
        <v>42501</v>
      </c>
      <c r="B1404">
        <v>1569.8351</v>
      </c>
      <c r="C1404">
        <v>52764.46</v>
      </c>
      <c r="D1404">
        <v>42.165370000000003</v>
      </c>
      <c r="E1404">
        <v>13472.259400000001</v>
      </c>
      <c r="F1404">
        <v>3.4512999999999998</v>
      </c>
      <c r="G1404">
        <v>4508.527</v>
      </c>
      <c r="I1404" s="1">
        <v>42501</v>
      </c>
      <c r="J1404">
        <f t="shared" si="190"/>
        <v>3.7041853618215992E-3</v>
      </c>
      <c r="K1404">
        <f t="shared" si="191"/>
        <v>-5.7743498274290816E-3</v>
      </c>
      <c r="L1404">
        <f t="shared" si="192"/>
        <v>5.2463905260302646E-4</v>
      </c>
      <c r="M1404">
        <f t="shared" si="193"/>
        <v>-1.5749755078951932E-2</v>
      </c>
      <c r="N1404">
        <f t="shared" si="194"/>
        <v>-7.2201127603268578E-3</v>
      </c>
      <c r="O1404">
        <f t="shared" si="195"/>
        <v>4.7035936016686097E-3</v>
      </c>
      <c r="Q1404" s="1">
        <v>42501</v>
      </c>
      <c r="R1404">
        <f t="shared" si="198"/>
        <v>173.08778301064964</v>
      </c>
      <c r="S1404" s="19">
        <f t="shared" si="196"/>
        <v>0.73087783010649643</v>
      </c>
      <c r="U1404" s="1">
        <v>42501</v>
      </c>
      <c r="V1404">
        <f t="shared" si="197"/>
        <v>-1.445699532034328E-3</v>
      </c>
      <c r="X1404" s="1">
        <v>42501</v>
      </c>
      <c r="Y1404" s="19">
        <f>IF(R1404/MAX($R$7:R1404)&lt;1,R1404/MAX($R$7:R1404)-1,0)</f>
        <v>-1.8172451813366353E-3</v>
      </c>
    </row>
    <row r="1405" spans="1:25" x14ac:dyDescent="0.25">
      <c r="A1405" s="1">
        <v>42502</v>
      </c>
      <c r="B1405">
        <v>1582.7728999999999</v>
      </c>
      <c r="C1405">
        <v>53241.32</v>
      </c>
      <c r="D1405">
        <v>42.187480000000001</v>
      </c>
      <c r="E1405">
        <v>13507.47486</v>
      </c>
      <c r="F1405">
        <v>3.4847999999999999</v>
      </c>
      <c r="G1405">
        <v>4537.9530000000004</v>
      </c>
      <c r="I1405" s="1">
        <v>42502</v>
      </c>
      <c r="J1405">
        <f t="shared" si="190"/>
        <v>8.2415025629125616E-3</v>
      </c>
      <c r="K1405">
        <f t="shared" si="191"/>
        <v>9.0375226051777613E-3</v>
      </c>
      <c r="L1405">
        <f t="shared" si="192"/>
        <v>5.2436395079658027E-4</v>
      </c>
      <c r="M1405">
        <f t="shared" si="193"/>
        <v>2.6139238381943652E-3</v>
      </c>
      <c r="N1405">
        <f t="shared" si="194"/>
        <v>9.7064874105410315E-3</v>
      </c>
      <c r="O1405">
        <f t="shared" si="195"/>
        <v>6.5267436570748405E-3</v>
      </c>
      <c r="Q1405" s="1">
        <v>42502</v>
      </c>
      <c r="R1405">
        <f t="shared" si="198"/>
        <v>174.0395432900992</v>
      </c>
      <c r="S1405" s="19">
        <f t="shared" si="196"/>
        <v>0.74039543290099208</v>
      </c>
      <c r="U1405" s="1">
        <v>42502</v>
      </c>
      <c r="V1405">
        <f t="shared" si="197"/>
        <v>5.4987143684832596E-3</v>
      </c>
      <c r="X1405" s="1">
        <v>42502</v>
      </c>
      <c r="Y1405" s="19">
        <f>IF(R1405/MAX($R$7:R1405)&lt;1,R1405/MAX($R$7:R1405)-1,0)</f>
        <v>0</v>
      </c>
    </row>
    <row r="1406" spans="1:25" x14ac:dyDescent="0.25">
      <c r="A1406" s="1">
        <v>42503</v>
      </c>
      <c r="B1406">
        <v>1592.3629000000001</v>
      </c>
      <c r="C1406">
        <v>51804.31</v>
      </c>
      <c r="D1406">
        <v>42.209620000000001</v>
      </c>
      <c r="E1406">
        <v>13544.10579</v>
      </c>
      <c r="F1406">
        <v>3.5324</v>
      </c>
      <c r="G1406">
        <v>4545.415</v>
      </c>
      <c r="I1406" s="1">
        <v>42503</v>
      </c>
      <c r="J1406">
        <f t="shared" si="190"/>
        <v>6.0589867314508883E-3</v>
      </c>
      <c r="K1406">
        <f t="shared" si="191"/>
        <v>-2.6990502865067989E-2</v>
      </c>
      <c r="L1406">
        <f t="shared" si="192"/>
        <v>5.2480024879408838E-4</v>
      </c>
      <c r="M1406">
        <f t="shared" si="193"/>
        <v>2.7119006609055418E-3</v>
      </c>
      <c r="N1406">
        <f t="shared" si="194"/>
        <v>1.3659320477502401E-2</v>
      </c>
      <c r="O1406">
        <f t="shared" si="195"/>
        <v>1.6443537427557331E-3</v>
      </c>
      <c r="Q1406" s="1">
        <v>42503</v>
      </c>
      <c r="R1406">
        <f t="shared" si="198"/>
        <v>173.4331544885828</v>
      </c>
      <c r="S1406" s="19">
        <f t="shared" si="196"/>
        <v>0.73433154488582808</v>
      </c>
      <c r="U1406" s="1">
        <v>42503</v>
      </c>
      <c r="V1406">
        <f t="shared" si="197"/>
        <v>-3.4842012915745624E-3</v>
      </c>
      <c r="X1406" s="1">
        <v>42503</v>
      </c>
      <c r="Y1406" s="19">
        <f>IF(R1406/MAX($R$7:R1406)&lt;1,R1406/MAX($R$7:R1406)-1,0)</f>
        <v>-3.4842012915745624E-3</v>
      </c>
    </row>
    <row r="1407" spans="1:25" x14ac:dyDescent="0.25">
      <c r="A1407" s="1">
        <v>42506</v>
      </c>
      <c r="B1407">
        <v>1603.5253</v>
      </c>
      <c r="C1407">
        <v>51802.92</v>
      </c>
      <c r="D1407">
        <v>42.231760000000001</v>
      </c>
      <c r="E1407">
        <v>13641.93563</v>
      </c>
      <c r="F1407">
        <v>3.4992000000000001</v>
      </c>
      <c r="G1407">
        <v>4550.0190000000002</v>
      </c>
      <c r="I1407" s="1">
        <v>42506</v>
      </c>
      <c r="J1407">
        <f t="shared" si="190"/>
        <v>7.0099598527446627E-3</v>
      </c>
      <c r="K1407">
        <f t="shared" si="191"/>
        <v>-2.6831744308508654E-5</v>
      </c>
      <c r="L1407">
        <f t="shared" si="192"/>
        <v>5.2452497795529851E-4</v>
      </c>
      <c r="M1407">
        <f t="shared" si="193"/>
        <v>7.2230563993549435E-3</v>
      </c>
      <c r="N1407">
        <f t="shared" si="194"/>
        <v>-9.3987090929679162E-3</v>
      </c>
      <c r="O1407">
        <f t="shared" si="195"/>
        <v>1.012888812132795E-3</v>
      </c>
      <c r="Q1407" s="1">
        <v>42506</v>
      </c>
      <c r="R1407">
        <f t="shared" si="198"/>
        <v>173.87338987660223</v>
      </c>
      <c r="S1407" s="19">
        <f t="shared" si="196"/>
        <v>0.73873389876602236</v>
      </c>
      <c r="U1407" s="1">
        <v>42506</v>
      </c>
      <c r="V1407">
        <f t="shared" si="197"/>
        <v>2.5383577281841152E-3</v>
      </c>
      <c r="X1407" s="1">
        <v>42506</v>
      </c>
      <c r="Y1407" s="19">
        <f>IF(R1407/MAX($R$7:R1407)&lt;1,R1407/MAX($R$7:R1407)-1,0)</f>
        <v>-9.5468771266549179E-4</v>
      </c>
    </row>
    <row r="1408" spans="1:25" x14ac:dyDescent="0.25">
      <c r="A1408" s="1">
        <v>42507</v>
      </c>
      <c r="B1408">
        <v>1607.4985999999999</v>
      </c>
      <c r="C1408">
        <v>50839.45</v>
      </c>
      <c r="D1408">
        <v>42.253920000000001</v>
      </c>
      <c r="E1408">
        <v>13536.245279999999</v>
      </c>
      <c r="F1408">
        <v>3.4883000000000002</v>
      </c>
      <c r="G1408">
        <v>4539.7719999999999</v>
      </c>
      <c r="I1408" s="1">
        <v>42507</v>
      </c>
      <c r="J1408">
        <f t="shared" si="190"/>
        <v>2.4778530154778711E-3</v>
      </c>
      <c r="K1408">
        <f t="shared" si="191"/>
        <v>-1.8598758525581238E-2</v>
      </c>
      <c r="L1408">
        <f t="shared" si="192"/>
        <v>5.2472357296973193E-4</v>
      </c>
      <c r="M1408">
        <f t="shared" si="193"/>
        <v>-7.7474599548451595E-3</v>
      </c>
      <c r="N1408">
        <f t="shared" si="194"/>
        <v>-3.1149977137631124E-3</v>
      </c>
      <c r="O1408">
        <f t="shared" si="195"/>
        <v>-2.2520785078040673E-3</v>
      </c>
      <c r="Q1408" s="1">
        <v>42507</v>
      </c>
      <c r="R1408">
        <f t="shared" si="198"/>
        <v>172.98996151080468</v>
      </c>
      <c r="S1408" s="19">
        <f t="shared" si="196"/>
        <v>0.7298996151080468</v>
      </c>
      <c r="U1408" s="1">
        <v>42507</v>
      </c>
      <c r="V1408">
        <f t="shared" si="197"/>
        <v>-5.0808715837686869E-3</v>
      </c>
      <c r="X1408" s="1">
        <v>42507</v>
      </c>
      <c r="Y1408" s="19">
        <f>IF(R1408/MAX($R$7:R1408)&lt;1,R1408/MAX($R$7:R1408)-1,0)</f>
        <v>-6.0307086507634944E-3</v>
      </c>
    </row>
    <row r="1409" spans="1:25" x14ac:dyDescent="0.25">
      <c r="A1409" s="1">
        <v>42508</v>
      </c>
      <c r="B1409">
        <v>1606.6221</v>
      </c>
      <c r="C1409">
        <v>50561.7</v>
      </c>
      <c r="D1409">
        <v>42.27608</v>
      </c>
      <c r="E1409">
        <v>13639.9221</v>
      </c>
      <c r="F1409">
        <v>3.5682</v>
      </c>
      <c r="G1409">
        <v>4498.0940000000001</v>
      </c>
      <c r="I1409" s="1">
        <v>42508</v>
      </c>
      <c r="J1409">
        <f t="shared" si="190"/>
        <v>-5.4525708451613752E-4</v>
      </c>
      <c r="K1409">
        <f t="shared" si="191"/>
        <v>-5.4632770417460952E-3</v>
      </c>
      <c r="L1409">
        <f t="shared" si="192"/>
        <v>5.2444838254062098E-4</v>
      </c>
      <c r="M1409">
        <f t="shared" si="193"/>
        <v>7.6592007499438619E-3</v>
      </c>
      <c r="N1409">
        <f t="shared" si="194"/>
        <v>2.290514003956079E-2</v>
      </c>
      <c r="O1409">
        <f t="shared" si="195"/>
        <v>-9.1806372654837931E-3</v>
      </c>
      <c r="Q1409" s="1">
        <v>42508</v>
      </c>
      <c r="R1409">
        <f t="shared" si="198"/>
        <v>172.52723665484245</v>
      </c>
      <c r="S1409" s="19">
        <f t="shared" si="196"/>
        <v>0.72527236654842464</v>
      </c>
      <c r="U1409" s="1">
        <v>42508</v>
      </c>
      <c r="V1409">
        <f t="shared" si="197"/>
        <v>-2.6748653616719409E-3</v>
      </c>
      <c r="X1409" s="1">
        <v>42508</v>
      </c>
      <c r="Y1409" s="19">
        <f>IF(R1409/MAX($R$7:R1409)&lt;1,R1409/MAX($R$7:R1409)-1,0)</f>
        <v>-8.6894426787592627E-3</v>
      </c>
    </row>
    <row r="1410" spans="1:25" x14ac:dyDescent="0.25">
      <c r="A1410" s="1">
        <v>42509</v>
      </c>
      <c r="B1410">
        <v>1598.1905999999999</v>
      </c>
      <c r="C1410">
        <v>50132.53</v>
      </c>
      <c r="D1410">
        <v>42.298259999999999</v>
      </c>
      <c r="E1410">
        <v>13858.848749999999</v>
      </c>
      <c r="F1410">
        <v>3.5649999999999999</v>
      </c>
      <c r="G1410">
        <v>4516.1670000000004</v>
      </c>
      <c r="I1410" s="1">
        <v>42509</v>
      </c>
      <c r="J1410">
        <f t="shared" si="190"/>
        <v>-5.2479671479684908E-3</v>
      </c>
      <c r="K1410">
        <f t="shared" si="191"/>
        <v>-8.4880452991097366E-3</v>
      </c>
      <c r="L1410">
        <f t="shared" si="192"/>
        <v>5.2464656136508303E-4</v>
      </c>
      <c r="M1410">
        <f t="shared" si="193"/>
        <v>1.6050432575417606E-2</v>
      </c>
      <c r="N1410">
        <f t="shared" si="194"/>
        <v>-8.9681071688807457E-4</v>
      </c>
      <c r="O1410">
        <f t="shared" si="195"/>
        <v>4.01792403626966E-3</v>
      </c>
      <c r="Q1410" s="1">
        <v>42509</v>
      </c>
      <c r="R1410">
        <f t="shared" si="198"/>
        <v>172.7399743448303</v>
      </c>
      <c r="S1410" s="19">
        <f t="shared" si="196"/>
        <v>0.72739974344830305</v>
      </c>
      <c r="U1410" s="1">
        <v>42509</v>
      </c>
      <c r="V1410">
        <f t="shared" si="197"/>
        <v>1.2330672774494289E-3</v>
      </c>
      <c r="X1410" s="1">
        <v>42509</v>
      </c>
      <c r="Y1410" s="19">
        <f>IF(R1410/MAX($R$7:R1410)&lt;1,R1410/MAX($R$7:R1410)-1,0)</f>
        <v>-7.4670900687363595E-3</v>
      </c>
    </row>
    <row r="1411" spans="1:25" x14ac:dyDescent="0.25">
      <c r="A1411" s="1">
        <v>42510</v>
      </c>
      <c r="B1411">
        <v>1602.1243999999999</v>
      </c>
      <c r="C1411">
        <v>49722.75</v>
      </c>
      <c r="D1411">
        <v>42.320450000000001</v>
      </c>
      <c r="E1411">
        <v>13697.477150000001</v>
      </c>
      <c r="F1411">
        <v>3.5203000000000002</v>
      </c>
      <c r="G1411">
        <v>4519.5309999999999</v>
      </c>
      <c r="I1411" s="1">
        <v>42510</v>
      </c>
      <c r="J1411">
        <f t="shared" si="190"/>
        <v>2.4614085453886769E-3</v>
      </c>
      <c r="K1411">
        <f t="shared" si="191"/>
        <v>-8.1739341700887147E-3</v>
      </c>
      <c r="L1411">
        <f t="shared" si="192"/>
        <v>5.246078680305466E-4</v>
      </c>
      <c r="M1411">
        <f t="shared" si="193"/>
        <v>-1.1643939760869304E-2</v>
      </c>
      <c r="N1411">
        <f t="shared" si="194"/>
        <v>-1.2538569424964896E-2</v>
      </c>
      <c r="O1411">
        <f t="shared" si="195"/>
        <v>7.4487945197776462E-4</v>
      </c>
      <c r="Q1411" s="1">
        <v>42510</v>
      </c>
      <c r="R1411">
        <f t="shared" si="198"/>
        <v>172.27637806523572</v>
      </c>
      <c r="S1411" s="19">
        <f t="shared" si="196"/>
        <v>0.72276378065235725</v>
      </c>
      <c r="U1411" s="1">
        <v>42510</v>
      </c>
      <c r="V1411">
        <f t="shared" si="197"/>
        <v>-2.6837811071404039E-3</v>
      </c>
      <c r="X1411" s="1">
        <v>42510</v>
      </c>
      <c r="Y1411" s="19">
        <f>IF(R1411/MAX($R$7:R1411)&lt;1,R1411/MAX($R$7:R1411)-1,0)</f>
        <v>-1.0130831140624963E-2</v>
      </c>
    </row>
    <row r="1412" spans="1:25" x14ac:dyDescent="0.25">
      <c r="A1412" s="1">
        <v>42513</v>
      </c>
      <c r="B1412">
        <v>1596.1241</v>
      </c>
      <c r="C1412">
        <v>49330.42</v>
      </c>
      <c r="D1412">
        <v>42.342660000000002</v>
      </c>
      <c r="E1412">
        <v>13814.31565</v>
      </c>
      <c r="F1412">
        <v>3.5726</v>
      </c>
      <c r="G1412">
        <v>4471.482</v>
      </c>
      <c r="I1412" s="1">
        <v>42513</v>
      </c>
      <c r="J1412">
        <f t="shared" si="190"/>
        <v>-3.7452147910611577E-3</v>
      </c>
      <c r="K1412">
        <f t="shared" si="191"/>
        <v>-7.8903520018502871E-3</v>
      </c>
      <c r="L1412">
        <f t="shared" si="192"/>
        <v>5.2480538368571139E-4</v>
      </c>
      <c r="M1412">
        <f t="shared" si="193"/>
        <v>8.5299284474440462E-3</v>
      </c>
      <c r="N1412">
        <f t="shared" si="194"/>
        <v>1.4856688350424641E-2</v>
      </c>
      <c r="O1412">
        <f t="shared" si="195"/>
        <v>-1.0631412861201728E-2</v>
      </c>
      <c r="Q1412" s="1">
        <v>42513</v>
      </c>
      <c r="R1412">
        <f t="shared" si="198"/>
        <v>171.59677770685306</v>
      </c>
      <c r="S1412" s="19">
        <f t="shared" si="196"/>
        <v>0.71596777706853065</v>
      </c>
      <c r="U1412" s="1">
        <v>42513</v>
      </c>
      <c r="V1412">
        <f t="shared" si="197"/>
        <v>-3.9448261335359724E-3</v>
      </c>
      <c r="X1412" s="1">
        <v>42513</v>
      </c>
      <c r="Y1412" s="19">
        <f>IF(R1412/MAX($R$7:R1412)&lt;1,R1412/MAX($R$7:R1412)-1,0)</f>
        <v>-1.4035692906722907E-2</v>
      </c>
    </row>
    <row r="1413" spans="1:25" x14ac:dyDescent="0.25">
      <c r="A1413" s="1">
        <v>42514</v>
      </c>
      <c r="B1413">
        <v>1600.1029000000001</v>
      </c>
      <c r="C1413">
        <v>49345.19</v>
      </c>
      <c r="D1413">
        <v>42.364870000000003</v>
      </c>
      <c r="E1413">
        <v>13942.13449</v>
      </c>
      <c r="F1413">
        <v>3.5714999999999999</v>
      </c>
      <c r="G1413">
        <v>4470.076</v>
      </c>
      <c r="I1413" s="1">
        <v>42514</v>
      </c>
      <c r="J1413">
        <f t="shared" si="190"/>
        <v>2.4927886246439712E-3</v>
      </c>
      <c r="K1413">
        <f t="shared" si="191"/>
        <v>2.9940957324114947E-4</v>
      </c>
      <c r="L1413">
        <f t="shared" si="192"/>
        <v>5.2453010746145168E-4</v>
      </c>
      <c r="M1413">
        <f t="shared" si="193"/>
        <v>9.2526364127201166E-3</v>
      </c>
      <c r="N1413">
        <f t="shared" si="194"/>
        <v>-3.0789900912508994E-4</v>
      </c>
      <c r="O1413">
        <f t="shared" si="195"/>
        <v>-3.1443713739653933E-4</v>
      </c>
      <c r="Q1413" s="1">
        <v>42514</v>
      </c>
      <c r="R1413">
        <f t="shared" si="198"/>
        <v>171.91118942921054</v>
      </c>
      <c r="S1413" s="19">
        <f t="shared" si="196"/>
        <v>0.71911189429210531</v>
      </c>
      <c r="U1413" s="1">
        <v>42514</v>
      </c>
      <c r="V1413">
        <f t="shared" si="197"/>
        <v>1.8322705505262604E-3</v>
      </c>
      <c r="X1413" s="1">
        <v>42514</v>
      </c>
      <c r="Y1413" s="19">
        <f>IF(R1413/MAX($R$7:R1413)&lt;1,R1413/MAX($R$7:R1413)-1,0)</f>
        <v>-1.2229139542965783E-2</v>
      </c>
    </row>
    <row r="1414" spans="1:25" x14ac:dyDescent="0.25">
      <c r="A1414" s="1">
        <v>42515</v>
      </c>
      <c r="B1414">
        <v>1601.0463</v>
      </c>
      <c r="C1414">
        <v>49482.86</v>
      </c>
      <c r="D1414">
        <v>42.387090000000001</v>
      </c>
      <c r="E1414">
        <v>14183.810680000001</v>
      </c>
      <c r="F1414">
        <v>3.5831</v>
      </c>
      <c r="G1414">
        <v>4462.799</v>
      </c>
      <c r="I1414" s="1">
        <v>42515</v>
      </c>
      <c r="J1414">
        <f t="shared" si="190"/>
        <v>5.8958708218059819E-4</v>
      </c>
      <c r="K1414">
        <f t="shared" si="191"/>
        <v>2.7899375805422455E-3</v>
      </c>
      <c r="L1414">
        <f t="shared" si="192"/>
        <v>5.244911644954886E-4</v>
      </c>
      <c r="M1414">
        <f t="shared" si="193"/>
        <v>1.7334231725661731E-2</v>
      </c>
      <c r="N1414">
        <f t="shared" si="194"/>
        <v>3.2479350412992769E-3</v>
      </c>
      <c r="O1414">
        <f t="shared" si="195"/>
        <v>-1.6279365272536817E-3</v>
      </c>
      <c r="Q1414" s="1">
        <v>42515</v>
      </c>
      <c r="R1414">
        <f t="shared" si="198"/>
        <v>172.40338450691894</v>
      </c>
      <c r="S1414" s="19">
        <f t="shared" si="196"/>
        <v>0.72403384506918944</v>
      </c>
      <c r="U1414" s="1">
        <v>42515</v>
      </c>
      <c r="V1414">
        <f t="shared" si="197"/>
        <v>2.8630776120077694E-3</v>
      </c>
      <c r="X1414" s="1">
        <v>42515</v>
      </c>
      <c r="Y1414" s="19">
        <f>IF(R1414/MAX($R$7:R1414)&lt;1,R1414/MAX($R$7:R1414)-1,0)</f>
        <v>-9.401074906597584E-3</v>
      </c>
    </row>
    <row r="1415" spans="1:25" x14ac:dyDescent="0.25">
      <c r="A1415" s="1">
        <v>42516</v>
      </c>
      <c r="B1415">
        <v>1601.0463</v>
      </c>
      <c r="C1415">
        <v>49482.86</v>
      </c>
      <c r="D1415">
        <v>42.387090000000001</v>
      </c>
      <c r="E1415">
        <v>14134.686390000001</v>
      </c>
      <c r="F1415">
        <v>3.5831</v>
      </c>
      <c r="G1415">
        <v>4462.799</v>
      </c>
      <c r="I1415" s="1">
        <v>42516</v>
      </c>
      <c r="J1415">
        <f t="shared" si="190"/>
        <v>0</v>
      </c>
      <c r="K1415">
        <f t="shared" si="191"/>
        <v>0</v>
      </c>
      <c r="L1415">
        <f t="shared" si="192"/>
        <v>0</v>
      </c>
      <c r="M1415">
        <f t="shared" si="193"/>
        <v>-3.463405646641049E-3</v>
      </c>
      <c r="N1415">
        <f t="shared" si="194"/>
        <v>0</v>
      </c>
      <c r="O1415">
        <f t="shared" si="195"/>
        <v>0</v>
      </c>
      <c r="Q1415" s="1">
        <v>42516</v>
      </c>
      <c r="R1415">
        <f t="shared" si="198"/>
        <v>172.31381907860873</v>
      </c>
      <c r="S1415" s="19">
        <f t="shared" si="196"/>
        <v>0.72313819078608721</v>
      </c>
      <c r="U1415" s="1">
        <v>42516</v>
      </c>
      <c r="V1415">
        <f t="shared" si="197"/>
        <v>-5.1951084699619621E-4</v>
      </c>
      <c r="X1415" s="1">
        <v>42516</v>
      </c>
      <c r="Y1415" s="19">
        <f>IF(R1415/MAX($R$7:R1415)&lt;1,R1415/MAX($R$7:R1415)-1,0)</f>
        <v>-9.915701793206444E-3</v>
      </c>
    </row>
    <row r="1416" spans="1:25" x14ac:dyDescent="0.25">
      <c r="A1416" s="1">
        <v>42517</v>
      </c>
      <c r="B1416">
        <v>1602.6062999999999</v>
      </c>
      <c r="C1416">
        <v>49051.49</v>
      </c>
      <c r="D1416">
        <v>42.409329999999997</v>
      </c>
      <c r="E1416">
        <v>14288.951359999999</v>
      </c>
      <c r="F1416">
        <v>3.6082999999999998</v>
      </c>
      <c r="G1416">
        <v>4443.7920000000004</v>
      </c>
      <c r="I1416" s="1">
        <v>42517</v>
      </c>
      <c r="J1416">
        <f t="shared" si="190"/>
        <v>9.7436282760843262E-4</v>
      </c>
      <c r="K1416">
        <f t="shared" si="191"/>
        <v>-8.7175640211580863E-3</v>
      </c>
      <c r="L1416">
        <f t="shared" si="192"/>
        <v>5.2468805950112163E-4</v>
      </c>
      <c r="M1416">
        <f t="shared" si="193"/>
        <v>1.0913929445872883E-2</v>
      </c>
      <c r="N1416">
        <f t="shared" si="194"/>
        <v>7.0330161033740346E-3</v>
      </c>
      <c r="O1416">
        <f t="shared" si="195"/>
        <v>-4.2589863446683696E-3</v>
      </c>
      <c r="Q1416" s="1">
        <v>42517</v>
      </c>
      <c r="R1416">
        <f t="shared" si="198"/>
        <v>172.11858282522957</v>
      </c>
      <c r="S1416" s="19">
        <f t="shared" si="196"/>
        <v>0.7211858282522956</v>
      </c>
      <c r="U1416" s="1">
        <v>42517</v>
      </c>
      <c r="V1416">
        <f t="shared" si="197"/>
        <v>-1.1330272547096509E-3</v>
      </c>
      <c r="X1416" s="1">
        <v>42517</v>
      </c>
      <c r="Y1416" s="19">
        <f>IF(R1416/MAX($R$7:R1416)&lt;1,R1416/MAX($R$7:R1416)-1,0)</f>
        <v>-1.1037494287534755E-2</v>
      </c>
    </row>
    <row r="1417" spans="1:25" x14ac:dyDescent="0.25">
      <c r="A1417" s="1">
        <v>42520</v>
      </c>
      <c r="B1417">
        <v>1609.5144</v>
      </c>
      <c r="C1417">
        <v>48964.34</v>
      </c>
      <c r="D1417">
        <v>42.431579999999997</v>
      </c>
      <c r="E1417">
        <v>14288.951359999999</v>
      </c>
      <c r="F1417">
        <v>3.5703999999999998</v>
      </c>
      <c r="G1417">
        <v>4459.2060000000001</v>
      </c>
      <c r="I1417" s="1">
        <v>42520</v>
      </c>
      <c r="J1417">
        <f t="shared" ref="J1417:J1480" si="199">B1417/B1416-1</f>
        <v>4.3105408982855309E-3</v>
      </c>
      <c r="K1417">
        <f t="shared" ref="K1417:K1480" si="200">C1417/C1416-1</f>
        <v>-1.7767044385400554E-3</v>
      </c>
      <c r="L1417">
        <f t="shared" ref="L1417:L1480" si="201">D1417/D1416-1</f>
        <v>5.2464870348112314E-4</v>
      </c>
      <c r="M1417">
        <f t="shared" ref="M1417:M1480" si="202">E1417/E1416-1</f>
        <v>0</v>
      </c>
      <c r="N1417">
        <f t="shared" ref="N1417:N1480" si="203">F1417/F1416-1</f>
        <v>-1.0503561233822012E-2</v>
      </c>
      <c r="O1417">
        <f t="shared" ref="O1417:O1480" si="204">G1417/G1416-1</f>
        <v>3.4686591991703875E-3</v>
      </c>
      <c r="Q1417" s="1">
        <v>42520</v>
      </c>
      <c r="R1417">
        <f t="shared" si="198"/>
        <v>172.36587725377521</v>
      </c>
      <c r="S1417" s="19">
        <f t="shared" ref="S1417:S1480" si="205">R1417/R$7-1</f>
        <v>0.72365877253775213</v>
      </c>
      <c r="U1417" s="1">
        <v>42520</v>
      </c>
      <c r="V1417">
        <f t="shared" ref="V1417:V1480" si="206">R1417/R1416-1</f>
        <v>1.4367677474822482E-3</v>
      </c>
      <c r="X1417" s="1">
        <v>42520</v>
      </c>
      <c r="Y1417" s="19">
        <f>IF(R1417/MAX($R$7:R1417)&lt;1,R1417/MAX($R$7:R1417)-1,0)</f>
        <v>-9.6165848558579237E-3</v>
      </c>
    </row>
    <row r="1418" spans="1:25" x14ac:dyDescent="0.25">
      <c r="A1418" s="1">
        <v>42521</v>
      </c>
      <c r="B1418">
        <v>1612.3619000000001</v>
      </c>
      <c r="C1418">
        <v>48471.71</v>
      </c>
      <c r="D1418">
        <v>42.45384</v>
      </c>
      <c r="E1418">
        <v>14237.141949999999</v>
      </c>
      <c r="F1418">
        <v>3.6109</v>
      </c>
      <c r="G1418">
        <v>4447.9790000000003</v>
      </c>
      <c r="I1418" s="1">
        <v>42521</v>
      </c>
      <c r="J1418">
        <f t="shared" si="199"/>
        <v>1.7691671475570381E-3</v>
      </c>
      <c r="K1418">
        <f t="shared" si="200"/>
        <v>-1.0060995410129059E-2</v>
      </c>
      <c r="L1418">
        <f t="shared" si="201"/>
        <v>5.2460926508035577E-4</v>
      </c>
      <c r="M1418">
        <f t="shared" si="202"/>
        <v>-3.6258371027165781E-3</v>
      </c>
      <c r="N1418">
        <f t="shared" si="203"/>
        <v>1.1343266860855961E-2</v>
      </c>
      <c r="O1418">
        <f t="shared" si="204"/>
        <v>-2.5177127946095501E-3</v>
      </c>
      <c r="Q1418" s="1">
        <v>42521</v>
      </c>
      <c r="R1418">
        <f t="shared" ref="R1418:R1481" si="207">((($AB$7*L1418)+($AB$8*K1418)+($AB$9*J1418)+($AB$10*O1418)+($AB$11*N1418)+($AB$12*M1418))+1)*R1417</f>
        <v>171.85893342683724</v>
      </c>
      <c r="S1418" s="19">
        <f t="shared" si="205"/>
        <v>0.71858933426837246</v>
      </c>
      <c r="U1418" s="1">
        <v>42521</v>
      </c>
      <c r="V1418">
        <f t="shared" si="206"/>
        <v>-2.9410915606665755E-3</v>
      </c>
      <c r="X1418" s="1">
        <v>42521</v>
      </c>
      <c r="Y1418" s="19">
        <f>IF(R1418/MAX($R$7:R1418)&lt;1,R1418/MAX($R$7:R1418)-1,0)</f>
        <v>-1.2529393159962487E-2</v>
      </c>
    </row>
    <row r="1419" spans="1:25" x14ac:dyDescent="0.25">
      <c r="A1419" s="1">
        <v>42522</v>
      </c>
      <c r="B1419">
        <v>1617.4371000000001</v>
      </c>
      <c r="C1419">
        <v>49012.65</v>
      </c>
      <c r="D1419">
        <v>42.476109999999998</v>
      </c>
      <c r="E1419">
        <v>14310.35779</v>
      </c>
      <c r="F1419">
        <v>3.6002999999999998</v>
      </c>
      <c r="G1419">
        <v>4460.7190000000001</v>
      </c>
      <c r="I1419" s="1">
        <v>42522</v>
      </c>
      <c r="J1419">
        <f t="shared" si="199"/>
        <v>3.1476804308014916E-3</v>
      </c>
      <c r="K1419">
        <f t="shared" si="200"/>
        <v>1.1159911626802632E-2</v>
      </c>
      <c r="L1419">
        <f t="shared" si="201"/>
        <v>5.245697444564712E-4</v>
      </c>
      <c r="M1419">
        <f t="shared" si="202"/>
        <v>5.1425939459710523E-3</v>
      </c>
      <c r="N1419">
        <f t="shared" si="203"/>
        <v>-2.9355562325182882E-3</v>
      </c>
      <c r="O1419">
        <f t="shared" si="204"/>
        <v>2.8642221557251268E-3</v>
      </c>
      <c r="Q1419" s="1">
        <v>42522</v>
      </c>
      <c r="R1419">
        <f t="shared" si="207"/>
        <v>172.62193623432464</v>
      </c>
      <c r="S1419" s="19">
        <f t="shared" si="205"/>
        <v>0.72621936234324647</v>
      </c>
      <c r="U1419" s="1">
        <v>42522</v>
      </c>
      <c r="V1419">
        <f t="shared" si="206"/>
        <v>4.4397040774852847E-3</v>
      </c>
      <c r="X1419" s="1">
        <v>42522</v>
      </c>
      <c r="Y1419" s="19">
        <f>IF(R1419/MAX($R$7:R1419)&lt;1,R1419/MAX($R$7:R1419)-1,0)</f>
        <v>-8.1453158803779235E-3</v>
      </c>
    </row>
    <row r="1420" spans="1:25" x14ac:dyDescent="0.25">
      <c r="A1420" s="1">
        <v>42523</v>
      </c>
      <c r="B1420">
        <v>1619.2852</v>
      </c>
      <c r="C1420">
        <v>49887.24</v>
      </c>
      <c r="D1420">
        <v>42.498390000000001</v>
      </c>
      <c r="E1420">
        <v>14279.72278</v>
      </c>
      <c r="F1420">
        <v>3.5945</v>
      </c>
      <c r="G1420">
        <v>4478.3090000000002</v>
      </c>
      <c r="I1420" s="1">
        <v>42523</v>
      </c>
      <c r="J1420">
        <f t="shared" si="199"/>
        <v>1.1426101206655215E-3</v>
      </c>
      <c r="K1420">
        <f t="shared" si="200"/>
        <v>1.784416880131956E-2</v>
      </c>
      <c r="L1420">
        <f t="shared" si="201"/>
        <v>5.2453014176689905E-4</v>
      </c>
      <c r="M1420">
        <f t="shared" si="202"/>
        <v>-2.1407577958258983E-3</v>
      </c>
      <c r="N1420">
        <f t="shared" si="203"/>
        <v>-1.6109768630391263E-3</v>
      </c>
      <c r="O1420">
        <f t="shared" si="204"/>
        <v>3.943310484251672E-3</v>
      </c>
      <c r="Q1420" s="1">
        <v>42523</v>
      </c>
      <c r="R1420">
        <f t="shared" si="207"/>
        <v>173.43446954949613</v>
      </c>
      <c r="S1420" s="19">
        <f t="shared" si="205"/>
        <v>0.73434469549496129</v>
      </c>
      <c r="U1420" s="1">
        <v>42523</v>
      </c>
      <c r="V1420">
        <f t="shared" si="206"/>
        <v>4.7070107826188146E-3</v>
      </c>
      <c r="X1420" s="1">
        <v>42523</v>
      </c>
      <c r="Y1420" s="19">
        <f>IF(R1420/MAX($R$7:R1420)&lt;1,R1420/MAX($R$7:R1420)-1,0)</f>
        <v>-3.4766451874359561E-3</v>
      </c>
    </row>
    <row r="1421" spans="1:25" x14ac:dyDescent="0.25">
      <c r="A1421" s="1">
        <v>42524</v>
      </c>
      <c r="B1421">
        <v>1619.807</v>
      </c>
      <c r="C1421">
        <v>50619.5</v>
      </c>
      <c r="D1421">
        <v>42.520690000000002</v>
      </c>
      <c r="E1421">
        <v>14002.09159</v>
      </c>
      <c r="F1421">
        <v>3.5274999999999999</v>
      </c>
      <c r="G1421">
        <v>4507.68</v>
      </c>
      <c r="I1421" s="1">
        <v>42524</v>
      </c>
      <c r="J1421">
        <f t="shared" si="199"/>
        <v>3.2224094927801872E-4</v>
      </c>
      <c r="K1421">
        <f t="shared" si="200"/>
        <v>1.4678302507815655E-2</v>
      </c>
      <c r="L1421">
        <f t="shared" si="201"/>
        <v>5.247257601994626E-4</v>
      </c>
      <c r="M1421">
        <f t="shared" si="202"/>
        <v>-1.9442337521345054E-2</v>
      </c>
      <c r="N1421">
        <f t="shared" si="203"/>
        <v>-1.8639588259841466E-2</v>
      </c>
      <c r="O1421">
        <f t="shared" si="204"/>
        <v>6.5585023275527288E-3</v>
      </c>
      <c r="Q1421" s="1">
        <v>42524</v>
      </c>
      <c r="R1421">
        <f t="shared" si="207"/>
        <v>173.80564391879668</v>
      </c>
      <c r="S1421" s="19">
        <f t="shared" si="205"/>
        <v>0.73805643918796671</v>
      </c>
      <c r="U1421" s="1">
        <v>42524</v>
      </c>
      <c r="V1421">
        <f t="shared" si="206"/>
        <v>2.140141866058709E-3</v>
      </c>
      <c r="X1421" s="1">
        <v>42524</v>
      </c>
      <c r="Y1421" s="19">
        <f>IF(R1421/MAX($R$7:R1421)&lt;1,R1421/MAX($R$7:R1421)-1,0)</f>
        <v>-1.3439438352963462E-3</v>
      </c>
    </row>
    <row r="1422" spans="1:25" x14ac:dyDescent="0.25">
      <c r="A1422" s="1">
        <v>42527</v>
      </c>
      <c r="B1422">
        <v>1629.4824000000001</v>
      </c>
      <c r="C1422">
        <v>50431.8</v>
      </c>
      <c r="D1422">
        <v>42.542999999999999</v>
      </c>
      <c r="E1422">
        <v>13946.36066</v>
      </c>
      <c r="F1422">
        <v>3.4889999999999999</v>
      </c>
      <c r="G1422">
        <v>4514.5860000000002</v>
      </c>
      <c r="I1422" s="1">
        <v>42527</v>
      </c>
      <c r="J1422">
        <f t="shared" si="199"/>
        <v>5.9731807554850302E-3</v>
      </c>
      <c r="K1422">
        <f t="shared" si="200"/>
        <v>-3.708057171643242E-3</v>
      </c>
      <c r="L1422">
        <f t="shared" si="201"/>
        <v>5.2468574710329285E-4</v>
      </c>
      <c r="M1422">
        <f t="shared" si="202"/>
        <v>-3.9801860773287512E-3</v>
      </c>
      <c r="N1422">
        <f t="shared" si="203"/>
        <v>-1.0914245216158802E-2</v>
      </c>
      <c r="O1422">
        <f t="shared" si="204"/>
        <v>1.5320519646468966E-3</v>
      </c>
      <c r="Q1422" s="1">
        <v>42527</v>
      </c>
      <c r="R1422">
        <f t="shared" si="207"/>
        <v>173.82682917671599</v>
      </c>
      <c r="S1422" s="19">
        <f t="shared" si="205"/>
        <v>0.73826829176715991</v>
      </c>
      <c r="U1422" s="1">
        <v>42527</v>
      </c>
      <c r="V1422">
        <f t="shared" si="206"/>
        <v>1.2189050620947661E-4</v>
      </c>
      <c r="X1422" s="1">
        <v>42527</v>
      </c>
      <c r="Y1422" s="19">
        <f>IF(R1422/MAX($R$7:R1422)&lt;1,R1422/MAX($R$7:R1422)-1,0)</f>
        <v>-1.22221714308135E-3</v>
      </c>
    </row>
    <row r="1423" spans="1:25" x14ac:dyDescent="0.25">
      <c r="A1423" s="1">
        <v>42528</v>
      </c>
      <c r="B1423">
        <v>1620.8282999999999</v>
      </c>
      <c r="C1423">
        <v>50487.86</v>
      </c>
      <c r="D1423">
        <v>42.565309999999997</v>
      </c>
      <c r="E1423">
        <v>13752.081260000001</v>
      </c>
      <c r="F1423">
        <v>3.4409999999999998</v>
      </c>
      <c r="G1423">
        <v>4507.6260000000002</v>
      </c>
      <c r="I1423" s="1">
        <v>42528</v>
      </c>
      <c r="J1423">
        <f t="shared" si="199"/>
        <v>-5.3109502747622495E-3</v>
      </c>
      <c r="K1423">
        <f t="shared" si="200"/>
        <v>1.1116002204958342E-3</v>
      </c>
      <c r="L1423">
        <f t="shared" si="201"/>
        <v>5.2441059633778764E-4</v>
      </c>
      <c r="M1423">
        <f t="shared" si="202"/>
        <v>-1.3930472955372419E-2</v>
      </c>
      <c r="N1423">
        <f t="shared" si="203"/>
        <v>-1.3757523645743786E-2</v>
      </c>
      <c r="O1423">
        <f t="shared" si="204"/>
        <v>-1.5416696015980724E-3</v>
      </c>
      <c r="Q1423" s="1">
        <v>42528</v>
      </c>
      <c r="R1423">
        <f t="shared" si="207"/>
        <v>173.30160929138736</v>
      </c>
      <c r="S1423" s="19">
        <f t="shared" si="205"/>
        <v>0.7330160929138736</v>
      </c>
      <c r="U1423" s="1">
        <v>42528</v>
      </c>
      <c r="V1423">
        <f t="shared" si="206"/>
        <v>-3.0215122016330476E-3</v>
      </c>
      <c r="X1423" s="1">
        <v>42528</v>
      </c>
      <c r="Y1423" s="19">
        <f>IF(R1423/MAX($R$7:R1423)&lt;1,R1423/MAX($R$7:R1423)-1,0)</f>
        <v>-4.240036400703584E-3</v>
      </c>
    </row>
    <row r="1424" spans="1:25" x14ac:dyDescent="0.25">
      <c r="A1424" s="1">
        <v>42529</v>
      </c>
      <c r="B1424">
        <v>1634.7101</v>
      </c>
      <c r="C1424">
        <v>51629.29</v>
      </c>
      <c r="D1424">
        <v>42.58764</v>
      </c>
      <c r="E1424">
        <v>13539.898929999999</v>
      </c>
      <c r="F1424">
        <v>3.3611</v>
      </c>
      <c r="G1424">
        <v>4524.5020000000004</v>
      </c>
      <c r="I1424" s="1">
        <v>42529</v>
      </c>
      <c r="J1424">
        <f t="shared" si="199"/>
        <v>8.5646332804036884E-3</v>
      </c>
      <c r="K1424">
        <f t="shared" si="200"/>
        <v>2.2608009133284757E-2</v>
      </c>
      <c r="L1424">
        <f t="shared" si="201"/>
        <v>5.2460560019418345E-4</v>
      </c>
      <c r="M1424">
        <f t="shared" si="202"/>
        <v>-1.5429106764891287E-2</v>
      </c>
      <c r="N1424">
        <f t="shared" si="203"/>
        <v>-2.3219994187736126E-2</v>
      </c>
      <c r="O1424">
        <f t="shared" si="204"/>
        <v>3.7438775976534888E-3</v>
      </c>
      <c r="Q1424" s="1">
        <v>42529</v>
      </c>
      <c r="R1424">
        <f t="shared" si="207"/>
        <v>174.1195955220023</v>
      </c>
      <c r="S1424" s="19">
        <f t="shared" si="205"/>
        <v>0.74119595522002291</v>
      </c>
      <c r="U1424" s="1">
        <v>42529</v>
      </c>
      <c r="V1424">
        <f t="shared" si="206"/>
        <v>4.7200152033186615E-3</v>
      </c>
      <c r="X1424" s="1">
        <v>42529</v>
      </c>
      <c r="Y1424" s="19">
        <f>IF(R1424/MAX($R$7:R1424)&lt;1,R1424/MAX($R$7:R1424)-1,0)</f>
        <v>0</v>
      </c>
    </row>
    <row r="1425" spans="1:25" x14ac:dyDescent="0.25">
      <c r="A1425" s="1">
        <v>42530</v>
      </c>
      <c r="B1425">
        <v>1636.7651000000001</v>
      </c>
      <c r="C1425">
        <v>51118.46</v>
      </c>
      <c r="D1425">
        <v>42.609990000000003</v>
      </c>
      <c r="E1425">
        <v>13520.826580000001</v>
      </c>
      <c r="F1425">
        <v>3.3997999999999999</v>
      </c>
      <c r="G1425">
        <v>4524.8869999999997</v>
      </c>
      <c r="I1425" s="1">
        <v>42530</v>
      </c>
      <c r="J1425">
        <f t="shared" si="199"/>
        <v>1.2571036295672133E-3</v>
      </c>
      <c r="K1425">
        <f t="shared" si="200"/>
        <v>-9.8941899065433381E-3</v>
      </c>
      <c r="L1425">
        <f t="shared" si="201"/>
        <v>5.2480015328404406E-4</v>
      </c>
      <c r="M1425">
        <f t="shared" si="202"/>
        <v>-1.408603572198075E-3</v>
      </c>
      <c r="N1425">
        <f t="shared" si="203"/>
        <v>1.1514087649876492E-2</v>
      </c>
      <c r="O1425">
        <f t="shared" si="204"/>
        <v>8.5092237775308277E-5</v>
      </c>
      <c r="Q1425" s="1">
        <v>42530</v>
      </c>
      <c r="R1425">
        <f t="shared" si="207"/>
        <v>173.79380465267437</v>
      </c>
      <c r="S1425" s="19">
        <f t="shared" si="205"/>
        <v>0.73793804652674377</v>
      </c>
      <c r="U1425" s="1">
        <v>42530</v>
      </c>
      <c r="V1425">
        <f t="shared" si="206"/>
        <v>-1.8710752707139511E-3</v>
      </c>
      <c r="X1425" s="1">
        <v>42530</v>
      </c>
      <c r="Y1425" s="19">
        <f>IF(R1425/MAX($R$7:R1425)&lt;1,R1425/MAX($R$7:R1425)-1,0)</f>
        <v>-1.8710752707139511E-3</v>
      </c>
    </row>
    <row r="1426" spans="1:25" x14ac:dyDescent="0.25">
      <c r="A1426" s="1">
        <v>42531</v>
      </c>
      <c r="B1426">
        <v>1642.7398000000001</v>
      </c>
      <c r="C1426">
        <v>49422.16</v>
      </c>
      <c r="D1426">
        <v>42.632339999999999</v>
      </c>
      <c r="E1426">
        <v>13562.833549999999</v>
      </c>
      <c r="F1426">
        <v>3.4327000000000001</v>
      </c>
      <c r="G1426">
        <v>4509.3019999999997</v>
      </c>
      <c r="I1426" s="1">
        <v>42531</v>
      </c>
      <c r="J1426">
        <f t="shared" si="199"/>
        <v>3.6503099925577764E-3</v>
      </c>
      <c r="K1426">
        <f t="shared" si="200"/>
        <v>-3.3183707020907782E-2</v>
      </c>
      <c r="L1426">
        <f t="shared" si="201"/>
        <v>5.2452488254495222E-4</v>
      </c>
      <c r="M1426">
        <f t="shared" si="202"/>
        <v>3.1068344639619827E-3</v>
      </c>
      <c r="N1426">
        <f t="shared" si="203"/>
        <v>9.6770398258720913E-3</v>
      </c>
      <c r="O1426">
        <f t="shared" si="204"/>
        <v>-3.4442849070043247E-3</v>
      </c>
      <c r="Q1426" s="1">
        <v>42531</v>
      </c>
      <c r="R1426">
        <f t="shared" si="207"/>
        <v>172.65518581160433</v>
      </c>
      <c r="S1426" s="19">
        <f t="shared" si="205"/>
        <v>0.72655185811604328</v>
      </c>
      <c r="U1426" s="1">
        <v>42531</v>
      </c>
      <c r="V1426">
        <f t="shared" si="206"/>
        <v>-6.551550231296055E-3</v>
      </c>
      <c r="X1426" s="1">
        <v>42531</v>
      </c>
      <c r="Y1426" s="19">
        <f>IF(R1426/MAX($R$7:R1426)&lt;1,R1426/MAX($R$7:R1426)-1,0)</f>
        <v>-8.4103670583872692E-3</v>
      </c>
    </row>
    <row r="1427" spans="1:25" x14ac:dyDescent="0.25">
      <c r="A1427" s="1">
        <v>42534</v>
      </c>
      <c r="B1427">
        <v>1639.2171000000001</v>
      </c>
      <c r="C1427">
        <v>49660.79</v>
      </c>
      <c r="D1427">
        <v>42.654710000000001</v>
      </c>
      <c r="E1427">
        <v>13594.266299999999</v>
      </c>
      <c r="F1427">
        <v>3.4821</v>
      </c>
      <c r="G1427">
        <v>4520.5950000000003</v>
      </c>
      <c r="I1427" s="1">
        <v>42534</v>
      </c>
      <c r="J1427">
        <f t="shared" si="199"/>
        <v>-2.1444053403953944E-3</v>
      </c>
      <c r="K1427">
        <f t="shared" si="200"/>
        <v>4.8284008630945507E-3</v>
      </c>
      <c r="L1427">
        <f t="shared" si="201"/>
        <v>5.24719027855447E-4</v>
      </c>
      <c r="M1427">
        <f t="shared" si="202"/>
        <v>2.3175651226656768E-3</v>
      </c>
      <c r="N1427">
        <f t="shared" si="203"/>
        <v>1.4391004165817067E-2</v>
      </c>
      <c r="O1427">
        <f t="shared" si="204"/>
        <v>2.5043787264638073E-3</v>
      </c>
      <c r="Q1427" s="1">
        <v>42534</v>
      </c>
      <c r="R1427">
        <f t="shared" si="207"/>
        <v>172.9742373259586</v>
      </c>
      <c r="S1427" s="19">
        <f t="shared" si="205"/>
        <v>0.72974237325958602</v>
      </c>
      <c r="U1427" s="1">
        <v>42534</v>
      </c>
      <c r="V1427">
        <f t="shared" si="206"/>
        <v>1.8479115634697507E-3</v>
      </c>
      <c r="X1427" s="1">
        <v>42534</v>
      </c>
      <c r="Y1427" s="19">
        <f>IF(R1427/MAX($R$7:R1427)&lt;1,R1427/MAX($R$7:R1427)-1,0)</f>
        <v>-6.5779971094578338E-3</v>
      </c>
    </row>
    <row r="1428" spans="1:25" x14ac:dyDescent="0.25">
      <c r="A1428" s="1">
        <v>42535</v>
      </c>
      <c r="B1428">
        <v>1632.8614</v>
      </c>
      <c r="C1428">
        <v>48648.29</v>
      </c>
      <c r="D1428">
        <v>42.677079999999997</v>
      </c>
      <c r="E1428">
        <v>13689.535</v>
      </c>
      <c r="F1428">
        <v>3.4815</v>
      </c>
      <c r="G1428">
        <v>4527.5690000000004</v>
      </c>
      <c r="I1428" s="1">
        <v>42535</v>
      </c>
      <c r="J1428">
        <f t="shared" si="199"/>
        <v>-3.8772777565583283E-3</v>
      </c>
      <c r="K1428">
        <f t="shared" si="200"/>
        <v>-2.0388318429892083E-2</v>
      </c>
      <c r="L1428">
        <f t="shared" si="201"/>
        <v>5.2444384219230145E-4</v>
      </c>
      <c r="M1428">
        <f t="shared" si="202"/>
        <v>7.0080060150066181E-3</v>
      </c>
      <c r="N1428">
        <f t="shared" si="203"/>
        <v>-1.7230981304383608E-4</v>
      </c>
      <c r="O1428">
        <f t="shared" si="204"/>
        <v>1.5427172750490659E-3</v>
      </c>
      <c r="Q1428" s="1">
        <v>42535</v>
      </c>
      <c r="R1428">
        <f t="shared" si="207"/>
        <v>172.44833501766479</v>
      </c>
      <c r="S1428" s="19">
        <f t="shared" si="205"/>
        <v>0.72448335017664789</v>
      </c>
      <c r="U1428" s="1">
        <v>42535</v>
      </c>
      <c r="V1428">
        <f t="shared" si="206"/>
        <v>-3.0403504962578376E-3</v>
      </c>
      <c r="X1428" s="1">
        <v>42535</v>
      </c>
      <c r="Y1428" s="19">
        <f>IF(R1428/MAX($R$7:R1428)&lt;1,R1428/MAX($R$7:R1428)-1,0)</f>
        <v>-9.598348188939676E-3</v>
      </c>
    </row>
    <row r="1429" spans="1:25" x14ac:dyDescent="0.25">
      <c r="A1429" s="1">
        <v>42536</v>
      </c>
      <c r="B1429">
        <v>1635.4621999999999</v>
      </c>
      <c r="C1429">
        <v>48914.74</v>
      </c>
      <c r="D1429">
        <v>42.699469999999998</v>
      </c>
      <c r="E1429">
        <v>13528.418729999999</v>
      </c>
      <c r="F1429">
        <v>3.4746000000000001</v>
      </c>
      <c r="G1429">
        <v>4527.6980000000003</v>
      </c>
      <c r="I1429" s="1">
        <v>42536</v>
      </c>
      <c r="J1429">
        <f t="shared" si="199"/>
        <v>1.5927867484648583E-3</v>
      </c>
      <c r="K1429">
        <f t="shared" si="200"/>
        <v>5.4770681559412893E-3</v>
      </c>
      <c r="L1429">
        <f t="shared" si="201"/>
        <v>5.2463758064047461E-4</v>
      </c>
      <c r="M1429">
        <f t="shared" si="202"/>
        <v>-1.1769301879136163E-2</v>
      </c>
      <c r="N1429">
        <f t="shared" si="203"/>
        <v>-1.9819043515725276E-3</v>
      </c>
      <c r="O1429">
        <f t="shared" si="204"/>
        <v>2.8492111329381231E-5</v>
      </c>
      <c r="Q1429" s="1">
        <v>42536</v>
      </c>
      <c r="R1429">
        <f t="shared" si="207"/>
        <v>172.39356741153571</v>
      </c>
      <c r="S1429" s="19">
        <f t="shared" si="205"/>
        <v>0.72393567411535709</v>
      </c>
      <c r="U1429" s="1">
        <v>42536</v>
      </c>
      <c r="V1429">
        <f t="shared" si="206"/>
        <v>-3.1758848888552293E-4</v>
      </c>
      <c r="X1429" s="1">
        <v>42536</v>
      </c>
      <c r="Y1429" s="19">
        <f>IF(R1429/MAX($R$7:R1429)&lt;1,R1429/MAX($R$7:R1429)-1,0)</f>
        <v>-9.9128883529280287E-3</v>
      </c>
    </row>
    <row r="1430" spans="1:25" x14ac:dyDescent="0.25">
      <c r="A1430" s="1">
        <v>42537</v>
      </c>
      <c r="B1430">
        <v>1633.8887</v>
      </c>
      <c r="C1430">
        <v>49411.62</v>
      </c>
      <c r="D1430">
        <v>42.721870000000003</v>
      </c>
      <c r="E1430">
        <v>13633.122880000001</v>
      </c>
      <c r="F1430">
        <v>3.4660000000000002</v>
      </c>
      <c r="G1430">
        <v>4524.3379999999997</v>
      </c>
      <c r="I1430" s="1">
        <v>42537</v>
      </c>
      <c r="J1430">
        <f t="shared" si="199"/>
        <v>-9.621133401921389E-4</v>
      </c>
      <c r="K1430">
        <f t="shared" si="200"/>
        <v>1.0158083228082315E-2</v>
      </c>
      <c r="L1430">
        <f t="shared" si="201"/>
        <v>5.2459667532178678E-4</v>
      </c>
      <c r="M1430">
        <f t="shared" si="202"/>
        <v>7.7395704619798167E-3</v>
      </c>
      <c r="N1430">
        <f t="shared" si="203"/>
        <v>-2.475105048063031E-3</v>
      </c>
      <c r="O1430">
        <f t="shared" si="204"/>
        <v>-7.420989650812615E-4</v>
      </c>
      <c r="Q1430" s="1">
        <v>42537</v>
      </c>
      <c r="R1430">
        <f t="shared" si="207"/>
        <v>172.89877104644012</v>
      </c>
      <c r="S1430" s="19">
        <f t="shared" si="205"/>
        <v>0.72898771046440114</v>
      </c>
      <c r="U1430" s="1">
        <v>42537</v>
      </c>
      <c r="V1430">
        <f t="shared" si="206"/>
        <v>2.930524859424688E-3</v>
      </c>
      <c r="X1430" s="1">
        <v>42537</v>
      </c>
      <c r="Y1430" s="19">
        <f>IF(R1430/MAX($R$7:R1430)&lt;1,R1430/MAX($R$7:R1430)-1,0)</f>
        <v>-7.0114134592502708E-3</v>
      </c>
    </row>
    <row r="1431" spans="1:25" x14ac:dyDescent="0.25">
      <c r="A1431" s="1">
        <v>42538</v>
      </c>
      <c r="B1431">
        <v>1632.7419</v>
      </c>
      <c r="C1431">
        <v>49533.84</v>
      </c>
      <c r="D1431">
        <v>42.744280000000003</v>
      </c>
      <c r="E1431">
        <v>13416.14054</v>
      </c>
      <c r="F1431">
        <v>3.4167000000000001</v>
      </c>
      <c r="G1431">
        <v>4525.4399999999996</v>
      </c>
      <c r="I1431" s="1">
        <v>42538</v>
      </c>
      <c r="J1431">
        <f t="shared" si="199"/>
        <v>-7.0188379416535884E-4</v>
      </c>
      <c r="K1431">
        <f t="shared" si="200"/>
        <v>2.4735072438424321E-3</v>
      </c>
      <c r="L1431">
        <f t="shared" si="201"/>
        <v>5.2455569009501879E-4</v>
      </c>
      <c r="M1431">
        <f t="shared" si="202"/>
        <v>-1.5915820748474085E-2</v>
      </c>
      <c r="N1431">
        <f t="shared" si="203"/>
        <v>-1.4223889209463381E-2</v>
      </c>
      <c r="O1431">
        <f t="shared" si="204"/>
        <v>2.4357154571563733E-4</v>
      </c>
      <c r="Q1431" s="1">
        <v>42538</v>
      </c>
      <c r="R1431">
        <f t="shared" si="207"/>
        <v>172.58410018811921</v>
      </c>
      <c r="S1431" s="19">
        <f t="shared" si="205"/>
        <v>0.72584100188119205</v>
      </c>
      <c r="U1431" s="1">
        <v>42538</v>
      </c>
      <c r="V1431">
        <f t="shared" si="206"/>
        <v>-1.8199716308937575E-3</v>
      </c>
      <c r="X1431" s="1">
        <v>42538</v>
      </c>
      <c r="Y1431" s="19">
        <f>IF(R1431/MAX($R$7:R1431)&lt;1,R1431/MAX($R$7:R1431)-1,0)</f>
        <v>-8.8186245165556842E-3</v>
      </c>
    </row>
    <row r="1432" spans="1:25" x14ac:dyDescent="0.25">
      <c r="A1432" s="1">
        <v>42541</v>
      </c>
      <c r="B1432">
        <v>1634.1119000000001</v>
      </c>
      <c r="C1432">
        <v>50329.36</v>
      </c>
      <c r="D1432">
        <v>42.766710000000003</v>
      </c>
      <c r="E1432">
        <v>13376.8328</v>
      </c>
      <c r="F1432">
        <v>3.3948</v>
      </c>
      <c r="G1432">
        <v>4525.5919999999996</v>
      </c>
      <c r="I1432" s="1">
        <v>42541</v>
      </c>
      <c r="J1432">
        <f t="shared" si="199"/>
        <v>8.3907934254656702E-4</v>
      </c>
      <c r="K1432">
        <f t="shared" si="200"/>
        <v>1.6060131820993639E-2</v>
      </c>
      <c r="L1432">
        <f t="shared" si="201"/>
        <v>5.2474857454609669E-4</v>
      </c>
      <c r="M1432">
        <f t="shared" si="202"/>
        <v>-2.9298843346792225E-3</v>
      </c>
      <c r="N1432">
        <f t="shared" si="203"/>
        <v>-6.4096935639652575E-3</v>
      </c>
      <c r="O1432">
        <f t="shared" si="204"/>
        <v>3.3587894215925118E-5</v>
      </c>
      <c r="Q1432" s="1">
        <v>42541</v>
      </c>
      <c r="R1432">
        <f t="shared" si="207"/>
        <v>173.1041705862923</v>
      </c>
      <c r="S1432" s="19">
        <f t="shared" si="205"/>
        <v>0.73104170586292305</v>
      </c>
      <c r="U1432" s="1">
        <v>42541</v>
      </c>
      <c r="V1432">
        <f t="shared" si="206"/>
        <v>3.0134316985528375E-3</v>
      </c>
      <c r="X1432" s="1">
        <v>42541</v>
      </c>
      <c r="Y1432" s="19">
        <f>IF(R1432/MAX($R$7:R1432)&lt;1,R1432/MAX($R$7:R1432)-1,0)</f>
        <v>-5.8317671406586946E-3</v>
      </c>
    </row>
    <row r="1433" spans="1:25" x14ac:dyDescent="0.25">
      <c r="A1433" s="1">
        <v>42542</v>
      </c>
      <c r="B1433">
        <v>1633.0420999999999</v>
      </c>
      <c r="C1433">
        <v>50837.8</v>
      </c>
      <c r="D1433">
        <v>42.789140000000003</v>
      </c>
      <c r="E1433">
        <v>13431.68147</v>
      </c>
      <c r="F1433">
        <v>3.4142000000000001</v>
      </c>
      <c r="G1433">
        <v>4529.5739999999996</v>
      </c>
      <c r="I1433" s="1">
        <v>42542</v>
      </c>
      <c r="J1433">
        <f t="shared" si="199"/>
        <v>-6.5466752919440818E-4</v>
      </c>
      <c r="K1433">
        <f t="shared" si="200"/>
        <v>1.0102254429621205E-2</v>
      </c>
      <c r="L1433">
        <f t="shared" si="201"/>
        <v>5.2447335789906901E-4</v>
      </c>
      <c r="M1433">
        <f t="shared" si="202"/>
        <v>4.1002732724595425E-3</v>
      </c>
      <c r="N1433">
        <f t="shared" si="203"/>
        <v>5.714622363614863E-3</v>
      </c>
      <c r="O1433">
        <f t="shared" si="204"/>
        <v>8.7988488577850354E-4</v>
      </c>
      <c r="Q1433" s="1">
        <v>42542</v>
      </c>
      <c r="R1433">
        <f t="shared" si="207"/>
        <v>173.60723759789582</v>
      </c>
      <c r="S1433" s="19">
        <f t="shared" si="205"/>
        <v>0.73607237597895825</v>
      </c>
      <c r="U1433" s="1">
        <v>42542</v>
      </c>
      <c r="V1433">
        <f t="shared" si="206"/>
        <v>2.9061518847273149E-3</v>
      </c>
      <c r="X1433" s="1">
        <v>42542</v>
      </c>
      <c r="Y1433" s="19">
        <f>IF(R1433/MAX($R$7:R1433)&lt;1,R1433/MAX($R$7:R1433)-1,0)</f>
        <v>-2.9425632569984872E-3</v>
      </c>
    </row>
    <row r="1434" spans="1:25" x14ac:dyDescent="0.25">
      <c r="A1434" s="1">
        <v>42543</v>
      </c>
      <c r="B1434">
        <v>1632.5309</v>
      </c>
      <c r="C1434">
        <v>50156.3</v>
      </c>
      <c r="D1434">
        <v>42.811590000000002</v>
      </c>
      <c r="E1434">
        <v>13296.87572</v>
      </c>
      <c r="F1434">
        <v>3.3774999999999999</v>
      </c>
      <c r="G1434">
        <v>4527.8389999999999</v>
      </c>
      <c r="I1434" s="1">
        <v>42543</v>
      </c>
      <c r="J1434">
        <f t="shared" si="199"/>
        <v>-3.1303540796645546E-4</v>
      </c>
      <c r="K1434">
        <f t="shared" si="200"/>
        <v>-1.3405379461739142E-2</v>
      </c>
      <c r="L1434">
        <f t="shared" si="201"/>
        <v>5.2466583810750755E-4</v>
      </c>
      <c r="M1434">
        <f t="shared" si="202"/>
        <v>-1.0036401644953452E-2</v>
      </c>
      <c r="N1434">
        <f t="shared" si="203"/>
        <v>-1.0749223829886967E-2</v>
      </c>
      <c r="O1434">
        <f t="shared" si="204"/>
        <v>-3.8303822831897705E-4</v>
      </c>
      <c r="Q1434" s="1">
        <v>42543</v>
      </c>
      <c r="R1434">
        <f t="shared" si="207"/>
        <v>172.87054053656669</v>
      </c>
      <c r="S1434" s="19">
        <f t="shared" si="205"/>
        <v>0.72870540536566697</v>
      </c>
      <c r="U1434" s="1">
        <v>42543</v>
      </c>
      <c r="V1434">
        <f t="shared" si="206"/>
        <v>-4.2434697511600783E-3</v>
      </c>
      <c r="X1434" s="1">
        <v>42543</v>
      </c>
      <c r="Y1434" s="19">
        <f>IF(R1434/MAX($R$7:R1434)&lt;1,R1434/MAX($R$7:R1434)-1,0)</f>
        <v>-7.1735463299865687E-3</v>
      </c>
    </row>
    <row r="1435" spans="1:25" x14ac:dyDescent="0.25">
      <c r="A1435" s="1">
        <v>42544</v>
      </c>
      <c r="B1435">
        <v>1631.1362999999999</v>
      </c>
      <c r="C1435">
        <v>51559.82</v>
      </c>
      <c r="D1435">
        <v>42.834049999999998</v>
      </c>
      <c r="E1435">
        <v>13401.67215</v>
      </c>
      <c r="F1435">
        <v>3.3365999999999998</v>
      </c>
      <c r="G1435">
        <v>4548.1490000000003</v>
      </c>
      <c r="I1435" s="1">
        <v>42544</v>
      </c>
      <c r="J1435">
        <f t="shared" si="199"/>
        <v>-8.5425641866876401E-4</v>
      </c>
      <c r="K1435">
        <f t="shared" si="200"/>
        <v>2.7982925375276801E-2</v>
      </c>
      <c r="L1435">
        <f t="shared" si="201"/>
        <v>5.2462428982424925E-4</v>
      </c>
      <c r="M1435">
        <f t="shared" si="202"/>
        <v>7.8812822054412646E-3</v>
      </c>
      <c r="N1435">
        <f t="shared" si="203"/>
        <v>-1.2109548482605481E-2</v>
      </c>
      <c r="O1435">
        <f t="shared" si="204"/>
        <v>4.4855835200854344E-3</v>
      </c>
      <c r="Q1435" s="1">
        <v>42544</v>
      </c>
      <c r="R1435">
        <f t="shared" si="207"/>
        <v>174.27100607680282</v>
      </c>
      <c r="S1435" s="19">
        <f t="shared" si="205"/>
        <v>0.74271006076802815</v>
      </c>
      <c r="U1435" s="1">
        <v>42544</v>
      </c>
      <c r="V1435">
        <f t="shared" si="206"/>
        <v>8.101238857061821E-3</v>
      </c>
      <c r="X1435" s="1">
        <v>42544</v>
      </c>
      <c r="Y1435" s="19">
        <f>IF(R1435/MAX($R$7:R1435)&lt;1,R1435/MAX($R$7:R1435)-1,0)</f>
        <v>0</v>
      </c>
    </row>
    <row r="1436" spans="1:25" x14ac:dyDescent="0.25">
      <c r="A1436" s="1">
        <v>42545</v>
      </c>
      <c r="B1436">
        <v>1629.944</v>
      </c>
      <c r="C1436">
        <v>50105.26</v>
      </c>
      <c r="D1436">
        <v>42.856520000000003</v>
      </c>
      <c r="E1436">
        <v>13049.63723</v>
      </c>
      <c r="F1436">
        <v>3.3765000000000001</v>
      </c>
      <c r="G1436">
        <v>4548.78</v>
      </c>
      <c r="I1436" s="1">
        <v>42545</v>
      </c>
      <c r="J1436">
        <f t="shared" si="199"/>
        <v>-7.3096282634377285E-4</v>
      </c>
      <c r="K1436">
        <f t="shared" si="200"/>
        <v>-2.8211114778911139E-2</v>
      </c>
      <c r="L1436">
        <f t="shared" si="201"/>
        <v>5.2458266262478404E-4</v>
      </c>
      <c r="M1436">
        <f t="shared" si="202"/>
        <v>-2.6267984775317776E-2</v>
      </c>
      <c r="N1436">
        <f t="shared" si="203"/>
        <v>1.1958280884732941E-2</v>
      </c>
      <c r="O1436">
        <f t="shared" si="204"/>
        <v>1.3873775903117114E-4</v>
      </c>
      <c r="Q1436" s="1">
        <v>42545</v>
      </c>
      <c r="R1436">
        <f t="shared" si="207"/>
        <v>172.60749744188692</v>
      </c>
      <c r="S1436" s="19">
        <f t="shared" si="205"/>
        <v>0.72607497441886926</v>
      </c>
      <c r="U1436" s="1">
        <v>42545</v>
      </c>
      <c r="V1436">
        <f t="shared" si="206"/>
        <v>-9.5455272357971577E-3</v>
      </c>
      <c r="X1436" s="1">
        <v>42545</v>
      </c>
      <c r="Y1436" s="19">
        <f>IF(R1436/MAX($R$7:R1436)&lt;1,R1436/MAX($R$7:R1436)-1,0)</f>
        <v>-9.5455272357971577E-3</v>
      </c>
    </row>
    <row r="1437" spans="1:25" x14ac:dyDescent="0.25">
      <c r="A1437" s="1">
        <v>42548</v>
      </c>
      <c r="B1437">
        <v>1629.3453999999999</v>
      </c>
      <c r="C1437">
        <v>49245.53</v>
      </c>
      <c r="D1437">
        <v>42.879010000000001</v>
      </c>
      <c r="E1437">
        <v>12900.46214</v>
      </c>
      <c r="F1437">
        <v>3.3923000000000001</v>
      </c>
      <c r="G1437">
        <v>4575.7049999999999</v>
      </c>
      <c r="I1437" s="1">
        <v>42548</v>
      </c>
      <c r="J1437">
        <f t="shared" si="199"/>
        <v>-3.6725188104624884E-4</v>
      </c>
      <c r="K1437">
        <f t="shared" si="200"/>
        <v>-1.715847797217307E-2</v>
      </c>
      <c r="L1437">
        <f t="shared" si="201"/>
        <v>5.2477429338626536E-4</v>
      </c>
      <c r="M1437">
        <f t="shared" si="202"/>
        <v>-1.1431359153575515E-2</v>
      </c>
      <c r="N1437">
        <f t="shared" si="203"/>
        <v>4.67940174737147E-3</v>
      </c>
      <c r="O1437">
        <f t="shared" si="204"/>
        <v>5.9191695355678142E-3</v>
      </c>
      <c r="Q1437" s="1">
        <v>42548</v>
      </c>
      <c r="R1437">
        <f t="shared" si="207"/>
        <v>172.03430565239401</v>
      </c>
      <c r="S1437" s="19">
        <f t="shared" si="205"/>
        <v>0.72034305652394015</v>
      </c>
      <c r="U1437" s="1">
        <v>42548</v>
      </c>
      <c r="V1437">
        <f t="shared" si="206"/>
        <v>-3.320781530280259E-3</v>
      </c>
      <c r="X1437" s="1">
        <v>42548</v>
      </c>
      <c r="Y1437" s="19">
        <f>IF(R1437/MAX($R$7:R1437)&lt;1,R1437/MAX($R$7:R1437)-1,0)</f>
        <v>-1.2834610155535997E-2</v>
      </c>
    </row>
    <row r="1438" spans="1:25" x14ac:dyDescent="0.25">
      <c r="A1438" s="1">
        <v>42549</v>
      </c>
      <c r="B1438">
        <v>1632.7645</v>
      </c>
      <c r="C1438">
        <v>50006.559999999998</v>
      </c>
      <c r="D1438">
        <v>42.901499999999999</v>
      </c>
      <c r="E1438">
        <v>12742.28003</v>
      </c>
      <c r="F1438">
        <v>3.3031000000000001</v>
      </c>
      <c r="G1438">
        <v>4566.0889999999999</v>
      </c>
      <c r="I1438" s="1">
        <v>42549</v>
      </c>
      <c r="J1438">
        <f t="shared" si="199"/>
        <v>2.0984500892198277E-3</v>
      </c>
      <c r="K1438">
        <f t="shared" si="200"/>
        <v>1.5453788394601542E-2</v>
      </c>
      <c r="L1438">
        <f t="shared" si="201"/>
        <v>5.2449904976814565E-4</v>
      </c>
      <c r="M1438">
        <f t="shared" si="202"/>
        <v>-1.2261739795315529E-2</v>
      </c>
      <c r="N1438">
        <f t="shared" si="203"/>
        <v>-2.6294844205995926E-2</v>
      </c>
      <c r="O1438">
        <f t="shared" si="204"/>
        <v>-2.1015340805405902E-3</v>
      </c>
      <c r="Q1438" s="1">
        <v>42549</v>
      </c>
      <c r="R1438">
        <f t="shared" si="207"/>
        <v>172.21334240953027</v>
      </c>
      <c r="S1438" s="19">
        <f t="shared" si="205"/>
        <v>0.72213342409530279</v>
      </c>
      <c r="U1438" s="1">
        <v>42549</v>
      </c>
      <c r="V1438">
        <f t="shared" si="206"/>
        <v>1.0407038087973941E-3</v>
      </c>
      <c r="X1438" s="1">
        <v>42549</v>
      </c>
      <c r="Y1438" s="19">
        <f>IF(R1438/MAX($R$7:R1438)&lt;1,R1438/MAX($R$7:R1438)-1,0)</f>
        <v>-1.1807263374411958E-2</v>
      </c>
    </row>
    <row r="1439" spans="1:25" x14ac:dyDescent="0.25">
      <c r="A1439" s="1">
        <v>42550</v>
      </c>
      <c r="B1439">
        <v>1635.5922</v>
      </c>
      <c r="C1439">
        <v>51001.91</v>
      </c>
      <c r="D1439">
        <v>42.923999999999999</v>
      </c>
      <c r="E1439">
        <v>12728.38161</v>
      </c>
      <c r="F1439">
        <v>3.2201</v>
      </c>
      <c r="G1439">
        <v>4535.9620000000004</v>
      </c>
      <c r="I1439" s="1">
        <v>42550</v>
      </c>
      <c r="J1439">
        <f t="shared" si="199"/>
        <v>1.731848040547268E-3</v>
      </c>
      <c r="K1439">
        <f t="shared" si="200"/>
        <v>1.9904388544223162E-2</v>
      </c>
      <c r="L1439">
        <f t="shared" si="201"/>
        <v>5.2445718681171094E-4</v>
      </c>
      <c r="M1439">
        <f t="shared" si="202"/>
        <v>-1.0907325821812863E-3</v>
      </c>
      <c r="N1439">
        <f t="shared" si="203"/>
        <v>-2.5127910145015364E-2</v>
      </c>
      <c r="O1439">
        <f t="shared" si="204"/>
        <v>-6.5979879060612534E-3</v>
      </c>
      <c r="Q1439" s="1">
        <v>42550</v>
      </c>
      <c r="R1439">
        <f t="shared" si="207"/>
        <v>172.59264920076151</v>
      </c>
      <c r="S1439" s="19">
        <f t="shared" si="205"/>
        <v>0.72592649200761517</v>
      </c>
      <c r="U1439" s="1">
        <v>42550</v>
      </c>
      <c r="V1439">
        <f t="shared" si="206"/>
        <v>2.202540093143579E-3</v>
      </c>
      <c r="X1439" s="1">
        <v>42550</v>
      </c>
      <c r="Y1439" s="19">
        <f>IF(R1439/MAX($R$7:R1439)&lt;1,R1439/MAX($R$7:R1439)-1,0)</f>
        <v>-9.6307292522408439E-3</v>
      </c>
    </row>
    <row r="1440" spans="1:25" x14ac:dyDescent="0.25">
      <c r="A1440" s="1">
        <v>42551</v>
      </c>
      <c r="B1440">
        <v>1638.1642999999999</v>
      </c>
      <c r="C1440">
        <v>51526.93</v>
      </c>
      <c r="D1440">
        <v>42.94652</v>
      </c>
      <c r="E1440">
        <v>12638.35203</v>
      </c>
      <c r="F1440">
        <v>3.2126000000000001</v>
      </c>
      <c r="G1440">
        <v>4533.7920000000004</v>
      </c>
      <c r="I1440" s="1">
        <v>42551</v>
      </c>
      <c r="J1440">
        <f t="shared" si="199"/>
        <v>1.5725802556405544E-3</v>
      </c>
      <c r="K1440">
        <f t="shared" si="200"/>
        <v>1.0294124278874994E-2</v>
      </c>
      <c r="L1440">
        <f t="shared" si="201"/>
        <v>5.2464821545061824E-4</v>
      </c>
      <c r="M1440">
        <f t="shared" si="202"/>
        <v>-7.073136456662299E-3</v>
      </c>
      <c r="N1440">
        <f t="shared" si="203"/>
        <v>-2.3291202136579425E-3</v>
      </c>
      <c r="O1440">
        <f t="shared" si="204"/>
        <v>-4.7839906948077271E-4</v>
      </c>
      <c r="Q1440" s="1">
        <v>42551</v>
      </c>
      <c r="R1440">
        <f t="shared" si="207"/>
        <v>172.79892353808586</v>
      </c>
      <c r="S1440" s="19">
        <f t="shared" si="205"/>
        <v>0.72798923538085858</v>
      </c>
      <c r="U1440" s="1">
        <v>42551</v>
      </c>
      <c r="V1440">
        <f t="shared" si="206"/>
        <v>1.195151347867629E-3</v>
      </c>
      <c r="X1440" s="1">
        <v>42551</v>
      </c>
      <c r="Y1440" s="19">
        <f>IF(R1440/MAX($R$7:R1440)&lt;1,R1440/MAX($R$7:R1440)-1,0)</f>
        <v>-8.4470880834198736E-3</v>
      </c>
    </row>
    <row r="1441" spans="1:25" x14ac:dyDescent="0.25">
      <c r="A1441" s="1">
        <v>42552</v>
      </c>
      <c r="B1441">
        <v>1647.4407000000001</v>
      </c>
      <c r="C1441">
        <v>52233.04</v>
      </c>
      <c r="D1441">
        <v>42.969059999999999</v>
      </c>
      <c r="E1441">
        <v>12826.383669999999</v>
      </c>
      <c r="F1441">
        <v>3.2353000000000001</v>
      </c>
      <c r="G1441">
        <v>4548.0649999999996</v>
      </c>
      <c r="I1441" s="1">
        <v>42552</v>
      </c>
      <c r="J1441">
        <f t="shared" si="199"/>
        <v>5.6626798667265277E-3</v>
      </c>
      <c r="K1441">
        <f t="shared" si="200"/>
        <v>1.3703707944564103E-2</v>
      </c>
      <c r="L1441">
        <f t="shared" si="201"/>
        <v>5.2483879951159551E-4</v>
      </c>
      <c r="M1441">
        <f t="shared" si="202"/>
        <v>1.4877860622465988E-2</v>
      </c>
      <c r="N1441">
        <f t="shared" si="203"/>
        <v>7.0659279088589599E-3</v>
      </c>
      <c r="O1441">
        <f t="shared" si="204"/>
        <v>3.148137364925363E-3</v>
      </c>
      <c r="Q1441" s="1">
        <v>42552</v>
      </c>
      <c r="R1441">
        <f t="shared" si="207"/>
        <v>173.98626496741957</v>
      </c>
      <c r="S1441" s="19">
        <f t="shared" si="205"/>
        <v>0.73986264967419579</v>
      </c>
      <c r="U1441" s="1">
        <v>42552</v>
      </c>
      <c r="V1441">
        <f t="shared" si="206"/>
        <v>6.8712316316716926E-3</v>
      </c>
      <c r="X1441" s="1">
        <v>42552</v>
      </c>
      <c r="Y1441" s="19">
        <f>IF(R1441/MAX($R$7:R1441)&lt;1,R1441/MAX($R$7:R1441)-1,0)</f>
        <v>-1.6338983505825855E-3</v>
      </c>
    </row>
    <row r="1442" spans="1:25" x14ac:dyDescent="0.25">
      <c r="A1442" s="1">
        <v>42555</v>
      </c>
      <c r="B1442">
        <v>1645.9866</v>
      </c>
      <c r="C1442">
        <v>52568.66</v>
      </c>
      <c r="D1442">
        <v>42.991599999999998</v>
      </c>
      <c r="E1442">
        <v>12826.383669999999</v>
      </c>
      <c r="F1442">
        <v>3.2696000000000001</v>
      </c>
      <c r="G1442">
        <v>4544.0119999999997</v>
      </c>
      <c r="I1442" s="1">
        <v>42555</v>
      </c>
      <c r="J1442">
        <f t="shared" si="199"/>
        <v>-8.8264178492136747E-4</v>
      </c>
      <c r="K1442">
        <f t="shared" si="200"/>
        <v>6.42543493543557E-3</v>
      </c>
      <c r="L1442">
        <f t="shared" si="201"/>
        <v>5.245634882400374E-4</v>
      </c>
      <c r="M1442">
        <f t="shared" si="202"/>
        <v>0</v>
      </c>
      <c r="N1442">
        <f t="shared" si="203"/>
        <v>1.0601798905820248E-2</v>
      </c>
      <c r="O1442">
        <f t="shared" si="204"/>
        <v>-8.9114821358093899E-4</v>
      </c>
      <c r="Q1442" s="1">
        <v>42555</v>
      </c>
      <c r="R1442">
        <f t="shared" si="207"/>
        <v>174.15855642398915</v>
      </c>
      <c r="S1442" s="19">
        <f t="shared" si="205"/>
        <v>0.74158556423989164</v>
      </c>
      <c r="U1442" s="1">
        <v>42555</v>
      </c>
      <c r="V1442">
        <f t="shared" si="206"/>
        <v>9.9025895292270683E-4</v>
      </c>
      <c r="X1442" s="1">
        <v>42555</v>
      </c>
      <c r="Y1442" s="19">
        <f>IF(R1442/MAX($R$7:R1442)&lt;1,R1442/MAX($R$7:R1442)-1,0)</f>
        <v>-6.4525738012954914E-4</v>
      </c>
    </row>
    <row r="1443" spans="1:25" x14ac:dyDescent="0.25">
      <c r="A1443" s="1">
        <v>42556</v>
      </c>
      <c r="B1443">
        <v>1646.3729000000001</v>
      </c>
      <c r="C1443">
        <v>51842.27</v>
      </c>
      <c r="D1443">
        <v>43.014150000000001</v>
      </c>
      <c r="E1443">
        <v>13039.605610000001</v>
      </c>
      <c r="F1443">
        <v>3.3035999999999999</v>
      </c>
      <c r="G1443">
        <v>4529.7960000000003</v>
      </c>
      <c r="I1443" s="1">
        <v>42556</v>
      </c>
      <c r="J1443">
        <f t="shared" si="199"/>
        <v>2.3469206857473779E-4</v>
      </c>
      <c r="K1443">
        <f t="shared" si="200"/>
        <v>-1.3817928781140854E-2</v>
      </c>
      <c r="L1443">
        <f t="shared" si="201"/>
        <v>5.2452106923217556E-4</v>
      </c>
      <c r="M1443">
        <f t="shared" si="202"/>
        <v>1.6623698891739203E-2</v>
      </c>
      <c r="N1443">
        <f t="shared" si="203"/>
        <v>1.0398825544408963E-2</v>
      </c>
      <c r="O1443">
        <f t="shared" si="204"/>
        <v>-3.1285128648426141E-3</v>
      </c>
      <c r="Q1443" s="1">
        <v>42556</v>
      </c>
      <c r="R1443">
        <f t="shared" si="207"/>
        <v>173.9724720542803</v>
      </c>
      <c r="S1443" s="19">
        <f t="shared" si="205"/>
        <v>0.73972472054280303</v>
      </c>
      <c r="U1443" s="1">
        <v>42556</v>
      </c>
      <c r="V1443">
        <f t="shared" si="206"/>
        <v>-1.0684767577874288E-3</v>
      </c>
      <c r="X1443" s="1">
        <v>42556</v>
      </c>
      <c r="Y1443" s="19">
        <f>IF(R1443/MAX($R$7:R1443)&lt;1,R1443/MAX($R$7:R1443)-1,0)</f>
        <v>-1.713044695403565E-3</v>
      </c>
    </row>
    <row r="1444" spans="1:25" x14ac:dyDescent="0.25">
      <c r="A1444" s="1">
        <v>42557</v>
      </c>
      <c r="B1444">
        <v>1643.7440999999999</v>
      </c>
      <c r="C1444">
        <v>51901.81</v>
      </c>
      <c r="D1444">
        <v>43.036720000000003</v>
      </c>
      <c r="E1444">
        <v>13187.903200000001</v>
      </c>
      <c r="F1444">
        <v>3.3298000000000001</v>
      </c>
      <c r="G1444">
        <v>4528.4080000000004</v>
      </c>
      <c r="I1444" s="1">
        <v>42557</v>
      </c>
      <c r="J1444">
        <f t="shared" si="199"/>
        <v>-1.5967221034798307E-3</v>
      </c>
      <c r="K1444">
        <f t="shared" si="200"/>
        <v>1.1484836601483028E-3</v>
      </c>
      <c r="L1444">
        <f t="shared" si="201"/>
        <v>5.2471105438556265E-4</v>
      </c>
      <c r="M1444">
        <f t="shared" si="202"/>
        <v>1.1372858538472252E-2</v>
      </c>
      <c r="N1444">
        <f t="shared" si="203"/>
        <v>7.9307422206078559E-3</v>
      </c>
      <c r="O1444">
        <f t="shared" si="204"/>
        <v>-3.0641556485100363E-4</v>
      </c>
      <c r="Q1444" s="1">
        <v>42557</v>
      </c>
      <c r="R1444">
        <f t="shared" si="207"/>
        <v>174.26981444984585</v>
      </c>
      <c r="S1444" s="19">
        <f t="shared" si="205"/>
        <v>0.74269814449845861</v>
      </c>
      <c r="U1444" s="1">
        <v>42557</v>
      </c>
      <c r="V1444">
        <f t="shared" si="206"/>
        <v>1.7091347387003797E-3</v>
      </c>
      <c r="X1444" s="1">
        <v>42557</v>
      </c>
      <c r="Y1444" s="19">
        <f>IF(R1444/MAX($R$7:R1444)&lt;1,R1444/MAX($R$7:R1444)-1,0)</f>
        <v>-6.8377809010478074E-6</v>
      </c>
    </row>
    <row r="1445" spans="1:25" x14ac:dyDescent="0.25">
      <c r="A1445" s="1">
        <v>42558</v>
      </c>
      <c r="B1445">
        <v>1645.6455000000001</v>
      </c>
      <c r="C1445">
        <v>52014.66</v>
      </c>
      <c r="D1445">
        <v>43.059289999999997</v>
      </c>
      <c r="E1445">
        <v>13301.54953</v>
      </c>
      <c r="F1445">
        <v>3.3675000000000002</v>
      </c>
      <c r="G1445">
        <v>4528.2020000000002</v>
      </c>
      <c r="I1445" s="1">
        <v>42558</v>
      </c>
      <c r="J1445">
        <f t="shared" si="199"/>
        <v>1.1567493991311295E-3</v>
      </c>
      <c r="K1445">
        <f t="shared" si="200"/>
        <v>2.174297967643346E-3</v>
      </c>
      <c r="L1445">
        <f t="shared" si="201"/>
        <v>5.244358770835067E-4</v>
      </c>
      <c r="M1445">
        <f t="shared" si="202"/>
        <v>8.6174677108639131E-3</v>
      </c>
      <c r="N1445">
        <f t="shared" si="203"/>
        <v>1.1322001321400599E-2</v>
      </c>
      <c r="O1445">
        <f t="shared" si="204"/>
        <v>-4.5490600670272663E-5</v>
      </c>
      <c r="Q1445" s="1">
        <v>42558</v>
      </c>
      <c r="R1445">
        <f t="shared" si="207"/>
        <v>174.61700037788114</v>
      </c>
      <c r="S1445" s="19">
        <f t="shared" si="205"/>
        <v>0.74617000377881149</v>
      </c>
      <c r="U1445" s="1">
        <v>42558</v>
      </c>
      <c r="V1445">
        <f t="shared" si="206"/>
        <v>1.9922321552434674E-3</v>
      </c>
      <c r="X1445" s="1">
        <v>42558</v>
      </c>
      <c r="Y1445" s="19">
        <f>IF(R1445/MAX($R$7:R1445)&lt;1,R1445/MAX($R$7:R1445)-1,0)</f>
        <v>0</v>
      </c>
    </row>
    <row r="1446" spans="1:25" x14ac:dyDescent="0.25">
      <c r="A1446" s="1">
        <v>42559</v>
      </c>
      <c r="B1446">
        <v>1651.7329</v>
      </c>
      <c r="C1446">
        <v>53140.74</v>
      </c>
      <c r="D1446">
        <v>43.081879999999998</v>
      </c>
      <c r="E1446">
        <v>13249.41503</v>
      </c>
      <c r="F1446">
        <v>3.2997000000000001</v>
      </c>
      <c r="G1446">
        <v>4552.893</v>
      </c>
      <c r="I1446" s="1">
        <v>42559</v>
      </c>
      <c r="J1446">
        <f t="shared" si="199"/>
        <v>3.6990955828577476E-3</v>
      </c>
      <c r="K1446">
        <f t="shared" si="200"/>
        <v>2.1649281183420133E-2</v>
      </c>
      <c r="L1446">
        <f t="shared" si="201"/>
        <v>5.2462546409848265E-4</v>
      </c>
      <c r="M1446">
        <f t="shared" si="202"/>
        <v>-3.9194305808069041E-3</v>
      </c>
      <c r="N1446">
        <f t="shared" si="203"/>
        <v>-2.01336302895323E-2</v>
      </c>
      <c r="O1446">
        <f t="shared" si="204"/>
        <v>5.4527161111628253E-3</v>
      </c>
      <c r="Q1446" s="1">
        <v>42559</v>
      </c>
      <c r="R1446">
        <f t="shared" si="207"/>
        <v>175.67125853488093</v>
      </c>
      <c r="S1446" s="19">
        <f t="shared" si="205"/>
        <v>0.75671258534880925</v>
      </c>
      <c r="U1446" s="1">
        <v>42559</v>
      </c>
      <c r="V1446">
        <f t="shared" si="206"/>
        <v>6.0375459131603026E-3</v>
      </c>
      <c r="X1446" s="1">
        <v>42559</v>
      </c>
      <c r="Y1446" s="19">
        <f>IF(R1446/MAX($R$7:R1446)&lt;1,R1446/MAX($R$7:R1446)-1,0)</f>
        <v>0</v>
      </c>
    </row>
    <row r="1447" spans="1:25" x14ac:dyDescent="0.25">
      <c r="A1447" s="1">
        <v>42562</v>
      </c>
      <c r="B1447">
        <v>1654.8762999999999</v>
      </c>
      <c r="C1447">
        <v>53960.11</v>
      </c>
      <c r="D1447">
        <v>43.104480000000002</v>
      </c>
      <c r="E1447">
        <v>13377.482319999999</v>
      </c>
      <c r="F1447">
        <v>3.3092999999999999</v>
      </c>
      <c r="G1447">
        <v>4562.4690000000001</v>
      </c>
      <c r="I1447" s="1">
        <v>42562</v>
      </c>
      <c r="J1447">
        <f t="shared" si="199"/>
        <v>1.9030922009242168E-3</v>
      </c>
      <c r="K1447">
        <f t="shared" si="200"/>
        <v>1.5418866955936306E-2</v>
      </c>
      <c r="L1447">
        <f t="shared" si="201"/>
        <v>5.2458249268605428E-4</v>
      </c>
      <c r="M1447">
        <f t="shared" si="202"/>
        <v>9.6658825850064467E-3</v>
      </c>
      <c r="N1447">
        <f t="shared" si="203"/>
        <v>2.9093553959449459E-3</v>
      </c>
      <c r="O1447">
        <f t="shared" si="204"/>
        <v>2.1032780695702247E-3</v>
      </c>
      <c r="Q1447" s="1">
        <v>42562</v>
      </c>
      <c r="R1447">
        <f t="shared" si="207"/>
        <v>176.64711580663578</v>
      </c>
      <c r="S1447" s="19">
        <f t="shared" si="205"/>
        <v>0.7664711580663579</v>
      </c>
      <c r="U1447" s="1">
        <v>42562</v>
      </c>
      <c r="V1447">
        <f t="shared" si="206"/>
        <v>5.5550195284852499E-3</v>
      </c>
      <c r="X1447" s="1">
        <v>42562</v>
      </c>
      <c r="Y1447" s="19">
        <f>IF(R1447/MAX($R$7:R1447)&lt;1,R1447/MAX($R$7:R1447)-1,0)</f>
        <v>0</v>
      </c>
    </row>
    <row r="1448" spans="1:25" x14ac:dyDescent="0.25">
      <c r="A1448" s="1">
        <v>42563</v>
      </c>
      <c r="B1448">
        <v>1654.5604000000001</v>
      </c>
      <c r="C1448">
        <v>54256.41</v>
      </c>
      <c r="D1448">
        <v>43.127099999999999</v>
      </c>
      <c r="E1448">
        <v>13333.68001</v>
      </c>
      <c r="F1448">
        <v>3.2955999999999999</v>
      </c>
      <c r="G1448">
        <v>4569.3310000000001</v>
      </c>
      <c r="I1448" s="1">
        <v>42563</v>
      </c>
      <c r="J1448">
        <f t="shared" si="199"/>
        <v>-1.9089040069031338E-4</v>
      </c>
      <c r="K1448">
        <f t="shared" si="200"/>
        <v>5.4910933280158947E-3</v>
      </c>
      <c r="L1448">
        <f t="shared" si="201"/>
        <v>5.2477143907081469E-4</v>
      </c>
      <c r="M1448">
        <f t="shared" si="202"/>
        <v>-3.2743313691031561E-3</v>
      </c>
      <c r="N1448">
        <f t="shared" si="203"/>
        <v>-4.1398483062883296E-3</v>
      </c>
      <c r="O1448">
        <f t="shared" si="204"/>
        <v>1.5040102190284621E-3</v>
      </c>
      <c r="Q1448" s="1">
        <v>42563</v>
      </c>
      <c r="R1448">
        <f t="shared" si="207"/>
        <v>176.84753834418436</v>
      </c>
      <c r="S1448" s="19">
        <f t="shared" si="205"/>
        <v>0.76847538344184363</v>
      </c>
      <c r="U1448" s="1">
        <v>42563</v>
      </c>
      <c r="V1448">
        <f t="shared" si="206"/>
        <v>1.1345927536567935E-3</v>
      </c>
      <c r="X1448" s="1">
        <v>42563</v>
      </c>
      <c r="Y1448" s="19">
        <f>IF(R1448/MAX($R$7:R1448)&lt;1,R1448/MAX($R$7:R1448)-1,0)</f>
        <v>0</v>
      </c>
    </row>
    <row r="1449" spans="1:25" x14ac:dyDescent="0.25">
      <c r="A1449" s="1">
        <v>42564</v>
      </c>
      <c r="B1449">
        <v>1655.4816000000001</v>
      </c>
      <c r="C1449">
        <v>54598.29</v>
      </c>
      <c r="D1449">
        <v>43.149720000000002</v>
      </c>
      <c r="E1449">
        <v>13379.04945</v>
      </c>
      <c r="F1449">
        <v>3.2635999999999998</v>
      </c>
      <c r="G1449">
        <v>4586.1660000000002</v>
      </c>
      <c r="I1449" s="1">
        <v>42564</v>
      </c>
      <c r="J1449">
        <f t="shared" si="199"/>
        <v>5.5676420153649708E-4</v>
      </c>
      <c r="K1449">
        <f t="shared" si="200"/>
        <v>6.3011909560546364E-3</v>
      </c>
      <c r="L1449">
        <f t="shared" si="201"/>
        <v>5.2449619844607831E-4</v>
      </c>
      <c r="M1449">
        <f t="shared" si="202"/>
        <v>3.4026195293404005E-3</v>
      </c>
      <c r="N1449">
        <f t="shared" si="203"/>
        <v>-9.7099162519723725E-3</v>
      </c>
      <c r="O1449">
        <f t="shared" si="204"/>
        <v>3.6843467894971393E-3</v>
      </c>
      <c r="Q1449" s="1">
        <v>42564</v>
      </c>
      <c r="R1449">
        <f t="shared" si="207"/>
        <v>177.38946092630403</v>
      </c>
      <c r="S1449" s="19">
        <f t="shared" si="205"/>
        <v>0.77389460926304032</v>
      </c>
      <c r="U1449" s="1">
        <v>42564</v>
      </c>
      <c r="V1449">
        <f t="shared" si="206"/>
        <v>3.0643490273807306E-3</v>
      </c>
      <c r="X1449" s="1">
        <v>42564</v>
      </c>
      <c r="Y1449" s="19">
        <f>IF(R1449/MAX($R$7:R1449)&lt;1,R1449/MAX($R$7:R1449)-1,0)</f>
        <v>0</v>
      </c>
    </row>
    <row r="1450" spans="1:25" x14ac:dyDescent="0.25">
      <c r="A1450" s="1">
        <v>42565</v>
      </c>
      <c r="B1450">
        <v>1661.6565000000001</v>
      </c>
      <c r="C1450">
        <v>55480.87</v>
      </c>
      <c r="D1450">
        <v>43.172359999999998</v>
      </c>
      <c r="E1450">
        <v>13230.25639</v>
      </c>
      <c r="F1450">
        <v>3.2503000000000002</v>
      </c>
      <c r="G1450">
        <v>4605.2910000000002</v>
      </c>
      <c r="I1450" s="1">
        <v>42565</v>
      </c>
      <c r="J1450">
        <f t="shared" si="199"/>
        <v>3.7299719912320395E-3</v>
      </c>
      <c r="K1450">
        <f t="shared" si="200"/>
        <v>1.6164975130173564E-2</v>
      </c>
      <c r="L1450">
        <f t="shared" si="201"/>
        <v>5.2468474882338967E-4</v>
      </c>
      <c r="M1450">
        <f t="shared" si="202"/>
        <v>-1.1121347638041623E-2</v>
      </c>
      <c r="N1450">
        <f t="shared" si="203"/>
        <v>-4.0752543203822489E-3</v>
      </c>
      <c r="O1450">
        <f t="shared" si="204"/>
        <v>4.1701499684050347E-3</v>
      </c>
      <c r="Q1450" s="1">
        <v>42565</v>
      </c>
      <c r="R1450">
        <f t="shared" si="207"/>
        <v>178.00682425533924</v>
      </c>
      <c r="S1450" s="19">
        <f t="shared" si="205"/>
        <v>0.78006824255339247</v>
      </c>
      <c r="U1450" s="1">
        <v>42565</v>
      </c>
      <c r="V1450">
        <f t="shared" si="206"/>
        <v>3.4802706192995636E-3</v>
      </c>
      <c r="X1450" s="1">
        <v>42565</v>
      </c>
      <c r="Y1450" s="19">
        <f>IF(R1450/MAX($R$7:R1450)&lt;1,R1450/MAX($R$7:R1450)-1,0)</f>
        <v>0</v>
      </c>
    </row>
    <row r="1451" spans="1:25" x14ac:dyDescent="0.25">
      <c r="A1451" s="1">
        <v>42566</v>
      </c>
      <c r="B1451">
        <v>1673.4872</v>
      </c>
      <c r="C1451">
        <v>55578.239999999998</v>
      </c>
      <c r="D1451">
        <v>43.195010000000003</v>
      </c>
      <c r="E1451">
        <v>13380.810890000001</v>
      </c>
      <c r="F1451">
        <v>3.2818999999999998</v>
      </c>
      <c r="G1451">
        <v>4625.0460000000003</v>
      </c>
      <c r="I1451" s="1">
        <v>42566</v>
      </c>
      <c r="J1451">
        <f t="shared" si="199"/>
        <v>7.1198228996185442E-3</v>
      </c>
      <c r="K1451">
        <f t="shared" si="200"/>
        <v>1.755019342703168E-3</v>
      </c>
      <c r="L1451">
        <f t="shared" si="201"/>
        <v>5.2464122878626007E-4</v>
      </c>
      <c r="M1451">
        <f t="shared" si="202"/>
        <v>1.1379560271696398E-2</v>
      </c>
      <c r="N1451">
        <f t="shared" si="203"/>
        <v>9.7221794911237502E-3</v>
      </c>
      <c r="O1451">
        <f t="shared" si="204"/>
        <v>4.2896312089724109E-3</v>
      </c>
      <c r="Q1451" s="1">
        <v>42566</v>
      </c>
      <c r="R1451">
        <f t="shared" si="207"/>
        <v>178.81101083905341</v>
      </c>
      <c r="S1451" s="19">
        <f t="shared" si="205"/>
        <v>0.78811010839053419</v>
      </c>
      <c r="U1451" s="1">
        <v>42566</v>
      </c>
      <c r="V1451">
        <f t="shared" si="206"/>
        <v>4.5177289526867614E-3</v>
      </c>
      <c r="X1451" s="1">
        <v>42566</v>
      </c>
      <c r="Y1451" s="19">
        <f>IF(R1451/MAX($R$7:R1451)&lt;1,R1451/MAX($R$7:R1451)-1,0)</f>
        <v>0</v>
      </c>
    </row>
    <row r="1452" spans="1:25" x14ac:dyDescent="0.25">
      <c r="A1452" s="1">
        <v>42569</v>
      </c>
      <c r="B1452">
        <v>1685.3103000000001</v>
      </c>
      <c r="C1452">
        <v>56484.21</v>
      </c>
      <c r="D1452">
        <v>43.217669999999998</v>
      </c>
      <c r="E1452">
        <v>13330.4004</v>
      </c>
      <c r="F1452">
        <v>3.2542</v>
      </c>
      <c r="G1452">
        <v>4633.5060000000003</v>
      </c>
      <c r="I1452" s="1">
        <v>42569</v>
      </c>
      <c r="J1452">
        <f t="shared" si="199"/>
        <v>7.0649479721147657E-3</v>
      </c>
      <c r="K1452">
        <f t="shared" si="200"/>
        <v>1.6300804055688012E-2</v>
      </c>
      <c r="L1452">
        <f t="shared" si="201"/>
        <v>5.2459763292089789E-4</v>
      </c>
      <c r="M1452">
        <f t="shared" si="202"/>
        <v>-3.7673718292867697E-3</v>
      </c>
      <c r="N1452">
        <f t="shared" si="203"/>
        <v>-8.4402327919802511E-3</v>
      </c>
      <c r="O1452">
        <f t="shared" si="204"/>
        <v>1.8291709963533798E-3</v>
      </c>
      <c r="Q1452" s="1">
        <v>42569</v>
      </c>
      <c r="R1452">
        <f t="shared" si="207"/>
        <v>179.59929346876538</v>
      </c>
      <c r="S1452" s="19">
        <f t="shared" si="205"/>
        <v>0.79599293468765375</v>
      </c>
      <c r="U1452" s="1">
        <v>42569</v>
      </c>
      <c r="V1452">
        <f t="shared" si="206"/>
        <v>4.4084680580520619E-3</v>
      </c>
      <c r="X1452" s="1">
        <v>42569</v>
      </c>
      <c r="Y1452" s="19">
        <f>IF(R1452/MAX($R$7:R1452)&lt;1,R1452/MAX($R$7:R1452)-1,0)</f>
        <v>0</v>
      </c>
    </row>
    <row r="1453" spans="1:25" x14ac:dyDescent="0.25">
      <c r="A1453" s="1">
        <v>42570</v>
      </c>
      <c r="B1453">
        <v>1700.4314999999999</v>
      </c>
      <c r="C1453">
        <v>56698.06</v>
      </c>
      <c r="D1453">
        <v>43.240340000000003</v>
      </c>
      <c r="E1453">
        <v>13396.33554</v>
      </c>
      <c r="F1453">
        <v>3.2484999999999999</v>
      </c>
      <c r="G1453">
        <v>4619.3879999999999</v>
      </c>
      <c r="I1453" s="1">
        <v>42570</v>
      </c>
      <c r="J1453">
        <f t="shared" si="199"/>
        <v>8.9723536371906221E-3</v>
      </c>
      <c r="K1453">
        <f t="shared" si="200"/>
        <v>3.7860138258107856E-3</v>
      </c>
      <c r="L1453">
        <f t="shared" si="201"/>
        <v>5.2455396137740529E-4</v>
      </c>
      <c r="M1453">
        <f t="shared" si="202"/>
        <v>4.9462235207877736E-3</v>
      </c>
      <c r="N1453">
        <f t="shared" si="203"/>
        <v>-1.751582570217014E-3</v>
      </c>
      <c r="O1453">
        <f t="shared" si="204"/>
        <v>-3.0469368119951934E-3</v>
      </c>
      <c r="Q1453" s="1">
        <v>42570</v>
      </c>
      <c r="R1453">
        <f t="shared" si="207"/>
        <v>179.96492513851703</v>
      </c>
      <c r="S1453" s="19">
        <f t="shared" si="205"/>
        <v>0.79964925138517029</v>
      </c>
      <c r="U1453" s="1">
        <v>42570</v>
      </c>
      <c r="V1453">
        <f t="shared" si="206"/>
        <v>2.0358190875358062E-3</v>
      </c>
      <c r="X1453" s="1">
        <v>42570</v>
      </c>
      <c r="Y1453" s="19">
        <f>IF(R1453/MAX($R$7:R1453)&lt;1,R1453/MAX($R$7:R1453)-1,0)</f>
        <v>0</v>
      </c>
    </row>
    <row r="1454" spans="1:25" x14ac:dyDescent="0.25">
      <c r="A1454" s="1">
        <v>42571</v>
      </c>
      <c r="B1454">
        <v>1709.8503000000001</v>
      </c>
      <c r="C1454">
        <v>56578.05</v>
      </c>
      <c r="D1454">
        <v>43.263019999999997</v>
      </c>
      <c r="E1454">
        <v>13388.19059</v>
      </c>
      <c r="F1454">
        <v>3.2593999999999999</v>
      </c>
      <c r="G1454">
        <v>4626.6639999999998</v>
      </c>
      <c r="I1454" s="1">
        <v>42571</v>
      </c>
      <c r="J1454">
        <f t="shared" si="199"/>
        <v>5.5390646432980084E-3</v>
      </c>
      <c r="K1454">
        <f t="shared" si="200"/>
        <v>-2.116650904810391E-3</v>
      </c>
      <c r="L1454">
        <f t="shared" si="201"/>
        <v>5.2451021430433009E-4</v>
      </c>
      <c r="M1454">
        <f t="shared" si="202"/>
        <v>-6.0799835713876149E-4</v>
      </c>
      <c r="N1454">
        <f t="shared" si="203"/>
        <v>3.3553947975988319E-3</v>
      </c>
      <c r="O1454">
        <f t="shared" si="204"/>
        <v>1.5751004245583289E-3</v>
      </c>
      <c r="Q1454" s="1">
        <v>42571</v>
      </c>
      <c r="R1454">
        <f t="shared" si="207"/>
        <v>180.1257709377353</v>
      </c>
      <c r="S1454" s="19">
        <f t="shared" si="205"/>
        <v>0.80125770937735297</v>
      </c>
      <c r="U1454" s="1">
        <v>42571</v>
      </c>
      <c r="V1454">
        <f t="shared" si="206"/>
        <v>8.9376193219026234E-4</v>
      </c>
      <c r="X1454" s="1">
        <v>42571</v>
      </c>
      <c r="Y1454" s="19">
        <f>IF(R1454/MAX($R$7:R1454)&lt;1,R1454/MAX($R$7:R1454)-1,0)</f>
        <v>0</v>
      </c>
    </row>
    <row r="1455" spans="1:25" x14ac:dyDescent="0.25">
      <c r="A1455" s="1">
        <v>42572</v>
      </c>
      <c r="B1455">
        <v>1715.0289</v>
      </c>
      <c r="C1455">
        <v>56641.49</v>
      </c>
      <c r="D1455">
        <v>43.285719999999998</v>
      </c>
      <c r="E1455">
        <v>13440.03004</v>
      </c>
      <c r="F1455">
        <v>3.2719</v>
      </c>
      <c r="G1455">
        <v>4617.0349999999999</v>
      </c>
      <c r="I1455" s="1">
        <v>42572</v>
      </c>
      <c r="J1455">
        <f t="shared" si="199"/>
        <v>3.0286861955106659E-3</v>
      </c>
      <c r="K1455">
        <f t="shared" si="200"/>
        <v>1.1212829003472979E-3</v>
      </c>
      <c r="L1455">
        <f t="shared" si="201"/>
        <v>5.2469753614059478E-4</v>
      </c>
      <c r="M1455">
        <f t="shared" si="202"/>
        <v>3.8720280871054058E-3</v>
      </c>
      <c r="N1455">
        <f t="shared" si="203"/>
        <v>3.8350616677915728E-3</v>
      </c>
      <c r="O1455">
        <f t="shared" si="204"/>
        <v>-2.0811971649551397E-3</v>
      </c>
      <c r="Q1455" s="1">
        <v>42572</v>
      </c>
      <c r="R1455">
        <f t="shared" si="207"/>
        <v>180.25905393563275</v>
      </c>
      <c r="S1455" s="19">
        <f t="shared" si="205"/>
        <v>0.80259053935632751</v>
      </c>
      <c r="U1455" s="1">
        <v>42572</v>
      </c>
      <c r="V1455">
        <f t="shared" si="206"/>
        <v>7.3994408020339186E-4</v>
      </c>
      <c r="X1455" s="1">
        <v>42572</v>
      </c>
      <c r="Y1455" s="19">
        <f>IF(R1455/MAX($R$7:R1455)&lt;1,R1455/MAX($R$7:R1455)-1,0)</f>
        <v>0</v>
      </c>
    </row>
    <row r="1456" spans="1:25" x14ac:dyDescent="0.25">
      <c r="A1456" s="1">
        <v>42573</v>
      </c>
      <c r="B1456">
        <v>1725.0283999999999</v>
      </c>
      <c r="C1456">
        <v>57002.080000000002</v>
      </c>
      <c r="D1456">
        <v>43.308430000000001</v>
      </c>
      <c r="E1456">
        <v>13549.8714</v>
      </c>
      <c r="F1456">
        <v>3.2557999999999998</v>
      </c>
      <c r="G1456">
        <v>4607.223</v>
      </c>
      <c r="I1456" s="1">
        <v>42573</v>
      </c>
      <c r="J1456">
        <f t="shared" si="199"/>
        <v>5.8305139930876493E-3</v>
      </c>
      <c r="K1456">
        <f t="shared" si="200"/>
        <v>6.3661813981235049E-3</v>
      </c>
      <c r="L1456">
        <f t="shared" si="201"/>
        <v>5.2465339608542827E-4</v>
      </c>
      <c r="M1456">
        <f t="shared" si="202"/>
        <v>8.1727019711335114E-3</v>
      </c>
      <c r="N1456">
        <f t="shared" si="203"/>
        <v>-4.9206882850943989E-3</v>
      </c>
      <c r="O1456">
        <f t="shared" si="204"/>
        <v>-2.1251734067425643E-3</v>
      </c>
      <c r="Q1456" s="1">
        <v>42573</v>
      </c>
      <c r="R1456">
        <f t="shared" si="207"/>
        <v>180.77118745273935</v>
      </c>
      <c r="S1456" s="19">
        <f t="shared" si="205"/>
        <v>0.80771187452739346</v>
      </c>
      <c r="U1456" s="1">
        <v>42573</v>
      </c>
      <c r="V1456">
        <f t="shared" si="206"/>
        <v>2.8410973314521026E-3</v>
      </c>
      <c r="X1456" s="1">
        <v>42573</v>
      </c>
      <c r="Y1456" s="19">
        <f>IF(R1456/MAX($R$7:R1456)&lt;1,R1456/MAX($R$7:R1456)-1,0)</f>
        <v>0</v>
      </c>
    </row>
    <row r="1457" spans="1:25" x14ac:dyDescent="0.25">
      <c r="A1457" s="1">
        <v>42576</v>
      </c>
      <c r="B1457">
        <v>1731.1578</v>
      </c>
      <c r="C1457">
        <v>56872.73</v>
      </c>
      <c r="D1457">
        <v>43.331150000000001</v>
      </c>
      <c r="E1457">
        <v>13491.91696</v>
      </c>
      <c r="F1457">
        <v>3.2877000000000001</v>
      </c>
      <c r="G1457">
        <v>4606.5829999999996</v>
      </c>
      <c r="I1457" s="1">
        <v>42576</v>
      </c>
      <c r="J1457">
        <f t="shared" si="199"/>
        <v>3.5532168629803795E-3</v>
      </c>
      <c r="K1457">
        <f t="shared" si="200"/>
        <v>-2.2692154391559249E-3</v>
      </c>
      <c r="L1457">
        <f t="shared" si="201"/>
        <v>5.2460918116858934E-4</v>
      </c>
      <c r="M1457">
        <f t="shared" si="202"/>
        <v>-4.2771210359974221E-3</v>
      </c>
      <c r="N1457">
        <f t="shared" si="203"/>
        <v>9.7978991338534271E-3</v>
      </c>
      <c r="O1457">
        <f t="shared" si="204"/>
        <v>-1.3891231225415801E-4</v>
      </c>
      <c r="Q1457" s="1">
        <v>42576</v>
      </c>
      <c r="R1457">
        <f t="shared" si="207"/>
        <v>180.68094998812546</v>
      </c>
      <c r="S1457" s="19">
        <f t="shared" si="205"/>
        <v>0.80680949988125472</v>
      </c>
      <c r="U1457" s="1">
        <v>42576</v>
      </c>
      <c r="V1457">
        <f t="shared" si="206"/>
        <v>-4.9918057122622095E-4</v>
      </c>
      <c r="X1457" s="1">
        <v>42576</v>
      </c>
      <c r="Y1457" s="19">
        <f>IF(R1457/MAX($R$7:R1457)&lt;1,R1457/MAX($R$7:R1457)-1,0)</f>
        <v>-4.9918057122622095E-4</v>
      </c>
    </row>
    <row r="1458" spans="1:25" x14ac:dyDescent="0.25">
      <c r="A1458" s="1">
        <v>42577</v>
      </c>
      <c r="B1458">
        <v>1728.2002</v>
      </c>
      <c r="C1458">
        <v>56782.75</v>
      </c>
      <c r="D1458">
        <v>43.353879999999997</v>
      </c>
      <c r="E1458">
        <v>13427.677240000001</v>
      </c>
      <c r="F1458">
        <v>3.2761</v>
      </c>
      <c r="G1458">
        <v>4620.6629999999996</v>
      </c>
      <c r="I1458" s="1">
        <v>42577</v>
      </c>
      <c r="J1458">
        <f t="shared" si="199"/>
        <v>-1.7084519966925615E-3</v>
      </c>
      <c r="K1458">
        <f t="shared" si="200"/>
        <v>-1.5821290801408816E-3</v>
      </c>
      <c r="L1458">
        <f t="shared" si="201"/>
        <v>5.2456489153862584E-4</v>
      </c>
      <c r="M1458">
        <f t="shared" si="202"/>
        <v>-4.7613486052763276E-3</v>
      </c>
      <c r="N1458">
        <f t="shared" si="203"/>
        <v>-3.5283024606868052E-3</v>
      </c>
      <c r="O1458">
        <f t="shared" si="204"/>
        <v>3.056495454439867E-3</v>
      </c>
      <c r="Q1458" s="1">
        <v>42577</v>
      </c>
      <c r="R1458">
        <f t="shared" si="207"/>
        <v>180.63306334052461</v>
      </c>
      <c r="S1458" s="19">
        <f t="shared" si="205"/>
        <v>0.80633063340524624</v>
      </c>
      <c r="U1458" s="1">
        <v>42577</v>
      </c>
      <c r="V1458">
        <f t="shared" si="206"/>
        <v>-2.6503429168378556E-4</v>
      </c>
      <c r="X1458" s="1">
        <v>42577</v>
      </c>
      <c r="Y1458" s="19">
        <f>IF(R1458/MAX($R$7:R1458)&lt;1,R1458/MAX($R$7:R1458)-1,0)</f>
        <v>-7.6408256294080434E-4</v>
      </c>
    </row>
    <row r="1459" spans="1:25" x14ac:dyDescent="0.25">
      <c r="A1459" s="1">
        <v>42578</v>
      </c>
      <c r="B1459">
        <v>1735.3666000000001</v>
      </c>
      <c r="C1459">
        <v>56852.84</v>
      </c>
      <c r="D1459">
        <v>43.376629999999999</v>
      </c>
      <c r="E1459">
        <v>13483.87336</v>
      </c>
      <c r="F1459">
        <v>3.2621000000000002</v>
      </c>
      <c r="G1459">
        <v>4634.0200000000004</v>
      </c>
      <c r="I1459" s="1">
        <v>42578</v>
      </c>
      <c r="J1459">
        <f t="shared" si="199"/>
        <v>4.146741795308273E-3</v>
      </c>
      <c r="K1459">
        <f t="shared" si="200"/>
        <v>1.2343537429939655E-3</v>
      </c>
      <c r="L1459">
        <f t="shared" si="201"/>
        <v>5.2475118720640701E-4</v>
      </c>
      <c r="M1459">
        <f t="shared" si="202"/>
        <v>4.1850961261262754E-3</v>
      </c>
      <c r="N1459">
        <f t="shared" si="203"/>
        <v>-4.2733738286376832E-3</v>
      </c>
      <c r="O1459">
        <f t="shared" si="204"/>
        <v>2.8907107053686154E-3</v>
      </c>
      <c r="Q1459" s="1">
        <v>42578</v>
      </c>
      <c r="R1459">
        <f t="shared" si="207"/>
        <v>181.07901203301392</v>
      </c>
      <c r="S1459" s="19">
        <f t="shared" si="205"/>
        <v>0.81079012033013931</v>
      </c>
      <c r="U1459" s="1">
        <v>42578</v>
      </c>
      <c r="V1459">
        <f t="shared" si="206"/>
        <v>2.4688098858658414E-3</v>
      </c>
      <c r="X1459" s="1">
        <v>42578</v>
      </c>
      <c r="Y1459" s="19">
        <f>IF(R1459/MAX($R$7:R1459)&lt;1,R1459/MAX($R$7:R1459)-1,0)</f>
        <v>0</v>
      </c>
    </row>
    <row r="1460" spans="1:25" x14ac:dyDescent="0.25">
      <c r="A1460" s="1">
        <v>42579</v>
      </c>
      <c r="B1460">
        <v>1736.1514999999999</v>
      </c>
      <c r="C1460">
        <v>56667.12</v>
      </c>
      <c r="D1460">
        <v>43.399380000000001</v>
      </c>
      <c r="E1460">
        <v>13470.1338</v>
      </c>
      <c r="F1460">
        <v>3.2923</v>
      </c>
      <c r="G1460">
        <v>4646.5129999999999</v>
      </c>
      <c r="I1460" s="1">
        <v>42579</v>
      </c>
      <c r="J1460">
        <f t="shared" si="199"/>
        <v>4.5229636204813239E-4</v>
      </c>
      <c r="K1460">
        <f t="shared" si="200"/>
        <v>-3.2666793778463044E-3</v>
      </c>
      <c r="L1460">
        <f t="shared" si="201"/>
        <v>5.2447596781957095E-4</v>
      </c>
      <c r="M1460">
        <f t="shared" si="202"/>
        <v>-1.0189624029515176E-3</v>
      </c>
      <c r="N1460">
        <f t="shared" si="203"/>
        <v>9.2578400416909457E-3</v>
      </c>
      <c r="O1460">
        <f t="shared" si="204"/>
        <v>2.6959313943399899E-3</v>
      </c>
      <c r="Q1460" s="1">
        <v>42579</v>
      </c>
      <c r="R1460">
        <f t="shared" si="207"/>
        <v>181.11076221515052</v>
      </c>
      <c r="S1460" s="19">
        <f t="shared" si="205"/>
        <v>0.81110762215150523</v>
      </c>
      <c r="U1460" s="1">
        <v>42579</v>
      </c>
      <c r="V1460">
        <f t="shared" si="206"/>
        <v>1.7533883016107588E-4</v>
      </c>
      <c r="X1460" s="1">
        <v>42579</v>
      </c>
      <c r="Y1460" s="19">
        <f>IF(R1460/MAX($R$7:R1460)&lt;1,R1460/MAX($R$7:R1460)-1,0)</f>
        <v>0</v>
      </c>
    </row>
    <row r="1461" spans="1:25" x14ac:dyDescent="0.25">
      <c r="A1461" s="1">
        <v>42580</v>
      </c>
      <c r="B1461">
        <v>1735.9964</v>
      </c>
      <c r="C1461">
        <v>57308.21</v>
      </c>
      <c r="D1461">
        <v>43.422150000000002</v>
      </c>
      <c r="E1461">
        <v>13341.710129999999</v>
      </c>
      <c r="F1461">
        <v>3.2490999999999999</v>
      </c>
      <c r="G1461">
        <v>4647.4740000000002</v>
      </c>
      <c r="I1461" s="1">
        <v>42580</v>
      </c>
      <c r="J1461">
        <f t="shared" si="199"/>
        <v>-8.9335521698430398E-5</v>
      </c>
      <c r="K1461">
        <f t="shared" si="200"/>
        <v>1.131326243507691E-2</v>
      </c>
      <c r="L1461">
        <f t="shared" si="201"/>
        <v>5.2466187304989198E-4</v>
      </c>
      <c r="M1461">
        <f t="shared" si="202"/>
        <v>-9.5339565223917511E-3</v>
      </c>
      <c r="N1461">
        <f t="shared" si="203"/>
        <v>-1.3121525984873816E-2</v>
      </c>
      <c r="O1461">
        <f t="shared" si="204"/>
        <v>2.068217607484879E-4</v>
      </c>
      <c r="Q1461" s="1">
        <v>42580</v>
      </c>
      <c r="R1461">
        <f t="shared" si="207"/>
        <v>181.28936234449944</v>
      </c>
      <c r="S1461" s="19">
        <f t="shared" si="205"/>
        <v>0.81289362344499438</v>
      </c>
      <c r="U1461" s="1">
        <v>42580</v>
      </c>
      <c r="V1461">
        <f t="shared" si="206"/>
        <v>9.8613758323629064E-4</v>
      </c>
      <c r="X1461" s="1">
        <v>42580</v>
      </c>
      <c r="Y1461" s="19">
        <f>IF(R1461/MAX($R$7:R1461)&lt;1,R1461/MAX($R$7:R1461)-1,0)</f>
        <v>0</v>
      </c>
    </row>
    <row r="1462" spans="1:25" x14ac:dyDescent="0.25">
      <c r="A1462" s="1">
        <v>42583</v>
      </c>
      <c r="B1462">
        <v>1735.0030999999999</v>
      </c>
      <c r="C1462">
        <v>56755.76</v>
      </c>
      <c r="D1462">
        <v>43.444929999999999</v>
      </c>
      <c r="E1462">
        <v>13424.606830000001</v>
      </c>
      <c r="F1462">
        <v>3.2650000000000001</v>
      </c>
      <c r="G1462">
        <v>4657.3130000000001</v>
      </c>
      <c r="I1462" s="1">
        <v>42583</v>
      </c>
      <c r="J1462">
        <f t="shared" si="199"/>
        <v>-5.7217860590041969E-4</v>
      </c>
      <c r="K1462">
        <f t="shared" si="200"/>
        <v>-9.6399800307843675E-3</v>
      </c>
      <c r="L1462">
        <f t="shared" si="201"/>
        <v>5.2461704452677616E-4</v>
      </c>
      <c r="M1462">
        <f t="shared" si="202"/>
        <v>6.2133489029716493E-3</v>
      </c>
      <c r="N1462">
        <f t="shared" si="203"/>
        <v>4.8936628604845378E-3</v>
      </c>
      <c r="O1462">
        <f t="shared" si="204"/>
        <v>2.1170640223053816E-3</v>
      </c>
      <c r="Q1462" s="1">
        <v>42583</v>
      </c>
      <c r="R1462">
        <f t="shared" si="207"/>
        <v>181.22740165673477</v>
      </c>
      <c r="S1462" s="19">
        <f t="shared" si="205"/>
        <v>0.81227401656734766</v>
      </c>
      <c r="U1462" s="1">
        <v>42583</v>
      </c>
      <c r="V1462">
        <f t="shared" si="206"/>
        <v>-3.4177784599920269E-4</v>
      </c>
      <c r="X1462" s="1">
        <v>42583</v>
      </c>
      <c r="Y1462" s="19">
        <f>IF(R1462/MAX($R$7:R1462)&lt;1,R1462/MAX($R$7:R1462)-1,0)</f>
        <v>-3.4177784599920269E-4</v>
      </c>
    </row>
    <row r="1463" spans="1:25" x14ac:dyDescent="0.25">
      <c r="A1463" s="1">
        <v>42584</v>
      </c>
      <c r="B1463">
        <v>1741.9985999999999</v>
      </c>
      <c r="C1463">
        <v>56162.38</v>
      </c>
      <c r="D1463">
        <v>43.46772</v>
      </c>
      <c r="E1463">
        <v>13321.60313</v>
      </c>
      <c r="F1463">
        <v>3.2597999999999998</v>
      </c>
      <c r="G1463">
        <v>4654.12</v>
      </c>
      <c r="I1463" s="1">
        <v>42584</v>
      </c>
      <c r="J1463">
        <f t="shared" si="199"/>
        <v>4.031981268506124E-3</v>
      </c>
      <c r="K1463">
        <f t="shared" si="200"/>
        <v>-1.0454974085449709E-2</v>
      </c>
      <c r="L1463">
        <f t="shared" si="201"/>
        <v>5.2457214224999049E-4</v>
      </c>
      <c r="M1463">
        <f t="shared" si="202"/>
        <v>-7.6727535714355977E-3</v>
      </c>
      <c r="N1463">
        <f t="shared" si="203"/>
        <v>-1.5926493108729955E-3</v>
      </c>
      <c r="O1463">
        <f t="shared" si="204"/>
        <v>-6.8558844982080647E-4</v>
      </c>
      <c r="Q1463" s="1">
        <v>42584</v>
      </c>
      <c r="R1463">
        <f t="shared" si="207"/>
        <v>180.73122408873752</v>
      </c>
      <c r="S1463" s="19">
        <f t="shared" si="205"/>
        <v>0.80731224088737519</v>
      </c>
      <c r="U1463" s="1">
        <v>42584</v>
      </c>
      <c r="V1463">
        <f t="shared" si="206"/>
        <v>-2.7378727690257065E-3</v>
      </c>
      <c r="X1463" s="1">
        <v>42584</v>
      </c>
      <c r="Y1463" s="19">
        <f>IF(R1463/MAX($R$7:R1463)&lt;1,R1463/MAX($R$7:R1463)-1,0)</f>
        <v>-3.078714870767274E-3</v>
      </c>
    </row>
    <row r="1464" spans="1:25" x14ac:dyDescent="0.25">
      <c r="A1464" s="1">
        <v>42585</v>
      </c>
      <c r="B1464">
        <v>1742.4806000000001</v>
      </c>
      <c r="C1464">
        <v>57076.91</v>
      </c>
      <c r="D1464">
        <v>43.490519999999997</v>
      </c>
      <c r="E1464">
        <v>13306.39148</v>
      </c>
      <c r="F1464">
        <v>3.238</v>
      </c>
      <c r="G1464">
        <v>4661.2619999999997</v>
      </c>
      <c r="I1464" s="1">
        <v>42585</v>
      </c>
      <c r="J1464">
        <f t="shared" si="199"/>
        <v>2.7669367816951507E-4</v>
      </c>
      <c r="K1464">
        <f t="shared" si="200"/>
        <v>1.6283676012305959E-2</v>
      </c>
      <c r="L1464">
        <f t="shared" si="201"/>
        <v>5.2452716636608443E-4</v>
      </c>
      <c r="M1464">
        <f t="shared" si="202"/>
        <v>-1.1418783348786654E-3</v>
      </c>
      <c r="N1464">
        <f t="shared" si="203"/>
        <v>-6.6875268421374701E-3</v>
      </c>
      <c r="O1464">
        <f t="shared" si="204"/>
        <v>1.5345543303566522E-3</v>
      </c>
      <c r="Q1464" s="1">
        <v>42585</v>
      </c>
      <c r="R1464">
        <f t="shared" si="207"/>
        <v>181.39852519823657</v>
      </c>
      <c r="S1464" s="19">
        <f t="shared" si="205"/>
        <v>0.8139852519823656</v>
      </c>
      <c r="U1464" s="1">
        <v>42585</v>
      </c>
      <c r="V1464">
        <f t="shared" si="206"/>
        <v>3.692229236335054E-3</v>
      </c>
      <c r="X1464" s="1">
        <v>42585</v>
      </c>
      <c r="Y1464" s="19">
        <f>IF(R1464/MAX($R$7:R1464)&lt;1,R1464/MAX($R$7:R1464)-1,0)</f>
        <v>0</v>
      </c>
    </row>
    <row r="1465" spans="1:25" x14ac:dyDescent="0.25">
      <c r="A1465" s="1">
        <v>42586</v>
      </c>
      <c r="B1465">
        <v>1750.1823999999999</v>
      </c>
      <c r="C1465">
        <v>57593.89</v>
      </c>
      <c r="D1465">
        <v>43.513339999999999</v>
      </c>
      <c r="E1465">
        <v>13157.644259999999</v>
      </c>
      <c r="F1465">
        <v>3.1932</v>
      </c>
      <c r="G1465">
        <v>4674.2560000000003</v>
      </c>
      <c r="I1465" s="1">
        <v>42586</v>
      </c>
      <c r="J1465">
        <f t="shared" si="199"/>
        <v>4.42002051557977E-3</v>
      </c>
      <c r="K1465">
        <f t="shared" si="200"/>
        <v>9.0576031533591284E-3</v>
      </c>
      <c r="L1465">
        <f t="shared" si="201"/>
        <v>5.2471205218984629E-4</v>
      </c>
      <c r="M1465">
        <f t="shared" si="202"/>
        <v>-1.1178629474683177E-2</v>
      </c>
      <c r="N1465">
        <f t="shared" si="203"/>
        <v>-1.3835701050030846E-2</v>
      </c>
      <c r="O1465">
        <f t="shared" si="204"/>
        <v>2.7876570765601461E-3</v>
      </c>
      <c r="Q1465" s="1">
        <v>42586</v>
      </c>
      <c r="R1465">
        <f t="shared" si="207"/>
        <v>181.71397157758881</v>
      </c>
      <c r="S1465" s="19">
        <f t="shared" si="205"/>
        <v>0.81713971577588818</v>
      </c>
      <c r="U1465" s="1">
        <v>42586</v>
      </c>
      <c r="V1465">
        <f t="shared" si="206"/>
        <v>1.7389688202122944E-3</v>
      </c>
      <c r="X1465" s="1">
        <v>42586</v>
      </c>
      <c r="Y1465" s="19">
        <f>IF(R1465/MAX($R$7:R1465)&lt;1,R1465/MAX($R$7:R1465)-1,0)</f>
        <v>0</v>
      </c>
    </row>
    <row r="1466" spans="1:25" x14ac:dyDescent="0.25">
      <c r="A1466" s="1">
        <v>42587</v>
      </c>
      <c r="B1466">
        <v>1750.7194</v>
      </c>
      <c r="C1466">
        <v>57661.14</v>
      </c>
      <c r="D1466">
        <v>43.536169999999998</v>
      </c>
      <c r="E1466">
        <v>13172.70816</v>
      </c>
      <c r="F1466">
        <v>3.1648999999999998</v>
      </c>
      <c r="G1466">
        <v>4692.1360000000004</v>
      </c>
      <c r="I1466" s="1">
        <v>42587</v>
      </c>
      <c r="J1466">
        <f t="shared" si="199"/>
        <v>3.0682516290880812E-4</v>
      </c>
      <c r="K1466">
        <f t="shared" si="200"/>
        <v>1.1676585832280928E-3</v>
      </c>
      <c r="L1466">
        <f t="shared" si="201"/>
        <v>5.2466668842243713E-4</v>
      </c>
      <c r="M1466">
        <f t="shared" si="202"/>
        <v>1.1448781941760799E-3</v>
      </c>
      <c r="N1466">
        <f t="shared" si="203"/>
        <v>-8.8625829888513419E-3</v>
      </c>
      <c r="O1466">
        <f t="shared" si="204"/>
        <v>3.8252076908069643E-3</v>
      </c>
      <c r="Q1466" s="1">
        <v>42587</v>
      </c>
      <c r="R1466">
        <f t="shared" si="207"/>
        <v>182.02357272871834</v>
      </c>
      <c r="S1466" s="19">
        <f t="shared" si="205"/>
        <v>0.82023572728718341</v>
      </c>
      <c r="U1466" s="1">
        <v>42587</v>
      </c>
      <c r="V1466">
        <f t="shared" si="206"/>
        <v>1.7037828651349507E-3</v>
      </c>
      <c r="X1466" s="1">
        <v>42587</v>
      </c>
      <c r="Y1466" s="19">
        <f>IF(R1466/MAX($R$7:R1466)&lt;1,R1466/MAX($R$7:R1466)-1,0)</f>
        <v>0</v>
      </c>
    </row>
    <row r="1467" spans="1:25" x14ac:dyDescent="0.25">
      <c r="A1467" s="1">
        <v>42590</v>
      </c>
      <c r="B1467">
        <v>1753.1587999999999</v>
      </c>
      <c r="C1467">
        <v>57635.43</v>
      </c>
      <c r="D1467">
        <v>43.559010000000001</v>
      </c>
      <c r="E1467">
        <v>13134.292369999999</v>
      </c>
      <c r="F1467">
        <v>3.1737000000000002</v>
      </c>
      <c r="G1467">
        <v>4686.6660000000002</v>
      </c>
      <c r="I1467" s="1">
        <v>42590</v>
      </c>
      <c r="J1467">
        <f t="shared" si="199"/>
        <v>1.3933700626154177E-3</v>
      </c>
      <c r="K1467">
        <f t="shared" si="200"/>
        <v>-4.4588088268804338E-4</v>
      </c>
      <c r="L1467">
        <f t="shared" si="201"/>
        <v>5.2462125170871232E-4</v>
      </c>
      <c r="M1467">
        <f t="shared" si="202"/>
        <v>-2.9163167917629629E-3</v>
      </c>
      <c r="N1467">
        <f t="shared" si="203"/>
        <v>2.7804985939525739E-3</v>
      </c>
      <c r="O1467">
        <f t="shared" si="204"/>
        <v>-1.1657803610125583E-3</v>
      </c>
      <c r="Q1467" s="1">
        <v>42590</v>
      </c>
      <c r="R1467">
        <f t="shared" si="207"/>
        <v>181.92119756676999</v>
      </c>
      <c r="S1467" s="19">
        <f t="shared" si="205"/>
        <v>0.81921197566769988</v>
      </c>
      <c r="U1467" s="1">
        <v>42590</v>
      </c>
      <c r="V1467">
        <f t="shared" si="206"/>
        <v>-5.6242804387163225E-4</v>
      </c>
      <c r="X1467" s="1">
        <v>42590</v>
      </c>
      <c r="Y1467" s="19">
        <f>IF(R1467/MAX($R$7:R1467)&lt;1,R1467/MAX($R$7:R1467)-1,0)</f>
        <v>-5.6242804387163225E-4</v>
      </c>
    </row>
    <row r="1468" spans="1:25" x14ac:dyDescent="0.25">
      <c r="A1468" s="1">
        <v>42591</v>
      </c>
      <c r="B1468">
        <v>1751.0179000000001</v>
      </c>
      <c r="C1468">
        <v>57689.41</v>
      </c>
      <c r="D1468">
        <v>43.581859999999999</v>
      </c>
      <c r="E1468">
        <v>12980.38747</v>
      </c>
      <c r="F1468">
        <v>3.1450999999999998</v>
      </c>
      <c r="G1468">
        <v>4705.1670000000004</v>
      </c>
      <c r="I1468" s="1">
        <v>42591</v>
      </c>
      <c r="J1468">
        <f t="shared" si="199"/>
        <v>-1.2211671869084562E-3</v>
      </c>
      <c r="K1468">
        <f t="shared" si="200"/>
        <v>9.3657668555624518E-4</v>
      </c>
      <c r="L1468">
        <f t="shared" si="201"/>
        <v>5.2457574219433312E-4</v>
      </c>
      <c r="M1468">
        <f t="shared" si="202"/>
        <v>-1.1717791538700117E-2</v>
      </c>
      <c r="N1468">
        <f t="shared" si="203"/>
        <v>-9.0115637898983136E-3</v>
      </c>
      <c r="O1468">
        <f t="shared" si="204"/>
        <v>3.9475823538523969E-3</v>
      </c>
      <c r="Q1468" s="1">
        <v>42591</v>
      </c>
      <c r="R1468">
        <f t="shared" si="207"/>
        <v>181.83672452946422</v>
      </c>
      <c r="S1468" s="19">
        <f t="shared" si="205"/>
        <v>0.81836724529464222</v>
      </c>
      <c r="U1468" s="1">
        <v>42591</v>
      </c>
      <c r="V1468">
        <f t="shared" si="206"/>
        <v>-4.6433861713535141E-4</v>
      </c>
      <c r="X1468" s="1">
        <v>42591</v>
      </c>
      <c r="Y1468" s="19">
        <f>IF(R1468/MAX($R$7:R1468)&lt;1,R1468/MAX($R$7:R1468)-1,0)</f>
        <v>-1.0265055039468951E-3</v>
      </c>
    </row>
    <row r="1469" spans="1:25" x14ac:dyDescent="0.25">
      <c r="A1469" s="1">
        <v>42592</v>
      </c>
      <c r="B1469">
        <v>1751.3714</v>
      </c>
      <c r="C1469">
        <v>56919.78</v>
      </c>
      <c r="D1469">
        <v>43.60472</v>
      </c>
      <c r="E1469">
        <v>12933.16532</v>
      </c>
      <c r="F1469">
        <v>3.1265000000000001</v>
      </c>
      <c r="G1469">
        <v>4715.2330000000002</v>
      </c>
      <c r="I1469" s="1">
        <v>42592</v>
      </c>
      <c r="J1469">
        <f t="shared" si="199"/>
        <v>2.0188257355902017E-4</v>
      </c>
      <c r="K1469">
        <f t="shared" si="200"/>
        <v>-1.334092340344617E-2</v>
      </c>
      <c r="L1469">
        <f t="shared" si="201"/>
        <v>5.2453016002540487E-4</v>
      </c>
      <c r="M1469">
        <f t="shared" si="202"/>
        <v>-3.6379615099424445E-3</v>
      </c>
      <c r="N1469">
        <f t="shared" si="203"/>
        <v>-5.9139614002733376E-3</v>
      </c>
      <c r="O1469">
        <f t="shared" si="204"/>
        <v>2.1393502079734006E-3</v>
      </c>
      <c r="Q1469" s="1">
        <v>42592</v>
      </c>
      <c r="R1469">
        <f t="shared" si="207"/>
        <v>181.39360926541048</v>
      </c>
      <c r="S1469" s="19">
        <f t="shared" si="205"/>
        <v>0.81393609265410483</v>
      </c>
      <c r="U1469" s="1">
        <v>42592</v>
      </c>
      <c r="V1469">
        <f t="shared" si="206"/>
        <v>-2.4368854267496909E-3</v>
      </c>
      <c r="X1469" s="1">
        <v>42592</v>
      </c>
      <c r="Y1469" s="19">
        <f>IF(R1469/MAX($R$7:R1469)&lt;1,R1469/MAX($R$7:R1469)-1,0)</f>
        <v>-3.4608894543936009E-3</v>
      </c>
    </row>
    <row r="1470" spans="1:25" x14ac:dyDescent="0.25">
      <c r="A1470" s="1">
        <v>42593</v>
      </c>
      <c r="B1470">
        <v>1748.6821</v>
      </c>
      <c r="C1470">
        <v>58299.57</v>
      </c>
      <c r="D1470">
        <v>43.627589999999998</v>
      </c>
      <c r="E1470">
        <v>13003.998079999999</v>
      </c>
      <c r="F1470">
        <v>3.1442000000000001</v>
      </c>
      <c r="G1470">
        <v>4731.2550000000001</v>
      </c>
      <c r="I1470" s="1">
        <v>42593</v>
      </c>
      <c r="J1470">
        <f t="shared" si="199"/>
        <v>-1.5355395206293476E-3</v>
      </c>
      <c r="K1470">
        <f t="shared" si="200"/>
        <v>2.4240958064138729E-2</v>
      </c>
      <c r="L1470">
        <f t="shared" si="201"/>
        <v>5.2448450534714475E-4</v>
      </c>
      <c r="M1470">
        <f t="shared" si="202"/>
        <v>5.4768309418007366E-3</v>
      </c>
      <c r="N1470">
        <f t="shared" si="203"/>
        <v>5.661282584359606E-3</v>
      </c>
      <c r="O1470">
        <f t="shared" si="204"/>
        <v>3.3979232839607132E-3</v>
      </c>
      <c r="Q1470" s="1">
        <v>42593</v>
      </c>
      <c r="R1470">
        <f t="shared" si="207"/>
        <v>182.58421509991067</v>
      </c>
      <c r="S1470" s="19">
        <f t="shared" si="205"/>
        <v>0.82584215099910674</v>
      </c>
      <c r="U1470" s="1">
        <v>42593</v>
      </c>
      <c r="V1470">
        <f t="shared" si="206"/>
        <v>6.5636592122610971E-3</v>
      </c>
      <c r="X1470" s="1">
        <v>42593</v>
      </c>
      <c r="Y1470" s="19">
        <f>IF(R1470/MAX($R$7:R1470)&lt;1,R1470/MAX($R$7:R1470)-1,0)</f>
        <v>0</v>
      </c>
    </row>
    <row r="1471" spans="1:25" x14ac:dyDescent="0.25">
      <c r="A1471" s="1">
        <v>42594</v>
      </c>
      <c r="B1471">
        <v>1752.6901</v>
      </c>
      <c r="C1471">
        <v>58298.41</v>
      </c>
      <c r="D1471">
        <v>43.650480000000002</v>
      </c>
      <c r="E1471">
        <v>13135.45995</v>
      </c>
      <c r="F1471">
        <v>3.1932999999999998</v>
      </c>
      <c r="G1471">
        <v>4734.085</v>
      </c>
      <c r="I1471" s="1">
        <v>42594</v>
      </c>
      <c r="J1471">
        <f t="shared" si="199"/>
        <v>2.2920117956259922E-3</v>
      </c>
      <c r="K1471">
        <f t="shared" si="200"/>
        <v>-1.989723080286776E-5</v>
      </c>
      <c r="L1471">
        <f t="shared" si="201"/>
        <v>5.2466799105799211E-4</v>
      </c>
      <c r="M1471">
        <f t="shared" si="202"/>
        <v>1.0109342464621474E-2</v>
      </c>
      <c r="N1471">
        <f t="shared" si="203"/>
        <v>1.5616054958335956E-2</v>
      </c>
      <c r="O1471">
        <f t="shared" si="204"/>
        <v>5.9814996232510076E-4</v>
      </c>
      <c r="Q1471" s="1">
        <v>42594</v>
      </c>
      <c r="R1471">
        <f t="shared" si="207"/>
        <v>182.9750552870064</v>
      </c>
      <c r="S1471" s="19">
        <f t="shared" si="205"/>
        <v>0.82975055287006394</v>
      </c>
      <c r="U1471" s="1">
        <v>42594</v>
      </c>
      <c r="V1471">
        <f t="shared" si="206"/>
        <v>2.1406022797856306E-3</v>
      </c>
      <c r="X1471" s="1">
        <v>42594</v>
      </c>
      <c r="Y1471" s="19">
        <f>IF(R1471/MAX($R$7:R1471)&lt;1,R1471/MAX($R$7:R1471)-1,0)</f>
        <v>0</v>
      </c>
    </row>
    <row r="1472" spans="1:25" x14ac:dyDescent="0.25">
      <c r="A1472" s="1">
        <v>42597</v>
      </c>
      <c r="B1472">
        <v>1755.3306</v>
      </c>
      <c r="C1472">
        <v>59145.98</v>
      </c>
      <c r="D1472">
        <v>43.673380000000002</v>
      </c>
      <c r="E1472">
        <v>13179.95507</v>
      </c>
      <c r="F1472">
        <v>3.1859000000000002</v>
      </c>
      <c r="G1472">
        <v>4731.4430000000002</v>
      </c>
      <c r="I1472" s="1">
        <v>42597</v>
      </c>
      <c r="J1472">
        <f t="shared" si="199"/>
        <v>1.5065412875898687E-3</v>
      </c>
      <c r="K1472">
        <f t="shared" si="200"/>
        <v>1.4538475406104645E-2</v>
      </c>
      <c r="L1472">
        <f t="shared" si="201"/>
        <v>5.2462195146540935E-4</v>
      </c>
      <c r="M1472">
        <f t="shared" si="202"/>
        <v>3.387404793541382E-3</v>
      </c>
      <c r="N1472">
        <f t="shared" si="203"/>
        <v>-2.3173519556570765E-3</v>
      </c>
      <c r="O1472">
        <f t="shared" si="204"/>
        <v>-5.5808038934657134E-4</v>
      </c>
      <c r="Q1472" s="1">
        <v>42597</v>
      </c>
      <c r="R1472">
        <f t="shared" si="207"/>
        <v>183.62997557255181</v>
      </c>
      <c r="S1472" s="19">
        <f t="shared" si="205"/>
        <v>0.83629975572551807</v>
      </c>
      <c r="U1472" s="1">
        <v>42597</v>
      </c>
      <c r="V1472">
        <f t="shared" si="206"/>
        <v>3.5792872668798381E-3</v>
      </c>
      <c r="X1472" s="1">
        <v>42597</v>
      </c>
      <c r="Y1472" s="19">
        <f>IF(R1472/MAX($R$7:R1472)&lt;1,R1472/MAX($R$7:R1472)-1,0)</f>
        <v>0</v>
      </c>
    </row>
    <row r="1473" spans="1:25" x14ac:dyDescent="0.25">
      <c r="A1473" s="1">
        <v>42598</v>
      </c>
      <c r="B1473">
        <v>1753.9413999999999</v>
      </c>
      <c r="C1473">
        <v>58855.43</v>
      </c>
      <c r="D1473">
        <v>43.696289999999998</v>
      </c>
      <c r="E1473">
        <v>13127.839749999999</v>
      </c>
      <c r="F1473">
        <v>3.2021999999999999</v>
      </c>
      <c r="G1473">
        <v>4725.5050000000001</v>
      </c>
      <c r="I1473" s="1">
        <v>42598</v>
      </c>
      <c r="J1473">
        <f t="shared" si="199"/>
        <v>-7.9141786738068376E-4</v>
      </c>
      <c r="K1473">
        <f t="shared" si="200"/>
        <v>-4.91242177405804E-3</v>
      </c>
      <c r="L1473">
        <f t="shared" si="201"/>
        <v>5.2457584001963653E-4</v>
      </c>
      <c r="M1473">
        <f t="shared" si="202"/>
        <v>-3.9541348755144368E-3</v>
      </c>
      <c r="N1473">
        <f t="shared" si="203"/>
        <v>5.1162936689788108E-3</v>
      </c>
      <c r="O1473">
        <f t="shared" si="204"/>
        <v>-1.2550082501258109E-3</v>
      </c>
      <c r="Q1473" s="1">
        <v>42598</v>
      </c>
      <c r="R1473">
        <f t="shared" si="207"/>
        <v>183.2689765637825</v>
      </c>
      <c r="S1473" s="19">
        <f t="shared" si="205"/>
        <v>0.83268976563782493</v>
      </c>
      <c r="U1473" s="1">
        <v>42598</v>
      </c>
      <c r="V1473">
        <f t="shared" si="206"/>
        <v>-1.9659045732796088E-3</v>
      </c>
      <c r="X1473" s="1">
        <v>42598</v>
      </c>
      <c r="Y1473" s="19">
        <f>IF(R1473/MAX($R$7:R1473)&lt;1,R1473/MAX($R$7:R1473)-1,0)</f>
        <v>-1.9659045732796088E-3</v>
      </c>
    </row>
    <row r="1474" spans="1:25" x14ac:dyDescent="0.25">
      <c r="A1474" s="1">
        <v>42599</v>
      </c>
      <c r="B1474">
        <v>1740.3362999999999</v>
      </c>
      <c r="C1474">
        <v>59323.83</v>
      </c>
      <c r="D1474">
        <v>43.71922</v>
      </c>
      <c r="E1474">
        <v>13348.47371</v>
      </c>
      <c r="F1474">
        <v>3.2056</v>
      </c>
      <c r="G1474">
        <v>4731.152</v>
      </c>
      <c r="I1474" s="1">
        <v>42599</v>
      </c>
      <c r="J1474">
        <f t="shared" si="199"/>
        <v>-7.7568726070323946E-3</v>
      </c>
      <c r="K1474">
        <f t="shared" si="200"/>
        <v>7.958484034523261E-3</v>
      </c>
      <c r="L1474">
        <f t="shared" si="201"/>
        <v>5.2475850924649237E-4</v>
      </c>
      <c r="M1474">
        <f t="shared" si="202"/>
        <v>1.6806570174655144E-2</v>
      </c>
      <c r="N1474">
        <f t="shared" si="203"/>
        <v>1.0617700331023716E-3</v>
      </c>
      <c r="O1474">
        <f t="shared" si="204"/>
        <v>1.1950045550686017E-3</v>
      </c>
      <c r="Q1474" s="1">
        <v>42599</v>
      </c>
      <c r="R1474">
        <f t="shared" si="207"/>
        <v>183.89440109982374</v>
      </c>
      <c r="S1474" s="19">
        <f t="shared" si="205"/>
        <v>0.83894401099823734</v>
      </c>
      <c r="U1474" s="1">
        <v>42599</v>
      </c>
      <c r="V1474">
        <f t="shared" si="206"/>
        <v>3.4126045104179159E-3</v>
      </c>
      <c r="X1474" s="1">
        <v>42599</v>
      </c>
      <c r="Y1474" s="19">
        <f>IF(R1474/MAX($R$7:R1474)&lt;1,R1474/MAX($R$7:R1474)-1,0)</f>
        <v>0</v>
      </c>
    </row>
    <row r="1475" spans="1:25" x14ac:dyDescent="0.25">
      <c r="A1475" s="1">
        <v>42600</v>
      </c>
      <c r="B1475">
        <v>1740.2946999999999</v>
      </c>
      <c r="C1475">
        <v>59166.02</v>
      </c>
      <c r="D1475">
        <v>43.742150000000002</v>
      </c>
      <c r="E1475">
        <v>13436.279780000001</v>
      </c>
      <c r="F1475">
        <v>3.2393000000000001</v>
      </c>
      <c r="G1475">
        <v>4727.8339999999998</v>
      </c>
      <c r="I1475" s="1">
        <v>42600</v>
      </c>
      <c r="J1475">
        <f t="shared" si="199"/>
        <v>-2.3903426021765206E-5</v>
      </c>
      <c r="K1475">
        <f t="shared" si="200"/>
        <v>-2.6601451726904202E-3</v>
      </c>
      <c r="L1475">
        <f t="shared" si="201"/>
        <v>5.2448328218113183E-4</v>
      </c>
      <c r="M1475">
        <f t="shared" si="202"/>
        <v>6.5779857613399439E-3</v>
      </c>
      <c r="N1475">
        <f t="shared" si="203"/>
        <v>1.0512852508110848E-2</v>
      </c>
      <c r="O1475">
        <f t="shared" si="204"/>
        <v>-7.0130911033938759E-4</v>
      </c>
      <c r="Q1475" s="1">
        <v>42600</v>
      </c>
      <c r="R1475">
        <f t="shared" si="207"/>
        <v>183.95795265818469</v>
      </c>
      <c r="S1475" s="19">
        <f t="shared" si="205"/>
        <v>0.83957952658184687</v>
      </c>
      <c r="U1475" s="1">
        <v>42600</v>
      </c>
      <c r="V1475">
        <f t="shared" si="206"/>
        <v>3.4558723909405842E-4</v>
      </c>
      <c r="X1475" s="1">
        <v>42600</v>
      </c>
      <c r="Y1475" s="19">
        <f>IF(R1475/MAX($R$7:R1475)&lt;1,R1475/MAX($R$7:R1475)-1,0)</f>
        <v>0</v>
      </c>
    </row>
    <row r="1476" spans="1:25" x14ac:dyDescent="0.25">
      <c r="A1476" s="1">
        <v>42601</v>
      </c>
      <c r="B1476">
        <v>1748.3339000000001</v>
      </c>
      <c r="C1476">
        <v>59098.92</v>
      </c>
      <c r="D1476">
        <v>43.765099999999997</v>
      </c>
      <c r="E1476">
        <v>13374.432220000001</v>
      </c>
      <c r="F1476">
        <v>3.2037</v>
      </c>
      <c r="G1476">
        <v>4734.1620000000003</v>
      </c>
      <c r="I1476" s="1">
        <v>42601</v>
      </c>
      <c r="J1476">
        <f t="shared" si="199"/>
        <v>4.6194474993230816E-3</v>
      </c>
      <c r="K1476">
        <f t="shared" si="200"/>
        <v>-1.1340969022421987E-3</v>
      </c>
      <c r="L1476">
        <f t="shared" si="201"/>
        <v>5.2466556856467506E-4</v>
      </c>
      <c r="M1476">
        <f t="shared" si="202"/>
        <v>-4.6030271036824333E-3</v>
      </c>
      <c r="N1476">
        <f t="shared" si="203"/>
        <v>-1.0990028709906507E-2</v>
      </c>
      <c r="O1476">
        <f t="shared" si="204"/>
        <v>1.3384564686493849E-3</v>
      </c>
      <c r="Q1476" s="1">
        <v>42601</v>
      </c>
      <c r="R1476">
        <f t="shared" si="207"/>
        <v>184.00984972296192</v>
      </c>
      <c r="S1476" s="19">
        <f t="shared" si="205"/>
        <v>0.84009849722961927</v>
      </c>
      <c r="U1476" s="1">
        <v>42601</v>
      </c>
      <c r="V1476">
        <f t="shared" si="206"/>
        <v>2.8211373320541355E-4</v>
      </c>
      <c r="X1476" s="1">
        <v>42601</v>
      </c>
      <c r="Y1476" s="19">
        <f>IF(R1476/MAX($R$7:R1476)&lt;1,R1476/MAX($R$7:R1476)-1,0)</f>
        <v>0</v>
      </c>
    </row>
    <row r="1477" spans="1:25" x14ac:dyDescent="0.25">
      <c r="A1477" s="1">
        <v>42604</v>
      </c>
      <c r="B1477">
        <v>1746.9767999999999</v>
      </c>
      <c r="C1477">
        <v>57781.24</v>
      </c>
      <c r="D1477">
        <v>43.788060000000002</v>
      </c>
      <c r="E1477">
        <v>13331.945390000001</v>
      </c>
      <c r="F1477">
        <v>3.2006999999999999</v>
      </c>
      <c r="G1477">
        <v>4729.3779999999997</v>
      </c>
      <c r="I1477" s="1">
        <v>42604</v>
      </c>
      <c r="J1477">
        <f t="shared" si="199"/>
        <v>-7.7622472457927749E-4</v>
      </c>
      <c r="K1477">
        <f t="shared" si="200"/>
        <v>-2.2296177324391042E-2</v>
      </c>
      <c r="L1477">
        <f t="shared" si="201"/>
        <v>5.2461893152311312E-4</v>
      </c>
      <c r="M1477">
        <f t="shared" si="202"/>
        <v>-3.1767202750083712E-3</v>
      </c>
      <c r="N1477">
        <f t="shared" si="203"/>
        <v>-9.3641726753446175E-4</v>
      </c>
      <c r="O1477">
        <f t="shared" si="204"/>
        <v>-1.0105273119087599E-3</v>
      </c>
      <c r="Q1477" s="1">
        <v>42604</v>
      </c>
      <c r="R1477">
        <f t="shared" si="207"/>
        <v>183.04372226939847</v>
      </c>
      <c r="S1477" s="19">
        <f t="shared" si="205"/>
        <v>0.83043722269398468</v>
      </c>
      <c r="U1477" s="1">
        <v>42604</v>
      </c>
      <c r="V1477">
        <f t="shared" si="206"/>
        <v>-5.2504116220843944E-3</v>
      </c>
      <c r="X1477" s="1">
        <v>42604</v>
      </c>
      <c r="Y1477" s="19">
        <f>IF(R1477/MAX($R$7:R1477)&lt;1,R1477/MAX($R$7:R1477)-1,0)</f>
        <v>-5.2504116220843944E-3</v>
      </c>
    </row>
    <row r="1478" spans="1:25" x14ac:dyDescent="0.25">
      <c r="A1478" s="1">
        <v>42605</v>
      </c>
      <c r="B1478">
        <v>1745.9313999999999</v>
      </c>
      <c r="C1478">
        <v>58020.04</v>
      </c>
      <c r="D1478">
        <v>43.811030000000002</v>
      </c>
      <c r="E1478">
        <v>13364.54189</v>
      </c>
      <c r="F1478">
        <v>3.2343999999999999</v>
      </c>
      <c r="G1478">
        <v>4723.9759999999997</v>
      </c>
      <c r="I1478" s="1">
        <v>42605</v>
      </c>
      <c r="J1478">
        <f t="shared" si="199"/>
        <v>-5.9840519919895918E-4</v>
      </c>
      <c r="K1478">
        <f t="shared" si="200"/>
        <v>4.1328292712305981E-3</v>
      </c>
      <c r="L1478">
        <f t="shared" si="201"/>
        <v>5.245722235696082E-4</v>
      </c>
      <c r="M1478">
        <f t="shared" si="202"/>
        <v>2.4449920132774139E-3</v>
      </c>
      <c r="N1478">
        <f t="shared" si="203"/>
        <v>1.0528946792889071E-2</v>
      </c>
      <c r="O1478">
        <f t="shared" si="204"/>
        <v>-1.1422220850183518E-3</v>
      </c>
      <c r="Q1478" s="1">
        <v>42605</v>
      </c>
      <c r="R1478">
        <f t="shared" si="207"/>
        <v>183.20220183450209</v>
      </c>
      <c r="S1478" s="19">
        <f t="shared" si="205"/>
        <v>0.83202201834502088</v>
      </c>
      <c r="U1478" s="1">
        <v>42605</v>
      </c>
      <c r="V1478">
        <f t="shared" si="206"/>
        <v>8.6580169556627062E-4</v>
      </c>
      <c r="X1478" s="1">
        <v>42605</v>
      </c>
      <c r="Y1478" s="19">
        <f>IF(R1478/MAX($R$7:R1478)&lt;1,R1478/MAX($R$7:R1478)-1,0)</f>
        <v>-4.3891557418028748E-3</v>
      </c>
    </row>
    <row r="1479" spans="1:25" x14ac:dyDescent="0.25">
      <c r="A1479" s="1">
        <v>42606</v>
      </c>
      <c r="B1479">
        <v>1748.7266</v>
      </c>
      <c r="C1479">
        <v>57717.88</v>
      </c>
      <c r="D1479">
        <v>43.834009999999999</v>
      </c>
      <c r="E1479">
        <v>13316.286889999999</v>
      </c>
      <c r="F1479">
        <v>3.2250000000000001</v>
      </c>
      <c r="G1479">
        <v>4708.2700000000004</v>
      </c>
      <c r="I1479" s="1">
        <v>42606</v>
      </c>
      <c r="J1479">
        <f t="shared" si="199"/>
        <v>1.6009792824620561E-3</v>
      </c>
      <c r="K1479">
        <f t="shared" si="200"/>
        <v>-5.2078557684552829E-3</v>
      </c>
      <c r="L1479">
        <f t="shared" si="201"/>
        <v>5.245254448480452E-4</v>
      </c>
      <c r="M1479">
        <f t="shared" si="202"/>
        <v>-3.6106737063773542E-3</v>
      </c>
      <c r="N1479">
        <f t="shared" si="203"/>
        <v>-2.9062577294087788E-3</v>
      </c>
      <c r="O1479">
        <f t="shared" si="204"/>
        <v>-3.3247417006350144E-3</v>
      </c>
      <c r="Q1479" s="1">
        <v>42606</v>
      </c>
      <c r="R1479">
        <f t="shared" si="207"/>
        <v>182.7926454825139</v>
      </c>
      <c r="S1479" s="19">
        <f t="shared" si="205"/>
        <v>0.82792645482513905</v>
      </c>
      <c r="U1479" s="1">
        <v>42606</v>
      </c>
      <c r="V1479">
        <f t="shared" si="206"/>
        <v>-2.235542738499241E-3</v>
      </c>
      <c r="X1479" s="1">
        <v>42606</v>
      </c>
      <c r="Y1479" s="19">
        <f>IF(R1479/MAX($R$7:R1479)&lt;1,R1479/MAX($R$7:R1479)-1,0)</f>
        <v>-6.6148863350553588E-3</v>
      </c>
    </row>
    <row r="1480" spans="1:25" x14ac:dyDescent="0.25">
      <c r="A1480" s="1">
        <v>42607</v>
      </c>
      <c r="B1480">
        <v>1751.8680999999999</v>
      </c>
      <c r="C1480">
        <v>57722.14</v>
      </c>
      <c r="D1480">
        <v>43.857010000000002</v>
      </c>
      <c r="E1480">
        <v>13298.34532</v>
      </c>
      <c r="F1480">
        <v>3.2347000000000001</v>
      </c>
      <c r="G1480">
        <v>4703.8789999999999</v>
      </c>
      <c r="I1480" s="1">
        <v>42607</v>
      </c>
      <c r="J1480">
        <f t="shared" si="199"/>
        <v>1.7964500568585784E-3</v>
      </c>
      <c r="K1480">
        <f t="shared" si="200"/>
        <v>7.3807284675098117E-5</v>
      </c>
      <c r="L1480">
        <f t="shared" si="201"/>
        <v>5.2470672886206771E-4</v>
      </c>
      <c r="M1480">
        <f t="shared" si="202"/>
        <v>-1.3473403020081154E-3</v>
      </c>
      <c r="N1480">
        <f t="shared" si="203"/>
        <v>3.0077519379845263E-3</v>
      </c>
      <c r="O1480">
        <f t="shared" si="204"/>
        <v>-9.3261431481217461E-4</v>
      </c>
      <c r="Q1480" s="1">
        <v>42607</v>
      </c>
      <c r="R1480">
        <f t="shared" si="207"/>
        <v>182.77569785717682</v>
      </c>
      <c r="S1480" s="19">
        <f t="shared" si="205"/>
        <v>0.82775697857176822</v>
      </c>
      <c r="U1480" s="1">
        <v>42607</v>
      </c>
      <c r="V1480">
        <f t="shared" si="206"/>
        <v>-9.2715028508605357E-5</v>
      </c>
      <c r="X1480" s="1">
        <v>42607</v>
      </c>
      <c r="Y1480" s="19">
        <f>IF(R1480/MAX($R$7:R1480)&lt;1,R1480/MAX($R$7:R1480)-1,0)</f>
        <v>-6.7069880641889013E-3</v>
      </c>
    </row>
    <row r="1481" spans="1:25" x14ac:dyDescent="0.25">
      <c r="A1481" s="1">
        <v>42608</v>
      </c>
      <c r="B1481">
        <v>1758.5510999999999</v>
      </c>
      <c r="C1481">
        <v>57716.25</v>
      </c>
      <c r="D1481">
        <v>43.880020000000002</v>
      </c>
      <c r="E1481">
        <v>13330.74026</v>
      </c>
      <c r="F1481">
        <v>3.2652999999999999</v>
      </c>
      <c r="G1481">
        <v>4679.0159999999996</v>
      </c>
      <c r="I1481" s="1">
        <v>42608</v>
      </c>
      <c r="J1481">
        <f t="shared" ref="J1481:J1544" si="208">B1481/B1480-1</f>
        <v>3.8147849144578583E-3</v>
      </c>
      <c r="K1481">
        <f t="shared" ref="K1481:K1544" si="209">C1481/C1480-1</f>
        <v>-1.0204056883544865E-4</v>
      </c>
      <c r="L1481">
        <f t="shared" ref="L1481:L1544" si="210">D1481/D1480-1</f>
        <v>5.2465956981562201E-4</v>
      </c>
      <c r="M1481">
        <f t="shared" ref="M1481:M1544" si="211">E1481/E1480-1</f>
        <v>2.4360128437392881E-3</v>
      </c>
      <c r="N1481">
        <f t="shared" ref="N1481:N1544" si="212">F1481/F1480-1</f>
        <v>9.4599190033077818E-3</v>
      </c>
      <c r="O1481">
        <f t="shared" ref="O1481:O1544" si="213">G1481/G1480-1</f>
        <v>-5.2856376620232792E-3</v>
      </c>
      <c r="Q1481" s="1">
        <v>42608</v>
      </c>
      <c r="R1481">
        <f t="shared" si="207"/>
        <v>182.67269500841704</v>
      </c>
      <c r="S1481" s="19">
        <f t="shared" ref="S1481:S1544" si="214">R1481/R$7-1</f>
        <v>0.8267269500841703</v>
      </c>
      <c r="U1481" s="1">
        <v>42608</v>
      </c>
      <c r="V1481">
        <f t="shared" ref="V1481:V1544" si="215">R1481/R1480-1</f>
        <v>-5.6354783468137715E-4</v>
      </c>
      <c r="X1481" s="1">
        <v>42608</v>
      </c>
      <c r="Y1481" s="19">
        <f>IF(R1481/MAX($R$7:R1481)&lt;1,R1481/MAX($R$7:R1481)-1,0)</f>
        <v>-7.2667561902693967E-3</v>
      </c>
    </row>
    <row r="1482" spans="1:25" x14ac:dyDescent="0.25">
      <c r="A1482" s="1">
        <v>42611</v>
      </c>
      <c r="B1482">
        <v>1762.6428000000001</v>
      </c>
      <c r="C1482">
        <v>58610.39</v>
      </c>
      <c r="D1482">
        <v>43.903039999999997</v>
      </c>
      <c r="E1482">
        <v>13451.46998</v>
      </c>
      <c r="F1482">
        <v>3.23</v>
      </c>
      <c r="G1482">
        <v>4696.9269999999997</v>
      </c>
      <c r="I1482" s="1">
        <v>42611</v>
      </c>
      <c r="J1482">
        <f t="shared" si="208"/>
        <v>2.326745011845377E-3</v>
      </c>
      <c r="K1482">
        <f t="shared" si="209"/>
        <v>1.5491997487709241E-2</v>
      </c>
      <c r="L1482">
        <f t="shared" si="210"/>
        <v>5.246123406505987E-4</v>
      </c>
      <c r="M1482">
        <f t="shared" si="211"/>
        <v>9.0564903107639427E-3</v>
      </c>
      <c r="N1482">
        <f t="shared" si="212"/>
        <v>-1.0810645269959895E-2</v>
      </c>
      <c r="O1482">
        <f t="shared" si="213"/>
        <v>3.8279416013966561E-3</v>
      </c>
      <c r="Q1482" s="1">
        <v>42611</v>
      </c>
      <c r="R1482">
        <f t="shared" ref="R1482:R1545" si="216">((($AB$7*L1482)+($AB$8*K1482)+($AB$9*J1482)+($AB$10*O1482)+($AB$11*N1482)+($AB$12*M1482))+1)*R1481</f>
        <v>183.779543528609</v>
      </c>
      <c r="S1482" s="19">
        <f t="shared" si="214"/>
        <v>0.83779543528608991</v>
      </c>
      <c r="U1482" s="1">
        <v>42611</v>
      </c>
      <c r="V1482">
        <f t="shared" si="215"/>
        <v>6.059189744482385E-3</v>
      </c>
      <c r="X1482" s="1">
        <v>42611</v>
      </c>
      <c r="Y1482" s="19">
        <f>IF(R1482/MAX($R$7:R1482)&lt;1,R1482/MAX($R$7:R1482)-1,0)</f>
        <v>-1.251597100370816E-3</v>
      </c>
    </row>
    <row r="1483" spans="1:25" x14ac:dyDescent="0.25">
      <c r="A1483" s="1">
        <v>42612</v>
      </c>
      <c r="B1483">
        <v>1762.7759000000001</v>
      </c>
      <c r="C1483">
        <v>58575.42</v>
      </c>
      <c r="D1483">
        <v>43.926070000000003</v>
      </c>
      <c r="E1483">
        <v>13444.71811</v>
      </c>
      <c r="F1483">
        <v>3.2418</v>
      </c>
      <c r="G1483">
        <v>4680.8879999999999</v>
      </c>
      <c r="I1483" s="1">
        <v>42612</v>
      </c>
      <c r="J1483">
        <f t="shared" si="208"/>
        <v>7.5511612449119525E-5</v>
      </c>
      <c r="K1483">
        <f t="shared" si="209"/>
        <v>-5.9665189056068435E-4</v>
      </c>
      <c r="L1483">
        <f t="shared" si="210"/>
        <v>5.2456504150977246E-4</v>
      </c>
      <c r="M1483">
        <f t="shared" si="211"/>
        <v>-5.0194291107508171E-4</v>
      </c>
      <c r="N1483">
        <f t="shared" si="212"/>
        <v>3.6532507739939213E-3</v>
      </c>
      <c r="O1483">
        <f t="shared" si="213"/>
        <v>-3.4147858802148212E-3</v>
      </c>
      <c r="Q1483" s="1">
        <v>42612</v>
      </c>
      <c r="R1483">
        <f t="shared" si="216"/>
        <v>183.57686817146109</v>
      </c>
      <c r="S1483" s="19">
        <f t="shared" si="214"/>
        <v>0.83576868171461083</v>
      </c>
      <c r="U1483" s="1">
        <v>42612</v>
      </c>
      <c r="V1483">
        <f t="shared" si="215"/>
        <v>-1.1028178286685009E-3</v>
      </c>
      <c r="X1483" s="1">
        <v>42612</v>
      </c>
      <c r="Y1483" s="19">
        <f>IF(R1483/MAX($R$7:R1483)&lt;1,R1483/MAX($R$7:R1483)-1,0)</f>
        <v>-2.3530346454426754E-3</v>
      </c>
    </row>
    <row r="1484" spans="1:25" x14ac:dyDescent="0.25">
      <c r="A1484" s="1">
        <v>42613</v>
      </c>
      <c r="B1484">
        <v>1767.115</v>
      </c>
      <c r="C1484">
        <v>57901.11</v>
      </c>
      <c r="D1484">
        <v>43.949120000000001</v>
      </c>
      <c r="E1484">
        <v>13327.078009999999</v>
      </c>
      <c r="F1484">
        <v>3.2263000000000002</v>
      </c>
      <c r="G1484">
        <v>4688.6729999999998</v>
      </c>
      <c r="I1484" s="1">
        <v>42613</v>
      </c>
      <c r="J1484">
        <f t="shared" si="208"/>
        <v>2.4615153860454431E-3</v>
      </c>
      <c r="K1484">
        <f t="shared" si="209"/>
        <v>-1.1511825267321973E-2</v>
      </c>
      <c r="L1484">
        <f t="shared" si="210"/>
        <v>5.2474532777457839E-4</v>
      </c>
      <c r="M1484">
        <f t="shared" si="211"/>
        <v>-8.7499119756554444E-3</v>
      </c>
      <c r="N1484">
        <f t="shared" si="212"/>
        <v>-4.7812943426490673E-3</v>
      </c>
      <c r="O1484">
        <f t="shared" si="213"/>
        <v>1.6631459671754278E-3</v>
      </c>
      <c r="Q1484" s="1">
        <v>42613</v>
      </c>
      <c r="R1484">
        <f t="shared" si="216"/>
        <v>183.09190734195948</v>
      </c>
      <c r="S1484" s="19">
        <f t="shared" si="214"/>
        <v>0.83091907341959481</v>
      </c>
      <c r="U1484" s="1">
        <v>42613</v>
      </c>
      <c r="V1484">
        <f t="shared" si="215"/>
        <v>-2.6417316861983009E-3</v>
      </c>
      <c r="X1484" s="1">
        <v>42613</v>
      </c>
      <c r="Y1484" s="19">
        <f>IF(R1484/MAX($R$7:R1484)&lt;1,R1484/MAX($R$7:R1484)-1,0)</f>
        <v>-4.9885502454594111E-3</v>
      </c>
    </row>
    <row r="1485" spans="1:25" x14ac:dyDescent="0.25">
      <c r="A1485" s="1">
        <v>42614</v>
      </c>
      <c r="B1485">
        <v>1760.5121999999999</v>
      </c>
      <c r="C1485">
        <v>58236.27</v>
      </c>
      <c r="D1485">
        <v>43.972169999999998</v>
      </c>
      <c r="E1485">
        <v>13348.52677</v>
      </c>
      <c r="F1485">
        <v>3.2591999999999999</v>
      </c>
      <c r="G1485">
        <v>4700.9470000000001</v>
      </c>
      <c r="I1485" s="1">
        <v>42614</v>
      </c>
      <c r="J1485">
        <f t="shared" si="208"/>
        <v>-3.7364857408828112E-3</v>
      </c>
      <c r="K1485">
        <f t="shared" si="209"/>
        <v>5.7884900652163118E-3</v>
      </c>
      <c r="L1485">
        <f t="shared" si="210"/>
        <v>5.2447011453238268E-4</v>
      </c>
      <c r="M1485">
        <f t="shared" si="211"/>
        <v>1.6094120544583035E-3</v>
      </c>
      <c r="N1485">
        <f t="shared" si="212"/>
        <v>1.0197439791711727E-2</v>
      </c>
      <c r="O1485">
        <f t="shared" si="213"/>
        <v>2.6177982554980161E-3</v>
      </c>
      <c r="Q1485" s="1">
        <v>42614</v>
      </c>
      <c r="R1485">
        <f t="shared" si="216"/>
        <v>183.40844953196131</v>
      </c>
      <c r="S1485" s="19">
        <f t="shared" si="214"/>
        <v>0.83408449531961315</v>
      </c>
      <c r="U1485" s="1">
        <v>42614</v>
      </c>
      <c r="V1485">
        <f t="shared" si="215"/>
        <v>1.7288704596354343E-3</v>
      </c>
      <c r="X1485" s="1">
        <v>42614</v>
      </c>
      <c r="Y1485" s="19">
        <f>IF(R1485/MAX($R$7:R1485)&lt;1,R1485/MAX($R$7:R1485)-1,0)</f>
        <v>-3.2683043429797554E-3</v>
      </c>
    </row>
    <row r="1486" spans="1:25" x14ac:dyDescent="0.25">
      <c r="A1486" s="1">
        <v>42615</v>
      </c>
      <c r="B1486">
        <v>1773.8068000000001</v>
      </c>
      <c r="C1486">
        <v>59616.4</v>
      </c>
      <c r="D1486">
        <v>43.995240000000003</v>
      </c>
      <c r="E1486">
        <v>13445.45615</v>
      </c>
      <c r="F1486">
        <v>3.2568999999999999</v>
      </c>
      <c r="G1486">
        <v>4715.1270000000004</v>
      </c>
      <c r="I1486" s="1">
        <v>42615</v>
      </c>
      <c r="J1486">
        <f t="shared" si="208"/>
        <v>7.5515523266469486E-3</v>
      </c>
      <c r="K1486">
        <f t="shared" si="209"/>
        <v>2.3698804885683877E-2</v>
      </c>
      <c r="L1486">
        <f t="shared" si="210"/>
        <v>5.2465002295787322E-4</v>
      </c>
      <c r="M1486">
        <f t="shared" si="211"/>
        <v>7.2614290453267838E-3</v>
      </c>
      <c r="N1486">
        <f t="shared" si="212"/>
        <v>-7.0569464899361556E-4</v>
      </c>
      <c r="O1486">
        <f t="shared" si="213"/>
        <v>3.0164135013648341E-3</v>
      </c>
      <c r="Q1486" s="1">
        <v>42615</v>
      </c>
      <c r="R1486">
        <f t="shared" si="216"/>
        <v>184.87050140236832</v>
      </c>
      <c r="S1486" s="19">
        <f t="shared" si="214"/>
        <v>0.84870501402368315</v>
      </c>
      <c r="U1486" s="1">
        <v>42615</v>
      </c>
      <c r="V1486">
        <f t="shared" si="215"/>
        <v>7.9715622379339379E-3</v>
      </c>
      <c r="X1486" s="1">
        <v>42615</v>
      </c>
      <c r="Y1486" s="19">
        <f>IF(R1486/MAX($R$7:R1486)&lt;1,R1486/MAX($R$7:R1486)-1,0)</f>
        <v>0</v>
      </c>
    </row>
    <row r="1487" spans="1:25" x14ac:dyDescent="0.25">
      <c r="A1487" s="1">
        <v>42618</v>
      </c>
      <c r="B1487">
        <v>1773.9999</v>
      </c>
      <c r="C1487">
        <v>59566.34</v>
      </c>
      <c r="D1487">
        <v>44.018320000000003</v>
      </c>
      <c r="E1487">
        <v>13445.45615</v>
      </c>
      <c r="F1487">
        <v>3.2831999999999999</v>
      </c>
      <c r="G1487">
        <v>4712.6750000000002</v>
      </c>
      <c r="I1487" s="1">
        <v>42618</v>
      </c>
      <c r="J1487">
        <f t="shared" si="208"/>
        <v>1.0886191213166363E-4</v>
      </c>
      <c r="K1487">
        <f t="shared" si="209"/>
        <v>-8.3970182701409435E-4</v>
      </c>
      <c r="L1487">
        <f t="shared" si="210"/>
        <v>5.2460220696604054E-4</v>
      </c>
      <c r="M1487">
        <f t="shared" si="211"/>
        <v>0</v>
      </c>
      <c r="N1487">
        <f t="shared" si="212"/>
        <v>8.0751634990328114E-3</v>
      </c>
      <c r="O1487">
        <f t="shared" si="213"/>
        <v>-5.2002841068765626E-4</v>
      </c>
      <c r="Q1487" s="1">
        <v>42618</v>
      </c>
      <c r="R1487">
        <f t="shared" si="216"/>
        <v>184.83302830695203</v>
      </c>
      <c r="S1487" s="19">
        <f t="shared" si="214"/>
        <v>0.8483302830695203</v>
      </c>
      <c r="U1487" s="1">
        <v>42618</v>
      </c>
      <c r="V1487">
        <f t="shared" si="215"/>
        <v>-2.026991603961692E-4</v>
      </c>
      <c r="X1487" s="1">
        <v>42618</v>
      </c>
      <c r="Y1487" s="19">
        <f>IF(R1487/MAX($R$7:R1487)&lt;1,R1487/MAX($R$7:R1487)-1,0)</f>
        <v>-2.026991603961692E-4</v>
      </c>
    </row>
    <row r="1488" spans="1:25" x14ac:dyDescent="0.25">
      <c r="A1488" s="1">
        <v>42619</v>
      </c>
      <c r="B1488">
        <v>1771.5771</v>
      </c>
      <c r="C1488">
        <v>60129.440000000002</v>
      </c>
      <c r="D1488">
        <v>44.041409999999999</v>
      </c>
      <c r="E1488">
        <v>13365.429260000001</v>
      </c>
      <c r="F1488">
        <v>3.1960000000000002</v>
      </c>
      <c r="G1488">
        <v>4717.357</v>
      </c>
      <c r="I1488" s="1">
        <v>42619</v>
      </c>
      <c r="J1488">
        <f t="shared" si="208"/>
        <v>-1.3657272472225035E-3</v>
      </c>
      <c r="K1488">
        <f t="shared" si="209"/>
        <v>9.4533254855007076E-3</v>
      </c>
      <c r="L1488">
        <f t="shared" si="210"/>
        <v>5.245543219276616E-4</v>
      </c>
      <c r="M1488">
        <f t="shared" si="211"/>
        <v>-5.9519654154686075E-3</v>
      </c>
      <c r="N1488">
        <f t="shared" si="212"/>
        <v>-2.6559454191033005E-2</v>
      </c>
      <c r="O1488">
        <f t="shared" si="213"/>
        <v>9.9349095789547093E-4</v>
      </c>
      <c r="Q1488" s="1">
        <v>42619</v>
      </c>
      <c r="R1488">
        <f t="shared" si="216"/>
        <v>185.05408294357326</v>
      </c>
      <c r="S1488" s="19">
        <f t="shared" si="214"/>
        <v>0.85054082943573261</v>
      </c>
      <c r="U1488" s="1">
        <v>42619</v>
      </c>
      <c r="V1488">
        <f t="shared" si="215"/>
        <v>1.195969349450543E-3</v>
      </c>
      <c r="X1488" s="1">
        <v>42619</v>
      </c>
      <c r="Y1488" s="19">
        <f>IF(R1488/MAX($R$7:R1488)&lt;1,R1488/MAX($R$7:R1488)-1,0)</f>
        <v>0</v>
      </c>
    </row>
    <row r="1489" spans="1:25" x14ac:dyDescent="0.25">
      <c r="A1489" s="1">
        <v>42620</v>
      </c>
      <c r="B1489">
        <v>1771.5771</v>
      </c>
      <c r="C1489">
        <v>60129.440000000002</v>
      </c>
      <c r="D1489">
        <v>44.041409999999999</v>
      </c>
      <c r="E1489">
        <v>13281.632</v>
      </c>
      <c r="F1489">
        <v>3.1960000000000002</v>
      </c>
      <c r="G1489">
        <v>4717.357</v>
      </c>
      <c r="I1489" s="1">
        <v>42620</v>
      </c>
      <c r="J1489">
        <f t="shared" si="208"/>
        <v>0</v>
      </c>
      <c r="K1489">
        <f t="shared" si="209"/>
        <v>0</v>
      </c>
      <c r="L1489">
        <f t="shared" si="210"/>
        <v>0</v>
      </c>
      <c r="M1489">
        <f t="shared" si="211"/>
        <v>-6.2697021075700521E-3</v>
      </c>
      <c r="N1489">
        <f t="shared" si="212"/>
        <v>0</v>
      </c>
      <c r="O1489">
        <f t="shared" si="213"/>
        <v>0</v>
      </c>
      <c r="Q1489" s="1">
        <v>42620</v>
      </c>
      <c r="R1489">
        <f t="shared" si="216"/>
        <v>184.8800478474964</v>
      </c>
      <c r="S1489" s="19">
        <f t="shared" si="214"/>
        <v>0.84880047847496409</v>
      </c>
      <c r="U1489" s="1">
        <v>42620</v>
      </c>
      <c r="V1489">
        <f t="shared" si="215"/>
        <v>-9.4045531613551336E-4</v>
      </c>
      <c r="X1489" s="1">
        <v>42620</v>
      </c>
      <c r="Y1489" s="19">
        <f>IF(R1489/MAX($R$7:R1489)&lt;1,R1489/MAX($R$7:R1489)-1,0)</f>
        <v>-9.4045531613551336E-4</v>
      </c>
    </row>
    <row r="1490" spans="1:25" x14ac:dyDescent="0.25">
      <c r="A1490" s="1">
        <v>42621</v>
      </c>
      <c r="B1490">
        <v>1777.1926000000001</v>
      </c>
      <c r="C1490">
        <v>60231.66</v>
      </c>
      <c r="D1490">
        <v>44.064520000000002</v>
      </c>
      <c r="E1490">
        <v>13247.70225</v>
      </c>
      <c r="F1490">
        <v>3.2111000000000001</v>
      </c>
      <c r="G1490">
        <v>4708.6379999999999</v>
      </c>
      <c r="I1490" s="1">
        <v>42621</v>
      </c>
      <c r="J1490">
        <f t="shared" si="208"/>
        <v>3.1697745472099026E-3</v>
      </c>
      <c r="K1490">
        <f t="shared" si="209"/>
        <v>1.6999992017221466E-3</v>
      </c>
      <c r="L1490">
        <f t="shared" si="210"/>
        <v>5.2473342701797598E-4</v>
      </c>
      <c r="M1490">
        <f t="shared" si="211"/>
        <v>-2.5546371108610133E-3</v>
      </c>
      <c r="N1490">
        <f t="shared" si="212"/>
        <v>4.7246558197746591E-3</v>
      </c>
      <c r="O1490">
        <f t="shared" si="213"/>
        <v>-1.8482807215990382E-3</v>
      </c>
      <c r="Q1490" s="1">
        <v>42621</v>
      </c>
      <c r="R1490">
        <f t="shared" si="216"/>
        <v>184.87685550979256</v>
      </c>
      <c r="S1490" s="19">
        <f t="shared" si="214"/>
        <v>0.84876855509792559</v>
      </c>
      <c r="U1490" s="1">
        <v>42621</v>
      </c>
      <c r="V1490">
        <f t="shared" si="215"/>
        <v>-1.7267075279381316E-5</v>
      </c>
      <c r="X1490" s="1">
        <v>42621</v>
      </c>
      <c r="Y1490" s="19">
        <f>IF(R1490/MAX($R$7:R1490)&lt;1,R1490/MAX($R$7:R1490)-1,0)</f>
        <v>-9.5770615250212465E-4</v>
      </c>
    </row>
    <row r="1491" spans="1:25" x14ac:dyDescent="0.25">
      <c r="A1491" s="1">
        <v>42622</v>
      </c>
      <c r="B1491">
        <v>1774.0381</v>
      </c>
      <c r="C1491">
        <v>57999.73</v>
      </c>
      <c r="D1491">
        <v>44.08764</v>
      </c>
      <c r="E1491">
        <v>13206.19256</v>
      </c>
      <c r="F1491">
        <v>3.2732000000000001</v>
      </c>
      <c r="G1491">
        <v>4681.7950000000001</v>
      </c>
      <c r="I1491" s="1">
        <v>42622</v>
      </c>
      <c r="J1491">
        <f t="shared" si="208"/>
        <v>-1.7749905103139341E-3</v>
      </c>
      <c r="K1491">
        <f t="shared" si="209"/>
        <v>-3.7055761039958113E-2</v>
      </c>
      <c r="L1491">
        <f t="shared" si="210"/>
        <v>5.2468516620618466E-4</v>
      </c>
      <c r="M1491">
        <f t="shared" si="211"/>
        <v>-3.1333501626669147E-3</v>
      </c>
      <c r="N1491">
        <f t="shared" si="212"/>
        <v>1.9339167263554558E-2</v>
      </c>
      <c r="O1491">
        <f t="shared" si="213"/>
        <v>-5.7007992544765296E-3</v>
      </c>
      <c r="Q1491" s="1">
        <v>42622</v>
      </c>
      <c r="R1491">
        <f t="shared" si="216"/>
        <v>183.07380588217998</v>
      </c>
      <c r="S1491" s="19">
        <f t="shared" si="214"/>
        <v>0.83073805882179985</v>
      </c>
      <c r="U1491" s="1">
        <v>42622</v>
      </c>
      <c r="V1491">
        <f t="shared" si="215"/>
        <v>-9.7527060520405939E-3</v>
      </c>
      <c r="X1491" s="1">
        <v>42622</v>
      </c>
      <c r="Y1491" s="19">
        <f>IF(R1491/MAX($R$7:R1491)&lt;1,R1491/MAX($R$7:R1491)-1,0)</f>
        <v>-1.0701071977953114E-2</v>
      </c>
    </row>
    <row r="1492" spans="1:25" x14ac:dyDescent="0.25">
      <c r="A1492" s="1">
        <v>42625</v>
      </c>
      <c r="B1492">
        <v>1770.6518000000001</v>
      </c>
      <c r="C1492">
        <v>58586.11</v>
      </c>
      <c r="D1492">
        <v>44.110759999999999</v>
      </c>
      <c r="E1492">
        <v>13429.863719999999</v>
      </c>
      <c r="F1492">
        <v>3.2473999999999998</v>
      </c>
      <c r="G1492">
        <v>4694.0039999999999</v>
      </c>
      <c r="I1492" s="1">
        <v>42625</v>
      </c>
      <c r="J1492">
        <f t="shared" si="208"/>
        <v>-1.9088090610905883E-3</v>
      </c>
      <c r="K1492">
        <f t="shared" si="209"/>
        <v>1.0110047064012084E-2</v>
      </c>
      <c r="L1492">
        <f t="shared" si="210"/>
        <v>5.244100160497478E-4</v>
      </c>
      <c r="M1492">
        <f t="shared" si="211"/>
        <v>1.6936839212648769E-2</v>
      </c>
      <c r="N1492">
        <f t="shared" si="212"/>
        <v>-7.8821947940853621E-3</v>
      </c>
      <c r="O1492">
        <f t="shared" si="213"/>
        <v>2.6077604850276437E-3</v>
      </c>
      <c r="Q1492" s="1">
        <v>42625</v>
      </c>
      <c r="R1492">
        <f t="shared" si="216"/>
        <v>184.01909358066814</v>
      </c>
      <c r="S1492" s="19">
        <f t="shared" si="214"/>
        <v>0.84019093580668147</v>
      </c>
      <c r="U1492" s="1">
        <v>42625</v>
      </c>
      <c r="V1492">
        <f t="shared" si="215"/>
        <v>5.1634240842544088E-3</v>
      </c>
      <c r="X1492" s="1">
        <v>42625</v>
      </c>
      <c r="Y1492" s="19">
        <f>IF(R1492/MAX($R$7:R1492)&lt;1,R1492/MAX($R$7:R1492)-1,0)</f>
        <v>-5.5929020664770013E-3</v>
      </c>
    </row>
    <row r="1493" spans="1:25" x14ac:dyDescent="0.25">
      <c r="A1493" s="1">
        <v>42626</v>
      </c>
      <c r="B1493">
        <v>1766.5175999999999</v>
      </c>
      <c r="C1493">
        <v>56820.77</v>
      </c>
      <c r="D1493">
        <v>44.133899999999997</v>
      </c>
      <c r="E1493">
        <v>13421.826220000001</v>
      </c>
      <c r="F1493">
        <v>3.3130000000000002</v>
      </c>
      <c r="G1493">
        <v>4662.3209999999999</v>
      </c>
      <c r="I1493" s="1">
        <v>42626</v>
      </c>
      <c r="J1493">
        <f t="shared" si="208"/>
        <v>-2.3348464107963984E-3</v>
      </c>
      <c r="K1493">
        <f t="shared" si="209"/>
        <v>-3.013239827665648E-2</v>
      </c>
      <c r="L1493">
        <f t="shared" si="210"/>
        <v>5.2458855843795504E-4</v>
      </c>
      <c r="M1493">
        <f t="shared" si="211"/>
        <v>-5.9847963967263329E-4</v>
      </c>
      <c r="N1493">
        <f t="shared" si="212"/>
        <v>2.0200776005419918E-2</v>
      </c>
      <c r="O1493">
        <f t="shared" si="213"/>
        <v>-6.7496746913722205E-3</v>
      </c>
      <c r="Q1493" s="1">
        <v>42626</v>
      </c>
      <c r="R1493">
        <f t="shared" si="216"/>
        <v>182.47582421346826</v>
      </c>
      <c r="S1493" s="19">
        <f t="shared" si="214"/>
        <v>0.82475824213468263</v>
      </c>
      <c r="U1493" s="1">
        <v>42626</v>
      </c>
      <c r="V1493">
        <f t="shared" si="215"/>
        <v>-8.3864632586256871E-3</v>
      </c>
      <c r="X1493" s="1">
        <v>42626</v>
      </c>
      <c r="Y1493" s="19">
        <f>IF(R1493/MAX($R$7:R1493)&lt;1,R1493/MAX($R$7:R1493)-1,0)</f>
        <v>-1.3932460657413159E-2</v>
      </c>
    </row>
    <row r="1494" spans="1:25" x14ac:dyDescent="0.25">
      <c r="A1494" s="1">
        <v>42627</v>
      </c>
      <c r="B1494">
        <v>1772.7284</v>
      </c>
      <c r="C1494">
        <v>57059.46</v>
      </c>
      <c r="D1494">
        <v>44.157049999999998</v>
      </c>
      <c r="E1494">
        <v>13445.57012</v>
      </c>
      <c r="F1494">
        <v>3.3448000000000002</v>
      </c>
      <c r="G1494">
        <v>4661.8549999999996</v>
      </c>
      <c r="I1494" s="1">
        <v>42627</v>
      </c>
      <c r="J1494">
        <f t="shared" si="208"/>
        <v>3.5158438274263126E-3</v>
      </c>
      <c r="K1494">
        <f t="shared" si="209"/>
        <v>4.2007526473153423E-3</v>
      </c>
      <c r="L1494">
        <f t="shared" si="210"/>
        <v>5.2454009276314828E-4</v>
      </c>
      <c r="M1494">
        <f t="shared" si="211"/>
        <v>1.7690513653514373E-3</v>
      </c>
      <c r="N1494">
        <f t="shared" si="212"/>
        <v>9.5985511620888531E-3</v>
      </c>
      <c r="O1494">
        <f t="shared" si="213"/>
        <v>-9.9950217927968765E-5</v>
      </c>
      <c r="Q1494" s="1">
        <v>42627</v>
      </c>
      <c r="R1494">
        <f t="shared" si="216"/>
        <v>182.78745784235599</v>
      </c>
      <c r="S1494" s="19">
        <f t="shared" si="214"/>
        <v>0.82787457842355994</v>
      </c>
      <c r="U1494" s="1">
        <v>42627</v>
      </c>
      <c r="V1494">
        <f t="shared" si="215"/>
        <v>1.7078077615539922E-3</v>
      </c>
      <c r="X1494" s="1">
        <v>42627</v>
      </c>
      <c r="Y1494" s="19">
        <f>IF(R1494/MAX($R$7:R1494)&lt;1,R1494/MAX($R$7:R1494)-1,0)</f>
        <v>-1.2248446860307349E-2</v>
      </c>
    </row>
    <row r="1495" spans="1:25" x14ac:dyDescent="0.25">
      <c r="A1495" s="1">
        <v>42628</v>
      </c>
      <c r="B1495">
        <v>1770.8892000000001</v>
      </c>
      <c r="C1495">
        <v>57909.49</v>
      </c>
      <c r="D1495">
        <v>44.180219999999998</v>
      </c>
      <c r="E1495">
        <v>13577.20076</v>
      </c>
      <c r="F1495">
        <v>3.3020999999999998</v>
      </c>
      <c r="G1495">
        <v>4661.8909999999996</v>
      </c>
      <c r="I1495" s="1">
        <v>42628</v>
      </c>
      <c r="J1495">
        <f t="shared" si="208"/>
        <v>-1.0374967761558329E-3</v>
      </c>
      <c r="K1495">
        <f t="shared" si="209"/>
        <v>1.4897266816054744E-2</v>
      </c>
      <c r="L1495">
        <f t="shared" si="210"/>
        <v>5.247180235092852E-4</v>
      </c>
      <c r="M1495">
        <f t="shared" si="211"/>
        <v>9.7898890731453747E-3</v>
      </c>
      <c r="N1495">
        <f t="shared" si="212"/>
        <v>-1.276608466873963E-2</v>
      </c>
      <c r="O1495">
        <f t="shared" si="213"/>
        <v>7.7222479035743419E-6</v>
      </c>
      <c r="Q1495" s="1">
        <v>42628</v>
      </c>
      <c r="R1495">
        <f t="shared" si="216"/>
        <v>183.59164451281723</v>
      </c>
      <c r="S1495" s="19">
        <f t="shared" si="214"/>
        <v>0.8359164451281722</v>
      </c>
      <c r="U1495" s="1">
        <v>42628</v>
      </c>
      <c r="V1495">
        <f t="shared" si="215"/>
        <v>4.3995724868322039E-3</v>
      </c>
      <c r="X1495" s="1">
        <v>42628</v>
      </c>
      <c r="Y1495" s="19">
        <f>IF(R1495/MAX($R$7:R1495)&lt;1,R1495/MAX($R$7:R1495)-1,0)</f>
        <v>-7.9027623032882355E-3</v>
      </c>
    </row>
    <row r="1496" spans="1:25" x14ac:dyDescent="0.25">
      <c r="A1496" s="1">
        <v>42629</v>
      </c>
      <c r="B1496">
        <v>1768.798</v>
      </c>
      <c r="C1496">
        <v>57079.76</v>
      </c>
      <c r="D1496">
        <v>44.203400000000002</v>
      </c>
      <c r="E1496">
        <v>13352.173430000001</v>
      </c>
      <c r="F1496">
        <v>3.2624</v>
      </c>
      <c r="G1496">
        <v>4663.8940000000002</v>
      </c>
      <c r="I1496" s="1">
        <v>42629</v>
      </c>
      <c r="J1496">
        <f t="shared" si="208"/>
        <v>-1.1808756866324988E-3</v>
      </c>
      <c r="K1496">
        <f t="shared" si="209"/>
        <v>-1.4328048822395023E-2</v>
      </c>
      <c r="L1496">
        <f t="shared" si="210"/>
        <v>5.2466918453553113E-4</v>
      </c>
      <c r="M1496">
        <f t="shared" si="211"/>
        <v>-1.6573911955618637E-2</v>
      </c>
      <c r="N1496">
        <f t="shared" si="212"/>
        <v>-1.2022652251597377E-2</v>
      </c>
      <c r="O1496">
        <f t="shared" si="213"/>
        <v>4.2965397517891191E-4</v>
      </c>
      <c r="Q1496" s="1">
        <v>42629</v>
      </c>
      <c r="R1496">
        <f t="shared" si="216"/>
        <v>182.61952714408721</v>
      </c>
      <c r="S1496" s="19">
        <f t="shared" si="214"/>
        <v>0.82619527144087224</v>
      </c>
      <c r="U1496" s="1">
        <v>42629</v>
      </c>
      <c r="V1496">
        <f t="shared" si="215"/>
        <v>-5.2949978813559007E-3</v>
      </c>
      <c r="X1496" s="1">
        <v>42629</v>
      </c>
      <c r="Y1496" s="19">
        <f>IF(R1496/MAX($R$7:R1496)&lt;1,R1496/MAX($R$7:R1496)-1,0)</f>
        <v>-1.3155915074991364E-2</v>
      </c>
    </row>
    <row r="1497" spans="1:25" x14ac:dyDescent="0.25">
      <c r="A1497" s="1">
        <v>42632</v>
      </c>
      <c r="B1497">
        <v>1775.3756000000001</v>
      </c>
      <c r="C1497">
        <v>57350.38</v>
      </c>
      <c r="D1497">
        <v>44.226590000000002</v>
      </c>
      <c r="E1497">
        <v>13261.04261</v>
      </c>
      <c r="F1497">
        <v>3.2726999999999999</v>
      </c>
      <c r="G1497">
        <v>4667.4579999999996</v>
      </c>
      <c r="I1497" s="1">
        <v>42632</v>
      </c>
      <c r="J1497">
        <f t="shared" si="208"/>
        <v>3.7186835353726355E-3</v>
      </c>
      <c r="K1497">
        <f t="shared" si="209"/>
        <v>4.7410851061742143E-3</v>
      </c>
      <c r="L1497">
        <f t="shared" si="210"/>
        <v>5.2462027807820277E-4</v>
      </c>
      <c r="M1497">
        <f t="shared" si="211"/>
        <v>-6.8251674888557545E-3</v>
      </c>
      <c r="N1497">
        <f t="shared" si="212"/>
        <v>3.1571848945561864E-3</v>
      </c>
      <c r="O1497">
        <f t="shared" si="213"/>
        <v>7.6416831085768244E-4</v>
      </c>
      <c r="Q1497" s="1">
        <v>42632</v>
      </c>
      <c r="R1497">
        <f t="shared" si="216"/>
        <v>182.768621191634</v>
      </c>
      <c r="S1497" s="19">
        <f t="shared" si="214"/>
        <v>0.82768621191633995</v>
      </c>
      <c r="U1497" s="1">
        <v>42632</v>
      </c>
      <c r="V1497">
        <f t="shared" si="215"/>
        <v>8.1641897708539801E-4</v>
      </c>
      <c r="X1497" s="1">
        <v>42632</v>
      </c>
      <c r="Y1497" s="19">
        <f>IF(R1497/MAX($R$7:R1497)&lt;1,R1497/MAX($R$7:R1497)-1,0)</f>
        <v>-1.2350236836634165E-2</v>
      </c>
    </row>
    <row r="1498" spans="1:25" x14ac:dyDescent="0.25">
      <c r="A1498" s="1">
        <v>42633</v>
      </c>
      <c r="B1498">
        <v>1775.8616999999999</v>
      </c>
      <c r="C1498">
        <v>57736.46</v>
      </c>
      <c r="D1498">
        <v>44.249789999999997</v>
      </c>
      <c r="E1498">
        <v>13268.8128</v>
      </c>
      <c r="F1498">
        <v>3.2593000000000001</v>
      </c>
      <c r="G1498">
        <v>4664.9459999999999</v>
      </c>
      <c r="I1498" s="1">
        <v>42633</v>
      </c>
      <c r="J1498">
        <f t="shared" si="208"/>
        <v>2.7380121704934091E-4</v>
      </c>
      <c r="K1498">
        <f t="shared" si="209"/>
        <v>6.7319519068576028E-3</v>
      </c>
      <c r="L1498">
        <f t="shared" si="210"/>
        <v>5.2457130427630005E-4</v>
      </c>
      <c r="M1498">
        <f t="shared" si="211"/>
        <v>5.8594110798959598E-4</v>
      </c>
      <c r="N1498">
        <f t="shared" si="212"/>
        <v>-4.0944785650991466E-3</v>
      </c>
      <c r="O1498">
        <f t="shared" si="213"/>
        <v>-5.3819445188363346E-4</v>
      </c>
      <c r="Q1498" s="1">
        <v>42633</v>
      </c>
      <c r="R1498">
        <f t="shared" si="216"/>
        <v>183.0279347105508</v>
      </c>
      <c r="S1498" s="19">
        <f t="shared" si="214"/>
        <v>0.83027934710550788</v>
      </c>
      <c r="U1498" s="1">
        <v>42633</v>
      </c>
      <c r="V1498">
        <f t="shared" si="215"/>
        <v>1.4188076554175755E-3</v>
      </c>
      <c r="X1498" s="1">
        <v>42633</v>
      </c>
      <c r="Y1498" s="19">
        <f>IF(R1498/MAX($R$7:R1498)&lt;1,R1498/MAX($R$7:R1498)-1,0)</f>
        <v>-1.0948951791786676E-2</v>
      </c>
    </row>
    <row r="1499" spans="1:25" x14ac:dyDescent="0.25">
      <c r="A1499" s="1">
        <v>42634</v>
      </c>
      <c r="B1499">
        <v>1775.6569</v>
      </c>
      <c r="C1499">
        <v>58393.919999999998</v>
      </c>
      <c r="D1499">
        <v>44.273000000000003</v>
      </c>
      <c r="E1499">
        <v>13313.96831</v>
      </c>
      <c r="F1499">
        <v>3.2048000000000001</v>
      </c>
      <c r="G1499">
        <v>4688.3469999999998</v>
      </c>
      <c r="I1499" s="1">
        <v>42634</v>
      </c>
      <c r="J1499">
        <f t="shared" si="208"/>
        <v>-1.1532429580518588E-4</v>
      </c>
      <c r="K1499">
        <f t="shared" si="209"/>
        <v>1.138725858842049E-2</v>
      </c>
      <c r="L1499">
        <f t="shared" si="210"/>
        <v>5.2452226326971108E-4</v>
      </c>
      <c r="M1499">
        <f t="shared" si="211"/>
        <v>3.4031311377005213E-3</v>
      </c>
      <c r="N1499">
        <f t="shared" si="212"/>
        <v>-1.6721381891817266E-2</v>
      </c>
      <c r="O1499">
        <f t="shared" si="213"/>
        <v>5.0163495997594953E-3</v>
      </c>
      <c r="Q1499" s="1">
        <v>42634</v>
      </c>
      <c r="R1499">
        <f t="shared" si="216"/>
        <v>183.82967614666163</v>
      </c>
      <c r="S1499" s="19">
        <f t="shared" si="214"/>
        <v>0.83829676146661636</v>
      </c>
      <c r="U1499" s="1">
        <v>42634</v>
      </c>
      <c r="V1499">
        <f t="shared" si="215"/>
        <v>4.3804320765501448E-3</v>
      </c>
      <c r="X1499" s="1">
        <v>42634</v>
      </c>
      <c r="Y1499" s="19">
        <f>IF(R1499/MAX($R$7:R1499)&lt;1,R1499/MAX($R$7:R1499)-1,0)</f>
        <v>-6.6164808548697662E-3</v>
      </c>
    </row>
    <row r="1500" spans="1:25" x14ac:dyDescent="0.25">
      <c r="A1500" s="1">
        <v>42635</v>
      </c>
      <c r="B1500">
        <v>1781.4039</v>
      </c>
      <c r="C1500">
        <v>58994.17</v>
      </c>
      <c r="D1500">
        <v>44.296230000000001</v>
      </c>
      <c r="E1500">
        <v>13277.462460000001</v>
      </c>
      <c r="F1500">
        <v>3.2206999999999999</v>
      </c>
      <c r="G1500">
        <v>4715.7569999999996</v>
      </c>
      <c r="I1500" s="1">
        <v>42635</v>
      </c>
      <c r="J1500">
        <f t="shared" si="208"/>
        <v>3.2365486823495715E-3</v>
      </c>
      <c r="K1500">
        <f t="shared" si="209"/>
        <v>1.0279323600813184E-2</v>
      </c>
      <c r="L1500">
        <f t="shared" si="210"/>
        <v>5.2469902649465716E-4</v>
      </c>
      <c r="M1500">
        <f t="shared" si="211"/>
        <v>-2.7419210523867976E-3</v>
      </c>
      <c r="N1500">
        <f t="shared" si="212"/>
        <v>4.9613080379429242E-3</v>
      </c>
      <c r="O1500">
        <f t="shared" si="213"/>
        <v>5.8464102593087652E-3</v>
      </c>
      <c r="Q1500" s="1">
        <v>42635</v>
      </c>
      <c r="R1500">
        <f t="shared" si="216"/>
        <v>184.56295833972464</v>
      </c>
      <c r="S1500" s="19">
        <f t="shared" si="214"/>
        <v>0.84562958339724648</v>
      </c>
      <c r="U1500" s="1">
        <v>42635</v>
      </c>
      <c r="V1500">
        <f t="shared" si="215"/>
        <v>3.9889217477486749E-3</v>
      </c>
      <c r="X1500" s="1">
        <v>42635</v>
      </c>
      <c r="Y1500" s="19">
        <f>IF(R1500/MAX($R$7:R1500)&lt;1,R1500/MAX($R$7:R1500)-1,0)</f>
        <v>-2.6539517314966288E-3</v>
      </c>
    </row>
    <row r="1501" spans="1:25" x14ac:dyDescent="0.25">
      <c r="A1501" s="1">
        <v>42636</v>
      </c>
      <c r="B1501">
        <v>1790.8296</v>
      </c>
      <c r="C1501">
        <v>58697</v>
      </c>
      <c r="D1501">
        <v>44.319470000000003</v>
      </c>
      <c r="E1501">
        <v>13284.39997</v>
      </c>
      <c r="F1501">
        <v>3.2450000000000001</v>
      </c>
      <c r="G1501">
        <v>4724.7139999999999</v>
      </c>
      <c r="I1501" s="1">
        <v>42636</v>
      </c>
      <c r="J1501">
        <f t="shared" si="208"/>
        <v>5.2911638960708718E-3</v>
      </c>
      <c r="K1501">
        <f t="shared" si="209"/>
        <v>-5.0372774123272901E-3</v>
      </c>
      <c r="L1501">
        <f t="shared" si="210"/>
        <v>5.2464961465115145E-4</v>
      </c>
      <c r="M1501">
        <f t="shared" si="211"/>
        <v>5.225027011674932E-4</v>
      </c>
      <c r="N1501">
        <f t="shared" si="212"/>
        <v>7.54494364579128E-3</v>
      </c>
      <c r="O1501">
        <f t="shared" si="213"/>
        <v>1.8993769187005682E-3</v>
      </c>
      <c r="Q1501" s="1">
        <v>42636</v>
      </c>
      <c r="R1501">
        <f t="shared" si="216"/>
        <v>184.66250006531294</v>
      </c>
      <c r="S1501" s="19">
        <f t="shared" si="214"/>
        <v>0.84662500065312951</v>
      </c>
      <c r="U1501" s="1">
        <v>42636</v>
      </c>
      <c r="V1501">
        <f t="shared" si="215"/>
        <v>5.3933750566059757E-4</v>
      </c>
      <c r="X1501" s="1">
        <v>42636</v>
      </c>
      <c r="Y1501" s="19">
        <f>IF(R1501/MAX($R$7:R1501)&lt;1,R1501/MAX($R$7:R1501)-1,0)</f>
        <v>-2.1160456015429929E-3</v>
      </c>
    </row>
    <row r="1502" spans="1:25" x14ac:dyDescent="0.25">
      <c r="A1502" s="1">
        <v>42639</v>
      </c>
      <c r="B1502">
        <v>1793.6674</v>
      </c>
      <c r="C1502">
        <v>58053.53</v>
      </c>
      <c r="D1502">
        <v>44.34272</v>
      </c>
      <c r="E1502">
        <v>13167.74113</v>
      </c>
      <c r="F1502">
        <v>3.24</v>
      </c>
      <c r="G1502">
        <v>4725.0420000000004</v>
      </c>
      <c r="I1502" s="1">
        <v>42639</v>
      </c>
      <c r="J1502">
        <f t="shared" si="208"/>
        <v>1.584628710626701E-3</v>
      </c>
      <c r="K1502">
        <f t="shared" si="209"/>
        <v>-1.0962570489122081E-2</v>
      </c>
      <c r="L1502">
        <f t="shared" si="210"/>
        <v>5.2460013623800705E-4</v>
      </c>
      <c r="M1502">
        <f t="shared" si="211"/>
        <v>-8.7816416445943846E-3</v>
      </c>
      <c r="N1502">
        <f t="shared" si="212"/>
        <v>-1.5408320493065508E-3</v>
      </c>
      <c r="O1502">
        <f t="shared" si="213"/>
        <v>6.9422191480983386E-5</v>
      </c>
      <c r="Q1502" s="1">
        <v>42639</v>
      </c>
      <c r="R1502">
        <f t="shared" si="216"/>
        <v>184.08149286754204</v>
      </c>
      <c r="S1502" s="19">
        <f t="shared" si="214"/>
        <v>0.84081492867542029</v>
      </c>
      <c r="U1502" s="1">
        <v>42639</v>
      </c>
      <c r="V1502">
        <f t="shared" si="215"/>
        <v>-3.1463193532277334E-3</v>
      </c>
      <c r="X1502" s="1">
        <v>42639</v>
      </c>
      <c r="Y1502" s="19">
        <f>IF(R1502/MAX($R$7:R1502)&lt;1,R1502/MAX($R$7:R1502)-1,0)</f>
        <v>-5.2557071995422699E-3</v>
      </c>
    </row>
    <row r="1503" spans="1:25" x14ac:dyDescent="0.25">
      <c r="A1503" s="1">
        <v>42640</v>
      </c>
      <c r="B1503">
        <v>1801.2139</v>
      </c>
      <c r="C1503">
        <v>58382.49</v>
      </c>
      <c r="D1503">
        <v>44.36598</v>
      </c>
      <c r="E1503">
        <v>13273.32854</v>
      </c>
      <c r="F1503">
        <v>3.2345999999999999</v>
      </c>
      <c r="G1503">
        <v>4739.5749999999998</v>
      </c>
      <c r="I1503" s="1">
        <v>42640</v>
      </c>
      <c r="J1503">
        <f t="shared" si="208"/>
        <v>4.2073017550521286E-3</v>
      </c>
      <c r="K1503">
        <f t="shared" si="209"/>
        <v>5.6664943544346702E-3</v>
      </c>
      <c r="L1503">
        <f t="shared" si="210"/>
        <v>5.2455059139355775E-4</v>
      </c>
      <c r="M1503">
        <f t="shared" si="211"/>
        <v>8.0186426022184065E-3</v>
      </c>
      <c r="N1503">
        <f t="shared" si="212"/>
        <v>-1.6666666666667052E-3</v>
      </c>
      <c r="O1503">
        <f t="shared" si="213"/>
        <v>3.0757398558571847E-3</v>
      </c>
      <c r="Q1503" s="1">
        <v>42640</v>
      </c>
      <c r="R1503">
        <f t="shared" si="216"/>
        <v>184.81686577540148</v>
      </c>
      <c r="S1503" s="19">
        <f t="shared" si="214"/>
        <v>0.84816865775401484</v>
      </c>
      <c r="U1503" s="1">
        <v>42640</v>
      </c>
      <c r="V1503">
        <f t="shared" si="215"/>
        <v>3.9948225995134479E-3</v>
      </c>
      <c r="X1503" s="1">
        <v>42640</v>
      </c>
      <c r="Y1503" s="19">
        <f>IF(R1503/MAX($R$7:R1503)&lt;1,R1503/MAX($R$7:R1503)-1,0)</f>
        <v>-1.281880217925857E-3</v>
      </c>
    </row>
    <row r="1504" spans="1:25" x14ac:dyDescent="0.25">
      <c r="A1504" s="1">
        <v>42641</v>
      </c>
      <c r="B1504">
        <v>1803.3321000000001</v>
      </c>
      <c r="C1504">
        <v>59355.77</v>
      </c>
      <c r="D1504">
        <v>44.38926</v>
      </c>
      <c r="E1504">
        <v>13394.864809999999</v>
      </c>
      <c r="F1504">
        <v>3.2153</v>
      </c>
      <c r="G1504">
        <v>4754.5079999999998</v>
      </c>
      <c r="I1504" s="1">
        <v>42641</v>
      </c>
      <c r="J1504">
        <f t="shared" si="208"/>
        <v>1.1759847067580598E-3</v>
      </c>
      <c r="K1504">
        <f t="shared" si="209"/>
        <v>1.6670751795615502E-2</v>
      </c>
      <c r="L1504">
        <f t="shared" si="210"/>
        <v>5.2472637818445911E-4</v>
      </c>
      <c r="M1504">
        <f t="shared" si="211"/>
        <v>9.1564274653295197E-3</v>
      </c>
      <c r="N1504">
        <f t="shared" si="212"/>
        <v>-5.9667346812588562E-3</v>
      </c>
      <c r="O1504">
        <f t="shared" si="213"/>
        <v>3.1507044407990126E-3</v>
      </c>
      <c r="Q1504" s="1">
        <v>42641</v>
      </c>
      <c r="R1504">
        <f t="shared" si="216"/>
        <v>185.91360025267133</v>
      </c>
      <c r="S1504" s="19">
        <f t="shared" si="214"/>
        <v>0.8591360025267134</v>
      </c>
      <c r="U1504" s="1">
        <v>42641</v>
      </c>
      <c r="V1504">
        <f t="shared" si="215"/>
        <v>5.9341687928127218E-3</v>
      </c>
      <c r="X1504" s="1">
        <v>42641</v>
      </c>
      <c r="Y1504" s="19">
        <f>IF(R1504/MAX($R$7:R1504)&lt;1,R1504/MAX($R$7:R1504)-1,0)</f>
        <v>0</v>
      </c>
    </row>
    <row r="1505" spans="1:25" x14ac:dyDescent="0.25">
      <c r="A1505" s="1">
        <v>42642</v>
      </c>
      <c r="B1505">
        <v>1810.0017</v>
      </c>
      <c r="C1505">
        <v>58350.57</v>
      </c>
      <c r="D1505">
        <v>44.41254</v>
      </c>
      <c r="E1505">
        <v>13206.166950000001</v>
      </c>
      <c r="F1505">
        <v>3.2593000000000001</v>
      </c>
      <c r="G1505">
        <v>4749.8869999999997</v>
      </c>
      <c r="I1505" s="1">
        <v>42642</v>
      </c>
      <c r="J1505">
        <f t="shared" si="208"/>
        <v>3.6984868178191466E-3</v>
      </c>
      <c r="K1505">
        <f t="shared" si="209"/>
        <v>-1.6935169066124467E-2</v>
      </c>
      <c r="L1505">
        <f t="shared" si="210"/>
        <v>5.2445118481370123E-4</v>
      </c>
      <c r="M1505">
        <f t="shared" si="211"/>
        <v>-1.4087328440905544E-2</v>
      </c>
      <c r="N1505">
        <f t="shared" si="212"/>
        <v>1.3684570646596006E-2</v>
      </c>
      <c r="O1505">
        <f t="shared" si="213"/>
        <v>-9.7191970231202962E-4</v>
      </c>
      <c r="Q1505" s="1">
        <v>42642</v>
      </c>
      <c r="R1505">
        <f t="shared" si="216"/>
        <v>184.95948315426784</v>
      </c>
      <c r="S1505" s="19">
        <f t="shared" si="214"/>
        <v>0.84959483154267845</v>
      </c>
      <c r="U1505" s="1">
        <v>42642</v>
      </c>
      <c r="V1505">
        <f t="shared" si="215"/>
        <v>-5.1320457304186995E-3</v>
      </c>
      <c r="X1505" s="1">
        <v>42642</v>
      </c>
      <c r="Y1505" s="19">
        <f>IF(R1505/MAX($R$7:R1505)&lt;1,R1505/MAX($R$7:R1505)-1,0)</f>
        <v>-5.1320457304186995E-3</v>
      </c>
    </row>
    <row r="1506" spans="1:25" x14ac:dyDescent="0.25">
      <c r="A1506" s="1">
        <v>42643</v>
      </c>
      <c r="B1506">
        <v>1816.0531000000001</v>
      </c>
      <c r="C1506">
        <v>58367.05</v>
      </c>
      <c r="D1506">
        <v>44.435839999999999</v>
      </c>
      <c r="E1506">
        <v>13371.60338</v>
      </c>
      <c r="F1506">
        <v>3.2612999999999999</v>
      </c>
      <c r="G1506">
        <v>4762.3109999999997</v>
      </c>
      <c r="I1506" s="1">
        <v>42643</v>
      </c>
      <c r="J1506">
        <f t="shared" si="208"/>
        <v>3.3433117770000909E-3</v>
      </c>
      <c r="K1506">
        <f t="shared" si="209"/>
        <v>2.8243083143841829E-4</v>
      </c>
      <c r="L1506">
        <f t="shared" si="210"/>
        <v>5.2462660320706789E-4</v>
      </c>
      <c r="M1506">
        <f t="shared" si="211"/>
        <v>1.2527210251571219E-2</v>
      </c>
      <c r="N1506">
        <f t="shared" si="212"/>
        <v>6.136286932776347E-4</v>
      </c>
      <c r="O1506">
        <f t="shared" si="213"/>
        <v>2.6156411720952288E-3</v>
      </c>
      <c r="Q1506" s="1">
        <v>42643</v>
      </c>
      <c r="R1506">
        <f t="shared" si="216"/>
        <v>185.57478456402666</v>
      </c>
      <c r="S1506" s="19">
        <f t="shared" si="214"/>
        <v>0.85574784564026651</v>
      </c>
      <c r="U1506" s="1">
        <v>42643</v>
      </c>
      <c r="V1506">
        <f t="shared" si="215"/>
        <v>3.3266821428432625E-3</v>
      </c>
      <c r="X1506" s="1">
        <v>42643</v>
      </c>
      <c r="Y1506" s="19">
        <f>IF(R1506/MAX($R$7:R1506)&lt;1,R1506/MAX($R$7:R1506)-1,0)</f>
        <v>-1.822436272463146E-3</v>
      </c>
    </row>
    <row r="1507" spans="1:25" x14ac:dyDescent="0.25">
      <c r="A1507" s="1">
        <v>42646</v>
      </c>
      <c r="B1507">
        <v>1816.5661</v>
      </c>
      <c r="C1507">
        <v>59461.23</v>
      </c>
      <c r="D1507">
        <v>44.459159999999997</v>
      </c>
      <c r="E1507">
        <v>13251.594940000001</v>
      </c>
      <c r="F1507">
        <v>3.2094999999999998</v>
      </c>
      <c r="G1507">
        <v>4797.2330000000002</v>
      </c>
      <c r="I1507" s="1">
        <v>42646</v>
      </c>
      <c r="J1507">
        <f t="shared" si="208"/>
        <v>2.8248072702274918E-4</v>
      </c>
      <c r="K1507">
        <f t="shared" si="209"/>
        <v>1.8746535930803443E-2</v>
      </c>
      <c r="L1507">
        <f t="shared" si="210"/>
        <v>5.248016015899637E-4</v>
      </c>
      <c r="M1507">
        <f t="shared" si="211"/>
        <v>-8.9748728398194588E-3</v>
      </c>
      <c r="N1507">
        <f t="shared" si="212"/>
        <v>-1.5883236746082829E-2</v>
      </c>
      <c r="O1507">
        <f t="shared" si="213"/>
        <v>7.3329944222459975E-3</v>
      </c>
      <c r="Q1507" s="1">
        <v>42646</v>
      </c>
      <c r="R1507">
        <f t="shared" si="216"/>
        <v>186.45632176517705</v>
      </c>
      <c r="S1507" s="19">
        <f t="shared" si="214"/>
        <v>0.86456321765177058</v>
      </c>
      <c r="U1507" s="1">
        <v>42646</v>
      </c>
      <c r="V1507">
        <f t="shared" si="215"/>
        <v>4.7503070162329131E-3</v>
      </c>
      <c r="X1507" s="1">
        <v>42646</v>
      </c>
      <c r="Y1507" s="19">
        <f>IF(R1507/MAX($R$7:R1507)&lt;1,R1507/MAX($R$7:R1507)-1,0)</f>
        <v>0</v>
      </c>
    </row>
    <row r="1508" spans="1:25" x14ac:dyDescent="0.25">
      <c r="A1508" s="1">
        <v>42647</v>
      </c>
      <c r="B1508">
        <v>1810.739</v>
      </c>
      <c r="C1508">
        <v>59339.23</v>
      </c>
      <c r="D1508">
        <v>44.482480000000002</v>
      </c>
      <c r="E1508">
        <v>13279.60261</v>
      </c>
      <c r="F1508">
        <v>3.2585000000000002</v>
      </c>
      <c r="G1508">
        <v>4784.0709999999999</v>
      </c>
      <c r="I1508" s="1">
        <v>42647</v>
      </c>
      <c r="J1508">
        <f t="shared" si="208"/>
        <v>-3.2077555559359983E-3</v>
      </c>
      <c r="K1508">
        <f t="shared" si="209"/>
        <v>-2.0517570860878465E-3</v>
      </c>
      <c r="L1508">
        <f t="shared" si="210"/>
        <v>5.2452632933253085E-4</v>
      </c>
      <c r="M1508">
        <f t="shared" si="211"/>
        <v>2.1135320032652505E-3</v>
      </c>
      <c r="N1508">
        <f t="shared" si="212"/>
        <v>1.5267175572519109E-2</v>
      </c>
      <c r="O1508">
        <f t="shared" si="213"/>
        <v>-2.7436649418529635E-3</v>
      </c>
      <c r="Q1508" s="1">
        <v>42647</v>
      </c>
      <c r="R1508">
        <f t="shared" si="216"/>
        <v>186.21529356251165</v>
      </c>
      <c r="S1508" s="19">
        <f t="shared" si="214"/>
        <v>0.86215293562511652</v>
      </c>
      <c r="U1508" s="1">
        <v>42647</v>
      </c>
      <c r="V1508">
        <f t="shared" si="215"/>
        <v>-1.292679166807531E-3</v>
      </c>
      <c r="X1508" s="1">
        <v>42647</v>
      </c>
      <c r="Y1508" s="19">
        <f>IF(R1508/MAX($R$7:R1508)&lt;1,R1508/MAX($R$7:R1508)-1,0)</f>
        <v>-1.292679166807531E-3</v>
      </c>
    </row>
    <row r="1509" spans="1:25" x14ac:dyDescent="0.25">
      <c r="A1509" s="1">
        <v>42648</v>
      </c>
      <c r="B1509">
        <v>1815.7312999999999</v>
      </c>
      <c r="C1509">
        <v>60254.34</v>
      </c>
      <c r="D1509">
        <v>44.505809999999997</v>
      </c>
      <c r="E1509">
        <v>13271.83088</v>
      </c>
      <c r="F1509">
        <v>3.2210000000000001</v>
      </c>
      <c r="G1509">
        <v>4806.4260000000004</v>
      </c>
      <c r="I1509" s="1">
        <v>42648</v>
      </c>
      <c r="J1509">
        <f t="shared" si="208"/>
        <v>2.757051126639487E-3</v>
      </c>
      <c r="K1509">
        <f t="shared" si="209"/>
        <v>1.5421669610475197E-2</v>
      </c>
      <c r="L1509">
        <f t="shared" si="210"/>
        <v>5.2447615330786235E-4</v>
      </c>
      <c r="M1509">
        <f t="shared" si="211"/>
        <v>-5.8523814516464601E-4</v>
      </c>
      <c r="N1509">
        <f t="shared" si="212"/>
        <v>-1.1508362743593681E-2</v>
      </c>
      <c r="O1509">
        <f t="shared" si="213"/>
        <v>4.6727985433328012E-3</v>
      </c>
      <c r="Q1509" s="1">
        <v>42648</v>
      </c>
      <c r="R1509">
        <f t="shared" si="216"/>
        <v>187.13088448996811</v>
      </c>
      <c r="S1509" s="19">
        <f t="shared" si="214"/>
        <v>0.87130884489968108</v>
      </c>
      <c r="U1509" s="1">
        <v>42648</v>
      </c>
      <c r="V1509">
        <f t="shared" si="215"/>
        <v>4.9168406629775951E-3</v>
      </c>
      <c r="X1509" s="1">
        <v>42648</v>
      </c>
      <c r="Y1509" s="19">
        <f>IF(R1509/MAX($R$7:R1509)&lt;1,R1509/MAX($R$7:R1509)-1,0)</f>
        <v>0</v>
      </c>
    </row>
    <row r="1510" spans="1:25" x14ac:dyDescent="0.25">
      <c r="A1510" s="1">
        <v>42649</v>
      </c>
      <c r="B1510">
        <v>1814.9148</v>
      </c>
      <c r="C1510">
        <v>60644.24</v>
      </c>
      <c r="D1510">
        <v>44.529159999999997</v>
      </c>
      <c r="E1510">
        <v>13269.54321</v>
      </c>
      <c r="F1510">
        <v>3.2282000000000002</v>
      </c>
      <c r="G1510">
        <v>4801.3329999999996</v>
      </c>
      <c r="I1510" s="1">
        <v>42649</v>
      </c>
      <c r="J1510">
        <f t="shared" si="208"/>
        <v>-4.4968107340548347E-4</v>
      </c>
      <c r="K1510">
        <f t="shared" si="209"/>
        <v>6.4709031747753887E-3</v>
      </c>
      <c r="L1510">
        <f t="shared" si="210"/>
        <v>5.2465060179773815E-4</v>
      </c>
      <c r="M1510">
        <f t="shared" si="211"/>
        <v>-1.723703399089116E-4</v>
      </c>
      <c r="N1510">
        <f t="shared" si="212"/>
        <v>2.2353306426576847E-3</v>
      </c>
      <c r="O1510">
        <f t="shared" si="213"/>
        <v>-1.0596230962467423E-3</v>
      </c>
      <c r="Q1510" s="1">
        <v>42649</v>
      </c>
      <c r="R1510">
        <f t="shared" si="216"/>
        <v>187.31575410626581</v>
      </c>
      <c r="S1510" s="19">
        <f t="shared" si="214"/>
        <v>0.87315754106265819</v>
      </c>
      <c r="U1510" s="1">
        <v>42649</v>
      </c>
      <c r="V1510">
        <f t="shared" si="215"/>
        <v>9.8791611444348781E-4</v>
      </c>
      <c r="X1510" s="1">
        <v>42649</v>
      </c>
      <c r="Y1510" s="19">
        <f>IF(R1510/MAX($R$7:R1510)&lt;1,R1510/MAX($R$7:R1510)-1,0)</f>
        <v>0</v>
      </c>
    </row>
    <row r="1511" spans="1:25" x14ac:dyDescent="0.25">
      <c r="A1511" s="1">
        <v>42650</v>
      </c>
      <c r="B1511">
        <v>1815.6483000000001</v>
      </c>
      <c r="C1511">
        <v>61108.98</v>
      </c>
      <c r="D1511">
        <v>44.552520000000001</v>
      </c>
      <c r="E1511">
        <v>13207.53888</v>
      </c>
      <c r="F1511">
        <v>3.2183000000000002</v>
      </c>
      <c r="G1511">
        <v>4800.5389999999998</v>
      </c>
      <c r="I1511" s="1">
        <v>42650</v>
      </c>
      <c r="J1511">
        <f t="shared" si="208"/>
        <v>4.0415120313097574E-4</v>
      </c>
      <c r="K1511">
        <f t="shared" si="209"/>
        <v>7.6633823756386832E-3</v>
      </c>
      <c r="L1511">
        <f t="shared" si="210"/>
        <v>5.246000598260192E-4</v>
      </c>
      <c r="M1511">
        <f t="shared" si="211"/>
        <v>-4.6726800628127396E-3</v>
      </c>
      <c r="N1511">
        <f t="shared" si="212"/>
        <v>-3.0667244904281077E-3</v>
      </c>
      <c r="O1511">
        <f t="shared" si="213"/>
        <v>-1.6537074183353706E-4</v>
      </c>
      <c r="Q1511" s="1">
        <v>42650</v>
      </c>
      <c r="R1511">
        <f t="shared" si="216"/>
        <v>187.49327435826197</v>
      </c>
      <c r="S1511" s="19">
        <f t="shared" si="214"/>
        <v>0.87493274358261974</v>
      </c>
      <c r="U1511" s="1">
        <v>42650</v>
      </c>
      <c r="V1511">
        <f t="shared" si="215"/>
        <v>9.4770593559068139E-4</v>
      </c>
      <c r="X1511" s="1">
        <v>42650</v>
      </c>
      <c r="Y1511" s="19">
        <f>IF(R1511/MAX($R$7:R1511)&lt;1,R1511/MAX($R$7:R1511)-1,0)</f>
        <v>0</v>
      </c>
    </row>
    <row r="1512" spans="1:25" x14ac:dyDescent="0.25">
      <c r="A1512" s="1">
        <v>42653</v>
      </c>
      <c r="B1512">
        <v>1820.1677999999999</v>
      </c>
      <c r="C1512">
        <v>61668.33</v>
      </c>
      <c r="D1512">
        <v>44.575890000000001</v>
      </c>
      <c r="E1512">
        <v>13222.703579999999</v>
      </c>
      <c r="F1512">
        <v>3.2073999999999998</v>
      </c>
      <c r="G1512">
        <v>4804.0360000000001</v>
      </c>
      <c r="I1512" s="1">
        <v>42653</v>
      </c>
      <c r="J1512">
        <f t="shared" si="208"/>
        <v>2.4891935293855916E-3</v>
      </c>
      <c r="K1512">
        <f t="shared" si="209"/>
        <v>9.153319201204102E-3</v>
      </c>
      <c r="L1512">
        <f t="shared" si="210"/>
        <v>5.2454945309499124E-4</v>
      </c>
      <c r="M1512">
        <f t="shared" si="211"/>
        <v>1.1481851492380901E-3</v>
      </c>
      <c r="N1512">
        <f t="shared" si="212"/>
        <v>-3.3868812727216868E-3</v>
      </c>
      <c r="O1512">
        <f t="shared" si="213"/>
        <v>7.2845986669412E-4</v>
      </c>
      <c r="Q1512" s="1">
        <v>42653</v>
      </c>
      <c r="R1512">
        <f t="shared" si="216"/>
        <v>187.99945341829664</v>
      </c>
      <c r="S1512" s="19">
        <f t="shared" si="214"/>
        <v>0.87999453418296647</v>
      </c>
      <c r="U1512" s="1">
        <v>42653</v>
      </c>
      <c r="V1512">
        <f t="shared" si="215"/>
        <v>2.6997184926615958E-3</v>
      </c>
      <c r="X1512" s="1">
        <v>42653</v>
      </c>
      <c r="Y1512" s="19">
        <f>IF(R1512/MAX($R$7:R1512)&lt;1,R1512/MAX($R$7:R1512)-1,0)</f>
        <v>0</v>
      </c>
    </row>
    <row r="1513" spans="1:25" x14ac:dyDescent="0.25">
      <c r="A1513" s="1">
        <v>42654</v>
      </c>
      <c r="B1513">
        <v>1818.7272</v>
      </c>
      <c r="C1513">
        <v>61021.85</v>
      </c>
      <c r="D1513">
        <v>44.59928</v>
      </c>
      <c r="E1513">
        <v>13036.24258</v>
      </c>
      <c r="F1513">
        <v>3.1941000000000002</v>
      </c>
      <c r="G1513">
        <v>4802.95</v>
      </c>
      <c r="I1513" s="1">
        <v>42654</v>
      </c>
      <c r="J1513">
        <f t="shared" si="208"/>
        <v>-7.9146549015973733E-4</v>
      </c>
      <c r="K1513">
        <f t="shared" si="209"/>
        <v>-1.0483176697017815E-2</v>
      </c>
      <c r="L1513">
        <f t="shared" si="210"/>
        <v>5.2472311825968454E-4</v>
      </c>
      <c r="M1513">
        <f t="shared" si="211"/>
        <v>-1.4101579066026271E-2</v>
      </c>
      <c r="N1513">
        <f t="shared" si="212"/>
        <v>-4.1466608467917165E-3</v>
      </c>
      <c r="O1513">
        <f t="shared" si="213"/>
        <v>-2.2605992128288399E-4</v>
      </c>
      <c r="Q1513" s="1">
        <v>42654</v>
      </c>
      <c r="R1513">
        <f t="shared" si="216"/>
        <v>187.19228427442016</v>
      </c>
      <c r="S1513" s="19">
        <f t="shared" si="214"/>
        <v>0.87192284274420162</v>
      </c>
      <c r="U1513" s="1">
        <v>42654</v>
      </c>
      <c r="V1513">
        <f t="shared" si="215"/>
        <v>-4.2934653755642982E-3</v>
      </c>
      <c r="X1513" s="1">
        <v>42654</v>
      </c>
      <c r="Y1513" s="19">
        <f>IF(R1513/MAX($R$7:R1513)&lt;1,R1513/MAX($R$7:R1513)-1,0)</f>
        <v>-4.2934653755642982E-3</v>
      </c>
    </row>
    <row r="1514" spans="1:25" x14ac:dyDescent="0.25">
      <c r="A1514" s="1">
        <v>42655</v>
      </c>
      <c r="B1514">
        <v>1818.7272</v>
      </c>
      <c r="C1514">
        <v>61021.85</v>
      </c>
      <c r="D1514">
        <v>44.59928</v>
      </c>
      <c r="E1514">
        <v>13001.01318</v>
      </c>
      <c r="F1514">
        <v>3.1941000000000002</v>
      </c>
      <c r="G1514">
        <v>4802.95</v>
      </c>
      <c r="I1514" s="1">
        <v>42655</v>
      </c>
      <c r="J1514">
        <f t="shared" si="208"/>
        <v>0</v>
      </c>
      <c r="K1514">
        <f t="shared" si="209"/>
        <v>0</v>
      </c>
      <c r="L1514">
        <f t="shared" si="210"/>
        <v>0</v>
      </c>
      <c r="M1514">
        <f t="shared" si="211"/>
        <v>-2.7024197949528928E-3</v>
      </c>
      <c r="N1514">
        <f t="shared" si="212"/>
        <v>0</v>
      </c>
      <c r="O1514">
        <f t="shared" si="213"/>
        <v>0</v>
      </c>
      <c r="Q1514" s="1">
        <v>42655</v>
      </c>
      <c r="R1514">
        <f t="shared" si="216"/>
        <v>187.11640345424729</v>
      </c>
      <c r="S1514" s="19">
        <f t="shared" si="214"/>
        <v>0.87116403454247293</v>
      </c>
      <c r="U1514" s="1">
        <v>42655</v>
      </c>
      <c r="V1514">
        <f t="shared" si="215"/>
        <v>-4.0536296924309489E-4</v>
      </c>
      <c r="X1514" s="1">
        <v>42655</v>
      </c>
      <c r="Y1514" s="19">
        <f>IF(R1514/MAX($R$7:R1514)&lt;1,R1514/MAX($R$7:R1514)-1,0)</f>
        <v>-4.6970879329344406E-3</v>
      </c>
    </row>
    <row r="1515" spans="1:25" x14ac:dyDescent="0.25">
      <c r="A1515" s="1">
        <v>42656</v>
      </c>
      <c r="B1515">
        <v>1818.4606000000001</v>
      </c>
      <c r="C1515">
        <v>61118.58</v>
      </c>
      <c r="D1515">
        <v>44.622680000000003</v>
      </c>
      <c r="E1515">
        <v>12966.84807</v>
      </c>
      <c r="F1515">
        <v>3.1781999999999999</v>
      </c>
      <c r="G1515">
        <v>4807.3360000000002</v>
      </c>
      <c r="I1515" s="1">
        <v>42656</v>
      </c>
      <c r="J1515">
        <f t="shared" si="208"/>
        <v>-1.46586030054352E-4</v>
      </c>
      <c r="K1515">
        <f t="shared" si="209"/>
        <v>1.5851699022564336E-3</v>
      </c>
      <c r="L1515">
        <f t="shared" si="210"/>
        <v>5.2467214717366595E-4</v>
      </c>
      <c r="M1515">
        <f t="shared" si="211"/>
        <v>-2.6278805756890788E-3</v>
      </c>
      <c r="N1515">
        <f t="shared" si="212"/>
        <v>-4.9779280548511995E-3</v>
      </c>
      <c r="O1515">
        <f t="shared" si="213"/>
        <v>9.1318876940227334E-4</v>
      </c>
      <c r="Q1515" s="1">
        <v>42656</v>
      </c>
      <c r="R1515">
        <f t="shared" si="216"/>
        <v>187.16875021302249</v>
      </c>
      <c r="S1515" s="19">
        <f t="shared" si="214"/>
        <v>0.87168750213022483</v>
      </c>
      <c r="U1515" s="1">
        <v>42656</v>
      </c>
      <c r="V1515">
        <f t="shared" si="215"/>
        <v>2.797550498452317E-4</v>
      </c>
      <c r="X1515" s="1">
        <v>42656</v>
      </c>
      <c r="Y1515" s="19">
        <f>IF(R1515/MAX($R$7:R1515)&lt;1,R1515/MAX($R$7:R1515)-1,0)</f>
        <v>-4.4186469171579867E-3</v>
      </c>
    </row>
    <row r="1516" spans="1:25" x14ac:dyDescent="0.25">
      <c r="A1516" s="1">
        <v>42657</v>
      </c>
      <c r="B1516">
        <v>1826.1821</v>
      </c>
      <c r="C1516">
        <v>61767.22</v>
      </c>
      <c r="D1516">
        <v>44.646090000000001</v>
      </c>
      <c r="E1516">
        <v>12958.14086</v>
      </c>
      <c r="F1516">
        <v>3.2059000000000002</v>
      </c>
      <c r="G1516">
        <v>4808.835</v>
      </c>
      <c r="I1516" s="1">
        <v>42657</v>
      </c>
      <c r="J1516">
        <f t="shared" si="208"/>
        <v>4.24617393415061E-3</v>
      </c>
      <c r="K1516">
        <f t="shared" si="209"/>
        <v>1.0612812012321005E-2</v>
      </c>
      <c r="L1516">
        <f t="shared" si="210"/>
        <v>5.2462111195472616E-4</v>
      </c>
      <c r="M1516">
        <f t="shared" si="211"/>
        <v>-6.7149780370645562E-4</v>
      </c>
      <c r="N1516">
        <f t="shared" si="212"/>
        <v>8.7156251966522547E-3</v>
      </c>
      <c r="O1516">
        <f t="shared" si="213"/>
        <v>3.1181510924138678E-4</v>
      </c>
      <c r="Q1516" s="1">
        <v>42657</v>
      </c>
      <c r="R1516">
        <f t="shared" si="216"/>
        <v>187.70353486356387</v>
      </c>
      <c r="S1516" s="19">
        <f t="shared" si="214"/>
        <v>0.87703534863563881</v>
      </c>
      <c r="U1516" s="1">
        <v>42657</v>
      </c>
      <c r="V1516">
        <f t="shared" si="215"/>
        <v>2.8572325771942797E-3</v>
      </c>
      <c r="X1516" s="1">
        <v>42657</v>
      </c>
      <c r="Y1516" s="19">
        <f>IF(R1516/MAX($R$7:R1516)&lt;1,R1516/MAX($R$7:R1516)-1,0)</f>
        <v>-1.5740394418826131E-3</v>
      </c>
    </row>
    <row r="1517" spans="1:25" x14ac:dyDescent="0.25">
      <c r="A1517" s="1">
        <v>42660</v>
      </c>
      <c r="B1517">
        <v>1831.3474000000001</v>
      </c>
      <c r="C1517">
        <v>62696.11</v>
      </c>
      <c r="D1517">
        <v>44.669510000000002</v>
      </c>
      <c r="E1517">
        <v>12935.72935</v>
      </c>
      <c r="F1517">
        <v>3.2042000000000002</v>
      </c>
      <c r="G1517">
        <v>4818.0910000000003</v>
      </c>
      <c r="I1517" s="1">
        <v>42660</v>
      </c>
      <c r="J1517">
        <f t="shared" si="208"/>
        <v>2.8284692966820124E-3</v>
      </c>
      <c r="K1517">
        <f t="shared" si="209"/>
        <v>1.503855928759612E-2</v>
      </c>
      <c r="L1517">
        <f t="shared" si="210"/>
        <v>5.2457001273809034E-4</v>
      </c>
      <c r="M1517">
        <f t="shared" si="211"/>
        <v>-1.7295312840116539E-3</v>
      </c>
      <c r="N1517">
        <f t="shared" si="212"/>
        <v>-5.3027231042768186E-4</v>
      </c>
      <c r="O1517">
        <f t="shared" si="213"/>
        <v>1.9247905157901979E-3</v>
      </c>
      <c r="Q1517" s="1">
        <v>42660</v>
      </c>
      <c r="R1517">
        <f t="shared" si="216"/>
        <v>188.42711391774799</v>
      </c>
      <c r="S1517" s="19">
        <f t="shared" si="214"/>
        <v>0.88427113917747979</v>
      </c>
      <c r="U1517" s="1">
        <v>42660</v>
      </c>
      <c r="V1517">
        <f t="shared" si="215"/>
        <v>3.8549037167043831E-3</v>
      </c>
      <c r="X1517" s="1">
        <v>42660</v>
      </c>
      <c r="Y1517" s="19">
        <f>IF(R1517/MAX($R$7:R1517)&lt;1,R1517/MAX($R$7:R1517)-1,0)</f>
        <v>0</v>
      </c>
    </row>
    <row r="1518" spans="1:25" x14ac:dyDescent="0.25">
      <c r="A1518" s="1">
        <v>42661</v>
      </c>
      <c r="B1518">
        <v>1838.5845999999999</v>
      </c>
      <c r="C1518">
        <v>63782.21</v>
      </c>
      <c r="D1518">
        <v>44.69294</v>
      </c>
      <c r="E1518">
        <v>12929.951230000001</v>
      </c>
      <c r="F1518">
        <v>3.1869999999999998</v>
      </c>
      <c r="G1518">
        <v>4822.4949999999999</v>
      </c>
      <c r="I1518" s="1">
        <v>42661</v>
      </c>
      <c r="J1518">
        <f t="shared" si="208"/>
        <v>3.9518444179404977E-3</v>
      </c>
      <c r="K1518">
        <f t="shared" si="209"/>
        <v>1.7323243818476053E-2</v>
      </c>
      <c r="L1518">
        <f t="shared" si="210"/>
        <v>5.2451884965831752E-4</v>
      </c>
      <c r="M1518">
        <f t="shared" si="211"/>
        <v>-4.466791043366003E-4</v>
      </c>
      <c r="N1518">
        <f t="shared" si="212"/>
        <v>-5.3679545596405642E-3</v>
      </c>
      <c r="O1518">
        <f t="shared" si="213"/>
        <v>9.1405496492269478E-4</v>
      </c>
      <c r="Q1518" s="1">
        <v>42661</v>
      </c>
      <c r="R1518">
        <f t="shared" si="216"/>
        <v>189.25045444891492</v>
      </c>
      <c r="S1518" s="19">
        <f t="shared" si="214"/>
        <v>0.89250454448914929</v>
      </c>
      <c r="U1518" s="1">
        <v>42661</v>
      </c>
      <c r="V1518">
        <f t="shared" si="215"/>
        <v>4.3695438201443171E-3</v>
      </c>
      <c r="X1518" s="1">
        <v>42661</v>
      </c>
      <c r="Y1518" s="19">
        <f>IF(R1518/MAX($R$7:R1518)&lt;1,R1518/MAX($R$7:R1518)-1,0)</f>
        <v>0</v>
      </c>
    </row>
    <row r="1519" spans="1:25" x14ac:dyDescent="0.25">
      <c r="A1519" s="1">
        <v>42662</v>
      </c>
      <c r="B1519">
        <v>1842.7806</v>
      </c>
      <c r="C1519">
        <v>63505.61</v>
      </c>
      <c r="D1519">
        <v>44.716389999999997</v>
      </c>
      <c r="E1519">
        <v>12938.950150000001</v>
      </c>
      <c r="F1519">
        <v>3.1686000000000001</v>
      </c>
      <c r="G1519">
        <v>4843.8620000000001</v>
      </c>
      <c r="I1519" s="1">
        <v>42662</v>
      </c>
      <c r="J1519">
        <f t="shared" si="208"/>
        <v>2.2821903327157056E-3</v>
      </c>
      <c r="K1519">
        <f t="shared" si="209"/>
        <v>-4.336632424621234E-3</v>
      </c>
      <c r="L1519">
        <f t="shared" si="210"/>
        <v>5.2469137183619452E-4</v>
      </c>
      <c r="M1519">
        <f t="shared" si="211"/>
        <v>6.9597478288407899E-4</v>
      </c>
      <c r="N1519">
        <f t="shared" si="212"/>
        <v>-5.7734546595543668E-3</v>
      </c>
      <c r="O1519">
        <f t="shared" si="213"/>
        <v>4.4306940701857034E-3</v>
      </c>
      <c r="Q1519" s="1">
        <v>42662</v>
      </c>
      <c r="R1519">
        <f t="shared" si="216"/>
        <v>189.44226825872522</v>
      </c>
      <c r="S1519" s="19">
        <f t="shared" si="214"/>
        <v>0.8944226825872521</v>
      </c>
      <c r="U1519" s="1">
        <v>42662</v>
      </c>
      <c r="V1519">
        <f t="shared" si="215"/>
        <v>1.0135447778387707E-3</v>
      </c>
      <c r="X1519" s="1">
        <v>42662</v>
      </c>
      <c r="Y1519" s="19">
        <f>IF(R1519/MAX($R$7:R1519)&lt;1,R1519/MAX($R$7:R1519)-1,0)</f>
        <v>0</v>
      </c>
    </row>
    <row r="1520" spans="1:25" x14ac:dyDescent="0.25">
      <c r="A1520" s="1">
        <v>42663</v>
      </c>
      <c r="B1520">
        <v>1845.5220999999999</v>
      </c>
      <c r="C1520">
        <v>63837.85</v>
      </c>
      <c r="D1520">
        <v>44.739849999999997</v>
      </c>
      <c r="E1520">
        <v>12853.22306</v>
      </c>
      <c r="F1520">
        <v>3.1410999999999998</v>
      </c>
      <c r="G1520">
        <v>4843.3620000000001</v>
      </c>
      <c r="I1520" s="1">
        <v>42663</v>
      </c>
      <c r="J1520">
        <f t="shared" si="208"/>
        <v>1.4876974502553431E-3</v>
      </c>
      <c r="K1520">
        <f t="shared" si="209"/>
        <v>5.2316637852938275E-3</v>
      </c>
      <c r="L1520">
        <f t="shared" si="210"/>
        <v>5.2463984682127318E-4</v>
      </c>
      <c r="M1520">
        <f t="shared" si="211"/>
        <v>-6.625505856825642E-3</v>
      </c>
      <c r="N1520">
        <f t="shared" si="212"/>
        <v>-8.6789118222559969E-3</v>
      </c>
      <c r="O1520">
        <f t="shared" si="213"/>
        <v>-1.0322341965973703E-4</v>
      </c>
      <c r="Q1520" s="1">
        <v>42663</v>
      </c>
      <c r="R1520">
        <f t="shared" si="216"/>
        <v>189.50850152670574</v>
      </c>
      <c r="S1520" s="19">
        <f t="shared" si="214"/>
        <v>0.89508501526705753</v>
      </c>
      <c r="U1520" s="1">
        <v>42663</v>
      </c>
      <c r="V1520">
        <f t="shared" si="215"/>
        <v>3.496224395396208E-4</v>
      </c>
      <c r="X1520" s="1">
        <v>42663</v>
      </c>
      <c r="Y1520" s="19">
        <f>IF(R1520/MAX($R$7:R1520)&lt;1,R1520/MAX($R$7:R1520)-1,0)</f>
        <v>0</v>
      </c>
    </row>
    <row r="1521" spans="1:25" x14ac:dyDescent="0.25">
      <c r="A1521" s="1">
        <v>42664</v>
      </c>
      <c r="B1521">
        <v>1848.6442</v>
      </c>
      <c r="C1521">
        <v>64108.08</v>
      </c>
      <c r="D1521">
        <v>44.762929999999997</v>
      </c>
      <c r="E1521">
        <v>12876.217699999999</v>
      </c>
      <c r="F1521">
        <v>3.1564999999999999</v>
      </c>
      <c r="G1521">
        <v>4831.3580000000002</v>
      </c>
      <c r="I1521" s="1">
        <v>42664</v>
      </c>
      <c r="J1521">
        <f t="shared" si="208"/>
        <v>1.6917163983027894E-3</v>
      </c>
      <c r="K1521">
        <f t="shared" si="209"/>
        <v>4.2330686262146422E-3</v>
      </c>
      <c r="L1521">
        <f t="shared" si="210"/>
        <v>5.1587119760121425E-4</v>
      </c>
      <c r="M1521">
        <f t="shared" si="211"/>
        <v>1.789017423307504E-3</v>
      </c>
      <c r="N1521">
        <f t="shared" si="212"/>
        <v>4.9027410779662883E-3</v>
      </c>
      <c r="O1521">
        <f t="shared" si="213"/>
        <v>-2.4784436926250653E-3</v>
      </c>
      <c r="Q1521" s="1">
        <v>42664</v>
      </c>
      <c r="R1521">
        <f t="shared" si="216"/>
        <v>189.64653287319581</v>
      </c>
      <c r="S1521" s="19">
        <f t="shared" si="214"/>
        <v>0.89646532873195817</v>
      </c>
      <c r="U1521" s="1">
        <v>42664</v>
      </c>
      <c r="V1521">
        <f t="shared" si="215"/>
        <v>7.2836493021721793E-4</v>
      </c>
      <c r="X1521" s="1">
        <v>42664</v>
      </c>
      <c r="Y1521" s="19">
        <f>IF(R1521/MAX($R$7:R1521)&lt;1,R1521/MAX($R$7:R1521)-1,0)</f>
        <v>0</v>
      </c>
    </row>
    <row r="1522" spans="1:25" x14ac:dyDescent="0.25">
      <c r="A1522" s="1">
        <v>42667</v>
      </c>
      <c r="B1522">
        <v>1853.9075</v>
      </c>
      <c r="C1522">
        <v>64059.89</v>
      </c>
      <c r="D1522">
        <v>44.786020000000001</v>
      </c>
      <c r="E1522">
        <v>12773.711649999999</v>
      </c>
      <c r="F1522">
        <v>3.1221000000000001</v>
      </c>
      <c r="G1522">
        <v>4842.759</v>
      </c>
      <c r="I1522" s="1">
        <v>42667</v>
      </c>
      <c r="J1522">
        <f t="shared" si="208"/>
        <v>2.8471135765335553E-3</v>
      </c>
      <c r="K1522">
        <f t="shared" si="209"/>
        <v>-7.5169931777718801E-4</v>
      </c>
      <c r="L1522">
        <f t="shared" si="210"/>
        <v>5.1582861086174603E-4</v>
      </c>
      <c r="M1522">
        <f t="shared" si="211"/>
        <v>-7.960882022055249E-3</v>
      </c>
      <c r="N1522">
        <f t="shared" si="212"/>
        <v>-1.0898146681450949E-2</v>
      </c>
      <c r="O1522">
        <f t="shared" si="213"/>
        <v>2.3597920087892188E-3</v>
      </c>
      <c r="Q1522" s="1">
        <v>42667</v>
      </c>
      <c r="R1522">
        <f t="shared" si="216"/>
        <v>189.62637310433044</v>
      </c>
      <c r="S1522" s="19">
        <f t="shared" si="214"/>
        <v>0.89626373104330437</v>
      </c>
      <c r="U1522" s="1">
        <v>42667</v>
      </c>
      <c r="V1522">
        <f t="shared" si="215"/>
        <v>-1.0630180557447133E-4</v>
      </c>
      <c r="X1522" s="1">
        <v>42667</v>
      </c>
      <c r="Y1522" s="19">
        <f>IF(R1522/MAX($R$7:R1522)&lt;1,R1522/MAX($R$7:R1522)-1,0)</f>
        <v>-1.0630180557447133E-4</v>
      </c>
    </row>
    <row r="1523" spans="1:25" x14ac:dyDescent="0.25">
      <c r="A1523" s="1">
        <v>42668</v>
      </c>
      <c r="B1523">
        <v>1857.5196000000001</v>
      </c>
      <c r="C1523">
        <v>63866.2</v>
      </c>
      <c r="D1523">
        <v>44.809130000000003</v>
      </c>
      <c r="E1523">
        <v>12678.695760000001</v>
      </c>
      <c r="F1523">
        <v>3.1124999999999998</v>
      </c>
      <c r="G1523">
        <v>4820.0829999999996</v>
      </c>
      <c r="I1523" s="1">
        <v>42668</v>
      </c>
      <c r="J1523">
        <f t="shared" si="208"/>
        <v>1.9483712105377027E-3</v>
      </c>
      <c r="K1523">
        <f t="shared" si="209"/>
        <v>-3.0235768434819787E-3</v>
      </c>
      <c r="L1523">
        <f t="shared" si="210"/>
        <v>5.1600923681105471E-4</v>
      </c>
      <c r="M1523">
        <f t="shared" si="211"/>
        <v>-7.4383932096978578E-3</v>
      </c>
      <c r="N1523">
        <f t="shared" si="212"/>
        <v>-3.0748534640147041E-3</v>
      </c>
      <c r="O1523">
        <f t="shared" si="213"/>
        <v>-4.6824547742310152E-3</v>
      </c>
      <c r="Q1523" s="1">
        <v>42668</v>
      </c>
      <c r="R1523">
        <f t="shared" si="216"/>
        <v>189.10873989540377</v>
      </c>
      <c r="S1523" s="19">
        <f t="shared" si="214"/>
        <v>0.89108739895403777</v>
      </c>
      <c r="U1523" s="1">
        <v>42668</v>
      </c>
      <c r="V1523">
        <f t="shared" si="215"/>
        <v>-2.7297532534774627E-3</v>
      </c>
      <c r="X1523" s="1">
        <v>42668</v>
      </c>
      <c r="Y1523" s="19">
        <f>IF(R1523/MAX($R$7:R1523)&lt;1,R1523/MAX($R$7:R1523)-1,0)</f>
        <v>-2.8357648813522873E-3</v>
      </c>
    </row>
    <row r="1524" spans="1:25" x14ac:dyDescent="0.25">
      <c r="A1524" s="1">
        <v>42669</v>
      </c>
      <c r="B1524">
        <v>1863.7175999999999</v>
      </c>
      <c r="C1524">
        <v>63825.69</v>
      </c>
      <c r="D1524">
        <v>44.832239999999999</v>
      </c>
      <c r="E1524">
        <v>12759.39014</v>
      </c>
      <c r="F1524">
        <v>3.1400999999999999</v>
      </c>
      <c r="G1524">
        <v>4799.9430000000002</v>
      </c>
      <c r="I1524" s="1">
        <v>42669</v>
      </c>
      <c r="J1524">
        <f t="shared" si="208"/>
        <v>3.3367077257218103E-3</v>
      </c>
      <c r="K1524">
        <f t="shared" si="209"/>
        <v>-6.3429482261345704E-4</v>
      </c>
      <c r="L1524">
        <f t="shared" si="210"/>
        <v>5.1574310860291739E-4</v>
      </c>
      <c r="M1524">
        <f t="shared" si="211"/>
        <v>6.3645647413184125E-3</v>
      </c>
      <c r="N1524">
        <f t="shared" si="212"/>
        <v>8.8674698795181417E-3</v>
      </c>
      <c r="O1524">
        <f t="shared" si="213"/>
        <v>-4.1783512856520266E-3</v>
      </c>
      <c r="Q1524" s="1">
        <v>42669</v>
      </c>
      <c r="R1524">
        <f t="shared" si="216"/>
        <v>189.14239655015655</v>
      </c>
      <c r="S1524" s="19">
        <f t="shared" si="214"/>
        <v>0.89142396550156544</v>
      </c>
      <c r="U1524" s="1">
        <v>42669</v>
      </c>
      <c r="V1524">
        <f t="shared" si="215"/>
        <v>1.77975141558262E-4</v>
      </c>
      <c r="X1524" s="1">
        <v>42669</v>
      </c>
      <c r="Y1524" s="19">
        <f>IF(R1524/MAX($R$7:R1524)&lt;1,R1524/MAX($R$7:R1524)-1,0)</f>
        <v>-2.6582944354502924E-3</v>
      </c>
    </row>
    <row r="1525" spans="1:25" x14ac:dyDescent="0.25">
      <c r="A1525" s="1">
        <v>42670</v>
      </c>
      <c r="B1525">
        <v>1869.3677</v>
      </c>
      <c r="C1525">
        <v>64249.5</v>
      </c>
      <c r="D1525">
        <v>44.855379999999997</v>
      </c>
      <c r="E1525">
        <v>12803.732749999999</v>
      </c>
      <c r="F1525">
        <v>3.1661000000000001</v>
      </c>
      <c r="G1525">
        <v>4785.942</v>
      </c>
      <c r="I1525" s="1">
        <v>42670</v>
      </c>
      <c r="J1525">
        <f t="shared" si="208"/>
        <v>3.0316288261698077E-3</v>
      </c>
      <c r="K1525">
        <f t="shared" si="209"/>
        <v>6.6401162290607996E-3</v>
      </c>
      <c r="L1525">
        <f t="shared" si="210"/>
        <v>5.1614641606123612E-4</v>
      </c>
      <c r="M1525">
        <f t="shared" si="211"/>
        <v>3.4752922759990756E-3</v>
      </c>
      <c r="N1525">
        <f t="shared" si="212"/>
        <v>8.2799910830866352E-3</v>
      </c>
      <c r="O1525">
        <f t="shared" si="213"/>
        <v>-2.9169096383020454E-3</v>
      </c>
      <c r="Q1525" s="1">
        <v>42670</v>
      </c>
      <c r="R1525">
        <f t="shared" si="216"/>
        <v>189.43220389742615</v>
      </c>
      <c r="S1525" s="19">
        <f t="shared" si="214"/>
        <v>0.89432203897426144</v>
      </c>
      <c r="U1525" s="1">
        <v>42670</v>
      </c>
      <c r="V1525">
        <f t="shared" si="215"/>
        <v>1.5322178028591704E-3</v>
      </c>
      <c r="X1525" s="1">
        <v>42670</v>
      </c>
      <c r="Y1525" s="19">
        <f>IF(R1525/MAX($R$7:R1525)&lt;1,R1525/MAX($R$7:R1525)-1,0)</f>
        <v>-1.1301497186503306E-3</v>
      </c>
    </row>
    <row r="1526" spans="1:25" x14ac:dyDescent="0.25">
      <c r="A1526" s="1">
        <v>42671</v>
      </c>
      <c r="B1526">
        <v>1879.0044</v>
      </c>
      <c r="C1526">
        <v>64307.63</v>
      </c>
      <c r="D1526">
        <v>44.878520000000002</v>
      </c>
      <c r="E1526">
        <v>12859.33208</v>
      </c>
      <c r="F1526">
        <v>3.2006999999999999</v>
      </c>
      <c r="G1526">
        <v>4782.1040000000003</v>
      </c>
      <c r="I1526" s="1">
        <v>42671</v>
      </c>
      <c r="J1526">
        <f t="shared" si="208"/>
        <v>5.1550585794331028E-3</v>
      </c>
      <c r="K1526">
        <f t="shared" si="209"/>
        <v>9.0475412260015986E-4</v>
      </c>
      <c r="L1526">
        <f t="shared" si="210"/>
        <v>5.1588014637271584E-4</v>
      </c>
      <c r="M1526">
        <f t="shared" si="211"/>
        <v>4.3424313116813273E-3</v>
      </c>
      <c r="N1526">
        <f t="shared" si="212"/>
        <v>1.0928271374877507E-2</v>
      </c>
      <c r="O1526">
        <f t="shared" si="213"/>
        <v>-8.0193199165379259E-4</v>
      </c>
      <c r="Q1526" s="1">
        <v>42671</v>
      </c>
      <c r="R1526">
        <f t="shared" si="216"/>
        <v>189.71032271639552</v>
      </c>
      <c r="S1526" s="19">
        <f t="shared" si="214"/>
        <v>0.89710322716395519</v>
      </c>
      <c r="U1526" s="1">
        <v>42671</v>
      </c>
      <c r="V1526">
        <f t="shared" si="215"/>
        <v>1.4681707399655242E-3</v>
      </c>
      <c r="X1526" s="1">
        <v>42671</v>
      </c>
      <c r="Y1526" s="19">
        <f>IF(R1526/MAX($R$7:R1526)&lt;1,R1526/MAX($R$7:R1526)-1,0)</f>
        <v>0</v>
      </c>
    </row>
    <row r="1527" spans="1:25" x14ac:dyDescent="0.25">
      <c r="A1527" s="1">
        <v>42674</v>
      </c>
      <c r="B1527">
        <v>1885.9197999999999</v>
      </c>
      <c r="C1527">
        <v>64924.52</v>
      </c>
      <c r="D1527">
        <v>44.901670000000003</v>
      </c>
      <c r="E1527">
        <v>12879.281639999999</v>
      </c>
      <c r="F1527">
        <v>3.1939000000000002</v>
      </c>
      <c r="G1527">
        <v>4792.8649999999998</v>
      </c>
      <c r="I1527" s="1">
        <v>42674</v>
      </c>
      <c r="J1527">
        <f t="shared" si="208"/>
        <v>3.6803532764477787E-3</v>
      </c>
      <c r="K1527">
        <f t="shared" si="209"/>
        <v>9.5927963757955759E-3</v>
      </c>
      <c r="L1527">
        <f t="shared" si="210"/>
        <v>5.1583697501622616E-4</v>
      </c>
      <c r="M1527">
        <f t="shared" si="211"/>
        <v>1.5513682884842339E-3</v>
      </c>
      <c r="N1527">
        <f t="shared" si="212"/>
        <v>-2.1245352579122301E-3</v>
      </c>
      <c r="O1527">
        <f t="shared" si="213"/>
        <v>2.2502647370277185E-3</v>
      </c>
      <c r="Q1527" s="1">
        <v>42674</v>
      </c>
      <c r="R1527">
        <f t="shared" si="216"/>
        <v>190.37081140824085</v>
      </c>
      <c r="S1527" s="19">
        <f t="shared" si="214"/>
        <v>0.90370811408240859</v>
      </c>
      <c r="U1527" s="1">
        <v>42674</v>
      </c>
      <c r="V1527">
        <f t="shared" si="215"/>
        <v>3.4815643260104334E-3</v>
      </c>
      <c r="X1527" s="1">
        <v>42674</v>
      </c>
      <c r="Y1527" s="19">
        <f>IF(R1527/MAX($R$7:R1527)&lt;1,R1527/MAX($R$7:R1527)-1,0)</f>
        <v>0</v>
      </c>
    </row>
    <row r="1528" spans="1:25" x14ac:dyDescent="0.25">
      <c r="A1528" s="1">
        <v>42675</v>
      </c>
      <c r="B1528">
        <v>1889.3216</v>
      </c>
      <c r="C1528">
        <v>63326.42</v>
      </c>
      <c r="D1528">
        <v>44.924840000000003</v>
      </c>
      <c r="E1528">
        <v>13056.410879999999</v>
      </c>
      <c r="F1528">
        <v>3.2317999999999998</v>
      </c>
      <c r="G1528">
        <v>4790.4030000000002</v>
      </c>
      <c r="I1528" s="1">
        <v>42675</v>
      </c>
      <c r="J1528">
        <f t="shared" si="208"/>
        <v>1.8037882628942903E-3</v>
      </c>
      <c r="K1528">
        <f t="shared" si="209"/>
        <v>-2.4614737236409279E-2</v>
      </c>
      <c r="L1528">
        <f t="shared" si="210"/>
        <v>5.1601644215004683E-4</v>
      </c>
      <c r="M1528">
        <f t="shared" si="211"/>
        <v>1.3753037238496191E-2</v>
      </c>
      <c r="N1528">
        <f t="shared" si="212"/>
        <v>1.1866370268323934E-2</v>
      </c>
      <c r="O1528">
        <f t="shared" si="213"/>
        <v>-5.1368023092646098E-4</v>
      </c>
      <c r="Q1528" s="1">
        <v>42675</v>
      </c>
      <c r="R1528">
        <f t="shared" si="216"/>
        <v>189.86817070927577</v>
      </c>
      <c r="S1528" s="19">
        <f t="shared" si="214"/>
        <v>0.89868170709275774</v>
      </c>
      <c r="U1528" s="1">
        <v>42675</v>
      </c>
      <c r="V1528">
        <f t="shared" si="215"/>
        <v>-2.6403244029211681E-3</v>
      </c>
      <c r="X1528" s="1">
        <v>42675</v>
      </c>
      <c r="Y1528" s="19">
        <f>IF(R1528/MAX($R$7:R1528)&lt;1,R1528/MAX($R$7:R1528)-1,0)</f>
        <v>-2.6403244029211681E-3</v>
      </c>
    </row>
    <row r="1529" spans="1:25" x14ac:dyDescent="0.25">
      <c r="A1529" s="1">
        <v>42676</v>
      </c>
      <c r="B1529">
        <v>1889.3216</v>
      </c>
      <c r="C1529">
        <v>63326.42</v>
      </c>
      <c r="D1529">
        <v>44.924840000000003</v>
      </c>
      <c r="E1529">
        <v>12923.76557</v>
      </c>
      <c r="F1529">
        <v>3.2317999999999998</v>
      </c>
      <c r="G1529">
        <v>4790.4030000000002</v>
      </c>
      <c r="I1529" s="1">
        <v>42676</v>
      </c>
      <c r="J1529">
        <f t="shared" si="208"/>
        <v>0</v>
      </c>
      <c r="K1529">
        <f t="shared" si="209"/>
        <v>0</v>
      </c>
      <c r="L1529">
        <f t="shared" si="210"/>
        <v>0</v>
      </c>
      <c r="M1529">
        <f t="shared" si="211"/>
        <v>-1.0159400712732469E-2</v>
      </c>
      <c r="N1529">
        <f t="shared" si="212"/>
        <v>0</v>
      </c>
      <c r="O1529">
        <f t="shared" si="213"/>
        <v>0</v>
      </c>
      <c r="Q1529" s="1">
        <v>42676</v>
      </c>
      <c r="R1529">
        <f t="shared" si="216"/>
        <v>189.57882868495142</v>
      </c>
      <c r="S1529" s="19">
        <f t="shared" si="214"/>
        <v>0.89578828684951417</v>
      </c>
      <c r="U1529" s="1">
        <v>42676</v>
      </c>
      <c r="V1529">
        <f t="shared" si="215"/>
        <v>-1.523910106909887E-3</v>
      </c>
      <c r="X1529" s="1">
        <v>42676</v>
      </c>
      <c r="Y1529" s="19">
        <f>IF(R1529/MAX($R$7:R1529)&lt;1,R1529/MAX($R$7:R1529)-1,0)</f>
        <v>-4.1602108927879522E-3</v>
      </c>
    </row>
    <row r="1530" spans="1:25" x14ac:dyDescent="0.25">
      <c r="A1530" s="1">
        <v>42677</v>
      </c>
      <c r="B1530">
        <v>1880.6333</v>
      </c>
      <c r="C1530">
        <v>61750.17</v>
      </c>
      <c r="D1530">
        <v>44.948009999999996</v>
      </c>
      <c r="E1530">
        <v>12862.580980000001</v>
      </c>
      <c r="F1530">
        <v>3.242</v>
      </c>
      <c r="G1530">
        <v>4794.8220000000001</v>
      </c>
      <c r="I1530" s="1">
        <v>42677</v>
      </c>
      <c r="J1530">
        <f t="shared" si="208"/>
        <v>-4.598634769220844E-3</v>
      </c>
      <c r="K1530">
        <f t="shared" si="209"/>
        <v>-2.4890874930242335E-2</v>
      </c>
      <c r="L1530">
        <f t="shared" si="210"/>
        <v>5.1575030651185294E-4</v>
      </c>
      <c r="M1530">
        <f t="shared" si="211"/>
        <v>-4.7342695647487609E-3</v>
      </c>
      <c r="N1530">
        <f t="shared" si="212"/>
        <v>3.1561358994987021E-3</v>
      </c>
      <c r="O1530">
        <f t="shared" si="213"/>
        <v>9.2246936218098874E-4</v>
      </c>
      <c r="Q1530" s="1">
        <v>42677</v>
      </c>
      <c r="R1530">
        <f t="shared" si="216"/>
        <v>188.44169320748273</v>
      </c>
      <c r="S1530" s="19">
        <f t="shared" si="214"/>
        <v>0.88441693207482719</v>
      </c>
      <c r="U1530" s="1">
        <v>42677</v>
      </c>
      <c r="V1530">
        <f t="shared" si="215"/>
        <v>-5.9982197661871961E-3</v>
      </c>
      <c r="X1530" s="1">
        <v>42677</v>
      </c>
      <c r="Y1530" s="19">
        <f>IF(R1530/MAX($R$7:R1530)&lt;1,R1530/MAX($R$7:R1530)-1,0)</f>
        <v>-1.0133476799766505E-2</v>
      </c>
    </row>
    <row r="1531" spans="1:25" x14ac:dyDescent="0.25">
      <c r="A1531" s="1">
        <v>42678</v>
      </c>
      <c r="B1531">
        <v>1881.6119000000001</v>
      </c>
      <c r="C1531">
        <v>61598.39</v>
      </c>
      <c r="D1531">
        <v>44.971200000000003</v>
      </c>
      <c r="E1531">
        <v>12774.73036</v>
      </c>
      <c r="F1531">
        <v>3.2355</v>
      </c>
      <c r="G1531">
        <v>4799.4949999999999</v>
      </c>
      <c r="I1531" s="1">
        <v>42678</v>
      </c>
      <c r="J1531">
        <f t="shared" si="208"/>
        <v>5.2035662667471172E-4</v>
      </c>
      <c r="K1531">
        <f t="shared" si="209"/>
        <v>-2.4579689416239781E-3</v>
      </c>
      <c r="L1531">
        <f t="shared" si="210"/>
        <v>5.1592940377132024E-4</v>
      </c>
      <c r="M1531">
        <f t="shared" si="211"/>
        <v>-6.8299371748640203E-3</v>
      </c>
      <c r="N1531">
        <f t="shared" si="212"/>
        <v>-2.0049352251696462E-3</v>
      </c>
      <c r="O1531">
        <f t="shared" si="213"/>
        <v>9.7459300887492439E-4</v>
      </c>
      <c r="Q1531" s="1">
        <v>42678</v>
      </c>
      <c r="R1531">
        <f t="shared" si="216"/>
        <v>188.24524894446967</v>
      </c>
      <c r="S1531" s="19">
        <f t="shared" si="214"/>
        <v>0.88245248944469656</v>
      </c>
      <c r="U1531" s="1">
        <v>42678</v>
      </c>
      <c r="V1531">
        <f t="shared" si="215"/>
        <v>-1.0424670871364006E-3</v>
      </c>
      <c r="X1531" s="1">
        <v>42678</v>
      </c>
      <c r="Y1531" s="19">
        <f>IF(R1531/MAX($R$7:R1531)&lt;1,R1531/MAX($R$7:R1531)-1,0)</f>
        <v>-1.1165380070860875E-2</v>
      </c>
    </row>
    <row r="1532" spans="1:25" x14ac:dyDescent="0.25">
      <c r="A1532" s="1">
        <v>42681</v>
      </c>
      <c r="B1532">
        <v>1874.9784</v>
      </c>
      <c r="C1532">
        <v>64051.65</v>
      </c>
      <c r="D1532">
        <v>44.994399999999999</v>
      </c>
      <c r="E1532">
        <v>12991.02413</v>
      </c>
      <c r="F1532">
        <v>3.2061000000000002</v>
      </c>
      <c r="G1532">
        <v>4813.2820000000002</v>
      </c>
      <c r="I1532" s="1">
        <v>42681</v>
      </c>
      <c r="J1532">
        <f t="shared" si="208"/>
        <v>-3.5254347615467641E-3</v>
      </c>
      <c r="K1532">
        <f t="shared" si="209"/>
        <v>3.9826690275508891E-2</v>
      </c>
      <c r="L1532">
        <f t="shared" si="210"/>
        <v>5.1588572241789699E-4</v>
      </c>
      <c r="M1532">
        <f t="shared" si="211"/>
        <v>1.6931376546095667E-2</v>
      </c>
      <c r="N1532">
        <f t="shared" si="212"/>
        <v>-9.0866944830783059E-3</v>
      </c>
      <c r="O1532">
        <f t="shared" si="213"/>
        <v>2.8725938874820667E-3</v>
      </c>
      <c r="Q1532" s="1">
        <v>42681</v>
      </c>
      <c r="R1532">
        <f t="shared" si="216"/>
        <v>190.3048749695526</v>
      </c>
      <c r="S1532" s="19">
        <f t="shared" si="214"/>
        <v>0.90304874969552595</v>
      </c>
      <c r="U1532" s="1">
        <v>42681</v>
      </c>
      <c r="V1532">
        <f t="shared" si="215"/>
        <v>1.0941184633512346E-2</v>
      </c>
      <c r="X1532" s="1">
        <v>42681</v>
      </c>
      <c r="Y1532" s="19">
        <f>IF(R1532/MAX($R$7:R1532)&lt;1,R1532/MAX($R$7:R1532)-1,0)</f>
        <v>-3.4635792220716333E-4</v>
      </c>
    </row>
    <row r="1533" spans="1:25" x14ac:dyDescent="0.25">
      <c r="A1533" s="1">
        <v>42682</v>
      </c>
      <c r="B1533">
        <v>1872.3125</v>
      </c>
      <c r="C1533">
        <v>64157.68</v>
      </c>
      <c r="D1533">
        <v>45.017620000000001</v>
      </c>
      <c r="E1533">
        <v>12926.204680000001</v>
      </c>
      <c r="F1533">
        <v>3.1701999999999999</v>
      </c>
      <c r="G1533">
        <v>4815.2529999999997</v>
      </c>
      <c r="I1533" s="1">
        <v>42682</v>
      </c>
      <c r="J1533">
        <f t="shared" si="208"/>
        <v>-1.4218297128115731E-3</v>
      </c>
      <c r="K1533">
        <f t="shared" si="209"/>
        <v>1.6553828043461838E-3</v>
      </c>
      <c r="L1533">
        <f t="shared" si="210"/>
        <v>5.160642213253297E-4</v>
      </c>
      <c r="M1533">
        <f t="shared" si="211"/>
        <v>-4.9895565854821688E-3</v>
      </c>
      <c r="N1533">
        <f t="shared" si="212"/>
        <v>-1.11974049468202E-2</v>
      </c>
      <c r="O1533">
        <f t="shared" si="213"/>
        <v>4.0949190178340977E-4</v>
      </c>
      <c r="Q1533" s="1">
        <v>42682</v>
      </c>
      <c r="R1533">
        <f t="shared" si="216"/>
        <v>190.22788314186653</v>
      </c>
      <c r="S1533" s="19">
        <f t="shared" si="214"/>
        <v>0.90227883141866538</v>
      </c>
      <c r="U1533" s="1">
        <v>42682</v>
      </c>
      <c r="V1533">
        <f t="shared" si="215"/>
        <v>-4.0457096907475787E-4</v>
      </c>
      <c r="X1533" s="1">
        <v>42682</v>
      </c>
      <c r="Y1533" s="19">
        <f>IF(R1533/MAX($R$7:R1533)&lt;1,R1533/MAX($R$7:R1533)-1,0)</f>
        <v>-7.5078876492162827E-4</v>
      </c>
    </row>
    <row r="1534" spans="1:25" x14ac:dyDescent="0.25">
      <c r="A1534" s="1">
        <v>42683</v>
      </c>
      <c r="B1534">
        <v>1868.5988</v>
      </c>
      <c r="C1534">
        <v>63258.27</v>
      </c>
      <c r="D1534">
        <v>45.040840000000003</v>
      </c>
      <c r="E1534">
        <v>13198.010679999999</v>
      </c>
      <c r="F1534">
        <v>3.2263999999999999</v>
      </c>
      <c r="G1534">
        <v>4783.5309999999999</v>
      </c>
      <c r="I1534" s="1">
        <v>42683</v>
      </c>
      <c r="J1534">
        <f t="shared" si="208"/>
        <v>-1.9834829922890096E-3</v>
      </c>
      <c r="K1534">
        <f t="shared" si="209"/>
        <v>-1.4018742572985854E-2</v>
      </c>
      <c r="L1534">
        <f t="shared" si="210"/>
        <v>5.1579803641343958E-4</v>
      </c>
      <c r="M1534">
        <f t="shared" si="211"/>
        <v>2.1027517877737933E-2</v>
      </c>
      <c r="N1534">
        <f t="shared" si="212"/>
        <v>1.772758816478448E-2</v>
      </c>
      <c r="O1534">
        <f t="shared" si="213"/>
        <v>-6.5878158426981859E-3</v>
      </c>
      <c r="Q1534" s="1">
        <v>42683</v>
      </c>
      <c r="R1534">
        <f t="shared" si="216"/>
        <v>189.88160591851704</v>
      </c>
      <c r="S1534" s="19">
        <f t="shared" si="214"/>
        <v>0.89881605918517038</v>
      </c>
      <c r="U1534" s="1">
        <v>42683</v>
      </c>
      <c r="V1534">
        <f t="shared" si="215"/>
        <v>-1.8203284273065057E-3</v>
      </c>
      <c r="X1534" s="1">
        <v>42683</v>
      </c>
      <c r="Y1534" s="19">
        <f>IF(R1534/MAX($R$7:R1534)&lt;1,R1534/MAX($R$7:R1534)-1,0)</f>
        <v>-2.5697505100965579E-3</v>
      </c>
    </row>
    <row r="1535" spans="1:25" x14ac:dyDescent="0.25">
      <c r="A1535" s="1">
        <v>42684</v>
      </c>
      <c r="B1535">
        <v>1856.1041</v>
      </c>
      <c r="C1535">
        <v>61200.959999999999</v>
      </c>
      <c r="D1535">
        <v>45.064079999999997</v>
      </c>
      <c r="E1535">
        <v>13887.78693</v>
      </c>
      <c r="F1535">
        <v>3.3942000000000001</v>
      </c>
      <c r="G1535">
        <v>4699.6000000000004</v>
      </c>
      <c r="I1535" s="1">
        <v>42684</v>
      </c>
      <c r="J1535">
        <f t="shared" si="208"/>
        <v>-6.6866681066047873E-3</v>
      </c>
      <c r="K1535">
        <f t="shared" si="209"/>
        <v>-3.2522387981840151E-2</v>
      </c>
      <c r="L1535">
        <f t="shared" si="210"/>
        <v>5.1597616740695074E-4</v>
      </c>
      <c r="M1535">
        <f t="shared" si="211"/>
        <v>5.2263652964402718E-2</v>
      </c>
      <c r="N1535">
        <f t="shared" si="212"/>
        <v>5.2008430448797549E-2</v>
      </c>
      <c r="O1535">
        <f t="shared" si="213"/>
        <v>-1.7545825458223141E-2</v>
      </c>
      <c r="Q1535" s="1">
        <v>42684</v>
      </c>
      <c r="R1535">
        <f t="shared" si="216"/>
        <v>188.96476595062063</v>
      </c>
      <c r="S1535" s="19">
        <f t="shared" si="214"/>
        <v>0.88964765950620639</v>
      </c>
      <c r="U1535" s="1">
        <v>42684</v>
      </c>
      <c r="V1535">
        <f t="shared" si="215"/>
        <v>-4.8284822716837539E-3</v>
      </c>
      <c r="X1535" s="1">
        <v>42684</v>
      </c>
      <c r="Y1535" s="19">
        <f>IF(R1535/MAX($R$7:R1535)&lt;1,R1535/MAX($R$7:R1535)-1,0)</f>
        <v>-7.3858247869996729E-3</v>
      </c>
    </row>
    <row r="1536" spans="1:25" x14ac:dyDescent="0.25">
      <c r="A1536" s="1">
        <v>42685</v>
      </c>
      <c r="B1536">
        <v>1848.1806999999999</v>
      </c>
      <c r="C1536">
        <v>59183.51</v>
      </c>
      <c r="D1536">
        <v>45.087330000000001</v>
      </c>
      <c r="E1536">
        <v>14004.051240000001</v>
      </c>
      <c r="F1536">
        <v>3.4035000000000002</v>
      </c>
      <c r="G1536">
        <v>4685.5690000000004</v>
      </c>
      <c r="I1536" s="1">
        <v>42685</v>
      </c>
      <c r="J1536">
        <f t="shared" si="208"/>
        <v>-4.2688338439639262E-3</v>
      </c>
      <c r="K1536">
        <f t="shared" si="209"/>
        <v>-3.2964352193168178E-2</v>
      </c>
      <c r="L1536">
        <f t="shared" si="210"/>
        <v>5.1593197952781722E-4</v>
      </c>
      <c r="M1536">
        <f t="shared" si="211"/>
        <v>8.3716945389513686E-3</v>
      </c>
      <c r="N1536">
        <f t="shared" si="212"/>
        <v>2.7399681810147403E-3</v>
      </c>
      <c r="O1536">
        <f t="shared" si="213"/>
        <v>-2.9855732402757074E-3</v>
      </c>
      <c r="Q1536" s="1">
        <v>42685</v>
      </c>
      <c r="R1536">
        <f t="shared" si="216"/>
        <v>187.68548829646335</v>
      </c>
      <c r="S1536" s="19">
        <f t="shared" si="214"/>
        <v>0.87685488296463343</v>
      </c>
      <c r="U1536" s="1">
        <v>42685</v>
      </c>
      <c r="V1536">
        <f t="shared" si="215"/>
        <v>-6.7699269105626625E-3</v>
      </c>
      <c r="X1536" s="1">
        <v>42685</v>
      </c>
      <c r="Y1536" s="19">
        <f>IF(R1536/MAX($R$7:R1536)&lt;1,R1536/MAX($R$7:R1536)-1,0)</f>
        <v>-1.410575020358007E-2</v>
      </c>
    </row>
    <row r="1537" spans="1:25" x14ac:dyDescent="0.25">
      <c r="A1537" s="1">
        <v>42688</v>
      </c>
      <c r="B1537">
        <v>1838.8668</v>
      </c>
      <c r="C1537">
        <v>59657.46</v>
      </c>
      <c r="D1537">
        <v>45.110590000000002</v>
      </c>
      <c r="E1537">
        <v>14209.824500000001</v>
      </c>
      <c r="F1537">
        <v>3.4348000000000001</v>
      </c>
      <c r="G1537">
        <v>4624.5749999999998</v>
      </c>
      <c r="I1537" s="1">
        <v>42688</v>
      </c>
      <c r="J1537">
        <f t="shared" si="208"/>
        <v>-5.0394964085491711E-3</v>
      </c>
      <c r="K1537">
        <f t="shared" si="209"/>
        <v>8.0081428086977713E-3</v>
      </c>
      <c r="L1537">
        <f t="shared" si="210"/>
        <v>5.1588772278154948E-4</v>
      </c>
      <c r="M1537">
        <f t="shared" si="211"/>
        <v>1.4693837981129887E-2</v>
      </c>
      <c r="N1537">
        <f t="shared" si="212"/>
        <v>9.1964154546788635E-3</v>
      </c>
      <c r="O1537">
        <f t="shared" si="213"/>
        <v>-1.3017415814386757E-2</v>
      </c>
      <c r="Q1537" s="1">
        <v>42688</v>
      </c>
      <c r="R1537">
        <f t="shared" si="216"/>
        <v>187.54429862176448</v>
      </c>
      <c r="S1537" s="19">
        <f t="shared" si="214"/>
        <v>0.87544298621764494</v>
      </c>
      <c r="U1537" s="1">
        <v>42688</v>
      </c>
      <c r="V1537">
        <f t="shared" si="215"/>
        <v>-7.5226740213307774E-4</v>
      </c>
      <c r="X1537" s="1">
        <v>42688</v>
      </c>
      <c r="Y1537" s="19">
        <f>IF(R1537/MAX($R$7:R1537)&lt;1,R1537/MAX($R$7:R1537)-1,0)</f>
        <v>-1.4847406309652422E-2</v>
      </c>
    </row>
    <row r="1538" spans="1:25" x14ac:dyDescent="0.25">
      <c r="A1538" s="1">
        <v>42689</v>
      </c>
      <c r="B1538">
        <v>1838.8668</v>
      </c>
      <c r="C1538">
        <v>59657.46</v>
      </c>
      <c r="D1538">
        <v>45.110590000000002</v>
      </c>
      <c r="E1538">
        <v>14272.47689</v>
      </c>
      <c r="F1538">
        <v>3.4348000000000001</v>
      </c>
      <c r="G1538">
        <v>4624.5749999999998</v>
      </c>
      <c r="I1538" s="1">
        <v>42689</v>
      </c>
      <c r="J1538">
        <f t="shared" si="208"/>
        <v>0</v>
      </c>
      <c r="K1538">
        <f t="shared" si="209"/>
        <v>0</v>
      </c>
      <c r="L1538">
        <f t="shared" si="210"/>
        <v>0</v>
      </c>
      <c r="M1538">
        <f t="shared" si="211"/>
        <v>4.4090896407622537E-3</v>
      </c>
      <c r="N1538">
        <f t="shared" si="212"/>
        <v>0</v>
      </c>
      <c r="O1538">
        <f t="shared" si="213"/>
        <v>0</v>
      </c>
      <c r="Q1538" s="1">
        <v>42689</v>
      </c>
      <c r="R1538">
        <f t="shared" si="216"/>
        <v>187.66833356540008</v>
      </c>
      <c r="S1538" s="19">
        <f t="shared" si="214"/>
        <v>0.87668333565400069</v>
      </c>
      <c r="U1538" s="1">
        <v>42689</v>
      </c>
      <c r="V1538">
        <f t="shared" si="215"/>
        <v>6.6136344611433806E-4</v>
      </c>
      <c r="X1538" s="1">
        <v>42689</v>
      </c>
      <c r="Y1538" s="19">
        <f>IF(R1538/MAX($R$7:R1538)&lt;1,R1538/MAX($R$7:R1538)-1,0)</f>
        <v>-1.4195862395340875E-2</v>
      </c>
    </row>
    <row r="1539" spans="1:25" x14ac:dyDescent="0.25">
      <c r="A1539" s="1">
        <v>42690</v>
      </c>
      <c r="B1539">
        <v>1837.1822999999999</v>
      </c>
      <c r="C1539">
        <v>60759.32</v>
      </c>
      <c r="D1539">
        <v>45.133859999999999</v>
      </c>
      <c r="E1539">
        <v>14200.358539999999</v>
      </c>
      <c r="F1539">
        <v>3.4266999999999999</v>
      </c>
      <c r="G1539">
        <v>4673.4970000000003</v>
      </c>
      <c r="I1539" s="1">
        <v>42690</v>
      </c>
      <c r="J1539">
        <f t="shared" si="208"/>
        <v>-9.1605329978228234E-4</v>
      </c>
      <c r="K1539">
        <f t="shared" si="209"/>
        <v>1.8469777291892697E-2</v>
      </c>
      <c r="L1539">
        <f t="shared" si="210"/>
        <v>5.1584339730426088E-4</v>
      </c>
      <c r="M1539">
        <f t="shared" si="211"/>
        <v>-5.052966668352421E-3</v>
      </c>
      <c r="N1539">
        <f t="shared" si="212"/>
        <v>-2.3582159077676357E-3</v>
      </c>
      <c r="O1539">
        <f t="shared" si="213"/>
        <v>1.0578701826654546E-2</v>
      </c>
      <c r="Q1539" s="1">
        <v>42690</v>
      </c>
      <c r="R1539">
        <f t="shared" si="216"/>
        <v>188.80849032305164</v>
      </c>
      <c r="S1539" s="19">
        <f t="shared" si="214"/>
        <v>0.88808490323051648</v>
      </c>
      <c r="U1539" s="1">
        <v>42690</v>
      </c>
      <c r="V1539">
        <f t="shared" si="215"/>
        <v>6.0753816906156111E-3</v>
      </c>
      <c r="X1539" s="1">
        <v>42690</v>
      </c>
      <c r="Y1539" s="19">
        <f>IF(R1539/MAX($R$7:R1539)&lt;1,R1539/MAX($R$7:R1539)-1,0)</f>
        <v>-8.2067259872045106E-3</v>
      </c>
    </row>
    <row r="1540" spans="1:25" x14ac:dyDescent="0.25">
      <c r="A1540" s="1">
        <v>42691</v>
      </c>
      <c r="B1540">
        <v>1840.7054000000001</v>
      </c>
      <c r="C1540">
        <v>59770.47</v>
      </c>
      <c r="D1540">
        <v>45.157150000000001</v>
      </c>
      <c r="E1540">
        <v>14286.391610000001</v>
      </c>
      <c r="F1540">
        <v>3.4207000000000001</v>
      </c>
      <c r="G1540">
        <v>4676.6970000000001</v>
      </c>
      <c r="I1540" s="1">
        <v>42691</v>
      </c>
      <c r="J1540">
        <f t="shared" si="208"/>
        <v>1.9176648936798379E-3</v>
      </c>
      <c r="K1540">
        <f t="shared" si="209"/>
        <v>-1.6274869435668471E-2</v>
      </c>
      <c r="L1540">
        <f t="shared" si="210"/>
        <v>5.1602056637745086E-4</v>
      </c>
      <c r="M1540">
        <f t="shared" si="211"/>
        <v>6.0585139281983391E-3</v>
      </c>
      <c r="N1540">
        <f t="shared" si="212"/>
        <v>-1.7509557300026124E-3</v>
      </c>
      <c r="O1540">
        <f t="shared" si="213"/>
        <v>6.8471211172282942E-4</v>
      </c>
      <c r="Q1540" s="1">
        <v>42691</v>
      </c>
      <c r="R1540">
        <f t="shared" si="216"/>
        <v>188.47808881052558</v>
      </c>
      <c r="S1540" s="19">
        <f t="shared" si="214"/>
        <v>0.88478088810525568</v>
      </c>
      <c r="U1540" s="1">
        <v>42691</v>
      </c>
      <c r="V1540">
        <f t="shared" si="215"/>
        <v>-1.7499293170595287E-3</v>
      </c>
      <c r="X1540" s="1">
        <v>42691</v>
      </c>
      <c r="Y1540" s="19">
        <f>IF(R1540/MAX($R$7:R1540)&lt;1,R1540/MAX($R$7:R1540)-1,0)</f>
        <v>-9.9422941138619381E-3</v>
      </c>
    </row>
    <row r="1541" spans="1:25" x14ac:dyDescent="0.25">
      <c r="A1541" s="1">
        <v>42692</v>
      </c>
      <c r="B1541">
        <v>1837.8933</v>
      </c>
      <c r="C1541">
        <v>59961.760000000002</v>
      </c>
      <c r="D1541">
        <v>45.180439999999997</v>
      </c>
      <c r="E1541">
        <v>14093.54869</v>
      </c>
      <c r="F1541">
        <v>3.3824999999999998</v>
      </c>
      <c r="G1541">
        <v>4680.393</v>
      </c>
      <c r="I1541" s="1">
        <v>42692</v>
      </c>
      <c r="J1541">
        <f t="shared" si="208"/>
        <v>-1.5277295323847806E-3</v>
      </c>
      <c r="K1541">
        <f t="shared" si="209"/>
        <v>3.200409834488438E-3</v>
      </c>
      <c r="L1541">
        <f t="shared" si="210"/>
        <v>5.1575442648599257E-4</v>
      </c>
      <c r="M1541">
        <f t="shared" si="211"/>
        <v>-1.3498364406097974E-2</v>
      </c>
      <c r="N1541">
        <f t="shared" si="212"/>
        <v>-1.1167304937585998E-2</v>
      </c>
      <c r="O1541">
        <f t="shared" si="213"/>
        <v>7.9030136012647745E-4</v>
      </c>
      <c r="Q1541" s="1">
        <v>42692</v>
      </c>
      <c r="R1541">
        <f t="shared" si="216"/>
        <v>188.23804484485888</v>
      </c>
      <c r="S1541" s="19">
        <f t="shared" si="214"/>
        <v>0.88238044844858887</v>
      </c>
      <c r="U1541" s="1">
        <v>42692</v>
      </c>
      <c r="V1541">
        <f t="shared" si="215"/>
        <v>-1.2735908305395727E-3</v>
      </c>
      <c r="X1541" s="1">
        <v>42692</v>
      </c>
      <c r="Y1541" s="19">
        <f>IF(R1541/MAX($R$7:R1541)&lt;1,R1541/MAX($R$7:R1541)-1,0)</f>
        <v>-1.1203222529783563E-2</v>
      </c>
    </row>
    <row r="1542" spans="1:25" x14ac:dyDescent="0.25">
      <c r="A1542" s="1">
        <v>42695</v>
      </c>
      <c r="B1542">
        <v>1829.2726</v>
      </c>
      <c r="C1542">
        <v>61070.27</v>
      </c>
      <c r="D1542">
        <v>45.203749999999999</v>
      </c>
      <c r="E1542">
        <v>14035.002140000001</v>
      </c>
      <c r="F1542">
        <v>3.3517000000000001</v>
      </c>
      <c r="G1542">
        <v>4720.2129999999997</v>
      </c>
      <c r="I1542" s="1">
        <v>42695</v>
      </c>
      <c r="J1542">
        <f t="shared" si="208"/>
        <v>-4.6905334493574369E-3</v>
      </c>
      <c r="K1542">
        <f t="shared" si="209"/>
        <v>1.8486949015505738E-2</v>
      </c>
      <c r="L1542">
        <f t="shared" si="210"/>
        <v>5.159312304174879E-4</v>
      </c>
      <c r="M1542">
        <f t="shared" si="211"/>
        <v>-4.1541382718988107E-3</v>
      </c>
      <c r="N1542">
        <f t="shared" si="212"/>
        <v>-9.1056910569105032E-3</v>
      </c>
      <c r="O1542">
        <f t="shared" si="213"/>
        <v>8.5078325687606426E-3</v>
      </c>
      <c r="Q1542" s="1">
        <v>42695</v>
      </c>
      <c r="R1542">
        <f t="shared" si="216"/>
        <v>189.1841716234093</v>
      </c>
      <c r="S1542" s="19">
        <f t="shared" si="214"/>
        <v>0.89184171623409303</v>
      </c>
      <c r="U1542" s="1">
        <v>42695</v>
      </c>
      <c r="V1542">
        <f t="shared" si="215"/>
        <v>5.0262250616244231E-3</v>
      </c>
      <c r="X1542" s="1">
        <v>42695</v>
      </c>
      <c r="Y1542" s="19">
        <f>IF(R1542/MAX($R$7:R1542)&lt;1,R1542/MAX($R$7:R1542)-1,0)</f>
        <v>-6.2333073860092458E-3</v>
      </c>
    </row>
    <row r="1543" spans="1:25" x14ac:dyDescent="0.25">
      <c r="A1543" s="1">
        <v>42696</v>
      </c>
      <c r="B1543">
        <v>1837.0733</v>
      </c>
      <c r="C1543">
        <v>61954.47</v>
      </c>
      <c r="D1543">
        <v>45.227069999999998</v>
      </c>
      <c r="E1543">
        <v>14112.67143</v>
      </c>
      <c r="F1543">
        <v>3.3557999999999999</v>
      </c>
      <c r="G1543">
        <v>4725.6989999999996</v>
      </c>
      <c r="I1543" s="1">
        <v>42696</v>
      </c>
      <c r="J1543">
        <f t="shared" si="208"/>
        <v>4.264372625490509E-3</v>
      </c>
      <c r="K1543">
        <f t="shared" si="209"/>
        <v>1.4478403321288802E-2</v>
      </c>
      <c r="L1543">
        <f t="shared" si="210"/>
        <v>5.1588640322974832E-4</v>
      </c>
      <c r="M1543">
        <f t="shared" si="211"/>
        <v>5.5339706560244561E-3</v>
      </c>
      <c r="N1543">
        <f t="shared" si="212"/>
        <v>1.2232598382908577E-3</v>
      </c>
      <c r="O1543">
        <f t="shared" si="213"/>
        <v>1.1622356872453832E-3</v>
      </c>
      <c r="Q1543" s="1">
        <v>42696</v>
      </c>
      <c r="R1543">
        <f t="shared" si="216"/>
        <v>190.09552477679827</v>
      </c>
      <c r="S1543" s="19">
        <f t="shared" si="214"/>
        <v>0.90095524776798275</v>
      </c>
      <c r="U1543" s="1">
        <v>42696</v>
      </c>
      <c r="V1543">
        <f t="shared" si="215"/>
        <v>4.8172801433046253E-3</v>
      </c>
      <c r="X1543" s="1">
        <v>42696</v>
      </c>
      <c r="Y1543" s="19">
        <f>IF(R1543/MAX($R$7:R1543)&lt;1,R1543/MAX($R$7:R1543)-1,0)</f>
        <v>-1.4460548306023391E-3</v>
      </c>
    </row>
    <row r="1544" spans="1:25" x14ac:dyDescent="0.25">
      <c r="A1544" s="1">
        <v>42697</v>
      </c>
      <c r="B1544">
        <v>1831.5488</v>
      </c>
      <c r="C1544">
        <v>61985.91</v>
      </c>
      <c r="D1544">
        <v>45.250399999999999</v>
      </c>
      <c r="E1544">
        <v>14267.09592</v>
      </c>
      <c r="F1544">
        <v>3.3906999999999998</v>
      </c>
      <c r="G1544">
        <v>4722.6369999999997</v>
      </c>
      <c r="I1544" s="1">
        <v>42697</v>
      </c>
      <c r="J1544">
        <f t="shared" si="208"/>
        <v>-3.0072289439947442E-3</v>
      </c>
      <c r="K1544">
        <f t="shared" si="209"/>
        <v>5.0746943683011025E-4</v>
      </c>
      <c r="L1544">
        <f t="shared" si="210"/>
        <v>5.1584150819405927E-4</v>
      </c>
      <c r="M1544">
        <f t="shared" si="211"/>
        <v>1.0942257868466365E-2</v>
      </c>
      <c r="N1544">
        <f t="shared" si="212"/>
        <v>1.0399904642708124E-2</v>
      </c>
      <c r="O1544">
        <f t="shared" si="213"/>
        <v>-6.4794647310373321E-4</v>
      </c>
      <c r="Q1544" s="1">
        <v>42697</v>
      </c>
      <c r="R1544">
        <f t="shared" si="216"/>
        <v>190.32374064869703</v>
      </c>
      <c r="S1544" s="19">
        <f t="shared" si="214"/>
        <v>0.90323740648697015</v>
      </c>
      <c r="U1544" s="1">
        <v>42697</v>
      </c>
      <c r="V1544">
        <f t="shared" si="215"/>
        <v>1.2005325857444848E-3</v>
      </c>
      <c r="X1544" s="1">
        <v>42697</v>
      </c>
      <c r="Y1544" s="19">
        <f>IF(R1544/MAX($R$7:R1544)&lt;1,R1544/MAX($R$7:R1544)-1,0)</f>
        <v>-2.4725828080274237E-4</v>
      </c>
    </row>
    <row r="1545" spans="1:25" x14ac:dyDescent="0.25">
      <c r="A1545" s="1">
        <v>42698</v>
      </c>
      <c r="B1545">
        <v>1830.6856</v>
      </c>
      <c r="C1545">
        <v>61395.53</v>
      </c>
      <c r="D1545">
        <v>45.27375</v>
      </c>
      <c r="E1545">
        <v>14267.09592</v>
      </c>
      <c r="F1545">
        <v>3.3961999999999999</v>
      </c>
      <c r="G1545">
        <v>4714.8540000000003</v>
      </c>
      <c r="I1545" s="1">
        <v>42698</v>
      </c>
      <c r="J1545">
        <f t="shared" ref="J1545:J1608" si="217">B1545/B1544-1</f>
        <v>-4.7129511373111832E-4</v>
      </c>
      <c r="K1545">
        <f t="shared" ref="K1545:K1608" si="218">C1545/C1544-1</f>
        <v>-9.5244225663542181E-3</v>
      </c>
      <c r="L1545">
        <f t="shared" ref="L1545:L1608" si="219">D1545/D1544-1</f>
        <v>5.1601753796659544E-4</v>
      </c>
      <c r="M1545">
        <f t="shared" ref="M1545:M1608" si="220">E1545/E1544-1</f>
        <v>0</v>
      </c>
      <c r="N1545">
        <f t="shared" ref="N1545:N1608" si="221">F1545/F1544-1</f>
        <v>1.6220839354705863E-3</v>
      </c>
      <c r="O1545">
        <f t="shared" ref="O1545:O1608" si="222">G1545/G1544-1</f>
        <v>-1.6480199515650495E-3</v>
      </c>
      <c r="Q1545" s="1">
        <v>42698</v>
      </c>
      <c r="R1545">
        <f t="shared" si="216"/>
        <v>189.87328598633789</v>
      </c>
      <c r="S1545" s="19">
        <f t="shared" ref="S1545:S1608" si="223">R1545/R$7-1</f>
        <v>0.89873285986337881</v>
      </c>
      <c r="U1545" s="1">
        <v>42698</v>
      </c>
      <c r="V1545">
        <f t="shared" ref="V1545:V1608" si="224">R1545/R1544-1</f>
        <v>-2.3667812582067738E-3</v>
      </c>
      <c r="X1545" s="1">
        <v>42698</v>
      </c>
      <c r="Y1545" s="19">
        <f>IF(R1545/MAX($R$7:R1545)&lt;1,R1545/MAX($R$7:R1545)-1,0)</f>
        <v>-2.6134543327445137E-3</v>
      </c>
    </row>
    <row r="1546" spans="1:25" x14ac:dyDescent="0.25">
      <c r="A1546" s="1">
        <v>42699</v>
      </c>
      <c r="B1546">
        <v>1830.1559999999999</v>
      </c>
      <c r="C1546">
        <v>61559.08</v>
      </c>
      <c r="D1546">
        <v>45.297110000000004</v>
      </c>
      <c r="E1546">
        <v>14427.44636</v>
      </c>
      <c r="F1546">
        <v>3.4131999999999998</v>
      </c>
      <c r="G1546">
        <v>4696.3029999999999</v>
      </c>
      <c r="I1546" s="1">
        <v>42699</v>
      </c>
      <c r="J1546">
        <f t="shared" si="217"/>
        <v>-2.8929052591009086E-4</v>
      </c>
      <c r="K1546">
        <f t="shared" si="218"/>
        <v>2.6638747153091558E-3</v>
      </c>
      <c r="L1546">
        <f t="shared" si="219"/>
        <v>5.1597227974276016E-4</v>
      </c>
      <c r="M1546">
        <f t="shared" si="220"/>
        <v>1.1239178659703031E-2</v>
      </c>
      <c r="N1546">
        <f t="shared" si="221"/>
        <v>5.0055944879570102E-3</v>
      </c>
      <c r="O1546">
        <f t="shared" si="222"/>
        <v>-3.9345863095655575E-3</v>
      </c>
      <c r="Q1546" s="1">
        <v>42699</v>
      </c>
      <c r="R1546">
        <f t="shared" ref="R1546:R1609" si="225">((($AB$7*L1546)+($AB$8*K1546)+($AB$9*J1546)+($AB$10*O1546)+($AB$11*N1546)+($AB$12*M1546))+1)*R1545</f>
        <v>190.08178142260843</v>
      </c>
      <c r="S1546" s="19">
        <f t="shared" si="223"/>
        <v>0.90081781422608431</v>
      </c>
      <c r="U1546" s="1">
        <v>42699</v>
      </c>
      <c r="V1546">
        <f t="shared" si="224"/>
        <v>1.0980767262096514E-3</v>
      </c>
      <c r="X1546" s="1">
        <v>42699</v>
      </c>
      <c r="Y1546" s="19">
        <f>IF(R1546/MAX($R$7:R1546)&lt;1,R1546/MAX($R$7:R1546)-1,0)</f>
        <v>-1.518247379912796E-3</v>
      </c>
    </row>
    <row r="1547" spans="1:25" x14ac:dyDescent="0.25">
      <c r="A1547" s="1">
        <v>42702</v>
      </c>
      <c r="B1547">
        <v>1832.6769999999999</v>
      </c>
      <c r="C1547">
        <v>62855.5</v>
      </c>
      <c r="D1547">
        <v>45.320480000000003</v>
      </c>
      <c r="E1547">
        <v>14238.87167</v>
      </c>
      <c r="F1547">
        <v>3.3875000000000002</v>
      </c>
      <c r="G1547">
        <v>4715.1899999999996</v>
      </c>
      <c r="I1547" s="1">
        <v>42702</v>
      </c>
      <c r="J1547">
        <f t="shared" si="217"/>
        <v>1.3774782040438804E-3</v>
      </c>
      <c r="K1547">
        <f t="shared" si="218"/>
        <v>2.1059768924421851E-2</v>
      </c>
      <c r="L1547">
        <f t="shared" si="219"/>
        <v>5.159269542802658E-4</v>
      </c>
      <c r="M1547">
        <f t="shared" si="220"/>
        <v>-1.3070552147247727E-2</v>
      </c>
      <c r="N1547">
        <f t="shared" si="221"/>
        <v>-7.529590999648339E-3</v>
      </c>
      <c r="O1547">
        <f t="shared" si="222"/>
        <v>4.0216740700078635E-3</v>
      </c>
      <c r="Q1547" s="1">
        <v>42702</v>
      </c>
      <c r="R1547">
        <f t="shared" si="225"/>
        <v>190.79794880686356</v>
      </c>
      <c r="S1547" s="19">
        <f t="shared" si="223"/>
        <v>0.9079794880686356</v>
      </c>
      <c r="U1547" s="1">
        <v>42702</v>
      </c>
      <c r="V1547">
        <f t="shared" si="224"/>
        <v>3.7676803052621999E-3</v>
      </c>
      <c r="X1547" s="1">
        <v>42702</v>
      </c>
      <c r="Y1547" s="19">
        <f>IF(R1547/MAX($R$7:R1547)&lt;1,R1547/MAX($R$7:R1547)-1,0)</f>
        <v>0</v>
      </c>
    </row>
    <row r="1548" spans="1:25" x14ac:dyDescent="0.25">
      <c r="A1548" s="1">
        <v>42703</v>
      </c>
      <c r="B1548">
        <v>1835.0922</v>
      </c>
      <c r="C1548">
        <v>60986.52</v>
      </c>
      <c r="D1548">
        <v>45.343859999999999</v>
      </c>
      <c r="E1548">
        <v>14285.645039999999</v>
      </c>
      <c r="F1548">
        <v>3.3925000000000001</v>
      </c>
      <c r="G1548">
        <v>4731.1940000000004</v>
      </c>
      <c r="I1548" s="1">
        <v>42703</v>
      </c>
      <c r="J1548">
        <f t="shared" si="217"/>
        <v>1.3178536097742111E-3</v>
      </c>
      <c r="K1548">
        <f t="shared" si="218"/>
        <v>-2.9734549880281014E-2</v>
      </c>
      <c r="L1548">
        <f t="shared" si="219"/>
        <v>5.158815617132273E-4</v>
      </c>
      <c r="M1548">
        <f t="shared" si="220"/>
        <v>3.2849070547174009E-3</v>
      </c>
      <c r="N1548">
        <f t="shared" si="221"/>
        <v>1.4760147601475815E-3</v>
      </c>
      <c r="O1548">
        <f t="shared" si="222"/>
        <v>3.3941368216341417E-3</v>
      </c>
      <c r="Q1548" s="1">
        <v>42703</v>
      </c>
      <c r="R1548">
        <f t="shared" si="225"/>
        <v>190.00898430755979</v>
      </c>
      <c r="S1548" s="19">
        <f t="shared" si="223"/>
        <v>0.90008984307559792</v>
      </c>
      <c r="U1548" s="1">
        <v>42703</v>
      </c>
      <c r="V1548">
        <f t="shared" si="224"/>
        <v>-4.135078517549462E-3</v>
      </c>
      <c r="X1548" s="1">
        <v>42703</v>
      </c>
      <c r="Y1548" s="19">
        <f>IF(R1548/MAX($R$7:R1548)&lt;1,R1548/MAX($R$7:R1548)-1,0)</f>
        <v>-4.135078517549462E-3</v>
      </c>
    </row>
    <row r="1549" spans="1:25" x14ac:dyDescent="0.25">
      <c r="A1549" s="1">
        <v>42704</v>
      </c>
      <c r="B1549">
        <v>1837.1322</v>
      </c>
      <c r="C1549">
        <v>61906.36</v>
      </c>
      <c r="D1549">
        <v>45.367249999999999</v>
      </c>
      <c r="E1549">
        <v>14236.11189</v>
      </c>
      <c r="F1549">
        <v>3.3856999999999999</v>
      </c>
      <c r="G1549">
        <v>4734.384</v>
      </c>
      <c r="I1549" s="1">
        <v>42704</v>
      </c>
      <c r="J1549">
        <f t="shared" si="217"/>
        <v>1.1116607656007638E-3</v>
      </c>
      <c r="K1549">
        <f t="shared" si="218"/>
        <v>1.5082677286718527E-2</v>
      </c>
      <c r="L1549">
        <f t="shared" si="219"/>
        <v>5.1583610217575959E-4</v>
      </c>
      <c r="M1549">
        <f t="shared" si="220"/>
        <v>-3.4673373068773161E-3</v>
      </c>
      <c r="N1549">
        <f t="shared" si="221"/>
        <v>-2.0044215180545777E-3</v>
      </c>
      <c r="O1549">
        <f t="shared" si="222"/>
        <v>6.7424840325713831E-4</v>
      </c>
      <c r="Q1549" s="1">
        <v>42704</v>
      </c>
      <c r="R1549">
        <f t="shared" si="225"/>
        <v>190.57304986494353</v>
      </c>
      <c r="S1549" s="19">
        <f t="shared" si="223"/>
        <v>0.90573049864943522</v>
      </c>
      <c r="U1549" s="1">
        <v>42704</v>
      </c>
      <c r="V1549">
        <f t="shared" si="224"/>
        <v>2.9686257175645103E-3</v>
      </c>
      <c r="X1549" s="1">
        <v>42704</v>
      </c>
      <c r="Y1549" s="19">
        <f>IF(R1549/MAX($R$7:R1549)&lt;1,R1549/MAX($R$7:R1549)-1,0)</f>
        <v>-1.1787283004163207E-3</v>
      </c>
    </row>
    <row r="1550" spans="1:25" x14ac:dyDescent="0.25">
      <c r="A1550" s="1">
        <v>42705</v>
      </c>
      <c r="B1550">
        <v>1836.2996000000001</v>
      </c>
      <c r="C1550">
        <v>59506.54</v>
      </c>
      <c r="D1550">
        <v>45.390659999999997</v>
      </c>
      <c r="E1550">
        <v>14535.767980000001</v>
      </c>
      <c r="F1550">
        <v>3.4643000000000002</v>
      </c>
      <c r="G1550">
        <v>4657.41</v>
      </c>
      <c r="I1550" s="1">
        <v>42705</v>
      </c>
      <c r="J1550">
        <f t="shared" si="217"/>
        <v>-4.5320636152368365E-4</v>
      </c>
      <c r="K1550">
        <f t="shared" si="218"/>
        <v>-3.8765322335217234E-2</v>
      </c>
      <c r="L1550">
        <f t="shared" si="219"/>
        <v>5.1601099912379489E-4</v>
      </c>
      <c r="M1550">
        <f t="shared" si="220"/>
        <v>2.1049011999581868E-2</v>
      </c>
      <c r="N1550">
        <f t="shared" si="221"/>
        <v>2.32152878282188E-2</v>
      </c>
      <c r="O1550">
        <f t="shared" si="222"/>
        <v>-1.625850374621074E-2</v>
      </c>
      <c r="Q1550" s="1">
        <v>42705</v>
      </c>
      <c r="R1550">
        <f t="shared" si="225"/>
        <v>188.77441331231668</v>
      </c>
      <c r="S1550" s="19">
        <f t="shared" si="223"/>
        <v>0.8877441331231668</v>
      </c>
      <c r="U1550" s="1">
        <v>42705</v>
      </c>
      <c r="V1550">
        <f t="shared" si="224"/>
        <v>-9.4380425453730599E-3</v>
      </c>
      <c r="X1550" s="1">
        <v>42705</v>
      </c>
      <c r="Y1550" s="19">
        <f>IF(R1550/MAX($R$7:R1550)&lt;1,R1550/MAX($R$7:R1550)-1,0)</f>
        <v>-1.0605645957940668E-2</v>
      </c>
    </row>
    <row r="1551" spans="1:25" x14ac:dyDescent="0.25">
      <c r="A1551" s="1">
        <v>42706</v>
      </c>
      <c r="B1551">
        <v>1839.2593999999999</v>
      </c>
      <c r="C1551">
        <v>60316.13</v>
      </c>
      <c r="D1551">
        <v>45.413679999999999</v>
      </c>
      <c r="E1551">
        <v>14500.547430000001</v>
      </c>
      <c r="F1551">
        <v>3.4767999999999999</v>
      </c>
      <c r="G1551">
        <v>4656.9040000000005</v>
      </c>
      <c r="I1551" s="1">
        <v>42706</v>
      </c>
      <c r="J1551">
        <f t="shared" si="217"/>
        <v>1.6118284837614016E-3</v>
      </c>
      <c r="K1551">
        <f t="shared" si="218"/>
        <v>1.3605059208618098E-2</v>
      </c>
      <c r="L1551">
        <f t="shared" si="219"/>
        <v>5.0715279310775685E-4</v>
      </c>
      <c r="M1551">
        <f t="shared" si="220"/>
        <v>-2.4230264302829152E-3</v>
      </c>
      <c r="N1551">
        <f t="shared" si="221"/>
        <v>3.6082325433708373E-3</v>
      </c>
      <c r="O1551">
        <f t="shared" si="222"/>
        <v>-1.0864407471089521E-4</v>
      </c>
      <c r="Q1551" s="1">
        <v>42706</v>
      </c>
      <c r="R1551">
        <f t="shared" si="225"/>
        <v>189.27809544164541</v>
      </c>
      <c r="S1551" s="19">
        <f t="shared" si="223"/>
        <v>0.892780954416454</v>
      </c>
      <c r="U1551" s="1">
        <v>42706</v>
      </c>
      <c r="V1551">
        <f t="shared" si="224"/>
        <v>2.6681694859536087E-3</v>
      </c>
      <c r="X1551" s="1">
        <v>42706</v>
      </c>
      <c r="Y1551" s="19">
        <f>IF(R1551/MAX($R$7:R1551)&lt;1,R1551/MAX($R$7:R1551)-1,0)</f>
        <v>-7.9657741329107745E-3</v>
      </c>
    </row>
    <row r="1552" spans="1:25" x14ac:dyDescent="0.25">
      <c r="A1552" s="1">
        <v>42709</v>
      </c>
      <c r="B1552">
        <v>1832.162</v>
      </c>
      <c r="C1552">
        <v>59831.73</v>
      </c>
      <c r="D1552">
        <v>45.436709999999998</v>
      </c>
      <c r="E1552">
        <v>14415.97633</v>
      </c>
      <c r="F1552">
        <v>3.4235000000000002</v>
      </c>
      <c r="G1552">
        <v>4694.4849999999997</v>
      </c>
      <c r="I1552" s="1">
        <v>42709</v>
      </c>
      <c r="J1552">
        <f t="shared" si="217"/>
        <v>-3.8588357901011561E-3</v>
      </c>
      <c r="K1552">
        <f t="shared" si="218"/>
        <v>-8.0310192315056206E-3</v>
      </c>
      <c r="L1552">
        <f t="shared" si="219"/>
        <v>5.0711591749452722E-4</v>
      </c>
      <c r="M1552">
        <f t="shared" si="220"/>
        <v>-5.832269464877804E-3</v>
      </c>
      <c r="N1552">
        <f t="shared" si="221"/>
        <v>-1.5330188679245182E-2</v>
      </c>
      <c r="O1552">
        <f t="shared" si="222"/>
        <v>8.0699537718620373E-3</v>
      </c>
      <c r="Q1552" s="1">
        <v>42709</v>
      </c>
      <c r="R1552">
        <f t="shared" si="225"/>
        <v>189.17636597599679</v>
      </c>
      <c r="S1552" s="19">
        <f t="shared" si="223"/>
        <v>0.89176365975996785</v>
      </c>
      <c r="U1552" s="1">
        <v>42709</v>
      </c>
      <c r="V1552">
        <f t="shared" si="224"/>
        <v>-5.3746031949053474E-4</v>
      </c>
      <c r="X1552" s="1">
        <v>42709</v>
      </c>
      <c r="Y1552" s="19">
        <f>IF(R1552/MAX($R$7:R1552)&lt;1,R1552/MAX($R$7:R1552)-1,0)</f>
        <v>-8.498953164890799E-3</v>
      </c>
    </row>
    <row r="1553" spans="1:25" x14ac:dyDescent="0.25">
      <c r="A1553" s="1">
        <v>42710</v>
      </c>
      <c r="B1553">
        <v>1835.8104000000001</v>
      </c>
      <c r="C1553">
        <v>61088.25</v>
      </c>
      <c r="D1553">
        <v>45.45975</v>
      </c>
      <c r="E1553">
        <v>14390.40114</v>
      </c>
      <c r="F1553">
        <v>3.4102999999999999</v>
      </c>
      <c r="G1553">
        <v>4681.7309999999998</v>
      </c>
      <c r="I1553" s="1">
        <v>42710</v>
      </c>
      <c r="J1553">
        <f t="shared" si="217"/>
        <v>1.9913086288221304E-3</v>
      </c>
      <c r="K1553">
        <f t="shared" si="218"/>
        <v>2.1000897015680531E-2</v>
      </c>
      <c r="L1553">
        <f t="shared" si="219"/>
        <v>5.0707896764534688E-4</v>
      </c>
      <c r="M1553">
        <f t="shared" si="220"/>
        <v>-1.7740865699659158E-3</v>
      </c>
      <c r="N1553">
        <f t="shared" si="221"/>
        <v>-3.8557032276910208E-3</v>
      </c>
      <c r="O1553">
        <f t="shared" si="222"/>
        <v>-2.7168049317443099E-3</v>
      </c>
      <c r="Q1553" s="1">
        <v>42710</v>
      </c>
      <c r="R1553">
        <f t="shared" si="225"/>
        <v>189.84210352994145</v>
      </c>
      <c r="S1553" s="19">
        <f t="shared" si="223"/>
        <v>0.89842103529941464</v>
      </c>
      <c r="U1553" s="1">
        <v>42710</v>
      </c>
      <c r="V1553">
        <f t="shared" si="224"/>
        <v>3.519137025970398E-3</v>
      </c>
      <c r="X1553" s="1">
        <v>42710</v>
      </c>
      <c r="Y1553" s="19">
        <f>IF(R1553/MAX($R$7:R1553)&lt;1,R1553/MAX($R$7:R1553)-1,0)</f>
        <v>-5.0097251196848935E-3</v>
      </c>
    </row>
    <row r="1554" spans="1:25" x14ac:dyDescent="0.25">
      <c r="A1554" s="1">
        <v>42711</v>
      </c>
      <c r="B1554">
        <v>1835.4981</v>
      </c>
      <c r="C1554">
        <v>61414.400000000001</v>
      </c>
      <c r="D1554">
        <v>45.482810000000001</v>
      </c>
      <c r="E1554">
        <v>14596.75375</v>
      </c>
      <c r="F1554">
        <v>3.3929999999999998</v>
      </c>
      <c r="G1554">
        <v>4704.0919999999996</v>
      </c>
      <c r="I1554" s="1">
        <v>42711</v>
      </c>
      <c r="J1554">
        <f t="shared" si="217"/>
        <v>-1.7011560670976422E-4</v>
      </c>
      <c r="K1554">
        <f t="shared" si="218"/>
        <v>5.3389972703425936E-3</v>
      </c>
      <c r="L1554">
        <f t="shared" si="219"/>
        <v>5.0726191851024893E-4</v>
      </c>
      <c r="M1554">
        <f t="shared" si="220"/>
        <v>1.4339600959865972E-2</v>
      </c>
      <c r="N1554">
        <f t="shared" si="221"/>
        <v>-5.0728674896637349E-3</v>
      </c>
      <c r="O1554">
        <f t="shared" si="222"/>
        <v>4.7762248621290304E-3</v>
      </c>
      <c r="Q1554" s="1">
        <v>42711</v>
      </c>
      <c r="R1554">
        <f t="shared" si="225"/>
        <v>190.7395900666146</v>
      </c>
      <c r="S1554" s="19">
        <f t="shared" si="223"/>
        <v>0.90739590066614606</v>
      </c>
      <c r="U1554" s="1">
        <v>42711</v>
      </c>
      <c r="V1554">
        <f t="shared" si="224"/>
        <v>4.7275420993826422E-3</v>
      </c>
      <c r="X1554" s="1">
        <v>42711</v>
      </c>
      <c r="Y1554" s="19">
        <f>IF(R1554/MAX($R$7:R1554)&lt;1,R1554/MAX($R$7:R1554)-1,0)</f>
        <v>-3.0586670671206573E-4</v>
      </c>
    </row>
    <row r="1555" spans="1:25" x14ac:dyDescent="0.25">
      <c r="A1555" s="1">
        <v>42712</v>
      </c>
      <c r="B1555">
        <v>1837.0059000000001</v>
      </c>
      <c r="C1555">
        <v>60676.57</v>
      </c>
      <c r="D1555">
        <v>45.505879999999998</v>
      </c>
      <c r="E1555">
        <v>14510.50159</v>
      </c>
      <c r="F1555">
        <v>3.375</v>
      </c>
      <c r="G1555">
        <v>4738.6570000000002</v>
      </c>
      <c r="I1555" s="1">
        <v>42712</v>
      </c>
      <c r="J1555">
        <f t="shared" si="217"/>
        <v>8.2146639105751262E-4</v>
      </c>
      <c r="K1555">
        <f t="shared" si="218"/>
        <v>-1.2013957638599471E-2</v>
      </c>
      <c r="L1555">
        <f t="shared" si="219"/>
        <v>5.0722459760055294E-4</v>
      </c>
      <c r="M1555">
        <f t="shared" si="220"/>
        <v>-5.9089960327651792E-3</v>
      </c>
      <c r="N1555">
        <f t="shared" si="221"/>
        <v>-5.3050397877983935E-3</v>
      </c>
      <c r="O1555">
        <f t="shared" si="222"/>
        <v>7.3478579925734255E-3</v>
      </c>
      <c r="Q1555" s="1">
        <v>42712</v>
      </c>
      <c r="R1555">
        <f t="shared" si="225"/>
        <v>190.57553138663008</v>
      </c>
      <c r="S1555" s="19">
        <f t="shared" si="223"/>
        <v>0.90575531386630082</v>
      </c>
      <c r="U1555" s="1">
        <v>42712</v>
      </c>
      <c r="V1555">
        <f t="shared" si="224"/>
        <v>-8.6011865668378373E-4</v>
      </c>
      <c r="X1555" s="1">
        <v>42712</v>
      </c>
      <c r="Y1555" s="19">
        <f>IF(R1555/MAX($R$7:R1555)&lt;1,R1555/MAX($R$7:R1555)-1,0)</f>
        <v>-1.1657222817349489E-3</v>
      </c>
    </row>
    <row r="1556" spans="1:25" x14ac:dyDescent="0.25">
      <c r="A1556" s="1">
        <v>42713</v>
      </c>
      <c r="B1556">
        <v>1848.0725</v>
      </c>
      <c r="C1556">
        <v>60500.62</v>
      </c>
      <c r="D1556">
        <v>45.528959999999998</v>
      </c>
      <c r="E1556">
        <v>14531.68937</v>
      </c>
      <c r="F1556">
        <v>3.3803000000000001</v>
      </c>
      <c r="G1556">
        <v>4733.7690000000002</v>
      </c>
      <c r="I1556" s="1">
        <v>42713</v>
      </c>
      <c r="J1556">
        <f t="shared" si="217"/>
        <v>6.0242593668315969E-3</v>
      </c>
      <c r="K1556">
        <f t="shared" si="218"/>
        <v>-2.899801356602727E-3</v>
      </c>
      <c r="L1556">
        <f t="shared" si="219"/>
        <v>5.0718720306042187E-4</v>
      </c>
      <c r="M1556">
        <f t="shared" si="220"/>
        <v>1.460168683252272E-3</v>
      </c>
      <c r="N1556">
        <f t="shared" si="221"/>
        <v>1.5703703703704441E-3</v>
      </c>
      <c r="O1556">
        <f t="shared" si="222"/>
        <v>-1.0315158915279454E-3</v>
      </c>
      <c r="Q1556" s="1">
        <v>42713</v>
      </c>
      <c r="R1556">
        <f t="shared" si="225"/>
        <v>190.63931446505413</v>
      </c>
      <c r="S1556" s="19">
        <f t="shared" si="223"/>
        <v>0.90639314465054133</v>
      </c>
      <c r="U1556" s="1">
        <v>42713</v>
      </c>
      <c r="V1556">
        <f t="shared" si="224"/>
        <v>3.3468660934565797E-4</v>
      </c>
      <c r="X1556" s="1">
        <v>42713</v>
      </c>
      <c r="Y1556" s="19">
        <f>IF(R1556/MAX($R$7:R1556)&lt;1,R1556/MAX($R$7:R1556)-1,0)</f>
        <v>-8.3142582402717657E-4</v>
      </c>
    </row>
    <row r="1557" spans="1:25" x14ac:dyDescent="0.25">
      <c r="A1557" s="1">
        <v>42716</v>
      </c>
      <c r="B1557">
        <v>1851.655</v>
      </c>
      <c r="C1557">
        <v>59178.62</v>
      </c>
      <c r="D1557">
        <v>45.552050000000001</v>
      </c>
      <c r="E1557">
        <v>14431.93274</v>
      </c>
      <c r="F1557">
        <v>3.3380999999999998</v>
      </c>
      <c r="G1557">
        <v>4742.2089999999998</v>
      </c>
      <c r="I1557" s="1">
        <v>42716</v>
      </c>
      <c r="J1557">
        <f t="shared" si="217"/>
        <v>1.9385062003789422E-3</v>
      </c>
      <c r="K1557">
        <f t="shared" si="218"/>
        <v>-2.1851015741656821E-2</v>
      </c>
      <c r="L1557">
        <f t="shared" si="219"/>
        <v>5.0714973502596905E-4</v>
      </c>
      <c r="M1557">
        <f t="shared" si="220"/>
        <v>-6.8647648225912405E-3</v>
      </c>
      <c r="N1557">
        <f t="shared" si="221"/>
        <v>-1.248409904446357E-2</v>
      </c>
      <c r="O1557">
        <f t="shared" si="222"/>
        <v>1.7829344862412277E-3</v>
      </c>
      <c r="Q1557" s="1">
        <v>42716</v>
      </c>
      <c r="R1557">
        <f t="shared" si="225"/>
        <v>189.78661690581202</v>
      </c>
      <c r="S1557" s="19">
        <f t="shared" si="223"/>
        <v>0.89786616905812022</v>
      </c>
      <c r="U1557" s="1">
        <v>42716</v>
      </c>
      <c r="V1557">
        <f t="shared" si="224"/>
        <v>-4.4728316487856468E-3</v>
      </c>
      <c r="X1557" s="1">
        <v>42716</v>
      </c>
      <c r="Y1557" s="19">
        <f>IF(R1557/MAX($R$7:R1557)&lt;1,R1557/MAX($R$7:R1557)-1,0)</f>
        <v>-5.3005386450735159E-3</v>
      </c>
    </row>
    <row r="1558" spans="1:25" x14ac:dyDescent="0.25">
      <c r="A1558" s="1">
        <v>42717</v>
      </c>
      <c r="B1558">
        <v>1843.1030000000001</v>
      </c>
      <c r="C1558">
        <v>59280.57</v>
      </c>
      <c r="D1558">
        <v>45.575150000000001</v>
      </c>
      <c r="E1558">
        <v>14436.398080000001</v>
      </c>
      <c r="F1558">
        <v>3.3344</v>
      </c>
      <c r="G1558">
        <v>4753.6499999999996</v>
      </c>
      <c r="I1558" s="1">
        <v>42717</v>
      </c>
      <c r="J1558">
        <f t="shared" si="217"/>
        <v>-4.6185709540923492E-3</v>
      </c>
      <c r="K1558">
        <f t="shared" si="218"/>
        <v>1.7227505474104454E-3</v>
      </c>
      <c r="L1558">
        <f t="shared" si="219"/>
        <v>5.0711219363352988E-4</v>
      </c>
      <c r="M1558">
        <f t="shared" si="220"/>
        <v>3.0940692978864703E-4</v>
      </c>
      <c r="N1558">
        <f t="shared" si="221"/>
        <v>-1.1084149665977483E-3</v>
      </c>
      <c r="O1558">
        <f t="shared" si="222"/>
        <v>2.4125887323818151E-3</v>
      </c>
      <c r="Q1558" s="1">
        <v>42717</v>
      </c>
      <c r="R1558">
        <f t="shared" si="225"/>
        <v>189.88594639374088</v>
      </c>
      <c r="S1558" s="19">
        <f t="shared" si="223"/>
        <v>0.89885946393740879</v>
      </c>
      <c r="U1558" s="1">
        <v>42717</v>
      </c>
      <c r="V1558">
        <f t="shared" si="224"/>
        <v>5.2337456427786755E-4</v>
      </c>
      <c r="X1558" s="1">
        <v>42717</v>
      </c>
      <c r="Y1558" s="19">
        <f>IF(R1558/MAX($R$7:R1558)&lt;1,R1558/MAX($R$7:R1558)-1,0)</f>
        <v>-4.7799382478993513E-3</v>
      </c>
    </row>
    <row r="1559" spans="1:25" x14ac:dyDescent="0.25">
      <c r="A1559" s="1">
        <v>42718</v>
      </c>
      <c r="B1559">
        <v>1842.6514</v>
      </c>
      <c r="C1559">
        <v>58212.12</v>
      </c>
      <c r="D1559">
        <v>45.598269999999999</v>
      </c>
      <c r="E1559">
        <v>14345.96862</v>
      </c>
      <c r="F1559">
        <v>3.3721000000000001</v>
      </c>
      <c r="G1559">
        <v>4758.8230000000003</v>
      </c>
      <c r="I1559" s="1">
        <v>42718</v>
      </c>
      <c r="J1559">
        <f t="shared" si="217"/>
        <v>-2.4502157502870325E-4</v>
      </c>
      <c r="K1559">
        <f t="shared" si="218"/>
        <v>-1.8023612121138455E-2</v>
      </c>
      <c r="L1559">
        <f t="shared" si="219"/>
        <v>5.0729399683824283E-4</v>
      </c>
      <c r="M1559">
        <f t="shared" si="220"/>
        <v>-6.263990470398606E-3</v>
      </c>
      <c r="N1559">
        <f t="shared" si="221"/>
        <v>1.1306381957773448E-2</v>
      </c>
      <c r="O1559">
        <f t="shared" si="222"/>
        <v>1.0882164231698077E-3</v>
      </c>
      <c r="Q1559" s="1">
        <v>42718</v>
      </c>
      <c r="R1559">
        <f t="shared" si="225"/>
        <v>189.09732147963587</v>
      </c>
      <c r="S1559" s="19">
        <f t="shared" si="223"/>
        <v>0.89097321479635871</v>
      </c>
      <c r="U1559" s="1">
        <v>42718</v>
      </c>
      <c r="V1559">
        <f t="shared" si="224"/>
        <v>-4.153150504723202E-3</v>
      </c>
      <c r="X1559" s="1">
        <v>42718</v>
      </c>
      <c r="Y1559" s="19">
        <f>IF(R1559/MAX($R$7:R1559)&lt;1,R1559/MAX($R$7:R1559)-1,0)</f>
        <v>-8.913236949675829E-3</v>
      </c>
    </row>
    <row r="1560" spans="1:25" x14ac:dyDescent="0.25">
      <c r="A1560" s="1">
        <v>42719</v>
      </c>
      <c r="B1560">
        <v>1848.5655999999999</v>
      </c>
      <c r="C1560">
        <v>58396.160000000003</v>
      </c>
      <c r="D1560">
        <v>45.621400000000001</v>
      </c>
      <c r="E1560">
        <v>14561.748659999999</v>
      </c>
      <c r="F1560">
        <v>3.3651</v>
      </c>
      <c r="G1560">
        <v>4762.076</v>
      </c>
      <c r="I1560" s="1">
        <v>42719</v>
      </c>
      <c r="J1560">
        <f t="shared" si="217"/>
        <v>3.2096141462243377E-3</v>
      </c>
      <c r="K1560">
        <f t="shared" si="218"/>
        <v>3.161540929964346E-3</v>
      </c>
      <c r="L1560">
        <f t="shared" si="219"/>
        <v>5.0725608668922284E-4</v>
      </c>
      <c r="M1560">
        <f t="shared" si="220"/>
        <v>1.5041162135206232E-2</v>
      </c>
      <c r="N1560">
        <f t="shared" si="221"/>
        <v>-2.075857774087364E-3</v>
      </c>
      <c r="O1560">
        <f t="shared" si="222"/>
        <v>6.8357238754201965E-4</v>
      </c>
      <c r="Q1560" s="1">
        <v>42719</v>
      </c>
      <c r="R1560">
        <f t="shared" si="225"/>
        <v>189.79252786613407</v>
      </c>
      <c r="S1560" s="19">
        <f t="shared" si="223"/>
        <v>0.89792527866134075</v>
      </c>
      <c r="U1560" s="1">
        <v>42719</v>
      </c>
      <c r="V1560">
        <f t="shared" si="224"/>
        <v>3.6764475618078496E-3</v>
      </c>
      <c r="X1560" s="1">
        <v>42719</v>
      </c>
      <c r="Y1560" s="19">
        <f>IF(R1560/MAX($R$7:R1560)&lt;1,R1560/MAX($R$7:R1560)-1,0)</f>
        <v>-5.2695584361194259E-3</v>
      </c>
    </row>
    <row r="1561" spans="1:25" x14ac:dyDescent="0.25">
      <c r="A1561" s="1">
        <v>42720</v>
      </c>
      <c r="B1561">
        <v>1848.9452000000001</v>
      </c>
      <c r="C1561">
        <v>58389.04</v>
      </c>
      <c r="D1561">
        <v>45.644539999999999</v>
      </c>
      <c r="E1561">
        <v>14631.54196</v>
      </c>
      <c r="F1561">
        <v>3.3896999999999999</v>
      </c>
      <c r="G1561">
        <v>4763.9840000000004</v>
      </c>
      <c r="I1561" s="1">
        <v>42720</v>
      </c>
      <c r="J1561">
        <f t="shared" si="217"/>
        <v>2.05348406353556E-4</v>
      </c>
      <c r="K1561">
        <f t="shared" si="218"/>
        <v>-1.2192582525982765E-4</v>
      </c>
      <c r="L1561">
        <f t="shared" si="219"/>
        <v>5.0721810378462351E-4</v>
      </c>
      <c r="M1561">
        <f t="shared" si="220"/>
        <v>4.7929202480825328E-3</v>
      </c>
      <c r="N1561">
        <f t="shared" si="221"/>
        <v>7.3103325309797906E-3</v>
      </c>
      <c r="O1561">
        <f t="shared" si="222"/>
        <v>4.0066559206541896E-4</v>
      </c>
      <c r="Q1561" s="1">
        <v>42720</v>
      </c>
      <c r="R1561">
        <f t="shared" si="225"/>
        <v>189.97226109233182</v>
      </c>
      <c r="S1561" s="19">
        <f t="shared" si="223"/>
        <v>0.89972261092331829</v>
      </c>
      <c r="U1561" s="1">
        <v>42720</v>
      </c>
      <c r="V1561">
        <f t="shared" si="224"/>
        <v>9.4699843149004259E-4</v>
      </c>
      <c r="X1561" s="1">
        <v>42720</v>
      </c>
      <c r="Y1561" s="19">
        <f>IF(R1561/MAX($R$7:R1561)&lt;1,R1561/MAX($R$7:R1561)-1,0)</f>
        <v>-4.3275502682030842E-3</v>
      </c>
    </row>
    <row r="1562" spans="1:25" x14ac:dyDescent="0.25">
      <c r="A1562" s="1">
        <v>42723</v>
      </c>
      <c r="B1562">
        <v>1845.4416000000001</v>
      </c>
      <c r="C1562">
        <v>57111</v>
      </c>
      <c r="D1562">
        <v>45.66769</v>
      </c>
      <c r="E1562">
        <v>14586.035110000001</v>
      </c>
      <c r="F1562">
        <v>3.3693</v>
      </c>
      <c r="G1562">
        <v>4774.7569999999996</v>
      </c>
      <c r="I1562" s="1">
        <v>42723</v>
      </c>
      <c r="J1562">
        <f t="shared" si="217"/>
        <v>-1.8949182485235028E-3</v>
      </c>
      <c r="K1562">
        <f t="shared" si="218"/>
        <v>-2.1888354389796416E-2</v>
      </c>
      <c r="L1562">
        <f t="shared" si="219"/>
        <v>5.0718004825989205E-4</v>
      </c>
      <c r="M1562">
        <f t="shared" si="220"/>
        <v>-3.1101882579708251E-3</v>
      </c>
      <c r="N1562">
        <f t="shared" si="221"/>
        <v>-6.0182317019205067E-3</v>
      </c>
      <c r="O1562">
        <f t="shared" si="222"/>
        <v>2.2613426073636589E-3</v>
      </c>
      <c r="Q1562" s="1">
        <v>42723</v>
      </c>
      <c r="R1562">
        <f t="shared" si="225"/>
        <v>189.1461480858982</v>
      </c>
      <c r="S1562" s="19">
        <f t="shared" si="223"/>
        <v>0.89146148085898202</v>
      </c>
      <c r="U1562" s="1">
        <v>42723</v>
      </c>
      <c r="V1562">
        <f t="shared" si="224"/>
        <v>-4.3485980620723286E-3</v>
      </c>
      <c r="X1562" s="1">
        <v>42723</v>
      </c>
      <c r="Y1562" s="19">
        <f>IF(R1562/MAX($R$7:R1562)&lt;1,R1562/MAX($R$7:R1562)-1,0)</f>
        <v>-8.6573295535655737E-3</v>
      </c>
    </row>
    <row r="1563" spans="1:25" x14ac:dyDescent="0.25">
      <c r="A1563" s="1">
        <v>42724</v>
      </c>
      <c r="B1563">
        <v>1846.9736</v>
      </c>
      <c r="C1563">
        <v>57582.89</v>
      </c>
      <c r="D1563">
        <v>45.690849999999998</v>
      </c>
      <c r="E1563">
        <v>14540.56566</v>
      </c>
      <c r="F1563">
        <v>3.3504999999999998</v>
      </c>
      <c r="G1563">
        <v>4780.7560000000003</v>
      </c>
      <c r="I1563" s="1">
        <v>42724</v>
      </c>
      <c r="J1563">
        <f t="shared" si="217"/>
        <v>8.3015360659466353E-4</v>
      </c>
      <c r="K1563">
        <f t="shared" si="218"/>
        <v>8.2626814449056063E-3</v>
      </c>
      <c r="L1563">
        <f t="shared" si="219"/>
        <v>5.0714192025025362E-4</v>
      </c>
      <c r="M1563">
        <f t="shared" si="220"/>
        <v>-3.1173276121368998E-3</v>
      </c>
      <c r="N1563">
        <f t="shared" si="221"/>
        <v>-5.5797940224973086E-3</v>
      </c>
      <c r="O1563">
        <f t="shared" si="222"/>
        <v>1.2563990167460126E-3</v>
      </c>
      <c r="Q1563" s="1">
        <v>42724</v>
      </c>
      <c r="R1563">
        <f t="shared" si="225"/>
        <v>189.48430513505113</v>
      </c>
      <c r="S1563" s="19">
        <f t="shared" si="223"/>
        <v>0.89484305135051123</v>
      </c>
      <c r="U1563" s="1">
        <v>42724</v>
      </c>
      <c r="V1563">
        <f t="shared" si="224"/>
        <v>1.7878082772235793E-3</v>
      </c>
      <c r="X1563" s="1">
        <v>42724</v>
      </c>
      <c r="Y1563" s="19">
        <f>IF(R1563/MAX($R$7:R1563)&lt;1,R1563/MAX($R$7:R1563)-1,0)</f>
        <v>-6.8849989217765195E-3</v>
      </c>
    </row>
    <row r="1564" spans="1:25" x14ac:dyDescent="0.25">
      <c r="A1564" s="1">
        <v>42725</v>
      </c>
      <c r="B1564">
        <v>1857.6911</v>
      </c>
      <c r="C1564">
        <v>57646.52</v>
      </c>
      <c r="D1564">
        <v>45.714019999999998</v>
      </c>
      <c r="E1564">
        <v>14420.525680000001</v>
      </c>
      <c r="F1564">
        <v>3.331</v>
      </c>
      <c r="G1564">
        <v>4799.2070000000003</v>
      </c>
      <c r="I1564" s="1">
        <v>42725</v>
      </c>
      <c r="J1564">
        <f t="shared" si="217"/>
        <v>5.80273589183955E-3</v>
      </c>
      <c r="K1564">
        <f t="shared" si="218"/>
        <v>1.1050157433918351E-3</v>
      </c>
      <c r="L1564">
        <f t="shared" si="219"/>
        <v>5.0710371989137748E-4</v>
      </c>
      <c r="M1564">
        <f t="shared" si="220"/>
        <v>-8.255523396192288E-3</v>
      </c>
      <c r="N1564">
        <f t="shared" si="221"/>
        <v>-5.8200268616623863E-3</v>
      </c>
      <c r="O1564">
        <f t="shared" si="222"/>
        <v>3.8594314372035754E-3</v>
      </c>
      <c r="Q1564" s="1">
        <v>42725</v>
      </c>
      <c r="R1564">
        <f t="shared" si="225"/>
        <v>189.69507519715265</v>
      </c>
      <c r="S1564" s="19">
        <f t="shared" si="223"/>
        <v>0.89695075197152652</v>
      </c>
      <c r="U1564" s="1">
        <v>42725</v>
      </c>
      <c r="V1564">
        <f t="shared" si="224"/>
        <v>1.1123351981647822E-3</v>
      </c>
      <c r="X1564" s="1">
        <v>42725</v>
      </c>
      <c r="Y1564" s="19">
        <f>IF(R1564/MAX($R$7:R1564)&lt;1,R1564/MAX($R$7:R1564)-1,0)</f>
        <v>-5.7803221502517044E-3</v>
      </c>
    </row>
    <row r="1565" spans="1:25" x14ac:dyDescent="0.25">
      <c r="A1565" s="1">
        <v>42726</v>
      </c>
      <c r="B1565">
        <v>1857.4780000000001</v>
      </c>
      <c r="C1565">
        <v>57255.22</v>
      </c>
      <c r="D1565">
        <v>45.737209999999997</v>
      </c>
      <c r="E1565">
        <v>14261.995730000001</v>
      </c>
      <c r="F1565">
        <v>3.2911999999999999</v>
      </c>
      <c r="G1565">
        <v>4814.8220000000001</v>
      </c>
      <c r="I1565" s="1">
        <v>42726</v>
      </c>
      <c r="J1565">
        <f t="shared" si="217"/>
        <v>-1.1471228989579085E-4</v>
      </c>
      <c r="K1565">
        <f t="shared" si="218"/>
        <v>-6.7879205891352434E-3</v>
      </c>
      <c r="L1565">
        <f t="shared" si="219"/>
        <v>5.0728419858936391E-4</v>
      </c>
      <c r="M1565">
        <f t="shared" si="220"/>
        <v>-1.0993354439212122E-2</v>
      </c>
      <c r="N1565">
        <f t="shared" si="221"/>
        <v>-1.194836385469833E-2</v>
      </c>
      <c r="O1565">
        <f t="shared" si="222"/>
        <v>3.2536625321641921E-3</v>
      </c>
      <c r="Q1565" s="1">
        <v>42726</v>
      </c>
      <c r="R1565">
        <f t="shared" si="225"/>
        <v>189.32588333326507</v>
      </c>
      <c r="S1565" s="19">
        <f t="shared" si="223"/>
        <v>0.89325883333265077</v>
      </c>
      <c r="U1565" s="1">
        <v>42726</v>
      </c>
      <c r="V1565">
        <f t="shared" si="224"/>
        <v>-1.9462385278261607E-3</v>
      </c>
      <c r="X1565" s="1">
        <v>42726</v>
      </c>
      <c r="Y1565" s="19">
        <f>IF(R1565/MAX($R$7:R1565)&lt;1,R1565/MAX($R$7:R1565)-1,0)</f>
        <v>-7.7153107924058384E-3</v>
      </c>
    </row>
    <row r="1566" spans="1:25" x14ac:dyDescent="0.25">
      <c r="A1566" s="1">
        <v>42727</v>
      </c>
      <c r="B1566">
        <v>1852.4096999999999</v>
      </c>
      <c r="C1566">
        <v>57937.11</v>
      </c>
      <c r="D1566">
        <v>45.760399999999997</v>
      </c>
      <c r="E1566">
        <v>14139.41325</v>
      </c>
      <c r="F1566">
        <v>3.2698999999999998</v>
      </c>
      <c r="G1566">
        <v>4812.6869999999999</v>
      </c>
      <c r="I1566" s="1">
        <v>42727</v>
      </c>
      <c r="J1566">
        <f t="shared" si="217"/>
        <v>-2.7285922094367754E-3</v>
      </c>
      <c r="K1566">
        <f t="shared" si="218"/>
        <v>1.1909656447045336E-2</v>
      </c>
      <c r="L1566">
        <f t="shared" si="219"/>
        <v>5.0702699180815713E-4</v>
      </c>
      <c r="M1566">
        <f t="shared" si="220"/>
        <v>-8.5950439420023894E-3</v>
      </c>
      <c r="N1566">
        <f t="shared" si="221"/>
        <v>-6.4718035974721255E-3</v>
      </c>
      <c r="O1566">
        <f t="shared" si="222"/>
        <v>-4.4342241520045622E-4</v>
      </c>
      <c r="Q1566" s="1">
        <v>42727</v>
      </c>
      <c r="R1566">
        <f t="shared" si="225"/>
        <v>189.44927923061951</v>
      </c>
      <c r="S1566" s="19">
        <f t="shared" si="223"/>
        <v>0.89449279230619516</v>
      </c>
      <c r="U1566" s="1">
        <v>42727</v>
      </c>
      <c r="V1566">
        <f t="shared" si="224"/>
        <v>6.5176454049464816E-4</v>
      </c>
      <c r="X1566" s="1">
        <v>42727</v>
      </c>
      <c r="Y1566" s="19">
        <f>IF(R1566/MAX($R$7:R1566)&lt;1,R1566/MAX($R$7:R1566)-1,0)</f>
        <v>-7.0685748179045715E-3</v>
      </c>
    </row>
    <row r="1567" spans="1:25" x14ac:dyDescent="0.25">
      <c r="A1567" s="1">
        <v>42730</v>
      </c>
      <c r="B1567">
        <v>1860.5645999999999</v>
      </c>
      <c r="C1567">
        <v>58620.26</v>
      </c>
      <c r="D1567">
        <v>45.783610000000003</v>
      </c>
      <c r="E1567">
        <v>14139.41325</v>
      </c>
      <c r="F1567">
        <v>3.28</v>
      </c>
      <c r="G1567">
        <v>4817.0039999999999</v>
      </c>
      <c r="I1567" s="1">
        <v>42730</v>
      </c>
      <c r="J1567">
        <f t="shared" si="217"/>
        <v>4.4023198539717701E-3</v>
      </c>
      <c r="K1567">
        <f t="shared" si="218"/>
        <v>1.1791233632468145E-2</v>
      </c>
      <c r="L1567">
        <f t="shared" si="219"/>
        <v>5.0720710483309617E-4</v>
      </c>
      <c r="M1567">
        <f t="shared" si="220"/>
        <v>0</v>
      </c>
      <c r="N1567">
        <f t="shared" si="221"/>
        <v>3.088779473378489E-3</v>
      </c>
      <c r="O1567">
        <f t="shared" si="222"/>
        <v>8.970041060223366E-4</v>
      </c>
      <c r="Q1567" s="1">
        <v>42730</v>
      </c>
      <c r="R1567">
        <f t="shared" si="225"/>
        <v>190.09134886018543</v>
      </c>
      <c r="S1567" s="19">
        <f t="shared" si="223"/>
        <v>0.90091348860185438</v>
      </c>
      <c r="U1567" s="1">
        <v>42730</v>
      </c>
      <c r="V1567">
        <f t="shared" si="224"/>
        <v>3.3891373573626815E-3</v>
      </c>
      <c r="X1567" s="1">
        <v>42730</v>
      </c>
      <c r="Y1567" s="19">
        <f>IF(R1567/MAX($R$7:R1567)&lt;1,R1567/MAX($R$7:R1567)-1,0)</f>
        <v>-3.7033938315206294E-3</v>
      </c>
    </row>
    <row r="1568" spans="1:25" x14ac:dyDescent="0.25">
      <c r="A1568" s="1">
        <v>42731</v>
      </c>
      <c r="B1568">
        <v>1861.2285999999999</v>
      </c>
      <c r="C1568">
        <v>58696.69</v>
      </c>
      <c r="D1568">
        <v>45.806829999999998</v>
      </c>
      <c r="E1568">
        <v>14201.66417</v>
      </c>
      <c r="F1568">
        <v>3.2725</v>
      </c>
      <c r="G1568">
        <v>4822.8739999999998</v>
      </c>
      <c r="I1568" s="1">
        <v>42731</v>
      </c>
      <c r="J1568">
        <f t="shared" si="217"/>
        <v>3.5688091668517608E-4</v>
      </c>
      <c r="K1568">
        <f t="shared" si="218"/>
        <v>1.3038154385531797E-3</v>
      </c>
      <c r="L1568">
        <f t="shared" si="219"/>
        <v>5.0716839497799704E-4</v>
      </c>
      <c r="M1568">
        <f t="shared" si="220"/>
        <v>4.402652281204178E-3</v>
      </c>
      <c r="N1568">
        <f t="shared" si="221"/>
        <v>-2.2865853658535773E-3</v>
      </c>
      <c r="O1568">
        <f t="shared" si="222"/>
        <v>1.2185997769567081E-3</v>
      </c>
      <c r="Q1568" s="1">
        <v>42731</v>
      </c>
      <c r="R1568">
        <f t="shared" si="225"/>
        <v>190.36540482754791</v>
      </c>
      <c r="S1568" s="19">
        <f t="shared" si="223"/>
        <v>0.90365404827547913</v>
      </c>
      <c r="U1568" s="1">
        <v>42731</v>
      </c>
      <c r="V1568">
        <f t="shared" si="224"/>
        <v>1.4417066794767397E-3</v>
      </c>
      <c r="X1568" s="1">
        <v>42731</v>
      </c>
      <c r="Y1568" s="19">
        <f>IF(R1568/MAX($R$7:R1568)&lt;1,R1568/MAX($R$7:R1568)-1,0)</f>
        <v>-2.2670263596674678E-3</v>
      </c>
    </row>
    <row r="1569" spans="1:25" x14ac:dyDescent="0.25">
      <c r="A1569" s="1">
        <v>42732</v>
      </c>
      <c r="B1569">
        <v>1858.2793999999999</v>
      </c>
      <c r="C1569">
        <v>59781.63</v>
      </c>
      <c r="D1569">
        <v>45.830060000000003</v>
      </c>
      <c r="E1569">
        <v>14117.24408</v>
      </c>
      <c r="F1569">
        <v>3.2768999999999999</v>
      </c>
      <c r="G1569">
        <v>4840.1329999999998</v>
      </c>
      <c r="I1569" s="1">
        <v>42732</v>
      </c>
      <c r="J1569">
        <f t="shared" si="217"/>
        <v>-1.5845447464110096E-3</v>
      </c>
      <c r="K1569">
        <f t="shared" si="218"/>
        <v>1.8483836141356402E-2</v>
      </c>
      <c r="L1569">
        <f t="shared" si="219"/>
        <v>5.0712961364074438E-4</v>
      </c>
      <c r="M1569">
        <f t="shared" si="220"/>
        <v>-5.9443801085179437E-3</v>
      </c>
      <c r="N1569">
        <f t="shared" si="221"/>
        <v>1.3445378151260012E-3</v>
      </c>
      <c r="O1569">
        <f t="shared" si="222"/>
        <v>3.5785716151821578E-3</v>
      </c>
      <c r="Q1569" s="1">
        <v>42732</v>
      </c>
      <c r="R1569">
        <f t="shared" si="225"/>
        <v>191.07783325043096</v>
      </c>
      <c r="S1569" s="19">
        <f t="shared" si="223"/>
        <v>0.91077833250430951</v>
      </c>
      <c r="U1569" s="1">
        <v>42732</v>
      </c>
      <c r="V1569">
        <f t="shared" si="224"/>
        <v>3.7424259073146615E-3</v>
      </c>
      <c r="X1569" s="1">
        <v>42732</v>
      </c>
      <c r="Y1569" s="19">
        <f>IF(R1569/MAX($R$7:R1569)&lt;1,R1569/MAX($R$7:R1569)-1,0)</f>
        <v>0</v>
      </c>
    </row>
    <row r="1570" spans="1:25" x14ac:dyDescent="0.25">
      <c r="A1570" s="1">
        <v>42733</v>
      </c>
      <c r="B1570">
        <v>1864.6181999999999</v>
      </c>
      <c r="C1570">
        <v>60227.28</v>
      </c>
      <c r="D1570">
        <v>45.85331</v>
      </c>
      <c r="E1570">
        <v>13970.197340000001</v>
      </c>
      <c r="F1570">
        <v>3.2538999999999998</v>
      </c>
      <c r="G1570">
        <v>4870.2420000000002</v>
      </c>
      <c r="I1570" s="1">
        <v>42733</v>
      </c>
      <c r="J1570">
        <f t="shared" si="217"/>
        <v>3.4111124516582603E-3</v>
      </c>
      <c r="K1570">
        <f t="shared" si="218"/>
        <v>7.4546311299976686E-3</v>
      </c>
      <c r="L1570">
        <f t="shared" si="219"/>
        <v>5.0730895835604528E-4</v>
      </c>
      <c r="M1570">
        <f t="shared" si="220"/>
        <v>-1.0416108070860797E-2</v>
      </c>
      <c r="N1570">
        <f t="shared" si="221"/>
        <v>-7.0188287710947206E-3</v>
      </c>
      <c r="O1570">
        <f t="shared" si="222"/>
        <v>6.2206968279592267E-3</v>
      </c>
      <c r="Q1570" s="1">
        <v>42733</v>
      </c>
      <c r="R1570">
        <f t="shared" si="225"/>
        <v>191.53791957617281</v>
      </c>
      <c r="S1570" s="19">
        <f t="shared" si="223"/>
        <v>0.9153791957617281</v>
      </c>
      <c r="U1570" s="1">
        <v>42733</v>
      </c>
      <c r="V1570">
        <f t="shared" si="224"/>
        <v>2.407847723178147E-3</v>
      </c>
      <c r="X1570" s="1">
        <v>42733</v>
      </c>
      <c r="Y1570" s="19">
        <f>IF(R1570/MAX($R$7:R1570)&lt;1,R1570/MAX($R$7:R1570)-1,0)</f>
        <v>0</v>
      </c>
    </row>
    <row r="1571" spans="1:25" x14ac:dyDescent="0.25">
      <c r="A1571" s="1">
        <v>42734</v>
      </c>
      <c r="B1571">
        <v>1864.6181999999999</v>
      </c>
      <c r="C1571">
        <v>60227.28</v>
      </c>
      <c r="D1571">
        <v>45.876559999999998</v>
      </c>
      <c r="E1571">
        <v>13925.32684</v>
      </c>
      <c r="F1571">
        <v>3.25</v>
      </c>
      <c r="G1571">
        <v>4872.027</v>
      </c>
      <c r="I1571" s="1">
        <v>42734</v>
      </c>
      <c r="J1571">
        <f t="shared" si="217"/>
        <v>0</v>
      </c>
      <c r="K1571">
        <f t="shared" si="218"/>
        <v>0</v>
      </c>
      <c r="L1571">
        <f t="shared" si="219"/>
        <v>5.0705172647291796E-4</v>
      </c>
      <c r="M1571">
        <f t="shared" si="220"/>
        <v>-3.2118730256963657E-3</v>
      </c>
      <c r="N1571">
        <f t="shared" si="221"/>
        <v>-1.1985617259288039E-3</v>
      </c>
      <c r="O1571">
        <f t="shared" si="222"/>
        <v>3.6651156143774344E-4</v>
      </c>
      <c r="Q1571" s="1">
        <v>42734</v>
      </c>
      <c r="R1571">
        <f t="shared" si="225"/>
        <v>191.48612443973485</v>
      </c>
      <c r="S1571" s="19">
        <f t="shared" si="223"/>
        <v>0.91486124439734851</v>
      </c>
      <c r="U1571" s="1">
        <v>42734</v>
      </c>
      <c r="V1571">
        <f t="shared" si="224"/>
        <v>-2.7041714012854268E-4</v>
      </c>
      <c r="X1571" s="1">
        <v>42734</v>
      </c>
      <c r="Y1571" s="19">
        <f>IF(R1571/MAX($R$7:R1571)&lt;1,R1571/MAX($R$7:R1571)-1,0)</f>
        <v>-2.7041714012854268E-4</v>
      </c>
    </row>
    <row r="1572" spans="1:25" x14ac:dyDescent="0.25">
      <c r="A1572" s="1">
        <v>42737</v>
      </c>
      <c r="B1572">
        <v>1872.4292</v>
      </c>
      <c r="C1572">
        <v>59588.7</v>
      </c>
      <c r="D1572">
        <v>45.899830000000001</v>
      </c>
      <c r="E1572">
        <v>13925.32684</v>
      </c>
      <c r="F1572">
        <v>3.286</v>
      </c>
      <c r="G1572">
        <v>4902.95</v>
      </c>
      <c r="I1572" s="1">
        <v>42737</v>
      </c>
      <c r="J1572">
        <f t="shared" si="217"/>
        <v>4.1890613316979408E-3</v>
      </c>
      <c r="K1572">
        <f t="shared" si="218"/>
        <v>-1.0602836455506526E-2</v>
      </c>
      <c r="L1572">
        <f t="shared" si="219"/>
        <v>5.0723070779512547E-4</v>
      </c>
      <c r="M1572">
        <f t="shared" si="220"/>
        <v>0</v>
      </c>
      <c r="N1572">
        <f t="shared" si="221"/>
        <v>1.1076923076922984E-2</v>
      </c>
      <c r="O1572">
        <f t="shared" si="222"/>
        <v>6.3470502113391891E-3</v>
      </c>
      <c r="Q1572" s="1">
        <v>42737</v>
      </c>
      <c r="R1572">
        <f t="shared" si="225"/>
        <v>191.5844244379299</v>
      </c>
      <c r="S1572" s="19">
        <f t="shared" si="223"/>
        <v>0.9158442443792989</v>
      </c>
      <c r="U1572" s="1">
        <v>42737</v>
      </c>
      <c r="V1572">
        <f t="shared" si="224"/>
        <v>5.1335311361411229E-4</v>
      </c>
      <c r="X1572" s="1">
        <v>42737</v>
      </c>
      <c r="Y1572" s="19">
        <f>IF(R1572/MAX($R$7:R1572)&lt;1,R1572/MAX($R$7:R1572)-1,0)</f>
        <v>0</v>
      </c>
    </row>
    <row r="1573" spans="1:25" x14ac:dyDescent="0.25">
      <c r="A1573" s="1">
        <v>42738</v>
      </c>
      <c r="B1573">
        <v>1873.8993</v>
      </c>
      <c r="C1573">
        <v>61813.83</v>
      </c>
      <c r="D1573">
        <v>45.923110000000001</v>
      </c>
      <c r="E1573">
        <v>14040.838809999999</v>
      </c>
      <c r="F1573">
        <v>3.2650000000000001</v>
      </c>
      <c r="G1573">
        <v>4893.2879999999996</v>
      </c>
      <c r="I1573" s="1">
        <v>42738</v>
      </c>
      <c r="J1573">
        <f t="shared" si="217"/>
        <v>7.8512981959488748E-4</v>
      </c>
      <c r="K1573">
        <f t="shared" si="218"/>
        <v>3.7341475816723646E-2</v>
      </c>
      <c r="L1573">
        <f t="shared" si="219"/>
        <v>5.0719142097044312E-4</v>
      </c>
      <c r="M1573">
        <f t="shared" si="220"/>
        <v>8.2950993773587278E-3</v>
      </c>
      <c r="N1573">
        <f t="shared" si="221"/>
        <v>-6.3907486305538885E-3</v>
      </c>
      <c r="O1573">
        <f t="shared" si="222"/>
        <v>-1.9706503227648886E-3</v>
      </c>
      <c r="Q1573" s="1">
        <v>42738</v>
      </c>
      <c r="R1573">
        <f t="shared" si="225"/>
        <v>193.182348263938</v>
      </c>
      <c r="S1573" s="19">
        <f t="shared" si="223"/>
        <v>0.93182348263937986</v>
      </c>
      <c r="U1573" s="1">
        <v>42738</v>
      </c>
      <c r="V1573">
        <f t="shared" si="224"/>
        <v>8.3405727302523491E-3</v>
      </c>
      <c r="X1573" s="1">
        <v>42738</v>
      </c>
      <c r="Y1573" s="19">
        <f>IF(R1573/MAX($R$7:R1573)&lt;1,R1573/MAX($R$7:R1573)-1,0)</f>
        <v>0</v>
      </c>
    </row>
    <row r="1574" spans="1:25" x14ac:dyDescent="0.25">
      <c r="A1574" s="1">
        <v>42739</v>
      </c>
      <c r="B1574">
        <v>1874.0334</v>
      </c>
      <c r="C1574">
        <v>61589.06</v>
      </c>
      <c r="D1574">
        <v>45.946399999999997</v>
      </c>
      <c r="E1574">
        <v>13991.539479999999</v>
      </c>
      <c r="F1574">
        <v>3.2212999999999998</v>
      </c>
      <c r="G1574">
        <v>4878.09</v>
      </c>
      <c r="I1574" s="1">
        <v>42739</v>
      </c>
      <c r="J1574">
        <f t="shared" si="217"/>
        <v>7.156200976221605E-5</v>
      </c>
      <c r="K1574">
        <f t="shared" si="218"/>
        <v>-3.6362412748086603E-3</v>
      </c>
      <c r="L1574">
        <f t="shared" si="219"/>
        <v>5.0715206352514031E-4</v>
      </c>
      <c r="M1574">
        <f t="shared" si="220"/>
        <v>-3.5111385200782275E-3</v>
      </c>
      <c r="N1574">
        <f t="shared" si="221"/>
        <v>-1.3384379785605027E-2</v>
      </c>
      <c r="O1574">
        <f t="shared" si="222"/>
        <v>-3.1058870845124265E-3</v>
      </c>
      <c r="Q1574" s="1">
        <v>42739</v>
      </c>
      <c r="R1574">
        <f t="shared" si="225"/>
        <v>192.78178071536229</v>
      </c>
      <c r="S1574" s="19">
        <f t="shared" si="223"/>
        <v>0.92781780715362294</v>
      </c>
      <c r="U1574" s="1">
        <v>42739</v>
      </c>
      <c r="V1574">
        <f t="shared" si="224"/>
        <v>-2.0735204441578725E-3</v>
      </c>
      <c r="X1574" s="1">
        <v>42739</v>
      </c>
      <c r="Y1574" s="19">
        <f>IF(R1574/MAX($R$7:R1574)&lt;1,R1574/MAX($R$7:R1574)-1,0)</f>
        <v>-2.0735204441578725E-3</v>
      </c>
    </row>
    <row r="1575" spans="1:25" x14ac:dyDescent="0.25">
      <c r="A1575" s="1">
        <v>42740</v>
      </c>
      <c r="B1575">
        <v>1873.4241999999999</v>
      </c>
      <c r="C1575">
        <v>62070.98</v>
      </c>
      <c r="D1575">
        <v>45.969700000000003</v>
      </c>
      <c r="E1575">
        <v>13883.309960000001</v>
      </c>
      <c r="F1575">
        <v>3.1991000000000001</v>
      </c>
      <c r="G1575">
        <v>4892.5590000000002</v>
      </c>
      <c r="I1575" s="1">
        <v>42740</v>
      </c>
      <c r="J1575">
        <f t="shared" si="217"/>
        <v>-3.2507424894356873E-4</v>
      </c>
      <c r="K1575">
        <f t="shared" si="218"/>
        <v>7.8247662815442709E-3</v>
      </c>
      <c r="L1575">
        <f t="shared" si="219"/>
        <v>5.0711263559288788E-4</v>
      </c>
      <c r="M1575">
        <f t="shared" si="220"/>
        <v>-7.7353546516240046E-3</v>
      </c>
      <c r="N1575">
        <f t="shared" si="221"/>
        <v>-6.8916276037623847E-3</v>
      </c>
      <c r="O1575">
        <f t="shared" si="222"/>
        <v>2.9661199362864821E-3</v>
      </c>
      <c r="Q1575" s="1">
        <v>42740</v>
      </c>
      <c r="R1575">
        <f t="shared" si="225"/>
        <v>193.04148619565501</v>
      </c>
      <c r="S1575" s="19">
        <f t="shared" si="223"/>
        <v>0.93041486195655021</v>
      </c>
      <c r="U1575" s="1">
        <v>42740</v>
      </c>
      <c r="V1575">
        <f t="shared" si="224"/>
        <v>1.347147429228146E-3</v>
      </c>
      <c r="X1575" s="1">
        <v>42740</v>
      </c>
      <c r="Y1575" s="19">
        <f>IF(R1575/MAX($R$7:R1575)&lt;1,R1575/MAX($R$7:R1575)-1,0)</f>
        <v>-7.2916635266551122E-4</v>
      </c>
    </row>
    <row r="1576" spans="1:25" x14ac:dyDescent="0.25">
      <c r="A1576" s="1">
        <v>42741</v>
      </c>
      <c r="B1576">
        <v>1879.7248</v>
      </c>
      <c r="C1576">
        <v>61665.37</v>
      </c>
      <c r="D1576">
        <v>45.993020000000001</v>
      </c>
      <c r="E1576">
        <v>14025.26586</v>
      </c>
      <c r="F1576">
        <v>3.2223999999999999</v>
      </c>
      <c r="G1576">
        <v>4877.835</v>
      </c>
      <c r="I1576" s="1">
        <v>42741</v>
      </c>
      <c r="J1576">
        <f t="shared" si="217"/>
        <v>3.3631464779839693E-3</v>
      </c>
      <c r="K1576">
        <f t="shared" si="218"/>
        <v>-6.5346156931951338E-3</v>
      </c>
      <c r="L1576">
        <f t="shared" si="219"/>
        <v>5.0729067189902999E-4</v>
      </c>
      <c r="M1576">
        <f t="shared" si="220"/>
        <v>1.0224931980125529E-2</v>
      </c>
      <c r="N1576">
        <f t="shared" si="221"/>
        <v>7.2832984276827162E-3</v>
      </c>
      <c r="O1576">
        <f t="shared" si="222"/>
        <v>-3.0094680513816918E-3</v>
      </c>
      <c r="Q1576" s="1">
        <v>42741</v>
      </c>
      <c r="R1576">
        <f t="shared" si="225"/>
        <v>193.02795521310134</v>
      </c>
      <c r="S1576" s="19">
        <f t="shared" si="223"/>
        <v>0.93027955213101343</v>
      </c>
      <c r="U1576" s="1">
        <v>42741</v>
      </c>
      <c r="V1576">
        <f t="shared" si="224"/>
        <v>-7.0093650957336884E-5</v>
      </c>
      <c r="X1576" s="1">
        <v>42741</v>
      </c>
      <c r="Y1576" s="19">
        <f>IF(R1576/MAX($R$7:R1576)&lt;1,R1576/MAX($R$7:R1576)-1,0)</f>
        <v>-7.9920889369100578E-4</v>
      </c>
    </row>
    <row r="1577" spans="1:25" x14ac:dyDescent="0.25">
      <c r="A1577" s="1">
        <v>42744</v>
      </c>
      <c r="B1577">
        <v>1873.8089</v>
      </c>
      <c r="C1577">
        <v>61700.29</v>
      </c>
      <c r="D1577">
        <v>46.016350000000003</v>
      </c>
      <c r="E1577">
        <v>13875.340620000001</v>
      </c>
      <c r="F1577">
        <v>3.2</v>
      </c>
      <c r="G1577">
        <v>4876.83</v>
      </c>
      <c r="I1577" s="1">
        <v>42744</v>
      </c>
      <c r="J1577">
        <f t="shared" si="217"/>
        <v>-3.147216018004273E-3</v>
      </c>
      <c r="K1577">
        <f t="shared" si="218"/>
        <v>5.6628217750098742E-4</v>
      </c>
      <c r="L1577">
        <f t="shared" si="219"/>
        <v>5.0725088285141773E-4</v>
      </c>
      <c r="M1577">
        <f t="shared" si="220"/>
        <v>-1.068965404980915E-2</v>
      </c>
      <c r="N1577">
        <f t="shared" si="221"/>
        <v>-6.9513406156901381E-3</v>
      </c>
      <c r="O1577">
        <f t="shared" si="222"/>
        <v>-2.0603402944141536E-4</v>
      </c>
      <c r="Q1577" s="1">
        <v>42744</v>
      </c>
      <c r="R1577">
        <f t="shared" si="225"/>
        <v>192.65683308281692</v>
      </c>
      <c r="S1577" s="19">
        <f t="shared" si="223"/>
        <v>0.92656833082816914</v>
      </c>
      <c r="U1577" s="1">
        <v>42744</v>
      </c>
      <c r="V1577">
        <f t="shared" si="224"/>
        <v>-1.9226341069339403E-3</v>
      </c>
      <c r="X1577" s="1">
        <v>42744</v>
      </c>
      <c r="Y1577" s="19">
        <f>IF(R1577/MAX($R$7:R1577)&lt;1,R1577/MAX($R$7:R1577)-1,0)</f>
        <v>-2.7203064143473954E-3</v>
      </c>
    </row>
    <row r="1578" spans="1:25" x14ac:dyDescent="0.25">
      <c r="A1578" s="1">
        <v>42745</v>
      </c>
      <c r="B1578">
        <v>1882.4029</v>
      </c>
      <c r="C1578">
        <v>62131.8</v>
      </c>
      <c r="D1578">
        <v>46.039679999999997</v>
      </c>
      <c r="E1578">
        <v>13874.53686</v>
      </c>
      <c r="F1578">
        <v>3.1939000000000002</v>
      </c>
      <c r="G1578">
        <v>4882.6549999999997</v>
      </c>
      <c r="I1578" s="1">
        <v>42745</v>
      </c>
      <c r="J1578">
        <f t="shared" si="217"/>
        <v>4.5863801799639337E-3</v>
      </c>
      <c r="K1578">
        <f t="shared" si="218"/>
        <v>6.99364622111176E-3</v>
      </c>
      <c r="L1578">
        <f t="shared" si="219"/>
        <v>5.0699370984430558E-4</v>
      </c>
      <c r="M1578">
        <f t="shared" si="220"/>
        <v>-5.7927226582266123E-5</v>
      </c>
      <c r="N1578">
        <f t="shared" si="221"/>
        <v>-1.9062499999999982E-3</v>
      </c>
      <c r="O1578">
        <f t="shared" si="222"/>
        <v>1.1944234266931808E-3</v>
      </c>
      <c r="Q1578" s="1">
        <v>42745</v>
      </c>
      <c r="R1578">
        <f t="shared" si="225"/>
        <v>193.14574275099386</v>
      </c>
      <c r="S1578" s="19">
        <f t="shared" si="223"/>
        <v>0.93145742750993854</v>
      </c>
      <c r="U1578" s="1">
        <v>42745</v>
      </c>
      <c r="V1578">
        <f t="shared" si="224"/>
        <v>2.5377229572063342E-3</v>
      </c>
      <c r="X1578" s="1">
        <v>42745</v>
      </c>
      <c r="Y1578" s="19">
        <f>IF(R1578/MAX($R$7:R1578)&lt;1,R1578/MAX($R$7:R1578)-1,0)</f>
        <v>-1.8948684117936487E-4</v>
      </c>
    </row>
    <row r="1579" spans="1:25" x14ac:dyDescent="0.25">
      <c r="A1579" s="1">
        <v>42746</v>
      </c>
      <c r="B1579">
        <v>1883.2624000000001</v>
      </c>
      <c r="C1579">
        <v>62446.26</v>
      </c>
      <c r="D1579">
        <v>46.063029999999998</v>
      </c>
      <c r="E1579">
        <v>13895.070159999999</v>
      </c>
      <c r="F1579">
        <v>3.1970999999999998</v>
      </c>
      <c r="G1579">
        <v>4873.5810000000001</v>
      </c>
      <c r="I1579" s="1">
        <v>42746</v>
      </c>
      <c r="J1579">
        <f t="shared" si="217"/>
        <v>4.5659725662350326E-4</v>
      </c>
      <c r="K1579">
        <f t="shared" si="218"/>
        <v>5.0611764024219852E-3</v>
      </c>
      <c r="L1579">
        <f t="shared" si="219"/>
        <v>5.071712053603683E-4</v>
      </c>
      <c r="M1579">
        <f t="shared" si="220"/>
        <v>1.4799268766365614E-3</v>
      </c>
      <c r="N1579">
        <f t="shared" si="221"/>
        <v>1.0019098907290136E-3</v>
      </c>
      <c r="O1579">
        <f t="shared" si="222"/>
        <v>-1.8584151450388164E-3</v>
      </c>
      <c r="Q1579" s="1">
        <v>42746</v>
      </c>
      <c r="R1579">
        <f t="shared" si="225"/>
        <v>193.30926449466662</v>
      </c>
      <c r="S1579" s="19">
        <f t="shared" si="223"/>
        <v>0.93309264494666611</v>
      </c>
      <c r="U1579" s="1">
        <v>42746</v>
      </c>
      <c r="V1579">
        <f t="shared" si="224"/>
        <v>8.4662359803377996E-4</v>
      </c>
      <c r="X1579" s="1">
        <v>42746</v>
      </c>
      <c r="Y1579" s="19">
        <f>IF(R1579/MAX($R$7:R1579)&lt;1,R1579/MAX($R$7:R1579)-1,0)</f>
        <v>0</v>
      </c>
    </row>
    <row r="1580" spans="1:25" x14ac:dyDescent="0.25">
      <c r="A1580" s="1">
        <v>42747</v>
      </c>
      <c r="B1580">
        <v>1892.0558000000001</v>
      </c>
      <c r="C1580">
        <v>63953.93</v>
      </c>
      <c r="D1580">
        <v>46.086399999999998</v>
      </c>
      <c r="E1580">
        <v>13786.569960000001</v>
      </c>
      <c r="F1580">
        <v>3.1873</v>
      </c>
      <c r="G1580">
        <v>4956.3869999999997</v>
      </c>
      <c r="I1580" s="1">
        <v>42747</v>
      </c>
      <c r="J1580">
        <f t="shared" si="217"/>
        <v>4.6692378077533014E-3</v>
      </c>
      <c r="K1580">
        <f t="shared" si="218"/>
        <v>2.4143479529438627E-2</v>
      </c>
      <c r="L1580">
        <f t="shared" si="219"/>
        <v>5.0734830079557369E-4</v>
      </c>
      <c r="M1580">
        <f t="shared" si="220"/>
        <v>-7.808539197760922E-3</v>
      </c>
      <c r="N1580">
        <f t="shared" si="221"/>
        <v>-3.0652779081041803E-3</v>
      </c>
      <c r="O1580">
        <f t="shared" si="222"/>
        <v>1.6990791781238412E-2</v>
      </c>
      <c r="Q1580" s="1">
        <v>42747</v>
      </c>
      <c r="R1580">
        <f t="shared" si="225"/>
        <v>195.15662600639064</v>
      </c>
      <c r="S1580" s="19">
        <f t="shared" si="223"/>
        <v>0.95156626006390632</v>
      </c>
      <c r="U1580" s="1">
        <v>42747</v>
      </c>
      <c r="V1580">
        <f t="shared" si="224"/>
        <v>9.5565078919173096E-3</v>
      </c>
      <c r="X1580" s="1">
        <v>42747</v>
      </c>
      <c r="Y1580" s="19">
        <f>IF(R1580/MAX($R$7:R1580)&lt;1,R1580/MAX($R$7:R1580)-1,0)</f>
        <v>0</v>
      </c>
    </row>
    <row r="1581" spans="1:25" x14ac:dyDescent="0.25">
      <c r="A1581" s="1">
        <v>42748</v>
      </c>
      <c r="B1581">
        <v>1903.6541999999999</v>
      </c>
      <c r="C1581">
        <v>63651.519999999997</v>
      </c>
      <c r="D1581">
        <v>46.108559999999997</v>
      </c>
      <c r="E1581">
        <v>13970.81328</v>
      </c>
      <c r="F1581">
        <v>3.2181999999999999</v>
      </c>
      <c r="G1581">
        <v>4964.982</v>
      </c>
      <c r="I1581" s="1">
        <v>42748</v>
      </c>
      <c r="J1581">
        <f t="shared" si="217"/>
        <v>6.1300517669722332E-3</v>
      </c>
      <c r="K1581">
        <f t="shared" si="218"/>
        <v>-4.7285600744161327E-3</v>
      </c>
      <c r="L1581">
        <f t="shared" si="219"/>
        <v>4.8083599500059471E-4</v>
      </c>
      <c r="M1581">
        <f t="shared" si="220"/>
        <v>1.3363970917679824E-2</v>
      </c>
      <c r="N1581">
        <f t="shared" si="221"/>
        <v>9.6947259435886668E-3</v>
      </c>
      <c r="O1581">
        <f t="shared" si="222"/>
        <v>1.7341260882171028E-3</v>
      </c>
      <c r="Q1581" s="1">
        <v>42748</v>
      </c>
      <c r="R1581">
        <f t="shared" si="225"/>
        <v>195.66301771957981</v>
      </c>
      <c r="S1581" s="19">
        <f t="shared" si="223"/>
        <v>0.95663017719579813</v>
      </c>
      <c r="U1581" s="1">
        <v>42748</v>
      </c>
      <c r="V1581">
        <f t="shared" si="224"/>
        <v>2.5947964132797541E-3</v>
      </c>
      <c r="X1581" s="1">
        <v>42748</v>
      </c>
      <c r="Y1581" s="19">
        <f>IF(R1581/MAX($R$7:R1581)&lt;1,R1581/MAX($R$7:R1581)-1,0)</f>
        <v>0</v>
      </c>
    </row>
    <row r="1582" spans="1:25" x14ac:dyDescent="0.25">
      <c r="A1582" s="1">
        <v>42751</v>
      </c>
      <c r="B1582">
        <v>1907.9761000000001</v>
      </c>
      <c r="C1582">
        <v>63831.28</v>
      </c>
      <c r="D1582">
        <v>46.13073</v>
      </c>
      <c r="E1582">
        <v>13970.81328</v>
      </c>
      <c r="F1582">
        <v>3.2408999999999999</v>
      </c>
      <c r="G1582">
        <v>4980.3609999999999</v>
      </c>
      <c r="I1582" s="1">
        <v>42751</v>
      </c>
      <c r="J1582">
        <f t="shared" si="217"/>
        <v>2.2703177919602968E-3</v>
      </c>
      <c r="K1582">
        <f t="shared" si="218"/>
        <v>2.8241273735489791E-3</v>
      </c>
      <c r="L1582">
        <f t="shared" si="219"/>
        <v>4.8082178233288531E-4</v>
      </c>
      <c r="M1582">
        <f t="shared" si="220"/>
        <v>0</v>
      </c>
      <c r="N1582">
        <f t="shared" si="221"/>
        <v>7.0536324653531768E-3</v>
      </c>
      <c r="O1582">
        <f t="shared" si="222"/>
        <v>3.0974936062204694E-3</v>
      </c>
      <c r="Q1582" s="1">
        <v>42751</v>
      </c>
      <c r="R1582">
        <f t="shared" si="225"/>
        <v>196.0408010530914</v>
      </c>
      <c r="S1582" s="19">
        <f t="shared" si="223"/>
        <v>0.96040801053091407</v>
      </c>
      <c r="U1582" s="1">
        <v>42751</v>
      </c>
      <c r="V1582">
        <f t="shared" si="224"/>
        <v>1.9307855818364583E-3</v>
      </c>
      <c r="X1582" s="1">
        <v>42751</v>
      </c>
      <c r="Y1582" s="19">
        <f>IF(R1582/MAX($R$7:R1582)&lt;1,R1582/MAX($R$7:R1582)-1,0)</f>
        <v>0</v>
      </c>
    </row>
    <row r="1583" spans="1:25" x14ac:dyDescent="0.25">
      <c r="A1583" s="1">
        <v>42752</v>
      </c>
      <c r="B1583">
        <v>1912.0123000000001</v>
      </c>
      <c r="C1583">
        <v>64354.34</v>
      </c>
      <c r="D1583">
        <v>46.152920000000002</v>
      </c>
      <c r="E1583">
        <v>13934.55616</v>
      </c>
      <c r="F1583">
        <v>3.2111999999999998</v>
      </c>
      <c r="G1583">
        <v>4982.7290000000003</v>
      </c>
      <c r="I1583" s="1">
        <v>42752</v>
      </c>
      <c r="J1583">
        <f t="shared" si="217"/>
        <v>2.1154353034087414E-3</v>
      </c>
      <c r="K1583">
        <f t="shared" si="218"/>
        <v>8.1944150266137772E-3</v>
      </c>
      <c r="L1583">
        <f t="shared" si="219"/>
        <v>4.810242543311638E-4</v>
      </c>
      <c r="M1583">
        <f t="shared" si="220"/>
        <v>-2.5952046794516237E-3</v>
      </c>
      <c r="N1583">
        <f t="shared" si="221"/>
        <v>-9.1641210774785486E-3</v>
      </c>
      <c r="O1583">
        <f t="shared" si="222"/>
        <v>4.7546754140914693E-4</v>
      </c>
      <c r="Q1583" s="1">
        <v>42752</v>
      </c>
      <c r="R1583">
        <f t="shared" si="225"/>
        <v>196.39480422170391</v>
      </c>
      <c r="S1583" s="19">
        <f t="shared" si="223"/>
        <v>0.963948042217039</v>
      </c>
      <c r="U1583" s="1">
        <v>42752</v>
      </c>
      <c r="V1583">
        <f t="shared" si="224"/>
        <v>1.8057627122052278E-3</v>
      </c>
      <c r="X1583" s="1">
        <v>42752</v>
      </c>
      <c r="Y1583" s="19">
        <f>IF(R1583/MAX($R$7:R1583)&lt;1,R1583/MAX($R$7:R1583)-1,0)</f>
        <v>0</v>
      </c>
    </row>
    <row r="1584" spans="1:25" x14ac:dyDescent="0.25">
      <c r="A1584" s="1">
        <v>42753</v>
      </c>
      <c r="B1584">
        <v>1916.5071</v>
      </c>
      <c r="C1584">
        <v>64149.57</v>
      </c>
      <c r="D1584">
        <v>46.175109999999997</v>
      </c>
      <c r="E1584">
        <v>14003.164769999999</v>
      </c>
      <c r="F1584">
        <v>3.2231000000000001</v>
      </c>
      <c r="G1584">
        <v>4961.8760000000002</v>
      </c>
      <c r="I1584" s="1">
        <v>42753</v>
      </c>
      <c r="J1584">
        <f t="shared" si="217"/>
        <v>2.3508216971197538E-3</v>
      </c>
      <c r="K1584">
        <f t="shared" si="218"/>
        <v>-3.1819143821535389E-3</v>
      </c>
      <c r="L1584">
        <f t="shared" si="219"/>
        <v>4.8079298124581449E-4</v>
      </c>
      <c r="M1584">
        <f t="shared" si="220"/>
        <v>4.9236308076281432E-3</v>
      </c>
      <c r="N1584">
        <f t="shared" si="221"/>
        <v>3.70577977080222E-3</v>
      </c>
      <c r="O1584">
        <f t="shared" si="222"/>
        <v>-4.1850560205060061E-3</v>
      </c>
      <c r="Q1584" s="1">
        <v>42753</v>
      </c>
      <c r="R1584">
        <f t="shared" si="225"/>
        <v>196.25642970394412</v>
      </c>
      <c r="S1584" s="19">
        <f t="shared" si="223"/>
        <v>0.96256429703944124</v>
      </c>
      <c r="U1584" s="1">
        <v>42753</v>
      </c>
      <c r="V1584">
        <f t="shared" si="224"/>
        <v>-7.0457321062111777E-4</v>
      </c>
      <c r="X1584" s="1">
        <v>42753</v>
      </c>
      <c r="Y1584" s="19">
        <f>IF(R1584/MAX($R$7:R1584)&lt;1,R1584/MAX($R$7:R1584)-1,0)</f>
        <v>-7.0457321062111777E-4</v>
      </c>
    </row>
    <row r="1585" spans="1:25" x14ac:dyDescent="0.25">
      <c r="A1585" s="1">
        <v>42754</v>
      </c>
      <c r="B1585">
        <v>1918.6405</v>
      </c>
      <c r="C1585">
        <v>63950.86</v>
      </c>
      <c r="D1585">
        <v>46.197319999999998</v>
      </c>
      <c r="E1585">
        <v>13834.2222</v>
      </c>
      <c r="F1585">
        <v>3.2014999999999998</v>
      </c>
      <c r="G1585">
        <v>4963.1459999999997</v>
      </c>
      <c r="I1585" s="1">
        <v>42754</v>
      </c>
      <c r="J1585">
        <f t="shared" si="217"/>
        <v>1.1131709347698138E-3</v>
      </c>
      <c r="K1585">
        <f t="shared" si="218"/>
        <v>-3.0976045513633199E-3</v>
      </c>
      <c r="L1585">
        <f t="shared" si="219"/>
        <v>4.8099506422394356E-4</v>
      </c>
      <c r="M1585">
        <f t="shared" si="220"/>
        <v>-1.2064599165606982E-2</v>
      </c>
      <c r="N1585">
        <f t="shared" si="221"/>
        <v>-6.7016226614130536E-3</v>
      </c>
      <c r="O1585">
        <f t="shared" si="222"/>
        <v>2.5595157960411896E-4</v>
      </c>
      <c r="Q1585" s="1">
        <v>42754</v>
      </c>
      <c r="R1585">
        <f t="shared" si="225"/>
        <v>195.84640082901461</v>
      </c>
      <c r="S1585" s="19">
        <f t="shared" si="223"/>
        <v>0.95846400829014611</v>
      </c>
      <c r="U1585" s="1">
        <v>42754</v>
      </c>
      <c r="V1585">
        <f t="shared" si="224"/>
        <v>-2.0892506581723369E-3</v>
      </c>
      <c r="X1585" s="1">
        <v>42754</v>
      </c>
      <c r="Y1585" s="19">
        <f>IF(R1585/MAX($R$7:R1585)&lt;1,R1585/MAX($R$7:R1585)-1,0)</f>
        <v>-2.792351838749374E-3</v>
      </c>
    </row>
    <row r="1586" spans="1:25" x14ac:dyDescent="0.25">
      <c r="A1586" s="1">
        <v>42755</v>
      </c>
      <c r="B1586">
        <v>1921.6518000000001</v>
      </c>
      <c r="C1586">
        <v>64521.18</v>
      </c>
      <c r="D1586">
        <v>46.219529999999999</v>
      </c>
      <c r="E1586">
        <v>13794.76172</v>
      </c>
      <c r="F1586">
        <v>3.1743999999999999</v>
      </c>
      <c r="G1586">
        <v>4962.2110000000002</v>
      </c>
      <c r="I1586" s="1">
        <v>42755</v>
      </c>
      <c r="J1586">
        <f t="shared" si="217"/>
        <v>1.5694967347974487E-3</v>
      </c>
      <c r="K1586">
        <f t="shared" si="218"/>
        <v>8.9180974266804824E-3</v>
      </c>
      <c r="L1586">
        <f t="shared" si="219"/>
        <v>4.8076381919992528E-4</v>
      </c>
      <c r="M1586">
        <f t="shared" si="220"/>
        <v>-2.8523815382985873E-3</v>
      </c>
      <c r="N1586">
        <f t="shared" si="221"/>
        <v>-8.4647821333749818E-3</v>
      </c>
      <c r="O1586">
        <f t="shared" si="222"/>
        <v>-1.883885745048719E-4</v>
      </c>
      <c r="Q1586" s="1">
        <v>42755</v>
      </c>
      <c r="R1586">
        <f t="shared" si="225"/>
        <v>196.16579163539518</v>
      </c>
      <c r="S1586" s="19">
        <f t="shared" si="223"/>
        <v>0.96165791635395181</v>
      </c>
      <c r="U1586" s="1">
        <v>42755</v>
      </c>
      <c r="V1586">
        <f t="shared" si="224"/>
        <v>1.6308229562993493E-3</v>
      </c>
      <c r="X1586" s="1">
        <v>42755</v>
      </c>
      <c r="Y1586" s="19">
        <f>IF(R1586/MAX($R$7:R1586)&lt;1,R1586/MAX($R$7:R1586)-1,0)</f>
        <v>-1.1660827139307051E-3</v>
      </c>
    </row>
    <row r="1587" spans="1:25" x14ac:dyDescent="0.25">
      <c r="A1587" s="1">
        <v>42758</v>
      </c>
      <c r="B1587">
        <v>1928.7239</v>
      </c>
      <c r="C1587">
        <v>65748.63</v>
      </c>
      <c r="D1587">
        <v>46.241759999999999</v>
      </c>
      <c r="E1587">
        <v>13750.22623</v>
      </c>
      <c r="F1587">
        <v>3.1646000000000001</v>
      </c>
      <c r="G1587">
        <v>4959.78</v>
      </c>
      <c r="I1587" s="1">
        <v>42758</v>
      </c>
      <c r="J1587">
        <f t="shared" si="217"/>
        <v>3.6802192780189813E-3</v>
      </c>
      <c r="K1587">
        <f t="shared" si="218"/>
        <v>1.9023985612166561E-2</v>
      </c>
      <c r="L1587">
        <f t="shared" si="219"/>
        <v>4.8096551392884379E-4</v>
      </c>
      <c r="M1587">
        <f t="shared" si="220"/>
        <v>-3.2284348873842239E-3</v>
      </c>
      <c r="N1587">
        <f t="shared" si="221"/>
        <v>-3.0871975806451291E-3</v>
      </c>
      <c r="O1587">
        <f t="shared" si="222"/>
        <v>-4.8990258576275814E-4</v>
      </c>
      <c r="Q1587" s="1">
        <v>42758</v>
      </c>
      <c r="R1587">
        <f t="shared" si="225"/>
        <v>196.9154955289147</v>
      </c>
      <c r="S1587" s="19">
        <f t="shared" si="223"/>
        <v>0.96915495528914697</v>
      </c>
      <c r="U1587" s="1">
        <v>42758</v>
      </c>
      <c r="V1587">
        <f t="shared" si="224"/>
        <v>3.8217871080854504E-3</v>
      </c>
      <c r="X1587" s="1">
        <v>42758</v>
      </c>
      <c r="Y1587" s="19">
        <f>IF(R1587/MAX($R$7:R1587)&lt;1,R1587/MAX($R$7:R1587)-1,0)</f>
        <v>0</v>
      </c>
    </row>
    <row r="1588" spans="1:25" x14ac:dyDescent="0.25">
      <c r="A1588" s="1">
        <v>42759</v>
      </c>
      <c r="B1588">
        <v>1926.8705</v>
      </c>
      <c r="C1588">
        <v>65840.09</v>
      </c>
      <c r="D1588">
        <v>46.264000000000003</v>
      </c>
      <c r="E1588">
        <v>13810.443579999999</v>
      </c>
      <c r="F1588">
        <v>3.1707999999999998</v>
      </c>
      <c r="G1588">
        <v>4974.4229999999998</v>
      </c>
      <c r="I1588" s="1">
        <v>42759</v>
      </c>
      <c r="J1588">
        <f t="shared" si="217"/>
        <v>-9.6094625052345339E-4</v>
      </c>
      <c r="K1588">
        <f t="shared" si="218"/>
        <v>1.3910556007021846E-3</v>
      </c>
      <c r="L1588">
        <f t="shared" si="219"/>
        <v>4.8095055205510384E-4</v>
      </c>
      <c r="M1588">
        <f t="shared" si="220"/>
        <v>4.3793715821647261E-3</v>
      </c>
      <c r="N1588">
        <f t="shared" si="221"/>
        <v>1.9591733552422053E-3</v>
      </c>
      <c r="O1588">
        <f t="shared" si="222"/>
        <v>2.9523486928855203E-3</v>
      </c>
      <c r="Q1588" s="1">
        <v>42759</v>
      </c>
      <c r="R1588">
        <f t="shared" si="225"/>
        <v>197.2646010322218</v>
      </c>
      <c r="S1588" s="19">
        <f t="shared" si="223"/>
        <v>0.97264601032221809</v>
      </c>
      <c r="U1588" s="1">
        <v>42759</v>
      </c>
      <c r="V1588">
        <f t="shared" si="224"/>
        <v>1.7728696381633657E-3</v>
      </c>
      <c r="X1588" s="1">
        <v>42759</v>
      </c>
      <c r="Y1588" s="19">
        <f>IF(R1588/MAX($R$7:R1588)&lt;1,R1588/MAX($R$7:R1588)-1,0)</f>
        <v>0</v>
      </c>
    </row>
    <row r="1589" spans="1:25" x14ac:dyDescent="0.25">
      <c r="A1589" s="1">
        <v>42760</v>
      </c>
      <c r="B1589">
        <v>1926.8705</v>
      </c>
      <c r="C1589">
        <v>65840.09</v>
      </c>
      <c r="D1589">
        <v>46.286239999999999</v>
      </c>
      <c r="E1589">
        <v>13938.00621</v>
      </c>
      <c r="F1589">
        <v>3.1675</v>
      </c>
      <c r="G1589">
        <v>4976.607</v>
      </c>
      <c r="I1589" s="1">
        <v>42760</v>
      </c>
      <c r="J1589">
        <f t="shared" si="217"/>
        <v>0</v>
      </c>
      <c r="K1589">
        <f t="shared" si="218"/>
        <v>0</v>
      </c>
      <c r="L1589">
        <f t="shared" si="219"/>
        <v>4.807193498184148E-4</v>
      </c>
      <c r="M1589">
        <f t="shared" si="220"/>
        <v>9.2366786961668446E-3</v>
      </c>
      <c r="N1589">
        <f t="shared" si="221"/>
        <v>-1.0407468146839127E-3</v>
      </c>
      <c r="O1589">
        <f t="shared" si="222"/>
        <v>4.3904589537313576E-4</v>
      </c>
      <c r="Q1589" s="1">
        <v>42760</v>
      </c>
      <c r="R1589">
        <f t="shared" si="225"/>
        <v>197.58285973906689</v>
      </c>
      <c r="S1589" s="19">
        <f t="shared" si="223"/>
        <v>0.97582859739066885</v>
      </c>
      <c r="U1589" s="1">
        <v>42760</v>
      </c>
      <c r="V1589">
        <f t="shared" si="224"/>
        <v>1.6133594430005616E-3</v>
      </c>
      <c r="X1589" s="1">
        <v>42760</v>
      </c>
      <c r="Y1589" s="19">
        <f>IF(R1589/MAX($R$7:R1589)&lt;1,R1589/MAX($R$7:R1589)-1,0)</f>
        <v>0</v>
      </c>
    </row>
    <row r="1590" spans="1:25" x14ac:dyDescent="0.25">
      <c r="A1590" s="1">
        <v>42761</v>
      </c>
      <c r="B1590">
        <v>1922.7748999999999</v>
      </c>
      <c r="C1590">
        <v>66190.63</v>
      </c>
      <c r="D1590">
        <v>46.308500000000002</v>
      </c>
      <c r="E1590">
        <v>13983.409</v>
      </c>
      <c r="F1590">
        <v>3.1743999999999999</v>
      </c>
      <c r="G1590">
        <v>4966.018</v>
      </c>
      <c r="I1590" s="1">
        <v>42761</v>
      </c>
      <c r="J1590">
        <f t="shared" si="217"/>
        <v>-2.1255190735444129E-3</v>
      </c>
      <c r="K1590">
        <f t="shared" si="218"/>
        <v>5.3241117987536946E-3</v>
      </c>
      <c r="L1590">
        <f t="shared" si="219"/>
        <v>4.8092046361958296E-4</v>
      </c>
      <c r="M1590">
        <f t="shared" si="220"/>
        <v>3.2574809708023622E-3</v>
      </c>
      <c r="N1590">
        <f t="shared" si="221"/>
        <v>2.178374112075776E-3</v>
      </c>
      <c r="O1590">
        <f t="shared" si="222"/>
        <v>-2.1277549141412999E-3</v>
      </c>
      <c r="Q1590" s="1">
        <v>42761</v>
      </c>
      <c r="R1590">
        <f t="shared" si="225"/>
        <v>197.71968078421077</v>
      </c>
      <c r="S1590" s="19">
        <f t="shared" si="223"/>
        <v>0.97719680784210761</v>
      </c>
      <c r="U1590" s="1">
        <v>42761</v>
      </c>
      <c r="V1590">
        <f t="shared" si="224"/>
        <v>6.9247426282093016E-4</v>
      </c>
      <c r="X1590" s="1">
        <v>42761</v>
      </c>
      <c r="Y1590" s="19">
        <f>IF(R1590/MAX($R$7:R1590)&lt;1,R1590/MAX($R$7:R1590)-1,0)</f>
        <v>0</v>
      </c>
    </row>
    <row r="1591" spans="1:25" x14ac:dyDescent="0.25">
      <c r="A1591" s="1">
        <v>42762</v>
      </c>
      <c r="B1591">
        <v>1923.8065999999999</v>
      </c>
      <c r="C1591">
        <v>66033.98</v>
      </c>
      <c r="D1591">
        <v>46.330770000000001</v>
      </c>
      <c r="E1591">
        <v>13842.514010000001</v>
      </c>
      <c r="F1591">
        <v>3.141</v>
      </c>
      <c r="G1591">
        <v>4979.2349999999997</v>
      </c>
      <c r="I1591" s="1">
        <v>42762</v>
      </c>
      <c r="J1591">
        <f t="shared" si="217"/>
        <v>5.3656826911985256E-4</v>
      </c>
      <c r="K1591">
        <f t="shared" si="218"/>
        <v>-2.3666491767794229E-3</v>
      </c>
      <c r="L1591">
        <f t="shared" si="219"/>
        <v>4.8090523338051305E-4</v>
      </c>
      <c r="M1591">
        <f t="shared" si="220"/>
        <v>-1.0075868480997618E-2</v>
      </c>
      <c r="N1591">
        <f t="shared" si="221"/>
        <v>-1.0521673387096753E-2</v>
      </c>
      <c r="O1591">
        <f t="shared" si="222"/>
        <v>2.6614885407181266E-3</v>
      </c>
      <c r="Q1591" s="1">
        <v>42762</v>
      </c>
      <c r="R1591">
        <f t="shared" si="225"/>
        <v>197.52006353658976</v>
      </c>
      <c r="S1591" s="19">
        <f t="shared" si="223"/>
        <v>0.97520063536589752</v>
      </c>
      <c r="U1591" s="1">
        <v>42762</v>
      </c>
      <c r="V1591">
        <f t="shared" si="224"/>
        <v>-1.0095972582460089E-3</v>
      </c>
      <c r="X1591" s="1">
        <v>42762</v>
      </c>
      <c r="Y1591" s="19">
        <f>IF(R1591/MAX($R$7:R1591)&lt;1,R1591/MAX($R$7:R1591)-1,0)</f>
        <v>-1.0095972582460089E-3</v>
      </c>
    </row>
    <row r="1592" spans="1:25" x14ac:dyDescent="0.25">
      <c r="A1592" s="1">
        <v>42765</v>
      </c>
      <c r="B1592">
        <v>1926.5155999999999</v>
      </c>
      <c r="C1592">
        <v>64301.73</v>
      </c>
      <c r="D1592">
        <v>46.353050000000003</v>
      </c>
      <c r="E1592">
        <v>13598.50482</v>
      </c>
      <c r="F1592">
        <v>3.1265999999999998</v>
      </c>
      <c r="G1592">
        <v>4960.393</v>
      </c>
      <c r="I1592" s="1">
        <v>42765</v>
      </c>
      <c r="J1592">
        <f t="shared" si="217"/>
        <v>1.4081457044590184E-3</v>
      </c>
      <c r="K1592">
        <f t="shared" si="218"/>
        <v>-2.6232706252144578E-2</v>
      </c>
      <c r="L1592">
        <f t="shared" si="219"/>
        <v>4.8088991398165248E-4</v>
      </c>
      <c r="M1592">
        <f t="shared" si="220"/>
        <v>-1.7627519814950143E-2</v>
      </c>
      <c r="N1592">
        <f t="shared" si="221"/>
        <v>-4.5845272206304077E-3</v>
      </c>
      <c r="O1592">
        <f t="shared" si="222"/>
        <v>-3.7841154313864589E-3</v>
      </c>
      <c r="Q1592" s="1">
        <v>42765</v>
      </c>
      <c r="R1592">
        <f t="shared" si="225"/>
        <v>195.7979840698751</v>
      </c>
      <c r="S1592" s="19">
        <f t="shared" si="223"/>
        <v>0.95797984069875097</v>
      </c>
      <c r="U1592" s="1">
        <v>42765</v>
      </c>
      <c r="V1592">
        <f t="shared" si="224"/>
        <v>-8.7185040136221748E-3</v>
      </c>
      <c r="X1592" s="1">
        <v>42765</v>
      </c>
      <c r="Y1592" s="19">
        <f>IF(R1592/MAX($R$7:R1592)&lt;1,R1592/MAX($R$7:R1592)-1,0)</f>
        <v>-9.7192990941199486E-3</v>
      </c>
    </row>
    <row r="1593" spans="1:25" x14ac:dyDescent="0.25">
      <c r="A1593" s="1">
        <v>42766</v>
      </c>
      <c r="B1593">
        <v>1934.6966</v>
      </c>
      <c r="C1593">
        <v>64670.78</v>
      </c>
      <c r="D1593">
        <v>46.375340000000001</v>
      </c>
      <c r="E1593">
        <v>13736.889349999999</v>
      </c>
      <c r="F1593">
        <v>3.1486000000000001</v>
      </c>
      <c r="G1593">
        <v>4962.9799999999996</v>
      </c>
      <c r="I1593" s="1">
        <v>42766</v>
      </c>
      <c r="J1593">
        <f t="shared" si="217"/>
        <v>4.2465267345874746E-3</v>
      </c>
      <c r="K1593">
        <f t="shared" si="218"/>
        <v>5.7393479149006055E-3</v>
      </c>
      <c r="L1593">
        <f t="shared" si="219"/>
        <v>4.80874505561113E-4</v>
      </c>
      <c r="M1593">
        <f t="shared" si="220"/>
        <v>1.0176451884362336E-2</v>
      </c>
      <c r="N1593">
        <f t="shared" si="221"/>
        <v>7.0363973645495292E-3</v>
      </c>
      <c r="O1593">
        <f t="shared" si="222"/>
        <v>5.2153125770471043E-4</v>
      </c>
      <c r="Q1593" s="1">
        <v>42766</v>
      </c>
      <c r="R1593">
        <f t="shared" si="225"/>
        <v>196.49579842330101</v>
      </c>
      <c r="S1593" s="19">
        <f t="shared" si="223"/>
        <v>0.96495798423301005</v>
      </c>
      <c r="U1593" s="1">
        <v>42766</v>
      </c>
      <c r="V1593">
        <f t="shared" si="224"/>
        <v>3.5639506542461952E-3</v>
      </c>
      <c r="X1593" s="1">
        <v>42766</v>
      </c>
      <c r="Y1593" s="19">
        <f>IF(R1593/MAX($R$7:R1593)&lt;1,R1593/MAX($R$7:R1593)-1,0)</f>
        <v>-6.1899875422390949E-3</v>
      </c>
    </row>
    <row r="1594" spans="1:25" x14ac:dyDescent="0.25">
      <c r="A1594" s="1">
        <v>42767</v>
      </c>
      <c r="B1594">
        <v>1933.7527</v>
      </c>
      <c r="C1594">
        <v>64836.13</v>
      </c>
      <c r="D1594">
        <v>46.397640000000003</v>
      </c>
      <c r="E1594">
        <v>13744.54089</v>
      </c>
      <c r="F1594">
        <v>3.1282000000000001</v>
      </c>
      <c r="G1594">
        <v>4979.1469999999999</v>
      </c>
      <c r="I1594" s="1">
        <v>42767</v>
      </c>
      <c r="J1594">
        <f t="shared" si="217"/>
        <v>-4.8788011515599194E-4</v>
      </c>
      <c r="K1594">
        <f t="shared" si="218"/>
        <v>2.5567961295658304E-3</v>
      </c>
      <c r="L1594">
        <f t="shared" si="219"/>
        <v>4.8085900825745043E-4</v>
      </c>
      <c r="M1594">
        <f t="shared" si="220"/>
        <v>5.5700674330627642E-4</v>
      </c>
      <c r="N1594">
        <f t="shared" si="221"/>
        <v>-6.4790700628850617E-3</v>
      </c>
      <c r="O1594">
        <f t="shared" si="222"/>
        <v>3.2575186682195501E-3</v>
      </c>
      <c r="Q1594" s="1">
        <v>42767</v>
      </c>
      <c r="R1594">
        <f t="shared" si="225"/>
        <v>196.80923980090506</v>
      </c>
      <c r="S1594" s="19">
        <f t="shared" si="223"/>
        <v>0.96809239800905056</v>
      </c>
      <c r="U1594" s="1">
        <v>42767</v>
      </c>
      <c r="V1594">
        <f t="shared" si="224"/>
        <v>1.5951556222530971E-3</v>
      </c>
      <c r="X1594" s="1">
        <v>42767</v>
      </c>
      <c r="Y1594" s="19">
        <f>IF(R1594/MAX($R$7:R1594)&lt;1,R1594/MAX($R$7:R1594)-1,0)</f>
        <v>-4.6047059134156632E-3</v>
      </c>
    </row>
    <row r="1595" spans="1:25" x14ac:dyDescent="0.25">
      <c r="A1595" s="1">
        <v>42768</v>
      </c>
      <c r="B1595">
        <v>1941.8243</v>
      </c>
      <c r="C1595">
        <v>64578.21</v>
      </c>
      <c r="D1595">
        <v>46.419960000000003</v>
      </c>
      <c r="E1595">
        <v>13611.348239999999</v>
      </c>
      <c r="F1595">
        <v>3.1214</v>
      </c>
      <c r="G1595">
        <v>4995.5230000000001</v>
      </c>
      <c r="I1595" s="1">
        <v>42768</v>
      </c>
      <c r="J1595">
        <f t="shared" si="217"/>
        <v>4.1740601060311633E-3</v>
      </c>
      <c r="K1595">
        <f t="shared" si="218"/>
        <v>-3.978028916901688E-3</v>
      </c>
      <c r="L1595">
        <f t="shared" si="219"/>
        <v>4.8105895041206104E-4</v>
      </c>
      <c r="M1595">
        <f t="shared" si="220"/>
        <v>-9.6905855980178313E-3</v>
      </c>
      <c r="N1595">
        <f t="shared" si="221"/>
        <v>-2.173774055367339E-3</v>
      </c>
      <c r="O1595">
        <f t="shared" si="222"/>
        <v>3.2889167562235588E-3</v>
      </c>
      <c r="Q1595" s="1">
        <v>42768</v>
      </c>
      <c r="R1595">
        <f t="shared" si="225"/>
        <v>196.70292388446799</v>
      </c>
      <c r="S1595" s="19">
        <f t="shared" si="223"/>
        <v>0.96702923884467995</v>
      </c>
      <c r="U1595" s="1">
        <v>42768</v>
      </c>
      <c r="V1595">
        <f t="shared" si="224"/>
        <v>-5.4019779022884684E-4</v>
      </c>
      <c r="X1595" s="1">
        <v>42768</v>
      </c>
      <c r="Y1595" s="19">
        <f>IF(R1595/MAX($R$7:R1595)&lt;1,R1595/MAX($R$7:R1595)-1,0)</f>
        <v>-5.1424162516854333E-3</v>
      </c>
    </row>
    <row r="1596" spans="1:25" x14ac:dyDescent="0.25">
      <c r="A1596" s="1">
        <v>42769</v>
      </c>
      <c r="B1596">
        <v>1947.3343</v>
      </c>
      <c r="C1596">
        <v>64953.93</v>
      </c>
      <c r="D1596">
        <v>46.442279999999997</v>
      </c>
      <c r="E1596">
        <v>13685.06718</v>
      </c>
      <c r="F1596">
        <v>3.1230000000000002</v>
      </c>
      <c r="G1596">
        <v>5010.2089999999998</v>
      </c>
      <c r="I1596" s="1">
        <v>42769</v>
      </c>
      <c r="J1596">
        <f t="shared" si="217"/>
        <v>2.8375378761096304E-3</v>
      </c>
      <c r="K1596">
        <f t="shared" si="218"/>
        <v>5.8180615411917991E-3</v>
      </c>
      <c r="L1596">
        <f t="shared" si="219"/>
        <v>4.8082764397028299E-4</v>
      </c>
      <c r="M1596">
        <f t="shared" si="220"/>
        <v>5.4159910319067084E-3</v>
      </c>
      <c r="N1596">
        <f t="shared" si="221"/>
        <v>5.1259050426089026E-4</v>
      </c>
      <c r="O1596">
        <f t="shared" si="222"/>
        <v>2.9398323258644776E-3</v>
      </c>
      <c r="Q1596" s="1">
        <v>42769</v>
      </c>
      <c r="R1596">
        <f t="shared" si="225"/>
        <v>197.36773194301117</v>
      </c>
      <c r="S1596" s="19">
        <f t="shared" si="223"/>
        <v>0.9736773194301116</v>
      </c>
      <c r="U1596" s="1">
        <v>42769</v>
      </c>
      <c r="V1596">
        <f t="shared" si="224"/>
        <v>3.3797568709941217E-3</v>
      </c>
      <c r="X1596" s="1">
        <v>42769</v>
      </c>
      <c r="Y1596" s="19">
        <f>IF(R1596/MAX($R$7:R1596)&lt;1,R1596/MAX($R$7:R1596)-1,0)</f>
        <v>-1.7800394973513933E-3</v>
      </c>
    </row>
    <row r="1597" spans="1:25" x14ac:dyDescent="0.25">
      <c r="A1597" s="1">
        <v>42772</v>
      </c>
      <c r="B1597">
        <v>1947.442</v>
      </c>
      <c r="C1597">
        <v>63992.93</v>
      </c>
      <c r="D1597">
        <v>46.46461</v>
      </c>
      <c r="E1597">
        <v>13698.30574</v>
      </c>
      <c r="F1597">
        <v>3.1181999999999999</v>
      </c>
      <c r="G1597">
        <v>5018.451</v>
      </c>
      <c r="I1597" s="1">
        <v>42772</v>
      </c>
      <c r="J1597">
        <f t="shared" si="217"/>
        <v>5.5306374462826824E-5</v>
      </c>
      <c r="K1597">
        <f t="shared" si="218"/>
        <v>-1.4795101697464674E-2</v>
      </c>
      <c r="L1597">
        <f t="shared" si="219"/>
        <v>4.8081188089832416E-4</v>
      </c>
      <c r="M1597">
        <f t="shared" si="220"/>
        <v>9.6737267167723573E-4</v>
      </c>
      <c r="N1597">
        <f t="shared" si="221"/>
        <v>-1.536983669548575E-3</v>
      </c>
      <c r="O1597">
        <f t="shared" si="222"/>
        <v>1.645041154969773E-3</v>
      </c>
      <c r="Q1597" s="1">
        <v>42772</v>
      </c>
      <c r="R1597">
        <f t="shared" si="225"/>
        <v>196.93037614900618</v>
      </c>
      <c r="S1597" s="19">
        <f t="shared" si="223"/>
        <v>0.9693037614900617</v>
      </c>
      <c r="U1597" s="1">
        <v>42772</v>
      </c>
      <c r="V1597">
        <f t="shared" si="224"/>
        <v>-2.2159437599013065E-3</v>
      </c>
      <c r="X1597" s="1">
        <v>42772</v>
      </c>
      <c r="Y1597" s="19">
        <f>IF(R1597/MAX($R$7:R1597)&lt;1,R1597/MAX($R$7:R1597)-1,0)</f>
        <v>-3.9920387898361165E-3</v>
      </c>
    </row>
    <row r="1598" spans="1:25" x14ac:dyDescent="0.25">
      <c r="A1598" s="1">
        <v>42773</v>
      </c>
      <c r="B1598">
        <v>1949.0414000000001</v>
      </c>
      <c r="C1598">
        <v>64198.9</v>
      </c>
      <c r="D1598">
        <v>46.486960000000003</v>
      </c>
      <c r="E1598">
        <v>13712.585429999999</v>
      </c>
      <c r="F1598">
        <v>3.1202999999999999</v>
      </c>
      <c r="G1598">
        <v>5031.6220000000003</v>
      </c>
      <c r="I1598" s="1">
        <v>42773</v>
      </c>
      <c r="J1598">
        <f t="shared" si="217"/>
        <v>8.2128248235391332E-4</v>
      </c>
      <c r="K1598">
        <f t="shared" si="218"/>
        <v>3.2186368087849804E-3</v>
      </c>
      <c r="L1598">
        <f t="shared" si="219"/>
        <v>4.8101124705457465E-4</v>
      </c>
      <c r="M1598">
        <f t="shared" si="220"/>
        <v>1.0424420560495307E-3</v>
      </c>
      <c r="N1598">
        <f t="shared" si="221"/>
        <v>6.7346546084268155E-4</v>
      </c>
      <c r="O1598">
        <f t="shared" si="222"/>
        <v>2.624515014692852E-3</v>
      </c>
      <c r="Q1598" s="1">
        <v>42773</v>
      </c>
      <c r="R1598">
        <f t="shared" si="225"/>
        <v>197.28619838053081</v>
      </c>
      <c r="S1598" s="19">
        <f t="shared" si="223"/>
        <v>0.97286198380530808</v>
      </c>
      <c r="U1598" s="1">
        <v>42773</v>
      </c>
      <c r="V1598">
        <f t="shared" si="224"/>
        <v>1.8068427963362499E-3</v>
      </c>
      <c r="X1598" s="1">
        <v>42773</v>
      </c>
      <c r="Y1598" s="19">
        <f>IF(R1598/MAX($R$7:R1598)&lt;1,R1598/MAX($R$7:R1598)-1,0)</f>
        <v>-2.1924089800299251E-3</v>
      </c>
    </row>
    <row r="1599" spans="1:25" x14ac:dyDescent="0.25">
      <c r="A1599" s="1">
        <v>42774</v>
      </c>
      <c r="B1599">
        <v>1952.5889</v>
      </c>
      <c r="C1599">
        <v>64835.4</v>
      </c>
      <c r="D1599">
        <v>46.509309999999999</v>
      </c>
      <c r="E1599">
        <v>13686.478639999999</v>
      </c>
      <c r="F1599">
        <v>3.1156000000000001</v>
      </c>
      <c r="G1599">
        <v>5067.1239999999998</v>
      </c>
      <c r="I1599" s="1">
        <v>42774</v>
      </c>
      <c r="J1599">
        <f t="shared" si="217"/>
        <v>1.8201255242704661E-3</v>
      </c>
      <c r="K1599">
        <f t="shared" si="218"/>
        <v>9.9145000926808002E-3</v>
      </c>
      <c r="L1599">
        <f t="shared" si="219"/>
        <v>4.8077998647344522E-4</v>
      </c>
      <c r="M1599">
        <f t="shared" si="220"/>
        <v>-1.9038561424663536E-3</v>
      </c>
      <c r="N1599">
        <f t="shared" si="221"/>
        <v>-1.506265423196429E-3</v>
      </c>
      <c r="O1599">
        <f t="shared" si="222"/>
        <v>7.0557764474357132E-3</v>
      </c>
      <c r="Q1599" s="1">
        <v>42774</v>
      </c>
      <c r="R1599">
        <f t="shared" si="225"/>
        <v>198.11149179739272</v>
      </c>
      <c r="S1599" s="19">
        <f t="shared" si="223"/>
        <v>0.98111491797392714</v>
      </c>
      <c r="U1599" s="1">
        <v>42774</v>
      </c>
      <c r="V1599">
        <f t="shared" si="224"/>
        <v>4.1832293573322854E-3</v>
      </c>
      <c r="X1599" s="1">
        <v>42774</v>
      </c>
      <c r="Y1599" s="19">
        <f>IF(R1599/MAX($R$7:R1599)&lt;1,R1599/MAX($R$7:R1599)-1,0)</f>
        <v>0</v>
      </c>
    </row>
    <row r="1600" spans="1:25" x14ac:dyDescent="0.25">
      <c r="A1600" s="1">
        <v>42775</v>
      </c>
      <c r="B1600">
        <v>1955.5233000000001</v>
      </c>
      <c r="C1600">
        <v>64964.89</v>
      </c>
      <c r="D1600">
        <v>46.531680000000001</v>
      </c>
      <c r="E1600">
        <v>13815.92828</v>
      </c>
      <c r="F1600">
        <v>3.1269999999999998</v>
      </c>
      <c r="G1600">
        <v>5082.4679999999998</v>
      </c>
      <c r="I1600" s="1">
        <v>42775</v>
      </c>
      <c r="J1600">
        <f t="shared" si="217"/>
        <v>1.50282530029755E-3</v>
      </c>
      <c r="K1600">
        <f t="shared" si="218"/>
        <v>1.9972113999451313E-3</v>
      </c>
      <c r="L1600">
        <f t="shared" si="219"/>
        <v>4.8097896958698705E-4</v>
      </c>
      <c r="M1600">
        <f t="shared" si="220"/>
        <v>9.4582137162493307E-3</v>
      </c>
      <c r="N1600">
        <f t="shared" si="221"/>
        <v>3.6590062909229726E-3</v>
      </c>
      <c r="O1600">
        <f t="shared" si="222"/>
        <v>3.0281477224556319E-3</v>
      </c>
      <c r="Q1600" s="1">
        <v>42775</v>
      </c>
      <c r="R1600">
        <f t="shared" si="225"/>
        <v>198.71538282309211</v>
      </c>
      <c r="S1600" s="19">
        <f t="shared" si="223"/>
        <v>0.98715382823092113</v>
      </c>
      <c r="U1600" s="1">
        <v>42775</v>
      </c>
      <c r="V1600">
        <f t="shared" si="224"/>
        <v>3.0482382431251676E-3</v>
      </c>
      <c r="X1600" s="1">
        <v>42775</v>
      </c>
      <c r="Y1600" s="19">
        <f>IF(R1600/MAX($R$7:R1600)&lt;1,R1600/MAX($R$7:R1600)-1,0)</f>
        <v>0</v>
      </c>
    </row>
    <row r="1601" spans="1:25" x14ac:dyDescent="0.25">
      <c r="A1601" s="1">
        <v>42776</v>
      </c>
      <c r="B1601">
        <v>1954.3653999999999</v>
      </c>
      <c r="C1601">
        <v>66124.52</v>
      </c>
      <c r="D1601">
        <v>46.554049999999997</v>
      </c>
      <c r="E1601">
        <v>13800.80933</v>
      </c>
      <c r="F1601">
        <v>3.1154000000000002</v>
      </c>
      <c r="G1601">
        <v>5090.3829999999998</v>
      </c>
      <c r="I1601" s="1">
        <v>42776</v>
      </c>
      <c r="J1601">
        <f t="shared" si="217"/>
        <v>-5.921177211236639E-4</v>
      </c>
      <c r="K1601">
        <f t="shared" si="218"/>
        <v>1.7850103340435242E-2</v>
      </c>
      <c r="L1601">
        <f t="shared" si="219"/>
        <v>4.8074774003414866E-4</v>
      </c>
      <c r="M1601">
        <f t="shared" si="220"/>
        <v>-1.0943130055102168E-3</v>
      </c>
      <c r="N1601">
        <f t="shared" si="221"/>
        <v>-3.7096258394626602E-3</v>
      </c>
      <c r="O1601">
        <f t="shared" si="222"/>
        <v>1.5573142811720064E-3</v>
      </c>
      <c r="Q1601" s="1">
        <v>42776</v>
      </c>
      <c r="R1601">
        <f t="shared" si="225"/>
        <v>199.48647797302837</v>
      </c>
      <c r="S1601" s="19">
        <f t="shared" si="223"/>
        <v>0.99486477973028364</v>
      </c>
      <c r="U1601" s="1">
        <v>42776</v>
      </c>
      <c r="V1601">
        <f t="shared" si="224"/>
        <v>3.8803998914505033E-3</v>
      </c>
      <c r="X1601" s="1">
        <v>42776</v>
      </c>
      <c r="Y1601" s="19">
        <f>IF(R1601/MAX($R$7:R1601)&lt;1,R1601/MAX($R$7:R1601)-1,0)</f>
        <v>0</v>
      </c>
    </row>
    <row r="1602" spans="1:25" x14ac:dyDescent="0.25">
      <c r="A1602" s="1">
        <v>42779</v>
      </c>
      <c r="B1602">
        <v>1965.0101</v>
      </c>
      <c r="C1602">
        <v>66967.64</v>
      </c>
      <c r="D1602">
        <v>46.576439999999998</v>
      </c>
      <c r="E1602">
        <v>13887.01865</v>
      </c>
      <c r="F1602">
        <v>3.1103999999999998</v>
      </c>
      <c r="G1602">
        <v>5093.9750000000004</v>
      </c>
      <c r="I1602" s="1">
        <v>42779</v>
      </c>
      <c r="J1602">
        <f t="shared" si="217"/>
        <v>5.4466273297715251E-3</v>
      </c>
      <c r="K1602">
        <f t="shared" si="218"/>
        <v>1.2750489530963582E-2</v>
      </c>
      <c r="L1602">
        <f t="shared" si="219"/>
        <v>4.8094634086615073E-4</v>
      </c>
      <c r="M1602">
        <f t="shared" si="220"/>
        <v>6.24668582389587E-3</v>
      </c>
      <c r="N1602">
        <f t="shared" si="221"/>
        <v>-1.604930346023048E-3</v>
      </c>
      <c r="O1602">
        <f t="shared" si="222"/>
        <v>7.0564434935449505E-4</v>
      </c>
      <c r="Q1602" s="1">
        <v>42779</v>
      </c>
      <c r="R1602">
        <f t="shared" si="225"/>
        <v>200.40650511146325</v>
      </c>
      <c r="S1602" s="19">
        <f t="shared" si="223"/>
        <v>1.0040650511146323</v>
      </c>
      <c r="U1602" s="1">
        <v>42779</v>
      </c>
      <c r="V1602">
        <f t="shared" si="224"/>
        <v>4.6119774522224155E-3</v>
      </c>
      <c r="X1602" s="1">
        <v>42779</v>
      </c>
      <c r="Y1602" s="19">
        <f>IF(R1602/MAX($R$7:R1602)&lt;1,R1602/MAX($R$7:R1602)-1,0)</f>
        <v>0</v>
      </c>
    </row>
    <row r="1603" spans="1:25" x14ac:dyDescent="0.25">
      <c r="A1603" s="1">
        <v>42780</v>
      </c>
      <c r="B1603">
        <v>1977.4548</v>
      </c>
      <c r="C1603">
        <v>66712.88</v>
      </c>
      <c r="D1603">
        <v>46.598840000000003</v>
      </c>
      <c r="E1603">
        <v>13871.848959999999</v>
      </c>
      <c r="F1603">
        <v>3.0846</v>
      </c>
      <c r="G1603">
        <v>5098.4840000000004</v>
      </c>
      <c r="I1603" s="1">
        <v>42780</v>
      </c>
      <c r="J1603">
        <f t="shared" si="217"/>
        <v>6.3331481095185715E-3</v>
      </c>
      <c r="K1603">
        <f t="shared" si="218"/>
        <v>-3.8042254438113154E-3</v>
      </c>
      <c r="L1603">
        <f t="shared" si="219"/>
        <v>4.8092984350045498E-4</v>
      </c>
      <c r="M1603">
        <f t="shared" si="220"/>
        <v>-1.0923647747820286E-3</v>
      </c>
      <c r="N1603">
        <f t="shared" si="221"/>
        <v>-8.2947530864196928E-3</v>
      </c>
      <c r="O1603">
        <f t="shared" si="222"/>
        <v>8.8516335474753127E-4</v>
      </c>
      <c r="Q1603" s="1">
        <v>42780</v>
      </c>
      <c r="R1603">
        <f t="shared" si="225"/>
        <v>200.48406390925859</v>
      </c>
      <c r="S1603" s="19">
        <f t="shared" si="223"/>
        <v>1.0048406390925861</v>
      </c>
      <c r="U1603" s="1">
        <v>42780</v>
      </c>
      <c r="V1603">
        <f t="shared" si="224"/>
        <v>3.8700738657260203E-4</v>
      </c>
      <c r="X1603" s="1">
        <v>42780</v>
      </c>
      <c r="Y1603" s="19">
        <f>IF(R1603/MAX($R$7:R1603)&lt;1,R1603/MAX($R$7:R1603)-1,0)</f>
        <v>0</v>
      </c>
    </row>
    <row r="1604" spans="1:25" x14ac:dyDescent="0.25">
      <c r="A1604" s="1">
        <v>42781</v>
      </c>
      <c r="B1604">
        <v>1979.1088999999999</v>
      </c>
      <c r="C1604">
        <v>67975.58</v>
      </c>
      <c r="D1604">
        <v>46.621250000000003</v>
      </c>
      <c r="E1604">
        <v>13780.14119</v>
      </c>
      <c r="F1604">
        <v>3.0569000000000002</v>
      </c>
      <c r="G1604">
        <v>5098.9780000000001</v>
      </c>
      <c r="I1604" s="1">
        <v>42781</v>
      </c>
      <c r="J1604">
        <f t="shared" si="217"/>
        <v>8.364792965178669E-4</v>
      </c>
      <c r="K1604">
        <f t="shared" si="218"/>
        <v>1.8927379540502498E-2</v>
      </c>
      <c r="L1604">
        <f t="shared" si="219"/>
        <v>4.8091325878507618E-4</v>
      </c>
      <c r="M1604">
        <f t="shared" si="220"/>
        <v>-6.6110703961989037E-3</v>
      </c>
      <c r="N1604">
        <f t="shared" si="221"/>
        <v>-8.9800946638137757E-3</v>
      </c>
      <c r="O1604">
        <f t="shared" si="222"/>
        <v>9.6891546585098354E-5</v>
      </c>
      <c r="Q1604" s="1">
        <v>42781</v>
      </c>
      <c r="R1604">
        <f t="shared" si="225"/>
        <v>201.09444513169061</v>
      </c>
      <c r="S1604" s="19">
        <f t="shared" si="223"/>
        <v>1.0109444513169059</v>
      </c>
      <c r="U1604" s="1">
        <v>42781</v>
      </c>
      <c r="V1604">
        <f t="shared" si="224"/>
        <v>3.0445373588809943E-3</v>
      </c>
      <c r="X1604" s="1">
        <v>42781</v>
      </c>
      <c r="Y1604" s="19">
        <f>IF(R1604/MAX($R$7:R1604)&lt;1,R1604/MAX($R$7:R1604)-1,0)</f>
        <v>0</v>
      </c>
    </row>
    <row r="1605" spans="1:25" x14ac:dyDescent="0.25">
      <c r="A1605" s="1">
        <v>42782</v>
      </c>
      <c r="B1605">
        <v>1977.2524000000001</v>
      </c>
      <c r="C1605">
        <v>67814.240000000005</v>
      </c>
      <c r="D1605">
        <v>46.64367</v>
      </c>
      <c r="E1605">
        <v>13866.8112</v>
      </c>
      <c r="F1605">
        <v>3.0893000000000002</v>
      </c>
      <c r="G1605">
        <v>5081.5360000000001</v>
      </c>
      <c r="I1605" s="1">
        <v>42782</v>
      </c>
      <c r="J1605">
        <f t="shared" si="217"/>
        <v>-9.3804843179667863E-4</v>
      </c>
      <c r="K1605">
        <f t="shared" si="218"/>
        <v>-2.3734994243520546E-3</v>
      </c>
      <c r="L1605">
        <f t="shared" si="219"/>
        <v>4.8089658685679382E-4</v>
      </c>
      <c r="M1605">
        <f t="shared" si="220"/>
        <v>6.2894863561262504E-3</v>
      </c>
      <c r="N1605">
        <f t="shared" si="221"/>
        <v>1.0598972815597518E-2</v>
      </c>
      <c r="O1605">
        <f t="shared" si="222"/>
        <v>-3.420685478541019E-3</v>
      </c>
      <c r="Q1605" s="1">
        <v>42782</v>
      </c>
      <c r="R1605">
        <f t="shared" si="225"/>
        <v>200.97338415972274</v>
      </c>
      <c r="S1605" s="19">
        <f t="shared" si="223"/>
        <v>1.0097338415972272</v>
      </c>
      <c r="U1605" s="1">
        <v>42782</v>
      </c>
      <c r="V1605">
        <f t="shared" si="224"/>
        <v>-6.020105224119332E-4</v>
      </c>
      <c r="X1605" s="1">
        <v>42782</v>
      </c>
      <c r="Y1605" s="19">
        <f>IF(R1605/MAX($R$7:R1605)&lt;1,R1605/MAX($R$7:R1605)-1,0)</f>
        <v>-6.020105224119332E-4</v>
      </c>
    </row>
    <row r="1606" spans="1:25" x14ac:dyDescent="0.25">
      <c r="A1606" s="1">
        <v>42783</v>
      </c>
      <c r="B1606">
        <v>1985.0911000000001</v>
      </c>
      <c r="C1606">
        <v>67748.42</v>
      </c>
      <c r="D1606">
        <v>46.6661</v>
      </c>
      <c r="E1606">
        <v>13943.08404</v>
      </c>
      <c r="F1606">
        <v>3.0991</v>
      </c>
      <c r="G1606">
        <v>5088.5770000000002</v>
      </c>
      <c r="I1606" s="1">
        <v>42783</v>
      </c>
      <c r="J1606">
        <f t="shared" si="217"/>
        <v>3.9644407562737793E-3</v>
      </c>
      <c r="K1606">
        <f t="shared" si="218"/>
        <v>-9.7059260709853046E-4</v>
      </c>
      <c r="L1606">
        <f t="shared" si="219"/>
        <v>4.8087982785238736E-4</v>
      </c>
      <c r="M1606">
        <f t="shared" si="220"/>
        <v>5.5003878613417712E-3</v>
      </c>
      <c r="N1606">
        <f t="shared" si="221"/>
        <v>3.1722396659437102E-3</v>
      </c>
      <c r="O1606">
        <f t="shared" si="222"/>
        <v>1.385604667565099E-3</v>
      </c>
      <c r="Q1606" s="1">
        <v>42783</v>
      </c>
      <c r="R1606">
        <f t="shared" si="225"/>
        <v>201.32256800623097</v>
      </c>
      <c r="S1606" s="19">
        <f t="shared" si="223"/>
        <v>1.0132256800623098</v>
      </c>
      <c r="U1606" s="1">
        <v>42783</v>
      </c>
      <c r="V1606">
        <f t="shared" si="224"/>
        <v>1.7374631370625782E-3</v>
      </c>
      <c r="X1606" s="1">
        <v>42783</v>
      </c>
      <c r="Y1606" s="19">
        <f>IF(R1606/MAX($R$7:R1606)&lt;1,R1606/MAX($R$7:R1606)-1,0)</f>
        <v>0</v>
      </c>
    </row>
    <row r="1607" spans="1:25" x14ac:dyDescent="0.25">
      <c r="A1607" s="1">
        <v>42786</v>
      </c>
      <c r="B1607">
        <v>1990.8884</v>
      </c>
      <c r="C1607">
        <v>68532.86</v>
      </c>
      <c r="D1607">
        <v>46.688540000000003</v>
      </c>
      <c r="E1607">
        <v>13943.08404</v>
      </c>
      <c r="F1607">
        <v>3.0878999999999999</v>
      </c>
      <c r="G1607">
        <v>5090.4279999999999</v>
      </c>
      <c r="I1607" s="1">
        <v>42786</v>
      </c>
      <c r="J1607">
        <f t="shared" si="217"/>
        <v>2.9204201258068441E-3</v>
      </c>
      <c r="K1607">
        <f t="shared" si="218"/>
        <v>1.1578720212220395E-2</v>
      </c>
      <c r="L1607">
        <f t="shared" si="219"/>
        <v>4.8086298190774812E-4</v>
      </c>
      <c r="M1607">
        <f t="shared" si="220"/>
        <v>0</v>
      </c>
      <c r="N1607">
        <f t="shared" si="221"/>
        <v>-3.6139524378046017E-3</v>
      </c>
      <c r="O1607">
        <f t="shared" si="222"/>
        <v>3.6375591840309696E-4</v>
      </c>
      <c r="Q1607" s="1">
        <v>42786</v>
      </c>
      <c r="R1607">
        <f t="shared" si="225"/>
        <v>201.91830291237008</v>
      </c>
      <c r="S1607" s="19">
        <f t="shared" si="223"/>
        <v>1.0191830291237007</v>
      </c>
      <c r="U1607" s="1">
        <v>42786</v>
      </c>
      <c r="V1607">
        <f t="shared" si="224"/>
        <v>2.9591064332175065E-3</v>
      </c>
      <c r="X1607" s="1">
        <v>42786</v>
      </c>
      <c r="Y1607" s="19">
        <f>IF(R1607/MAX($R$7:R1607)&lt;1,R1607/MAX($R$7:R1607)-1,0)</f>
        <v>0</v>
      </c>
    </row>
    <row r="1608" spans="1:25" x14ac:dyDescent="0.25">
      <c r="A1608" s="1">
        <v>42787</v>
      </c>
      <c r="B1608">
        <v>1995.0228</v>
      </c>
      <c r="C1608">
        <v>69052.02</v>
      </c>
      <c r="D1608">
        <v>46.710990000000002</v>
      </c>
      <c r="E1608">
        <v>14015.64494</v>
      </c>
      <c r="F1608">
        <v>3.0964999999999998</v>
      </c>
      <c r="G1608">
        <v>5110.18</v>
      </c>
      <c r="I1608" s="1">
        <v>42787</v>
      </c>
      <c r="J1608">
        <f t="shared" si="217"/>
        <v>2.0766608515072615E-3</v>
      </c>
      <c r="K1608">
        <f t="shared" si="218"/>
        <v>7.5753441487778073E-3</v>
      </c>
      <c r="L1608">
        <f t="shared" si="219"/>
        <v>4.8084604915898943E-4</v>
      </c>
      <c r="M1608">
        <f t="shared" si="220"/>
        <v>5.2040782219942017E-3</v>
      </c>
      <c r="N1608">
        <f t="shared" si="221"/>
        <v>2.7850642831697137E-3</v>
      </c>
      <c r="O1608">
        <f t="shared" si="222"/>
        <v>3.880223824008544E-3</v>
      </c>
      <c r="Q1608" s="1">
        <v>42787</v>
      </c>
      <c r="R1608">
        <f t="shared" si="225"/>
        <v>202.69920499740098</v>
      </c>
      <c r="S1608" s="19">
        <f t="shared" si="223"/>
        <v>1.0269920499740097</v>
      </c>
      <c r="U1608" s="1">
        <v>42787</v>
      </c>
      <c r="V1608">
        <f t="shared" si="224"/>
        <v>3.8674160478151531E-3</v>
      </c>
      <c r="X1608" s="1">
        <v>42787</v>
      </c>
      <c r="Y1608" s="19">
        <f>IF(R1608/MAX($R$7:R1608)&lt;1,R1608/MAX($R$7:R1608)-1,0)</f>
        <v>0</v>
      </c>
    </row>
    <row r="1609" spans="1:25" x14ac:dyDescent="0.25">
      <c r="A1609" s="1">
        <v>42788</v>
      </c>
      <c r="B1609">
        <v>2009.3163999999999</v>
      </c>
      <c r="C1609">
        <v>68589.55</v>
      </c>
      <c r="D1609">
        <v>46.733460000000001</v>
      </c>
      <c r="E1609">
        <v>13953.303669999999</v>
      </c>
      <c r="F1609">
        <v>3.0655000000000001</v>
      </c>
      <c r="G1609">
        <v>5124.9870000000001</v>
      </c>
      <c r="I1609" s="1">
        <v>42788</v>
      </c>
      <c r="J1609">
        <f t="shared" ref="J1609:J1672" si="226">B1609/B1608-1</f>
        <v>7.1646298979639589E-3</v>
      </c>
      <c r="K1609">
        <f t="shared" ref="K1609:K1672" si="227">C1609/C1608-1</f>
        <v>-6.6974144999668583E-3</v>
      </c>
      <c r="L1609">
        <f t="shared" ref="L1609:L1672" si="228">D1609/D1608-1</f>
        <v>4.810431121240466E-4</v>
      </c>
      <c r="M1609">
        <f t="shared" ref="M1609:M1672" si="229">E1609/E1608-1</f>
        <v>-4.447977261615832E-3</v>
      </c>
      <c r="N1609">
        <f t="shared" ref="N1609:N1672" si="230">F1609/F1608-1</f>
        <v>-1.0011303084127121E-2</v>
      </c>
      <c r="O1609">
        <f t="shared" ref="O1609:O1672" si="231">G1609/G1608-1</f>
        <v>2.8975495970786636E-3</v>
      </c>
      <c r="Q1609" s="1">
        <v>42788</v>
      </c>
      <c r="R1609">
        <f t="shared" si="225"/>
        <v>202.70599308912091</v>
      </c>
      <c r="S1609" s="19">
        <f t="shared" ref="S1609:S1672" si="232">R1609/R$7-1</f>
        <v>1.0270599308912089</v>
      </c>
      <c r="U1609" s="1">
        <v>42788</v>
      </c>
      <c r="V1609">
        <f t="shared" ref="V1609:V1672" si="233">R1609/R1608-1</f>
        <v>3.3488497007239104E-5</v>
      </c>
      <c r="X1609" s="1">
        <v>42788</v>
      </c>
      <c r="Y1609" s="19">
        <f>IF(R1609/MAX($R$7:R1609)&lt;1,R1609/MAX($R$7:R1609)-1,0)</f>
        <v>0</v>
      </c>
    </row>
    <row r="1610" spans="1:25" x14ac:dyDescent="0.25">
      <c r="A1610" s="1">
        <v>42789</v>
      </c>
      <c r="B1610">
        <v>2010.4921999999999</v>
      </c>
      <c r="C1610">
        <v>67461.39</v>
      </c>
      <c r="D1610">
        <v>46.755929999999999</v>
      </c>
      <c r="E1610">
        <v>13886.444659999999</v>
      </c>
      <c r="F1610">
        <v>3.0636000000000001</v>
      </c>
      <c r="G1610">
        <v>5158.6379999999999</v>
      </c>
      <c r="I1610" s="1">
        <v>42789</v>
      </c>
      <c r="J1610">
        <f t="shared" si="226"/>
        <v>5.8517414181258331E-4</v>
      </c>
      <c r="K1610">
        <f t="shared" si="227"/>
        <v>-1.6447986610205301E-2</v>
      </c>
      <c r="L1610">
        <f t="shared" si="228"/>
        <v>4.8081182090942143E-4</v>
      </c>
      <c r="M1610">
        <f t="shared" si="229"/>
        <v>-4.7916258100043629E-3</v>
      </c>
      <c r="N1610">
        <f t="shared" si="230"/>
        <v>-6.1980101125425069E-4</v>
      </c>
      <c r="O1610">
        <f t="shared" si="231"/>
        <v>6.5660654358732362E-3</v>
      </c>
      <c r="Q1610" s="1">
        <v>42789</v>
      </c>
      <c r="R1610">
        <f t="shared" ref="R1610:R1673" si="234">((($AB$7*L1610)+($AB$8*K1610)+($AB$9*J1610)+($AB$10*O1610)+($AB$11*N1610)+($AB$12*M1610))+1)*R1609</f>
        <v>202.33005798466527</v>
      </c>
      <c r="S1610" s="19">
        <f t="shared" si="232"/>
        <v>1.0233005798466528</v>
      </c>
      <c r="U1610" s="1">
        <v>42789</v>
      </c>
      <c r="V1610">
        <f t="shared" si="233"/>
        <v>-1.8545830773259997E-3</v>
      </c>
      <c r="X1610" s="1">
        <v>42789</v>
      </c>
      <c r="Y1610" s="19">
        <f>IF(R1610/MAX($R$7:R1610)&lt;1,R1610/MAX($R$7:R1610)-1,0)</f>
        <v>-1.8545830773259997E-3</v>
      </c>
    </row>
    <row r="1611" spans="1:25" x14ac:dyDescent="0.25">
      <c r="A1611" s="1">
        <v>42790</v>
      </c>
      <c r="B1611">
        <v>2028.8596</v>
      </c>
      <c r="C1611">
        <v>66662.100000000006</v>
      </c>
      <c r="D1611">
        <v>46.777180000000001</v>
      </c>
      <c r="E1611">
        <v>14087.10845</v>
      </c>
      <c r="F1611">
        <v>3.1097000000000001</v>
      </c>
      <c r="G1611">
        <v>5154.0079999999998</v>
      </c>
      <c r="I1611" s="1">
        <v>42790</v>
      </c>
      <c r="J1611">
        <f t="shared" si="226"/>
        <v>9.1357728221974632E-3</v>
      </c>
      <c r="K1611">
        <f t="shared" si="227"/>
        <v>-1.1848110452512106E-2</v>
      </c>
      <c r="L1611">
        <f t="shared" si="228"/>
        <v>4.5448780507628683E-4</v>
      </c>
      <c r="M1611">
        <f t="shared" si="229"/>
        <v>1.4450335914851786E-2</v>
      </c>
      <c r="N1611">
        <f t="shared" si="230"/>
        <v>1.5047656352004113E-2</v>
      </c>
      <c r="O1611">
        <f t="shared" si="231"/>
        <v>-8.9752372622387E-4</v>
      </c>
      <c r="Q1611" s="1">
        <v>42790</v>
      </c>
      <c r="R1611">
        <f t="shared" si="234"/>
        <v>202.53035152247216</v>
      </c>
      <c r="S1611" s="19">
        <f t="shared" si="232"/>
        <v>1.0253035152247216</v>
      </c>
      <c r="U1611" s="1">
        <v>42790</v>
      </c>
      <c r="V1611">
        <f t="shared" si="233"/>
        <v>9.8993466320296264E-4</v>
      </c>
      <c r="X1611" s="1">
        <v>42790</v>
      </c>
      <c r="Y1611" s="19">
        <f>IF(R1611/MAX($R$7:R1611)&lt;1,R1611/MAX($R$7:R1611)-1,0)</f>
        <v>-8.6648433019698157E-4</v>
      </c>
    </row>
    <row r="1612" spans="1:25" x14ac:dyDescent="0.25">
      <c r="A1612" s="1">
        <v>42793</v>
      </c>
      <c r="B1612">
        <v>2028.8596</v>
      </c>
      <c r="C1612">
        <v>66662.100000000006</v>
      </c>
      <c r="D1612">
        <v>46.777180000000001</v>
      </c>
      <c r="E1612">
        <v>14067.530710000001</v>
      </c>
      <c r="F1612">
        <v>3.1097000000000001</v>
      </c>
      <c r="G1612">
        <v>5154.0079999999998</v>
      </c>
      <c r="I1612" s="1">
        <v>42793</v>
      </c>
      <c r="J1612">
        <f t="shared" si="226"/>
        <v>0</v>
      </c>
      <c r="K1612">
        <f t="shared" si="227"/>
        <v>0</v>
      </c>
      <c r="L1612">
        <f t="shared" si="228"/>
        <v>0</v>
      </c>
      <c r="M1612">
        <f t="shared" si="229"/>
        <v>-1.3897628508708904E-3</v>
      </c>
      <c r="N1612">
        <f t="shared" si="230"/>
        <v>0</v>
      </c>
      <c r="O1612">
        <f t="shared" si="231"/>
        <v>0</v>
      </c>
      <c r="Q1612" s="1">
        <v>42793</v>
      </c>
      <c r="R1612">
        <f t="shared" si="234"/>
        <v>202.48813114866419</v>
      </c>
      <c r="S1612" s="19">
        <f t="shared" si="232"/>
        <v>1.024881311486642</v>
      </c>
      <c r="U1612" s="1">
        <v>42793</v>
      </c>
      <c r="V1612">
        <f t="shared" si="233"/>
        <v>-2.0846442763067241E-4</v>
      </c>
      <c r="X1612" s="1">
        <v>42793</v>
      </c>
      <c r="Y1612" s="19">
        <f>IF(R1612/MAX($R$7:R1612)&lt;1,R1612/MAX($R$7:R1612)-1,0)</f>
        <v>-1.0747681266677356E-3</v>
      </c>
    </row>
    <row r="1613" spans="1:25" x14ac:dyDescent="0.25">
      <c r="A1613" s="1">
        <v>42794</v>
      </c>
      <c r="B1613">
        <v>2028.8596</v>
      </c>
      <c r="C1613">
        <v>66662.100000000006</v>
      </c>
      <c r="D1613">
        <v>46.777180000000001</v>
      </c>
      <c r="E1613">
        <v>14031.68482</v>
      </c>
      <c r="F1613">
        <v>3.1097000000000001</v>
      </c>
      <c r="G1613">
        <v>5154.0079999999998</v>
      </c>
      <c r="I1613" s="1">
        <v>42794</v>
      </c>
      <c r="J1613">
        <f t="shared" si="226"/>
        <v>0</v>
      </c>
      <c r="K1613">
        <f t="shared" si="227"/>
        <v>0</v>
      </c>
      <c r="L1613">
        <f t="shared" si="228"/>
        <v>0</v>
      </c>
      <c r="M1613">
        <f t="shared" si="229"/>
        <v>-2.5481295004047277E-3</v>
      </c>
      <c r="N1613">
        <f t="shared" si="230"/>
        <v>0</v>
      </c>
      <c r="O1613">
        <f t="shared" si="231"/>
        <v>0</v>
      </c>
      <c r="Q1613" s="1">
        <v>42794</v>
      </c>
      <c r="R1613">
        <f t="shared" si="234"/>
        <v>202.41073625159495</v>
      </c>
      <c r="S1613" s="19">
        <f t="shared" si="232"/>
        <v>1.0241073625159496</v>
      </c>
      <c r="U1613" s="1">
        <v>42794</v>
      </c>
      <c r="V1613">
        <f t="shared" si="233"/>
        <v>-3.8221942506055928E-4</v>
      </c>
      <c r="X1613" s="1">
        <v>42794</v>
      </c>
      <c r="Y1613" s="19">
        <f>IF(R1613/MAX($R$7:R1613)&lt;1,R1613/MAX($R$7:R1613)-1,0)</f>
        <v>-1.4565767544728603E-3</v>
      </c>
    </row>
    <row r="1614" spans="1:25" x14ac:dyDescent="0.25">
      <c r="A1614" s="1">
        <v>42795</v>
      </c>
      <c r="B1614">
        <v>2033.8444</v>
      </c>
      <c r="C1614">
        <v>66988.88</v>
      </c>
      <c r="D1614">
        <v>46.798430000000003</v>
      </c>
      <c r="E1614">
        <v>14234.354530000001</v>
      </c>
      <c r="F1614">
        <v>3.0935000000000001</v>
      </c>
      <c r="G1614">
        <v>5167.5479999999998</v>
      </c>
      <c r="I1614" s="1">
        <v>42795</v>
      </c>
      <c r="J1614">
        <f t="shared" si="226"/>
        <v>2.4569467497899122E-3</v>
      </c>
      <c r="K1614">
        <f t="shared" si="227"/>
        <v>4.9020357894515865E-3</v>
      </c>
      <c r="L1614">
        <f t="shared" si="228"/>
        <v>4.5428133974723117E-4</v>
      </c>
      <c r="M1614">
        <f t="shared" si="229"/>
        <v>1.4443718812093387E-2</v>
      </c>
      <c r="N1614">
        <f t="shared" si="230"/>
        <v>-5.2095057401035927E-3</v>
      </c>
      <c r="O1614">
        <f t="shared" si="231"/>
        <v>2.6270816808977582E-3</v>
      </c>
      <c r="Q1614" s="1">
        <v>42795</v>
      </c>
      <c r="R1614">
        <f t="shared" si="234"/>
        <v>203.30022775543407</v>
      </c>
      <c r="S1614" s="19">
        <f t="shared" si="232"/>
        <v>1.0330022775543406</v>
      </c>
      <c r="U1614" s="1">
        <v>42795</v>
      </c>
      <c r="V1614">
        <f t="shared" si="233"/>
        <v>4.3944877643915525E-3</v>
      </c>
      <c r="X1614" s="1">
        <v>42795</v>
      </c>
      <c r="Y1614" s="19">
        <f>IF(R1614/MAX($R$7:R1614)&lt;1,R1614/MAX($R$7:R1614)-1,0)</f>
        <v>0</v>
      </c>
    </row>
    <row r="1615" spans="1:25" x14ac:dyDescent="0.25">
      <c r="A1615" s="1">
        <v>42796</v>
      </c>
      <c r="B1615">
        <v>2030.4544000000001</v>
      </c>
      <c r="C1615">
        <v>65854.929999999993</v>
      </c>
      <c r="D1615">
        <v>46.819699999999997</v>
      </c>
      <c r="E1615">
        <v>14353.59064</v>
      </c>
      <c r="F1615">
        <v>3.1533000000000002</v>
      </c>
      <c r="G1615">
        <v>5150.4250000000002</v>
      </c>
      <c r="I1615" s="1">
        <v>42796</v>
      </c>
      <c r="J1615">
        <f t="shared" si="226"/>
        <v>-1.6667941756015603E-3</v>
      </c>
      <c r="K1615">
        <f t="shared" si="227"/>
        <v>-1.6927436314803423E-2</v>
      </c>
      <c r="L1615">
        <f t="shared" si="228"/>
        <v>4.5450242668376717E-4</v>
      </c>
      <c r="M1615">
        <f t="shared" si="229"/>
        <v>8.3766432646243949E-3</v>
      </c>
      <c r="N1615">
        <f t="shared" si="230"/>
        <v>1.9330855018587334E-2</v>
      </c>
      <c r="O1615">
        <f t="shared" si="231"/>
        <v>-3.3135638024067715E-3</v>
      </c>
      <c r="Q1615" s="1">
        <v>42796</v>
      </c>
      <c r="R1615">
        <f t="shared" si="234"/>
        <v>202.63296010767007</v>
      </c>
      <c r="S1615" s="19">
        <f t="shared" si="232"/>
        <v>1.0263296010767009</v>
      </c>
      <c r="U1615" s="1">
        <v>42796</v>
      </c>
      <c r="V1615">
        <f t="shared" si="233"/>
        <v>-3.2821785549925764E-3</v>
      </c>
      <c r="X1615" s="1">
        <v>42796</v>
      </c>
      <c r="Y1615" s="19">
        <f>IF(R1615/MAX($R$7:R1615)&lt;1,R1615/MAX($R$7:R1615)-1,0)</f>
        <v>-3.2821785549925764E-3</v>
      </c>
    </row>
    <row r="1616" spans="1:25" x14ac:dyDescent="0.25">
      <c r="A1616" s="1">
        <v>42797</v>
      </c>
      <c r="B1616">
        <v>2040.7316000000001</v>
      </c>
      <c r="C1616">
        <v>66785.53</v>
      </c>
      <c r="D1616">
        <v>46.840980000000002</v>
      </c>
      <c r="E1616">
        <v>14339.737719999999</v>
      </c>
      <c r="F1616">
        <v>3.1160999999999999</v>
      </c>
      <c r="G1616">
        <v>5163.2240000000002</v>
      </c>
      <c r="I1616" s="1">
        <v>42797</v>
      </c>
      <c r="J1616">
        <f t="shared" si="226"/>
        <v>5.0615271143248375E-3</v>
      </c>
      <c r="K1616">
        <f t="shared" si="227"/>
        <v>1.4131060499191328E-2</v>
      </c>
      <c r="L1616">
        <f t="shared" si="228"/>
        <v>4.5450953338033173E-4</v>
      </c>
      <c r="M1616">
        <f t="shared" si="229"/>
        <v>-9.6511878786598171E-4</v>
      </c>
      <c r="N1616">
        <f t="shared" si="230"/>
        <v>-1.1797164874893129E-2</v>
      </c>
      <c r="O1616">
        <f t="shared" si="231"/>
        <v>2.4850376425247234E-3</v>
      </c>
      <c r="Q1616" s="1">
        <v>42797</v>
      </c>
      <c r="R1616">
        <f t="shared" si="234"/>
        <v>203.49963881557679</v>
      </c>
      <c r="S1616" s="19">
        <f t="shared" si="232"/>
        <v>1.034996388155768</v>
      </c>
      <c r="U1616" s="1">
        <v>42797</v>
      </c>
      <c r="V1616">
        <f t="shared" si="233"/>
        <v>4.2770865482406606E-3</v>
      </c>
      <c r="X1616" s="1">
        <v>42797</v>
      </c>
      <c r="Y1616" s="19">
        <f>IF(R1616/MAX($R$7:R1616)&lt;1,R1616/MAX($R$7:R1616)-1,0)</f>
        <v>0</v>
      </c>
    </row>
    <row r="1617" spans="1:25" x14ac:dyDescent="0.25">
      <c r="A1617" s="1">
        <v>42800</v>
      </c>
      <c r="B1617">
        <v>2038.0223000000001</v>
      </c>
      <c r="C1617">
        <v>66341.37</v>
      </c>
      <c r="D1617">
        <v>46.862259999999999</v>
      </c>
      <c r="E1617">
        <v>14243.39538</v>
      </c>
      <c r="F1617">
        <v>3.137</v>
      </c>
      <c r="G1617">
        <v>5166.3549999999996</v>
      </c>
      <c r="I1617" s="1">
        <v>42800</v>
      </c>
      <c r="J1617">
        <f t="shared" si="226"/>
        <v>-1.3276121171446054E-3</v>
      </c>
      <c r="K1617">
        <f t="shared" si="227"/>
        <v>-6.6505424154005288E-3</v>
      </c>
      <c r="L1617">
        <f t="shared" si="228"/>
        <v>4.5430304831350909E-4</v>
      </c>
      <c r="M1617">
        <f t="shared" si="229"/>
        <v>-6.7185566348001435E-3</v>
      </c>
      <c r="N1617">
        <f t="shared" si="230"/>
        <v>6.7071018260005388E-3</v>
      </c>
      <c r="O1617">
        <f t="shared" si="231"/>
        <v>6.0640406071854613E-4</v>
      </c>
      <c r="Q1617" s="1">
        <v>42800</v>
      </c>
      <c r="R1617">
        <f t="shared" si="234"/>
        <v>203.03886435790264</v>
      </c>
      <c r="S1617" s="19">
        <f t="shared" si="232"/>
        <v>1.0303886435790264</v>
      </c>
      <c r="U1617" s="1">
        <v>42800</v>
      </c>
      <c r="V1617">
        <f t="shared" si="233"/>
        <v>-2.2642519679935136E-3</v>
      </c>
      <c r="X1617" s="1">
        <v>42800</v>
      </c>
      <c r="Y1617" s="19">
        <f>IF(R1617/MAX($R$7:R1617)&lt;1,R1617/MAX($R$7:R1617)-1,0)</f>
        <v>-2.2642519679935136E-3</v>
      </c>
    </row>
    <row r="1618" spans="1:25" x14ac:dyDescent="0.25">
      <c r="A1618" s="1">
        <v>42801</v>
      </c>
      <c r="B1618">
        <v>2043.2893999999999</v>
      </c>
      <c r="C1618">
        <v>65742.33</v>
      </c>
      <c r="D1618">
        <v>46.883560000000003</v>
      </c>
      <c r="E1618">
        <v>14154.235629999999</v>
      </c>
      <c r="F1618">
        <v>3.1189</v>
      </c>
      <c r="G1618">
        <v>5168.5619999999999</v>
      </c>
      <c r="I1618" s="1">
        <v>42801</v>
      </c>
      <c r="J1618">
        <f t="shared" si="226"/>
        <v>2.5844172558857625E-3</v>
      </c>
      <c r="K1618">
        <f t="shared" si="227"/>
        <v>-9.0296597733811046E-3</v>
      </c>
      <c r="L1618">
        <f t="shared" si="228"/>
        <v>4.5452353343611307E-4</v>
      </c>
      <c r="M1618">
        <f t="shared" si="229"/>
        <v>-6.2597258323107141E-3</v>
      </c>
      <c r="N1618">
        <f t="shared" si="230"/>
        <v>-5.769843799808716E-3</v>
      </c>
      <c r="O1618">
        <f t="shared" si="231"/>
        <v>4.2718705934841061E-4</v>
      </c>
      <c r="Q1618" s="1">
        <v>42801</v>
      </c>
      <c r="R1618">
        <f t="shared" si="234"/>
        <v>202.60473327381933</v>
      </c>
      <c r="S1618" s="19">
        <f t="shared" si="232"/>
        <v>1.0260473327381932</v>
      </c>
      <c r="U1618" s="1">
        <v>42801</v>
      </c>
      <c r="V1618">
        <f t="shared" si="233"/>
        <v>-2.1381674166480735E-3</v>
      </c>
      <c r="X1618" s="1">
        <v>42801</v>
      </c>
      <c r="Y1618" s="19">
        <f>IF(R1618/MAX($R$7:R1618)&lt;1,R1618/MAX($R$7:R1618)-1,0)</f>
        <v>-4.3975780348606275E-3</v>
      </c>
    </row>
    <row r="1619" spans="1:25" x14ac:dyDescent="0.25">
      <c r="A1619" s="1">
        <v>42802</v>
      </c>
      <c r="B1619">
        <v>2038.2858000000001</v>
      </c>
      <c r="C1619">
        <v>64718.02</v>
      </c>
      <c r="D1619">
        <v>46.904859999999999</v>
      </c>
      <c r="E1619">
        <v>14354.52954</v>
      </c>
      <c r="F1619">
        <v>3.17</v>
      </c>
      <c r="G1619">
        <v>5158.1970000000001</v>
      </c>
      <c r="I1619" s="1">
        <v>42802</v>
      </c>
      <c r="J1619">
        <f t="shared" si="226"/>
        <v>-2.4487965336675854E-3</v>
      </c>
      <c r="K1619">
        <f t="shared" si="227"/>
        <v>-1.5580676863749754E-2</v>
      </c>
      <c r="L1619">
        <f t="shared" si="228"/>
        <v>4.5431703565168569E-4</v>
      </c>
      <c r="M1619">
        <f t="shared" si="229"/>
        <v>1.4150810770415356E-2</v>
      </c>
      <c r="N1619">
        <f t="shared" si="230"/>
        <v>1.638398153195042E-2</v>
      </c>
      <c r="O1619">
        <f t="shared" si="231"/>
        <v>-2.005393376339426E-3</v>
      </c>
      <c r="Q1619" s="1">
        <v>42802</v>
      </c>
      <c r="R1619">
        <f t="shared" si="234"/>
        <v>202.22554071808793</v>
      </c>
      <c r="S1619" s="19">
        <f t="shared" si="232"/>
        <v>1.0222554071808791</v>
      </c>
      <c r="U1619" s="1">
        <v>42802</v>
      </c>
      <c r="V1619">
        <f t="shared" si="233"/>
        <v>-1.8715878430092259E-3</v>
      </c>
      <c r="X1619" s="1">
        <v>42802</v>
      </c>
      <c r="Y1619" s="19">
        <f>IF(R1619/MAX($R$7:R1619)&lt;1,R1619/MAX($R$7:R1619)-1,0)</f>
        <v>-6.2609354242810777E-3</v>
      </c>
    </row>
    <row r="1620" spans="1:25" x14ac:dyDescent="0.25">
      <c r="A1620" s="1">
        <v>42803</v>
      </c>
      <c r="B1620">
        <v>2037.0497</v>
      </c>
      <c r="C1620">
        <v>64585.23</v>
      </c>
      <c r="D1620">
        <v>46.926169999999999</v>
      </c>
      <c r="E1620">
        <v>14420.6389</v>
      </c>
      <c r="F1620">
        <v>3.1930000000000001</v>
      </c>
      <c r="G1620">
        <v>5148.3410000000003</v>
      </c>
      <c r="I1620" s="1">
        <v>42803</v>
      </c>
      <c r="J1620">
        <f t="shared" si="226"/>
        <v>-6.0644096132156378E-4</v>
      </c>
      <c r="K1620">
        <f t="shared" si="227"/>
        <v>-2.051824205993813E-3</v>
      </c>
      <c r="L1620">
        <f t="shared" si="228"/>
        <v>4.5432392293687229E-4</v>
      </c>
      <c r="M1620">
        <f t="shared" si="229"/>
        <v>4.605470337135209E-3</v>
      </c>
      <c r="N1620">
        <f t="shared" si="230"/>
        <v>7.2555205047319937E-3</v>
      </c>
      <c r="O1620">
        <f t="shared" si="231"/>
        <v>-1.9107451692906841E-3</v>
      </c>
      <c r="Q1620" s="1">
        <v>42803</v>
      </c>
      <c r="R1620">
        <f t="shared" si="234"/>
        <v>202.16631508555065</v>
      </c>
      <c r="S1620" s="19">
        <f t="shared" si="232"/>
        <v>1.0216631508555065</v>
      </c>
      <c r="U1620" s="1">
        <v>42803</v>
      </c>
      <c r="V1620">
        <f t="shared" si="233"/>
        <v>-2.9286920102655767E-4</v>
      </c>
      <c r="X1620" s="1">
        <v>42803</v>
      </c>
      <c r="Y1620" s="19">
        <f>IF(R1620/MAX($R$7:R1620)&lt;1,R1620/MAX($R$7:R1620)-1,0)</f>
        <v>-6.5519709901523671E-3</v>
      </c>
    </row>
    <row r="1621" spans="1:25" x14ac:dyDescent="0.25">
      <c r="A1621" s="1">
        <v>42804</v>
      </c>
      <c r="B1621">
        <v>2041.1944000000001</v>
      </c>
      <c r="C1621">
        <v>64675.46</v>
      </c>
      <c r="D1621">
        <v>46.947499999999998</v>
      </c>
      <c r="E1621">
        <v>14341.46602</v>
      </c>
      <c r="F1621">
        <v>3.1419000000000001</v>
      </c>
      <c r="G1621">
        <v>5176.6930000000002</v>
      </c>
      <c r="I1621" s="1">
        <v>42804</v>
      </c>
      <c r="J1621">
        <f t="shared" si="226"/>
        <v>2.0346582609152009E-3</v>
      </c>
      <c r="K1621">
        <f t="shared" si="227"/>
        <v>1.3970686486677319E-3</v>
      </c>
      <c r="L1621">
        <f t="shared" si="228"/>
        <v>4.5454380785825421E-4</v>
      </c>
      <c r="M1621">
        <f t="shared" si="229"/>
        <v>-5.4902477309795028E-3</v>
      </c>
      <c r="N1621">
        <f t="shared" si="230"/>
        <v>-1.6003758221108666E-2</v>
      </c>
      <c r="O1621">
        <f t="shared" si="231"/>
        <v>5.5070167263591152E-3</v>
      </c>
      <c r="Q1621" s="1">
        <v>42804</v>
      </c>
      <c r="R1621">
        <f t="shared" si="234"/>
        <v>202.47039123417417</v>
      </c>
      <c r="S1621" s="19">
        <f t="shared" si="232"/>
        <v>1.0247039123417419</v>
      </c>
      <c r="U1621" s="1">
        <v>42804</v>
      </c>
      <c r="V1621">
        <f t="shared" si="233"/>
        <v>1.5040890887032532E-3</v>
      </c>
      <c r="X1621" s="1">
        <v>42804</v>
      </c>
      <c r="Y1621" s="19">
        <f>IF(R1621/MAX($R$7:R1621)&lt;1,R1621/MAX($R$7:R1621)-1,0)</f>
        <v>-5.0577366495249132E-3</v>
      </c>
    </row>
    <row r="1622" spans="1:25" x14ac:dyDescent="0.25">
      <c r="A1622" s="1">
        <v>42807</v>
      </c>
      <c r="B1622">
        <v>2038.0323000000001</v>
      </c>
      <c r="C1622">
        <v>65534.3</v>
      </c>
      <c r="D1622">
        <v>46.968829999999997</v>
      </c>
      <c r="E1622">
        <v>14377.84642</v>
      </c>
      <c r="F1622">
        <v>3.1528</v>
      </c>
      <c r="G1622">
        <v>5182.3249999999998</v>
      </c>
      <c r="I1622" s="1">
        <v>42807</v>
      </c>
      <c r="J1622">
        <f t="shared" si="226"/>
        <v>-1.5491420121473976E-3</v>
      </c>
      <c r="K1622">
        <f t="shared" si="227"/>
        <v>1.3279225227002645E-2</v>
      </c>
      <c r="L1622">
        <f t="shared" si="228"/>
        <v>4.5433729165544889E-4</v>
      </c>
      <c r="M1622">
        <f t="shared" si="229"/>
        <v>2.5367281105896922E-3</v>
      </c>
      <c r="N1622">
        <f t="shared" si="230"/>
        <v>3.4692383589547404E-3</v>
      </c>
      <c r="O1622">
        <f t="shared" si="231"/>
        <v>1.0879532550993609E-3</v>
      </c>
      <c r="Q1622" s="1">
        <v>42807</v>
      </c>
      <c r="R1622">
        <f t="shared" si="234"/>
        <v>203.12259622733319</v>
      </c>
      <c r="S1622" s="19">
        <f t="shared" si="232"/>
        <v>1.0312259622733317</v>
      </c>
      <c r="U1622" s="1">
        <v>42807</v>
      </c>
      <c r="V1622">
        <f t="shared" si="233"/>
        <v>3.2212363950276934E-3</v>
      </c>
      <c r="X1622" s="1">
        <v>42807</v>
      </c>
      <c r="Y1622" s="19">
        <f>IF(R1622/MAX($R$7:R1622)&lt;1,R1622/MAX($R$7:R1622)-1,0)</f>
        <v>-1.8527924198691315E-3</v>
      </c>
    </row>
    <row r="1623" spans="1:25" x14ac:dyDescent="0.25">
      <c r="A1623" s="1">
        <v>42808</v>
      </c>
      <c r="B1623">
        <v>2037.5368000000001</v>
      </c>
      <c r="C1623">
        <v>64699.46</v>
      </c>
      <c r="D1623">
        <v>46.990180000000002</v>
      </c>
      <c r="E1623">
        <v>14369.000770000001</v>
      </c>
      <c r="F1623">
        <v>3.1686000000000001</v>
      </c>
      <c r="G1623">
        <v>5157.4030000000002</v>
      </c>
      <c r="I1623" s="1">
        <v>42808</v>
      </c>
      <c r="J1623">
        <f t="shared" si="226"/>
        <v>-2.4312666683445894E-4</v>
      </c>
      <c r="K1623">
        <f t="shared" si="227"/>
        <v>-1.2738977909278137E-2</v>
      </c>
      <c r="L1623">
        <f t="shared" si="228"/>
        <v>4.5455677733530209E-4</v>
      </c>
      <c r="M1623">
        <f t="shared" si="229"/>
        <v>-6.152277428485009E-4</v>
      </c>
      <c r="N1623">
        <f t="shared" si="230"/>
        <v>5.0114184217204816E-3</v>
      </c>
      <c r="O1623">
        <f t="shared" si="231"/>
        <v>-4.8090384142251974E-3</v>
      </c>
      <c r="Q1623" s="1">
        <v>42808</v>
      </c>
      <c r="R1623">
        <f t="shared" si="234"/>
        <v>202.30434753779613</v>
      </c>
      <c r="S1623" s="19">
        <f t="shared" si="232"/>
        <v>1.0230434753779614</v>
      </c>
      <c r="U1623" s="1">
        <v>42808</v>
      </c>
      <c r="V1623">
        <f t="shared" si="233"/>
        <v>-4.0283489121086813E-3</v>
      </c>
      <c r="X1623" s="1">
        <v>42808</v>
      </c>
      <c r="Y1623" s="19">
        <f>IF(R1623/MAX($R$7:R1623)&lt;1,R1623/MAX($R$7:R1623)-1,0)</f>
        <v>-5.8736776376487887E-3</v>
      </c>
    </row>
    <row r="1624" spans="1:25" x14ac:dyDescent="0.25">
      <c r="A1624" s="1">
        <v>42809</v>
      </c>
      <c r="B1624">
        <v>2038.0840000000001</v>
      </c>
      <c r="C1624">
        <v>66234.880000000005</v>
      </c>
      <c r="D1624">
        <v>47.01153</v>
      </c>
      <c r="E1624">
        <v>14478.81545</v>
      </c>
      <c r="F1624">
        <v>3.1044</v>
      </c>
      <c r="G1624">
        <v>5179.0680000000002</v>
      </c>
      <c r="I1624" s="1">
        <v>42809</v>
      </c>
      <c r="J1624">
        <f t="shared" si="226"/>
        <v>2.6855956662963365E-4</v>
      </c>
      <c r="K1624">
        <f t="shared" si="227"/>
        <v>2.3731573648373638E-2</v>
      </c>
      <c r="L1624">
        <f t="shared" si="228"/>
        <v>4.5435024934992185E-4</v>
      </c>
      <c r="M1624">
        <f t="shared" si="229"/>
        <v>7.6424715787666297E-3</v>
      </c>
      <c r="N1624">
        <f t="shared" si="230"/>
        <v>-2.0261314145048281E-2</v>
      </c>
      <c r="O1624">
        <f t="shared" si="231"/>
        <v>4.2007576293727755E-3</v>
      </c>
      <c r="Q1624" s="1">
        <v>42809</v>
      </c>
      <c r="R1624">
        <f t="shared" si="234"/>
        <v>203.77794590708717</v>
      </c>
      <c r="S1624" s="19">
        <f t="shared" si="232"/>
        <v>1.0377794590708715</v>
      </c>
      <c r="U1624" s="1">
        <v>42809</v>
      </c>
      <c r="V1624">
        <f t="shared" si="233"/>
        <v>7.2840667401659065E-3</v>
      </c>
      <c r="X1624" s="1">
        <v>42809</v>
      </c>
      <c r="Y1624" s="19">
        <f>IF(R1624/MAX($R$7:R1624)&lt;1,R1624/MAX($R$7:R1624)-1,0)</f>
        <v>0</v>
      </c>
    </row>
    <row r="1625" spans="1:25" x14ac:dyDescent="0.25">
      <c r="A1625" s="1">
        <v>42810</v>
      </c>
      <c r="B1625">
        <v>2047.4001000000001</v>
      </c>
      <c r="C1625">
        <v>65782.850000000006</v>
      </c>
      <c r="D1625">
        <v>47.032890000000002</v>
      </c>
      <c r="E1625">
        <v>14200.214529999999</v>
      </c>
      <c r="F1625">
        <v>3.1189</v>
      </c>
      <c r="G1625">
        <v>5184.22</v>
      </c>
      <c r="I1625" s="1">
        <v>42810</v>
      </c>
      <c r="J1625">
        <f t="shared" si="226"/>
        <v>4.571008849488134E-3</v>
      </c>
      <c r="K1625">
        <f t="shared" si="227"/>
        <v>-6.8246519054612209E-3</v>
      </c>
      <c r="L1625">
        <f t="shared" si="228"/>
        <v>4.5435662272641508E-4</v>
      </c>
      <c r="M1625">
        <f t="shared" si="229"/>
        <v>-1.9241969134981995E-2</v>
      </c>
      <c r="N1625">
        <f t="shared" si="230"/>
        <v>4.6707898466691322E-3</v>
      </c>
      <c r="O1625">
        <f t="shared" si="231"/>
        <v>9.9477357702193459E-4</v>
      </c>
      <c r="Q1625" s="1">
        <v>42810</v>
      </c>
      <c r="R1625">
        <f t="shared" si="234"/>
        <v>203.13069192171079</v>
      </c>
      <c r="S1625" s="19">
        <f t="shared" si="232"/>
        <v>1.031306919217108</v>
      </c>
      <c r="U1625" s="1">
        <v>42810</v>
      </c>
      <c r="V1625">
        <f t="shared" si="233"/>
        <v>-3.1762710262644989E-3</v>
      </c>
      <c r="X1625" s="1">
        <v>42810</v>
      </c>
      <c r="Y1625" s="19">
        <f>IF(R1625/MAX($R$7:R1625)&lt;1,R1625/MAX($R$7:R1625)-1,0)</f>
        <v>-3.1762710262644989E-3</v>
      </c>
    </row>
    <row r="1626" spans="1:25" x14ac:dyDescent="0.25">
      <c r="A1626" s="1">
        <v>42811</v>
      </c>
      <c r="B1626">
        <v>2043.9751000000001</v>
      </c>
      <c r="C1626">
        <v>64209.94</v>
      </c>
      <c r="D1626">
        <v>47.054259999999999</v>
      </c>
      <c r="E1626">
        <v>14140.058639999999</v>
      </c>
      <c r="F1626">
        <v>3.0911</v>
      </c>
      <c r="G1626">
        <v>5197.8559999999998</v>
      </c>
      <c r="I1626" s="1">
        <v>42811</v>
      </c>
      <c r="J1626">
        <f t="shared" si="226"/>
        <v>-1.6728532933059093E-3</v>
      </c>
      <c r="K1626">
        <f t="shared" si="227"/>
        <v>-2.391063932316706E-2</v>
      </c>
      <c r="L1626">
        <f t="shared" si="228"/>
        <v>4.5436289371103555E-4</v>
      </c>
      <c r="M1626">
        <f t="shared" si="229"/>
        <v>-4.2362662812531759E-3</v>
      </c>
      <c r="N1626">
        <f t="shared" si="230"/>
        <v>-8.9133989547597325E-3</v>
      </c>
      <c r="O1626">
        <f t="shared" si="231"/>
        <v>2.6302896096228601E-3</v>
      </c>
      <c r="Q1626" s="1">
        <v>42811</v>
      </c>
      <c r="R1626">
        <f t="shared" si="234"/>
        <v>202.15799322183923</v>
      </c>
      <c r="S1626" s="19">
        <f t="shared" si="232"/>
        <v>1.0215799322183923</v>
      </c>
      <c r="U1626" s="1">
        <v>42811</v>
      </c>
      <c r="V1626">
        <f t="shared" si="233"/>
        <v>-4.7885363391881874E-3</v>
      </c>
      <c r="X1626" s="1">
        <v>42811</v>
      </c>
      <c r="Y1626" s="19">
        <f>IF(R1626/MAX($R$7:R1626)&lt;1,R1626/MAX($R$7:R1626)-1,0)</f>
        <v>-7.9495976762203879E-3</v>
      </c>
    </row>
    <row r="1627" spans="1:25" x14ac:dyDescent="0.25">
      <c r="A1627" s="1">
        <v>42814</v>
      </c>
      <c r="B1627">
        <v>2042.579</v>
      </c>
      <c r="C1627">
        <v>64884.27</v>
      </c>
      <c r="D1627">
        <v>47.075650000000003</v>
      </c>
      <c r="E1627">
        <v>14026.815360000001</v>
      </c>
      <c r="F1627">
        <v>3.0720999999999998</v>
      </c>
      <c r="G1627">
        <v>5196.1909999999998</v>
      </c>
      <c r="I1627" s="1">
        <v>42814</v>
      </c>
      <c r="J1627">
        <f t="shared" si="226"/>
        <v>-6.8303180405682173E-4</v>
      </c>
      <c r="K1627">
        <f t="shared" si="227"/>
        <v>1.0501956550652336E-2</v>
      </c>
      <c r="L1627">
        <f t="shared" si="228"/>
        <v>4.5458158304900742E-4</v>
      </c>
      <c r="M1627">
        <f t="shared" si="229"/>
        <v>-8.0086853161733806E-3</v>
      </c>
      <c r="N1627">
        <f t="shared" si="230"/>
        <v>-6.1466791756979999E-3</v>
      </c>
      <c r="O1627">
        <f t="shared" si="231"/>
        <v>-3.2032437989815143E-4</v>
      </c>
      <c r="Q1627" s="1">
        <v>42814</v>
      </c>
      <c r="R1627">
        <f t="shared" si="234"/>
        <v>202.31799172044506</v>
      </c>
      <c r="S1627" s="19">
        <f t="shared" si="232"/>
        <v>1.0231799172044505</v>
      </c>
      <c r="U1627" s="1">
        <v>42814</v>
      </c>
      <c r="V1627">
        <f t="shared" si="233"/>
        <v>7.9145274473635396E-4</v>
      </c>
      <c r="X1627" s="1">
        <v>42814</v>
      </c>
      <c r="Y1627" s="19">
        <f>IF(R1627/MAX($R$7:R1627)&lt;1,R1627/MAX($R$7:R1627)-1,0)</f>
        <v>-7.1644366623843103E-3</v>
      </c>
    </row>
    <row r="1628" spans="1:25" x14ac:dyDescent="0.25">
      <c r="A1628" s="1">
        <v>42815</v>
      </c>
      <c r="B1628">
        <v>2035.8064999999999</v>
      </c>
      <c r="C1628">
        <v>62980.37</v>
      </c>
      <c r="D1628">
        <v>47.09704</v>
      </c>
      <c r="E1628">
        <v>13910.278689999999</v>
      </c>
      <c r="F1628">
        <v>3.0878999999999999</v>
      </c>
      <c r="G1628">
        <v>5202.4690000000001</v>
      </c>
      <c r="I1628" s="1">
        <v>42815</v>
      </c>
      <c r="J1628">
        <f t="shared" si="226"/>
        <v>-3.3156612302388533E-3</v>
      </c>
      <c r="K1628">
        <f t="shared" si="227"/>
        <v>-2.934301333743905E-2</v>
      </c>
      <c r="L1628">
        <f t="shared" si="228"/>
        <v>4.5437503252743205E-4</v>
      </c>
      <c r="M1628">
        <f t="shared" si="229"/>
        <v>-8.308134598558059E-3</v>
      </c>
      <c r="N1628">
        <f t="shared" si="230"/>
        <v>5.1430617492920216E-3</v>
      </c>
      <c r="O1628">
        <f t="shared" si="231"/>
        <v>1.2081926934557341E-3</v>
      </c>
      <c r="Q1628" s="1">
        <v>42815</v>
      </c>
      <c r="R1628">
        <f t="shared" si="234"/>
        <v>200.86962974493525</v>
      </c>
      <c r="S1628" s="19">
        <f t="shared" si="232"/>
        <v>1.0086962974493527</v>
      </c>
      <c r="U1628" s="1">
        <v>42815</v>
      </c>
      <c r="V1628">
        <f t="shared" si="233"/>
        <v>-7.1588392272651236E-3</v>
      </c>
      <c r="X1628" s="1">
        <v>42815</v>
      </c>
      <c r="Y1628" s="19">
        <f>IF(R1628/MAX($R$7:R1628)&lt;1,R1628/MAX($R$7:R1628)-1,0)</f>
        <v>-1.4271986839429429E-2</v>
      </c>
    </row>
    <row r="1629" spans="1:25" x14ac:dyDescent="0.25">
      <c r="A1629" s="1">
        <v>42816</v>
      </c>
      <c r="B1629">
        <v>2040.027</v>
      </c>
      <c r="C1629">
        <v>63521.34</v>
      </c>
      <c r="D1629">
        <v>47.11844</v>
      </c>
      <c r="E1629">
        <v>13925.34823</v>
      </c>
      <c r="F1629">
        <v>3.0874999999999999</v>
      </c>
      <c r="G1629">
        <v>5196.8890000000001</v>
      </c>
      <c r="I1629" s="1">
        <v>42816</v>
      </c>
      <c r="J1629">
        <f t="shared" si="226"/>
        <v>2.0731341608350995E-3</v>
      </c>
      <c r="K1629">
        <f t="shared" si="227"/>
        <v>8.589501776505859E-3</v>
      </c>
      <c r="L1629">
        <f t="shared" si="228"/>
        <v>4.5438099719219416E-4</v>
      </c>
      <c r="M1629">
        <f t="shared" si="229"/>
        <v>1.0833384676063318E-3</v>
      </c>
      <c r="N1629">
        <f t="shared" si="230"/>
        <v>-1.2953787363578773E-4</v>
      </c>
      <c r="O1629">
        <f t="shared" si="231"/>
        <v>-1.0725676597015399E-3</v>
      </c>
      <c r="Q1629" s="1">
        <v>42816</v>
      </c>
      <c r="R1629">
        <f t="shared" si="234"/>
        <v>201.26343006439916</v>
      </c>
      <c r="S1629" s="19">
        <f t="shared" si="232"/>
        <v>1.0126343006439917</v>
      </c>
      <c r="U1629" s="1">
        <v>42816</v>
      </c>
      <c r="V1629">
        <f t="shared" si="233"/>
        <v>1.9604771510952634E-3</v>
      </c>
      <c r="X1629" s="1">
        <v>42816</v>
      </c>
      <c r="Y1629" s="19">
        <f>IF(R1629/MAX($R$7:R1629)&lt;1,R1629/MAX($R$7:R1629)-1,0)</f>
        <v>-1.2339489592433694E-2</v>
      </c>
    </row>
    <row r="1630" spans="1:25" x14ac:dyDescent="0.25">
      <c r="A1630" s="1">
        <v>42817</v>
      </c>
      <c r="B1630">
        <v>2035.4675</v>
      </c>
      <c r="C1630">
        <v>63530.79</v>
      </c>
      <c r="D1630">
        <v>47.139850000000003</v>
      </c>
      <c r="E1630">
        <v>14112.562879999999</v>
      </c>
      <c r="F1630">
        <v>3.14</v>
      </c>
      <c r="G1630">
        <v>5178.1540000000005</v>
      </c>
      <c r="I1630" s="1">
        <v>42817</v>
      </c>
      <c r="J1630">
        <f t="shared" si="226"/>
        <v>-2.2350194384682665E-3</v>
      </c>
      <c r="K1630">
        <f t="shared" si="227"/>
        <v>1.4876890191550807E-4</v>
      </c>
      <c r="L1630">
        <f t="shared" si="228"/>
        <v>4.5438686000642825E-4</v>
      </c>
      <c r="M1630">
        <f t="shared" si="229"/>
        <v>1.3444162896887102E-2</v>
      </c>
      <c r="N1630">
        <f t="shared" si="230"/>
        <v>1.700404858299609E-2</v>
      </c>
      <c r="O1630">
        <f t="shared" si="231"/>
        <v>-3.6050414007302578E-3</v>
      </c>
      <c r="Q1630" s="1">
        <v>42817</v>
      </c>
      <c r="R1630">
        <f t="shared" si="234"/>
        <v>201.40843840362891</v>
      </c>
      <c r="S1630" s="19">
        <f t="shared" si="232"/>
        <v>1.014084384036289</v>
      </c>
      <c r="U1630" s="1">
        <v>42817</v>
      </c>
      <c r="V1630">
        <f t="shared" si="233"/>
        <v>7.2049025092812968E-4</v>
      </c>
      <c r="X1630" s="1">
        <v>42817</v>
      </c>
      <c r="Y1630" s="19">
        <f>IF(R1630/MAX($R$7:R1630)&lt;1,R1630/MAX($R$7:R1630)-1,0)</f>
        <v>-1.1627889823458304E-2</v>
      </c>
    </row>
    <row r="1631" spans="1:25" x14ac:dyDescent="0.25">
      <c r="A1631" s="1">
        <v>42818</v>
      </c>
      <c r="B1631">
        <v>2034.2184</v>
      </c>
      <c r="C1631">
        <v>63853.77</v>
      </c>
      <c r="D1631">
        <v>47.161270000000002</v>
      </c>
      <c r="E1631">
        <v>14015.10621</v>
      </c>
      <c r="F1631">
        <v>3.1084999999999998</v>
      </c>
      <c r="G1631">
        <v>5201.0929999999998</v>
      </c>
      <c r="I1631" s="1">
        <v>42818</v>
      </c>
      <c r="J1631">
        <f t="shared" si="226"/>
        <v>-6.1366737616785905E-4</v>
      </c>
      <c r="K1631">
        <f t="shared" si="227"/>
        <v>5.0838341534866771E-3</v>
      </c>
      <c r="L1631">
        <f t="shared" si="228"/>
        <v>4.5439262110513745E-4</v>
      </c>
      <c r="M1631">
        <f t="shared" si="229"/>
        <v>-6.905667725180753E-3</v>
      </c>
      <c r="N1631">
        <f t="shared" si="230"/>
        <v>-1.0031847133758043E-2</v>
      </c>
      <c r="O1631">
        <f t="shared" si="231"/>
        <v>4.4299570850923065E-3</v>
      </c>
      <c r="Q1631" s="1">
        <v>42818</v>
      </c>
      <c r="R1631">
        <f t="shared" si="234"/>
        <v>201.67202811538971</v>
      </c>
      <c r="S1631" s="19">
        <f t="shared" si="232"/>
        <v>1.0167202811538969</v>
      </c>
      <c r="U1631" s="1">
        <v>42818</v>
      </c>
      <c r="V1631">
        <f t="shared" si="233"/>
        <v>1.3087322152438574E-3</v>
      </c>
      <c r="X1631" s="1">
        <v>42818</v>
      </c>
      <c r="Y1631" s="19">
        <f>IF(R1631/MAX($R$7:R1631)&lt;1,R1631/MAX($R$7:R1631)-1,0)</f>
        <v>-1.0334375402221707E-2</v>
      </c>
    </row>
    <row r="1632" spans="1:25" x14ac:dyDescent="0.25">
      <c r="A1632" s="1">
        <v>42821</v>
      </c>
      <c r="B1632">
        <v>2025.1554000000001</v>
      </c>
      <c r="C1632">
        <v>64308.39</v>
      </c>
      <c r="D1632">
        <v>47.182699999999997</v>
      </c>
      <c r="E1632">
        <v>14078.18578</v>
      </c>
      <c r="F1632">
        <v>3.1265000000000001</v>
      </c>
      <c r="G1632">
        <v>5213.8580000000002</v>
      </c>
      <c r="I1632" s="1">
        <v>42821</v>
      </c>
      <c r="J1632">
        <f t="shared" si="226"/>
        <v>-4.4552738290046801E-3</v>
      </c>
      <c r="K1632">
        <f t="shared" si="227"/>
        <v>7.1197049132729617E-3</v>
      </c>
      <c r="L1632">
        <f t="shared" si="228"/>
        <v>4.5439828062288079E-4</v>
      </c>
      <c r="M1632">
        <f t="shared" si="229"/>
        <v>4.500827111462824E-3</v>
      </c>
      <c r="N1632">
        <f t="shared" si="230"/>
        <v>5.790574231944845E-3</v>
      </c>
      <c r="O1632">
        <f t="shared" si="231"/>
        <v>2.4542918190466612E-3</v>
      </c>
      <c r="Q1632" s="1">
        <v>42821</v>
      </c>
      <c r="R1632">
        <f t="shared" si="234"/>
        <v>202.12739169189271</v>
      </c>
      <c r="S1632" s="19">
        <f t="shared" si="232"/>
        <v>1.0212739169189273</v>
      </c>
      <c r="U1632" s="1">
        <v>42821</v>
      </c>
      <c r="V1632">
        <f t="shared" si="233"/>
        <v>2.2579411768619551E-3</v>
      </c>
      <c r="X1632" s="1">
        <v>42821</v>
      </c>
      <c r="Y1632" s="19">
        <f>IF(R1632/MAX($R$7:R1632)&lt;1,R1632/MAX($R$7:R1632)-1,0)</f>
        <v>-8.0997686371175881E-3</v>
      </c>
    </row>
    <row r="1633" spans="1:25" x14ac:dyDescent="0.25">
      <c r="A1633" s="1">
        <v>42822</v>
      </c>
      <c r="B1633">
        <v>2023.3933999999999</v>
      </c>
      <c r="C1633">
        <v>64640.45</v>
      </c>
      <c r="D1633">
        <v>47.204149999999998</v>
      </c>
      <c r="E1633">
        <v>14203.47712</v>
      </c>
      <c r="F1633">
        <v>3.1408999999999998</v>
      </c>
      <c r="G1633">
        <v>5200.2070000000003</v>
      </c>
      <c r="I1633" s="1">
        <v>42822</v>
      </c>
      <c r="J1633">
        <f t="shared" si="226"/>
        <v>-8.7005668799544633E-4</v>
      </c>
      <c r="K1633">
        <f t="shared" si="227"/>
        <v>5.1635564193102113E-3</v>
      </c>
      <c r="L1633">
        <f t="shared" si="228"/>
        <v>4.5461578078409559E-4</v>
      </c>
      <c r="M1633">
        <f t="shared" si="229"/>
        <v>8.8996794017304204E-3</v>
      </c>
      <c r="N1633">
        <f t="shared" si="230"/>
        <v>4.6057892211737173E-3</v>
      </c>
      <c r="O1633">
        <f t="shared" si="231"/>
        <v>-2.6182147653426302E-3</v>
      </c>
      <c r="Q1633" s="1">
        <v>42822</v>
      </c>
      <c r="R1633">
        <f t="shared" si="234"/>
        <v>202.43919611835611</v>
      </c>
      <c r="S1633" s="19">
        <f t="shared" si="232"/>
        <v>1.0243919611835612</v>
      </c>
      <c r="U1633" s="1">
        <v>42822</v>
      </c>
      <c r="V1633">
        <f t="shared" si="233"/>
        <v>1.5426134174763018E-3</v>
      </c>
      <c r="X1633" s="1">
        <v>42822</v>
      </c>
      <c r="Y1633" s="19">
        <f>IF(R1633/MAX($R$7:R1633)&lt;1,R1633/MAX($R$7:R1633)-1,0)</f>
        <v>-6.569650031419294E-3</v>
      </c>
    </row>
    <row r="1634" spans="1:25" x14ac:dyDescent="0.25">
      <c r="A1634" s="1">
        <v>42823</v>
      </c>
      <c r="B1634">
        <v>2016.8435999999999</v>
      </c>
      <c r="C1634">
        <v>65528.29</v>
      </c>
      <c r="D1634">
        <v>47.2256</v>
      </c>
      <c r="E1634">
        <v>14144.696190000001</v>
      </c>
      <c r="F1634">
        <v>3.1198999999999999</v>
      </c>
      <c r="G1634">
        <v>5206.8370000000004</v>
      </c>
      <c r="I1634" s="1">
        <v>42823</v>
      </c>
      <c r="J1634">
        <f t="shared" si="226"/>
        <v>-3.2370373452834666E-3</v>
      </c>
      <c r="K1634">
        <f t="shared" si="227"/>
        <v>1.3735052896444833E-2</v>
      </c>
      <c r="L1634">
        <f t="shared" si="228"/>
        <v>4.5440919919115252E-4</v>
      </c>
      <c r="M1634">
        <f t="shared" si="229"/>
        <v>-4.1384887308495433E-3</v>
      </c>
      <c r="N1634">
        <f t="shared" si="230"/>
        <v>-6.6859817249832476E-3</v>
      </c>
      <c r="O1634">
        <f t="shared" si="231"/>
        <v>1.2749492472126089E-3</v>
      </c>
      <c r="Q1634" s="1">
        <v>42823</v>
      </c>
      <c r="R1634">
        <f t="shared" si="234"/>
        <v>202.86716235309348</v>
      </c>
      <c r="S1634" s="19">
        <f t="shared" si="232"/>
        <v>1.0286716235309346</v>
      </c>
      <c r="U1634" s="1">
        <v>42823</v>
      </c>
      <c r="V1634">
        <f t="shared" si="233"/>
        <v>2.114048281871117E-3</v>
      </c>
      <c r="X1634" s="1">
        <v>42823</v>
      </c>
      <c r="Y1634" s="19">
        <f>IF(R1634/MAX($R$7:R1634)&lt;1,R1634/MAX($R$7:R1634)-1,0)</f>
        <v>-4.4694903069096847E-3</v>
      </c>
    </row>
    <row r="1635" spans="1:25" x14ac:dyDescent="0.25">
      <c r="A1635" s="1">
        <v>42824</v>
      </c>
      <c r="B1635">
        <v>2026.0861</v>
      </c>
      <c r="C1635">
        <v>65265.98</v>
      </c>
      <c r="D1635">
        <v>47.247059999999998</v>
      </c>
      <c r="E1635">
        <v>14254.87364</v>
      </c>
      <c r="F1635">
        <v>3.1501999999999999</v>
      </c>
      <c r="G1635">
        <v>5199.0439999999999</v>
      </c>
      <c r="I1635" s="1">
        <v>42824</v>
      </c>
      <c r="J1635">
        <f t="shared" si="226"/>
        <v>4.5826557894721454E-3</v>
      </c>
      <c r="K1635">
        <f t="shared" si="227"/>
        <v>-4.0030038934328882E-3</v>
      </c>
      <c r="L1635">
        <f t="shared" si="228"/>
        <v>4.5441455481776138E-4</v>
      </c>
      <c r="M1635">
        <f t="shared" si="229"/>
        <v>7.7893118749268186E-3</v>
      </c>
      <c r="N1635">
        <f t="shared" si="230"/>
        <v>9.7118497387735925E-3</v>
      </c>
      <c r="O1635">
        <f t="shared" si="231"/>
        <v>-1.496685991898894E-3</v>
      </c>
      <c r="Q1635" s="1">
        <v>42824</v>
      </c>
      <c r="R1635">
        <f t="shared" si="234"/>
        <v>203.00857526708427</v>
      </c>
      <c r="S1635" s="19">
        <f t="shared" si="232"/>
        <v>1.0300857526708427</v>
      </c>
      <c r="U1635" s="1">
        <v>42824</v>
      </c>
      <c r="V1635">
        <f t="shared" si="233"/>
        <v>6.9707148436704003E-4</v>
      </c>
      <c r="X1635" s="1">
        <v>42824</v>
      </c>
      <c r="Y1635" s="19">
        <f>IF(R1635/MAX($R$7:R1635)&lt;1,R1635/MAX($R$7:R1635)-1,0)</f>
        <v>-3.77553437678535E-3</v>
      </c>
    </row>
    <row r="1636" spans="1:25" x14ac:dyDescent="0.25">
      <c r="A1636" s="1">
        <v>42825</v>
      </c>
      <c r="B1636">
        <v>2032.8193000000001</v>
      </c>
      <c r="C1636">
        <v>64984.07</v>
      </c>
      <c r="D1636">
        <v>47.268529999999998</v>
      </c>
      <c r="E1636">
        <v>14200.059090000001</v>
      </c>
      <c r="F1636">
        <v>3.1223999999999998</v>
      </c>
      <c r="G1636">
        <v>5207.857</v>
      </c>
      <c r="I1636" s="1">
        <v>42825</v>
      </c>
      <c r="J1636">
        <f t="shared" si="226"/>
        <v>3.3232546237793592E-3</v>
      </c>
      <c r="K1636">
        <f t="shared" si="227"/>
        <v>-4.3194019303778308E-3</v>
      </c>
      <c r="L1636">
        <f t="shared" si="228"/>
        <v>4.5441980940186255E-4</v>
      </c>
      <c r="M1636">
        <f t="shared" si="229"/>
        <v>-3.8453199505176228E-3</v>
      </c>
      <c r="N1636">
        <f t="shared" si="230"/>
        <v>-8.8248365183163369E-3</v>
      </c>
      <c r="O1636">
        <f t="shared" si="231"/>
        <v>1.6951193334775461E-3</v>
      </c>
      <c r="Q1636" s="1">
        <v>42825</v>
      </c>
      <c r="R1636">
        <f t="shared" si="234"/>
        <v>202.93898993183433</v>
      </c>
      <c r="S1636" s="19">
        <f t="shared" si="232"/>
        <v>1.0293898993183435</v>
      </c>
      <c r="U1636" s="1">
        <v>42825</v>
      </c>
      <c r="V1636">
        <f t="shared" si="233"/>
        <v>-3.4277042316266382E-4</v>
      </c>
      <c r="X1636" s="1">
        <v>42825</v>
      </c>
      <c r="Y1636" s="19">
        <f>IF(R1636/MAX($R$7:R1636)&lt;1,R1636/MAX($R$7:R1636)-1,0)</f>
        <v>-4.1170106584319521E-3</v>
      </c>
    </row>
    <row r="1637" spans="1:25" x14ac:dyDescent="0.25">
      <c r="A1637" s="1">
        <v>42828</v>
      </c>
      <c r="B1637">
        <v>2014.598</v>
      </c>
      <c r="C1637">
        <v>65211.48</v>
      </c>
      <c r="D1637">
        <v>47.290010000000002</v>
      </c>
      <c r="E1637">
        <v>14116.268190000001</v>
      </c>
      <c r="F1637">
        <v>3.1150000000000002</v>
      </c>
      <c r="G1637">
        <v>5211.75</v>
      </c>
      <c r="I1637" s="1">
        <v>42828</v>
      </c>
      <c r="J1637">
        <f t="shared" si="226"/>
        <v>-8.9635610996019466E-3</v>
      </c>
      <c r="K1637">
        <f t="shared" si="227"/>
        <v>3.4994730246966643E-3</v>
      </c>
      <c r="L1637">
        <f t="shared" si="228"/>
        <v>4.5442496307801505E-4</v>
      </c>
      <c r="M1637">
        <f t="shared" si="229"/>
        <v>-5.9007430510629177E-3</v>
      </c>
      <c r="N1637">
        <f t="shared" si="230"/>
        <v>-2.3699718165512973E-3</v>
      </c>
      <c r="O1637">
        <f t="shared" si="231"/>
        <v>7.4752436558833679E-4</v>
      </c>
      <c r="Q1637" s="1">
        <v>42828</v>
      </c>
      <c r="R1637">
        <f t="shared" si="234"/>
        <v>202.69249846597509</v>
      </c>
      <c r="S1637" s="19">
        <f t="shared" si="232"/>
        <v>1.0269249846597508</v>
      </c>
      <c r="U1637" s="1">
        <v>42828</v>
      </c>
      <c r="V1637">
        <f t="shared" si="233"/>
        <v>-1.2146087153682705E-3</v>
      </c>
      <c r="X1637" s="1">
        <v>42828</v>
      </c>
      <c r="Y1637" s="19">
        <f>IF(R1637/MAX($R$7:R1637)&lt;1,R1637/MAX($R$7:R1637)-1,0)</f>
        <v>-5.3266188167732098E-3</v>
      </c>
    </row>
    <row r="1638" spans="1:25" x14ac:dyDescent="0.25">
      <c r="A1638" s="1">
        <v>42829</v>
      </c>
      <c r="B1638">
        <v>2017.5210999999999</v>
      </c>
      <c r="C1638">
        <v>65768.91</v>
      </c>
      <c r="D1638">
        <v>47.311500000000002</v>
      </c>
      <c r="E1638">
        <v>14130.99012</v>
      </c>
      <c r="F1638">
        <v>3.0933000000000002</v>
      </c>
      <c r="G1638">
        <v>5208.6270000000004</v>
      </c>
      <c r="I1638" s="1">
        <v>42829</v>
      </c>
      <c r="J1638">
        <f t="shared" si="226"/>
        <v>1.4509594469964693E-3</v>
      </c>
      <c r="K1638">
        <f t="shared" si="227"/>
        <v>8.5480347938737822E-3</v>
      </c>
      <c r="L1638">
        <f t="shared" si="228"/>
        <v>4.5443001598011179E-4</v>
      </c>
      <c r="M1638">
        <f t="shared" si="229"/>
        <v>1.042905235423941E-3</v>
      </c>
      <c r="N1638">
        <f t="shared" si="230"/>
        <v>-6.9662921348314644E-3</v>
      </c>
      <c r="O1638">
        <f t="shared" si="231"/>
        <v>-5.9922290977110215E-4</v>
      </c>
      <c r="Q1638" s="1">
        <v>42829</v>
      </c>
      <c r="R1638">
        <f t="shared" si="234"/>
        <v>203.09683063578888</v>
      </c>
      <c r="S1638" s="19">
        <f t="shared" si="232"/>
        <v>1.0309683063578889</v>
      </c>
      <c r="U1638" s="1">
        <v>42829</v>
      </c>
      <c r="V1638">
        <f t="shared" si="233"/>
        <v>1.994805791402543E-3</v>
      </c>
      <c r="X1638" s="1">
        <v>42829</v>
      </c>
      <c r="Y1638" s="19">
        <f>IF(R1638/MAX($R$7:R1638)&lt;1,R1638/MAX($R$7:R1638)-1,0)</f>
        <v>-3.3424385954349267E-3</v>
      </c>
    </row>
    <row r="1639" spans="1:25" x14ac:dyDescent="0.25">
      <c r="A1639" s="1">
        <v>42830</v>
      </c>
      <c r="B1639">
        <v>2016.9105999999999</v>
      </c>
      <c r="C1639">
        <v>64774.77</v>
      </c>
      <c r="D1639">
        <v>47.332999999999998</v>
      </c>
      <c r="E1639">
        <v>13980.30746</v>
      </c>
      <c r="F1639">
        <v>3.1208999999999998</v>
      </c>
      <c r="G1639">
        <v>5199.9380000000001</v>
      </c>
      <c r="I1639" s="1">
        <v>42830</v>
      </c>
      <c r="J1639">
        <f t="shared" si="226"/>
        <v>-3.0259906575447193E-4</v>
      </c>
      <c r="K1639">
        <f t="shared" si="227"/>
        <v>-1.5115652669323687E-2</v>
      </c>
      <c r="L1639">
        <f t="shared" si="228"/>
        <v>4.544349682422677E-4</v>
      </c>
      <c r="M1639">
        <f t="shared" si="229"/>
        <v>-1.0663276863150273E-2</v>
      </c>
      <c r="N1639">
        <f t="shared" si="230"/>
        <v>8.9225099408396513E-3</v>
      </c>
      <c r="O1639">
        <f t="shared" si="231"/>
        <v>-1.6681939405529533E-3</v>
      </c>
      <c r="Q1639" s="1">
        <v>42830</v>
      </c>
      <c r="R1639">
        <f t="shared" si="234"/>
        <v>202.06558959850915</v>
      </c>
      <c r="S1639" s="19">
        <f t="shared" si="232"/>
        <v>1.0206558959850915</v>
      </c>
      <c r="U1639" s="1">
        <v>42830</v>
      </c>
      <c r="V1639">
        <f t="shared" si="233"/>
        <v>-5.0775831117180203E-3</v>
      </c>
      <c r="X1639" s="1">
        <v>42830</v>
      </c>
      <c r="Y1639" s="19">
        <f>IF(R1639/MAX($R$7:R1639)&lt;1,R1639/MAX($R$7:R1639)-1,0)</f>
        <v>-8.4030501973887395E-3</v>
      </c>
    </row>
    <row r="1640" spans="1:25" x14ac:dyDescent="0.25">
      <c r="A1640" s="1">
        <v>42831</v>
      </c>
      <c r="B1640">
        <v>2021.4992999999999</v>
      </c>
      <c r="C1640">
        <v>64222.720000000001</v>
      </c>
      <c r="D1640">
        <v>47.354500000000002</v>
      </c>
      <c r="E1640">
        <v>14112.940759999999</v>
      </c>
      <c r="F1640">
        <v>3.1435</v>
      </c>
      <c r="G1640">
        <v>5170.3559999999998</v>
      </c>
      <c r="I1640" s="1">
        <v>42831</v>
      </c>
      <c r="J1640">
        <f t="shared" si="226"/>
        <v>2.275113235063575E-3</v>
      </c>
      <c r="K1640">
        <f t="shared" si="227"/>
        <v>-8.5226084168263938E-3</v>
      </c>
      <c r="L1640">
        <f t="shared" si="228"/>
        <v>4.5422855090526681E-4</v>
      </c>
      <c r="M1640">
        <f t="shared" si="229"/>
        <v>9.487151865542609E-3</v>
      </c>
      <c r="N1640">
        <f t="shared" si="230"/>
        <v>7.2415008491140131E-3</v>
      </c>
      <c r="O1640">
        <f t="shared" si="231"/>
        <v>-5.6889139832052571E-3</v>
      </c>
      <c r="Q1640" s="1">
        <v>42831</v>
      </c>
      <c r="R1640">
        <f t="shared" si="234"/>
        <v>201.75117343899444</v>
      </c>
      <c r="S1640" s="19">
        <f t="shared" si="232"/>
        <v>1.0175117343899442</v>
      </c>
      <c r="U1640" s="1">
        <v>42831</v>
      </c>
      <c r="V1640">
        <f t="shared" si="233"/>
        <v>-1.5560104030549748E-3</v>
      </c>
      <c r="X1640" s="1">
        <v>42831</v>
      </c>
      <c r="Y1640" s="19">
        <f>IF(R1640/MAX($R$7:R1640)&lt;1,R1640/MAX($R$7:R1640)-1,0)</f>
        <v>-9.9459853669191522E-3</v>
      </c>
    </row>
    <row r="1641" spans="1:25" x14ac:dyDescent="0.25">
      <c r="A1641" s="1">
        <v>42832</v>
      </c>
      <c r="B1641">
        <v>2024.9462000000001</v>
      </c>
      <c r="C1641">
        <v>64593.11</v>
      </c>
      <c r="D1641">
        <v>47.376019999999997</v>
      </c>
      <c r="E1641">
        <v>14175.11592</v>
      </c>
      <c r="F1641">
        <v>3.1465000000000001</v>
      </c>
      <c r="G1641">
        <v>5182.9359999999997</v>
      </c>
      <c r="I1641" s="1">
        <v>42832</v>
      </c>
      <c r="J1641">
        <f t="shared" si="226"/>
        <v>1.7051205508704648E-3</v>
      </c>
      <c r="K1641">
        <f t="shared" si="227"/>
        <v>5.7672736377405442E-3</v>
      </c>
      <c r="L1641">
        <f t="shared" si="228"/>
        <v>4.5444466734934075E-4</v>
      </c>
      <c r="M1641">
        <f t="shared" si="229"/>
        <v>4.4055424774560592E-3</v>
      </c>
      <c r="N1641">
        <f t="shared" si="230"/>
        <v>9.5435024654055844E-4</v>
      </c>
      <c r="O1641">
        <f t="shared" si="231"/>
        <v>2.43310131836183E-3</v>
      </c>
      <c r="Q1641" s="1">
        <v>42832</v>
      </c>
      <c r="R1641">
        <f t="shared" si="234"/>
        <v>202.33441056205712</v>
      </c>
      <c r="S1641" s="19">
        <f t="shared" si="232"/>
        <v>1.0233441056205712</v>
      </c>
      <c r="U1641" s="1">
        <v>42832</v>
      </c>
      <c r="V1641">
        <f t="shared" si="233"/>
        <v>2.890873510775549E-3</v>
      </c>
      <c r="X1641" s="1">
        <v>42832</v>
      </c>
      <c r="Y1641" s="19">
        <f>IF(R1641/MAX($R$7:R1641)&lt;1,R1641/MAX($R$7:R1641)-1,0)</f>
        <v>-7.0838644417793306E-3</v>
      </c>
    </row>
    <row r="1642" spans="1:25" x14ac:dyDescent="0.25">
      <c r="A1642" s="1">
        <v>42835</v>
      </c>
      <c r="B1642">
        <v>2024.3752999999999</v>
      </c>
      <c r="C1642">
        <v>64649.82</v>
      </c>
      <c r="D1642">
        <v>47.397550000000003</v>
      </c>
      <c r="E1642">
        <v>14235.957050000001</v>
      </c>
      <c r="F1642">
        <v>3.1318000000000001</v>
      </c>
      <c r="G1642">
        <v>5203.5569999999998</v>
      </c>
      <c r="I1642" s="1">
        <v>42835</v>
      </c>
      <c r="J1642">
        <f t="shared" si="226"/>
        <v>-2.8193341630511348E-4</v>
      </c>
      <c r="K1642">
        <f t="shared" si="227"/>
        <v>8.7795741682050732E-4</v>
      </c>
      <c r="L1642">
        <f t="shared" si="228"/>
        <v>4.5444931845284309E-4</v>
      </c>
      <c r="M1642">
        <f t="shared" si="229"/>
        <v>4.2921081099702718E-3</v>
      </c>
      <c r="N1642">
        <f t="shared" si="230"/>
        <v>-4.6718576195773354E-3</v>
      </c>
      <c r="O1642">
        <f t="shared" si="231"/>
        <v>3.9786329601601E-3</v>
      </c>
      <c r="Q1642" s="1">
        <v>42835</v>
      </c>
      <c r="R1642">
        <f t="shared" si="234"/>
        <v>202.75154266472427</v>
      </c>
      <c r="S1642" s="19">
        <f t="shared" si="232"/>
        <v>1.0275154266472426</v>
      </c>
      <c r="U1642" s="1">
        <v>42835</v>
      </c>
      <c r="V1642">
        <f t="shared" si="233"/>
        <v>2.0615974391524627E-3</v>
      </c>
      <c r="X1642" s="1">
        <v>42835</v>
      </c>
      <c r="Y1642" s="19">
        <f>IF(R1642/MAX($R$7:R1642)&lt;1,R1642/MAX($R$7:R1642)-1,0)</f>
        <v>-5.0368710794194138E-3</v>
      </c>
    </row>
    <row r="1643" spans="1:25" x14ac:dyDescent="0.25">
      <c r="A1643" s="1">
        <v>42836</v>
      </c>
      <c r="B1643">
        <v>2026.3969999999999</v>
      </c>
      <c r="C1643">
        <v>64359.79</v>
      </c>
      <c r="D1643">
        <v>47.419089999999997</v>
      </c>
      <c r="E1643">
        <v>14189.49056</v>
      </c>
      <c r="F1643">
        <v>3.1373000000000002</v>
      </c>
      <c r="G1643">
        <v>5198.9560000000001</v>
      </c>
      <c r="I1643" s="1">
        <v>42836</v>
      </c>
      <c r="J1643">
        <f t="shared" si="226"/>
        <v>9.9867845650947196E-4</v>
      </c>
      <c r="K1643">
        <f t="shared" si="227"/>
        <v>-4.4861687163243458E-3</v>
      </c>
      <c r="L1643">
        <f t="shared" si="228"/>
        <v>4.5445386945086597E-4</v>
      </c>
      <c r="M1643">
        <f t="shared" si="229"/>
        <v>-3.264022913022302E-3</v>
      </c>
      <c r="N1643">
        <f t="shared" si="230"/>
        <v>1.7561785554633946E-3</v>
      </c>
      <c r="O1643">
        <f t="shared" si="231"/>
        <v>-8.842028635411836E-4</v>
      </c>
      <c r="Q1643" s="1">
        <v>42836</v>
      </c>
      <c r="R1643">
        <f t="shared" si="234"/>
        <v>202.4653780228995</v>
      </c>
      <c r="S1643" s="19">
        <f t="shared" si="232"/>
        <v>1.024653780228995</v>
      </c>
      <c r="U1643" s="1">
        <v>42836</v>
      </c>
      <c r="V1643">
        <f t="shared" si="233"/>
        <v>-1.4114054969138756E-3</v>
      </c>
      <c r="X1643" s="1">
        <v>42836</v>
      </c>
      <c r="Y1643" s="19">
        <f>IF(R1643/MAX($R$7:R1643)&lt;1,R1643/MAX($R$7:R1643)-1,0)</f>
        <v>-6.441167508804635E-3</v>
      </c>
    </row>
    <row r="1644" spans="1:25" x14ac:dyDescent="0.25">
      <c r="A1644" s="1">
        <v>42837</v>
      </c>
      <c r="B1644">
        <v>2028.3732</v>
      </c>
      <c r="C1644">
        <v>63891.68</v>
      </c>
      <c r="D1644">
        <v>47.440640000000002</v>
      </c>
      <c r="E1644">
        <v>14210.713400000001</v>
      </c>
      <c r="F1644">
        <v>3.1261000000000001</v>
      </c>
      <c r="G1644">
        <v>5208.2079999999996</v>
      </c>
      <c r="I1644" s="1">
        <v>42837</v>
      </c>
      <c r="J1644">
        <f t="shared" si="226"/>
        <v>9.7522844733788361E-4</v>
      </c>
      <c r="K1644">
        <f t="shared" si="227"/>
        <v>-7.2733301336129763E-3</v>
      </c>
      <c r="L1644">
        <f t="shared" si="228"/>
        <v>4.5445832047819046E-4</v>
      </c>
      <c r="M1644">
        <f t="shared" si="229"/>
        <v>1.4956731469857321E-3</v>
      </c>
      <c r="N1644">
        <f t="shared" si="230"/>
        <v>-3.569948681987678E-3</v>
      </c>
      <c r="O1644">
        <f t="shared" si="231"/>
        <v>1.779588055755621E-3</v>
      </c>
      <c r="Q1644" s="1">
        <v>42837</v>
      </c>
      <c r="R1644">
        <f t="shared" si="234"/>
        <v>202.37239322536519</v>
      </c>
      <c r="S1644" s="19">
        <f t="shared" si="232"/>
        <v>1.023723932253652</v>
      </c>
      <c r="U1644" s="1">
        <v>42837</v>
      </c>
      <c r="V1644">
        <f t="shared" si="233"/>
        <v>-4.5926270675178404E-4</v>
      </c>
      <c r="X1644" s="1">
        <v>42837</v>
      </c>
      <c r="Y1644" s="19">
        <f>IF(R1644/MAX($R$7:R1644)&lt;1,R1644/MAX($R$7:R1644)-1,0)</f>
        <v>-6.8974720275316592E-3</v>
      </c>
    </row>
    <row r="1645" spans="1:25" x14ac:dyDescent="0.25">
      <c r="A1645" s="1">
        <v>42838</v>
      </c>
      <c r="B1645">
        <v>2029.7846999999999</v>
      </c>
      <c r="C1645">
        <v>62826.28</v>
      </c>
      <c r="D1645">
        <v>47.462200000000003</v>
      </c>
      <c r="E1645">
        <v>14073.669550000001</v>
      </c>
      <c r="F1645">
        <v>3.1467000000000001</v>
      </c>
      <c r="G1645">
        <v>5197.7809999999999</v>
      </c>
      <c r="I1645" s="1">
        <v>42838</v>
      </c>
      <c r="J1645">
        <f t="shared" si="226"/>
        <v>6.9587785916325196E-4</v>
      </c>
      <c r="K1645">
        <f t="shared" si="227"/>
        <v>-1.667509760269259E-2</v>
      </c>
      <c r="L1645">
        <f t="shared" si="228"/>
        <v>4.5446267166715515E-4</v>
      </c>
      <c r="M1645">
        <f t="shared" si="229"/>
        <v>-9.6436995203914577E-3</v>
      </c>
      <c r="N1645">
        <f t="shared" si="230"/>
        <v>6.5896804324876435E-3</v>
      </c>
      <c r="O1645">
        <f t="shared" si="231"/>
        <v>-2.002032176902202E-3</v>
      </c>
      <c r="Q1645" s="1">
        <v>42838</v>
      </c>
      <c r="R1645">
        <f t="shared" si="234"/>
        <v>201.32270585779324</v>
      </c>
      <c r="S1645" s="19">
        <f t="shared" si="232"/>
        <v>1.0132270585779324</v>
      </c>
      <c r="U1645" s="1">
        <v>42838</v>
      </c>
      <c r="V1645">
        <f t="shared" si="233"/>
        <v>-5.1869098884599341E-3</v>
      </c>
      <c r="X1645" s="1">
        <v>42838</v>
      </c>
      <c r="Y1645" s="19">
        <f>IF(R1645/MAX($R$7:R1645)&lt;1,R1645/MAX($R$7:R1645)-1,0)</f>
        <v>-1.2048605350126529E-2</v>
      </c>
    </row>
    <row r="1646" spans="1:25" x14ac:dyDescent="0.25">
      <c r="A1646" s="1">
        <v>42839</v>
      </c>
      <c r="B1646">
        <v>2029.7846999999999</v>
      </c>
      <c r="C1646">
        <v>62826.28</v>
      </c>
      <c r="D1646">
        <v>47.462200000000003</v>
      </c>
      <c r="E1646">
        <v>14073.669550000001</v>
      </c>
      <c r="F1646">
        <v>3.1467000000000001</v>
      </c>
      <c r="G1646">
        <v>5197.7809999999999</v>
      </c>
      <c r="I1646" s="1">
        <v>42839</v>
      </c>
      <c r="J1646">
        <f t="shared" si="226"/>
        <v>0</v>
      </c>
      <c r="K1646">
        <f t="shared" si="227"/>
        <v>0</v>
      </c>
      <c r="L1646">
        <f t="shared" si="228"/>
        <v>0</v>
      </c>
      <c r="M1646">
        <f t="shared" si="229"/>
        <v>0</v>
      </c>
      <c r="N1646">
        <f t="shared" si="230"/>
        <v>0</v>
      </c>
      <c r="O1646">
        <f t="shared" si="231"/>
        <v>0</v>
      </c>
      <c r="Q1646" s="1">
        <v>42839</v>
      </c>
      <c r="R1646">
        <f t="shared" si="234"/>
        <v>201.32270585779324</v>
      </c>
      <c r="S1646" s="19">
        <f t="shared" si="232"/>
        <v>1.0132270585779324</v>
      </c>
      <c r="U1646" s="1">
        <v>42839</v>
      </c>
      <c r="V1646">
        <f t="shared" si="233"/>
        <v>0</v>
      </c>
      <c r="X1646" s="1">
        <v>42839</v>
      </c>
      <c r="Y1646" s="19">
        <f>IF(R1646/MAX($R$7:R1646)&lt;1,R1646/MAX($R$7:R1646)-1,0)</f>
        <v>-1.2048605350126529E-2</v>
      </c>
    </row>
    <row r="1647" spans="1:25" x14ac:dyDescent="0.25">
      <c r="A1647" s="1">
        <v>42842</v>
      </c>
      <c r="B1647">
        <v>2027.9828</v>
      </c>
      <c r="C1647">
        <v>64334.93</v>
      </c>
      <c r="D1647">
        <v>47.482080000000003</v>
      </c>
      <c r="E1647">
        <v>14015.67447</v>
      </c>
      <c r="F1647">
        <v>3.0988000000000002</v>
      </c>
      <c r="G1647">
        <v>5203.1620000000003</v>
      </c>
      <c r="I1647" s="1">
        <v>42842</v>
      </c>
      <c r="J1647">
        <f t="shared" si="226"/>
        <v>-8.8772961979655118E-4</v>
      </c>
      <c r="K1647">
        <f t="shared" si="227"/>
        <v>2.4013040402837804E-2</v>
      </c>
      <c r="L1647">
        <f t="shared" si="228"/>
        <v>4.1885963988175234E-4</v>
      </c>
      <c r="M1647">
        <f t="shared" si="229"/>
        <v>-4.1208214953434297E-3</v>
      </c>
      <c r="N1647">
        <f t="shared" si="230"/>
        <v>-1.5222296373978983E-2</v>
      </c>
      <c r="O1647">
        <f t="shared" si="231"/>
        <v>1.0352494651082456E-3</v>
      </c>
      <c r="Q1647" s="1">
        <v>42842</v>
      </c>
      <c r="R1647">
        <f t="shared" si="234"/>
        <v>202.21772061058971</v>
      </c>
      <c r="S1647" s="19">
        <f t="shared" si="232"/>
        <v>1.0221772061058969</v>
      </c>
      <c r="U1647" s="1">
        <v>42842</v>
      </c>
      <c r="V1647">
        <f t="shared" si="233"/>
        <v>4.4456721808054933E-3</v>
      </c>
      <c r="X1647" s="1">
        <v>42842</v>
      </c>
      <c r="Y1647" s="19">
        <f>IF(R1647/MAX($R$7:R1647)&lt;1,R1647/MAX($R$7:R1647)-1,0)</f>
        <v>-7.6564973189436891E-3</v>
      </c>
    </row>
    <row r="1648" spans="1:25" x14ac:dyDescent="0.25">
      <c r="A1648" s="1">
        <v>42843</v>
      </c>
      <c r="B1648">
        <v>2028.7628999999999</v>
      </c>
      <c r="C1648">
        <v>64158.84</v>
      </c>
      <c r="D1648">
        <v>47.501959999999997</v>
      </c>
      <c r="E1648">
        <v>13977.15717</v>
      </c>
      <c r="F1648">
        <v>3.1076999999999999</v>
      </c>
      <c r="G1648">
        <v>5218.9589999999998</v>
      </c>
      <c r="I1648" s="1">
        <v>42843</v>
      </c>
      <c r="J1648">
        <f t="shared" si="226"/>
        <v>3.8466795674985121E-4</v>
      </c>
      <c r="K1648">
        <f t="shared" si="227"/>
        <v>-2.7370823283713319E-3</v>
      </c>
      <c r="L1648">
        <f t="shared" si="228"/>
        <v>4.1868426993918462E-4</v>
      </c>
      <c r="M1648">
        <f t="shared" si="229"/>
        <v>-2.7481588618831765E-3</v>
      </c>
      <c r="N1648">
        <f t="shared" si="230"/>
        <v>2.8720795146506273E-3</v>
      </c>
      <c r="O1648">
        <f t="shared" si="231"/>
        <v>3.0360384704530841E-3</v>
      </c>
      <c r="Q1648" s="1">
        <v>42843</v>
      </c>
      <c r="R1648">
        <f t="shared" si="234"/>
        <v>202.23644764864719</v>
      </c>
      <c r="S1648" s="19">
        <f t="shared" si="232"/>
        <v>1.0223644764864717</v>
      </c>
      <c r="U1648" s="1">
        <v>42843</v>
      </c>
      <c r="V1648">
        <f t="shared" si="233"/>
        <v>9.2608293679408149E-5</v>
      </c>
      <c r="X1648" s="1">
        <v>42843</v>
      </c>
      <c r="Y1648" s="19">
        <f>IF(R1648/MAX($R$7:R1648)&lt;1,R1648/MAX($R$7:R1648)-1,0)</f>
        <v>-7.5645980804165402E-3</v>
      </c>
    </row>
    <row r="1649" spans="1:25" x14ac:dyDescent="0.25">
      <c r="A1649" s="1">
        <v>42844</v>
      </c>
      <c r="B1649">
        <v>2027.3424</v>
      </c>
      <c r="C1649">
        <v>63406.97</v>
      </c>
      <c r="D1649">
        <v>47.521859999999997</v>
      </c>
      <c r="E1649">
        <v>14101.223050000001</v>
      </c>
      <c r="F1649">
        <v>3.1516000000000002</v>
      </c>
      <c r="G1649">
        <v>5212.5870000000004</v>
      </c>
      <c r="I1649" s="1">
        <v>42844</v>
      </c>
      <c r="J1649">
        <f t="shared" si="226"/>
        <v>-7.0018039071984006E-4</v>
      </c>
      <c r="K1649">
        <f t="shared" si="227"/>
        <v>-1.1718883944909164E-2</v>
      </c>
      <c r="L1649">
        <f t="shared" si="228"/>
        <v>4.1893008204296756E-4</v>
      </c>
      <c r="M1649">
        <f t="shared" si="229"/>
        <v>8.8763314664794812E-3</v>
      </c>
      <c r="N1649">
        <f t="shared" si="230"/>
        <v>1.4126202657914311E-2</v>
      </c>
      <c r="O1649">
        <f t="shared" si="231"/>
        <v>-1.2209331401146217E-3</v>
      </c>
      <c r="Q1649" s="1">
        <v>42844</v>
      </c>
      <c r="R1649">
        <f t="shared" si="234"/>
        <v>201.95334735111132</v>
      </c>
      <c r="S1649" s="19">
        <f t="shared" si="232"/>
        <v>1.019533473511113</v>
      </c>
      <c r="U1649" s="1">
        <v>42844</v>
      </c>
      <c r="V1649">
        <f t="shared" si="233"/>
        <v>-1.3998480532436686E-3</v>
      </c>
      <c r="X1649" s="1">
        <v>42844</v>
      </c>
      <c r="Y1649" s="19">
        <f>IF(R1649/MAX($R$7:R1649)&lt;1,R1649/MAX($R$7:R1649)-1,0)</f>
        <v>-8.9538568457637746E-3</v>
      </c>
    </row>
    <row r="1650" spans="1:25" x14ac:dyDescent="0.25">
      <c r="A1650" s="1">
        <v>42845</v>
      </c>
      <c r="B1650">
        <v>2026.0569</v>
      </c>
      <c r="C1650">
        <v>63760.62</v>
      </c>
      <c r="D1650">
        <v>47.54177</v>
      </c>
      <c r="E1650">
        <v>14313.241040000001</v>
      </c>
      <c r="F1650">
        <v>3.1480000000000001</v>
      </c>
      <c r="G1650">
        <v>5204.6880000000001</v>
      </c>
      <c r="I1650" s="1">
        <v>42845</v>
      </c>
      <c r="J1650">
        <f t="shared" si="226"/>
        <v>-6.3408134708764496E-4</v>
      </c>
      <c r="K1650">
        <f t="shared" si="227"/>
        <v>5.5774625407900569E-3</v>
      </c>
      <c r="L1650">
        <f t="shared" si="228"/>
        <v>4.1896508259564591E-4</v>
      </c>
      <c r="M1650">
        <f t="shared" si="229"/>
        <v>1.5035432688939698E-2</v>
      </c>
      <c r="N1650">
        <f t="shared" si="230"/>
        <v>-1.1422769386978393E-3</v>
      </c>
      <c r="O1650">
        <f t="shared" si="231"/>
        <v>-1.515370390940296E-3</v>
      </c>
      <c r="Q1650" s="1">
        <v>42845</v>
      </c>
      <c r="R1650">
        <f t="shared" si="234"/>
        <v>202.53999700685142</v>
      </c>
      <c r="S1650" s="19">
        <f t="shared" si="232"/>
        <v>1.0253999700685141</v>
      </c>
      <c r="U1650" s="1">
        <v>42845</v>
      </c>
      <c r="V1650">
        <f t="shared" si="233"/>
        <v>2.9048771086728209E-3</v>
      </c>
      <c r="X1650" s="1">
        <v>42845</v>
      </c>
      <c r="Y1650" s="19">
        <f>IF(R1650/MAX($R$7:R1650)&lt;1,R1650/MAX($R$7:R1650)-1,0)</f>
        <v>-6.0749895908764895E-3</v>
      </c>
    </row>
    <row r="1651" spans="1:25" x14ac:dyDescent="0.25">
      <c r="A1651" s="1">
        <v>42846</v>
      </c>
      <c r="B1651">
        <v>2026.0569</v>
      </c>
      <c r="C1651">
        <v>63760.62</v>
      </c>
      <c r="D1651">
        <v>47.54177</v>
      </c>
      <c r="E1651">
        <v>14216.0532</v>
      </c>
      <c r="F1651">
        <v>3.1480000000000001</v>
      </c>
      <c r="G1651">
        <v>5204.6880000000001</v>
      </c>
      <c r="I1651" s="1">
        <v>42846</v>
      </c>
      <c r="J1651">
        <f t="shared" si="226"/>
        <v>0</v>
      </c>
      <c r="K1651">
        <f t="shared" si="227"/>
        <v>0</v>
      </c>
      <c r="L1651">
        <f t="shared" si="228"/>
        <v>0</v>
      </c>
      <c r="M1651">
        <f t="shared" si="229"/>
        <v>-6.7900652080404855E-3</v>
      </c>
      <c r="N1651">
        <f t="shared" si="230"/>
        <v>0</v>
      </c>
      <c r="O1651">
        <f t="shared" si="231"/>
        <v>0</v>
      </c>
      <c r="Q1651" s="1">
        <v>42846</v>
      </c>
      <c r="R1651">
        <f t="shared" si="234"/>
        <v>202.33370803881448</v>
      </c>
      <c r="S1651" s="19">
        <f t="shared" si="232"/>
        <v>1.0233370803881447</v>
      </c>
      <c r="U1651" s="1">
        <v>42846</v>
      </c>
      <c r="V1651">
        <f t="shared" si="233"/>
        <v>-1.0185097812061006E-3</v>
      </c>
      <c r="X1651" s="1">
        <v>42846</v>
      </c>
      <c r="Y1651" s="19">
        <f>IF(R1651/MAX($R$7:R1651)&lt;1,R1651/MAX($R$7:R1651)-1,0)</f>
        <v>-7.0873119357636183E-3</v>
      </c>
    </row>
    <row r="1652" spans="1:25" x14ac:dyDescent="0.25">
      <c r="A1652" s="1">
        <v>42849</v>
      </c>
      <c r="B1652">
        <v>2028.6233</v>
      </c>
      <c r="C1652">
        <v>64389.02</v>
      </c>
      <c r="D1652">
        <v>47.561680000000003</v>
      </c>
      <c r="E1652">
        <v>14282.752979999999</v>
      </c>
      <c r="F1652">
        <v>3.1280999999999999</v>
      </c>
      <c r="G1652">
        <v>5205.5969999999998</v>
      </c>
      <c r="I1652" s="1">
        <v>42849</v>
      </c>
      <c r="J1652">
        <f t="shared" si="226"/>
        <v>1.2666969027375075E-3</v>
      </c>
      <c r="K1652">
        <f t="shared" si="227"/>
        <v>9.8556130727711633E-3</v>
      </c>
      <c r="L1652">
        <f t="shared" si="228"/>
        <v>4.1878962436614486E-4</v>
      </c>
      <c r="M1652">
        <f t="shared" si="229"/>
        <v>4.6918634209949239E-3</v>
      </c>
      <c r="N1652">
        <f t="shared" si="230"/>
        <v>-6.3214739517154506E-3</v>
      </c>
      <c r="O1652">
        <f t="shared" si="231"/>
        <v>1.7465023840035343E-4</v>
      </c>
      <c r="Q1652" s="1">
        <v>42849</v>
      </c>
      <c r="R1652">
        <f t="shared" si="234"/>
        <v>202.94092356776829</v>
      </c>
      <c r="S1652" s="19">
        <f t="shared" si="232"/>
        <v>1.0294092356776829</v>
      </c>
      <c r="U1652" s="1">
        <v>42849</v>
      </c>
      <c r="V1652">
        <f t="shared" si="233"/>
        <v>3.0010596595073658E-3</v>
      </c>
      <c r="X1652" s="1">
        <v>42849</v>
      </c>
      <c r="Y1652" s="19">
        <f>IF(R1652/MAX($R$7:R1652)&lt;1,R1652/MAX($R$7:R1652)-1,0)</f>
        <v>-4.1075217222010796E-3</v>
      </c>
    </row>
    <row r="1653" spans="1:25" x14ac:dyDescent="0.25">
      <c r="A1653" s="1">
        <v>42850</v>
      </c>
      <c r="B1653">
        <v>2023.5286000000001</v>
      </c>
      <c r="C1653">
        <v>65148.35</v>
      </c>
      <c r="D1653">
        <v>47.581600000000002</v>
      </c>
      <c r="E1653">
        <v>14478.61285</v>
      </c>
      <c r="F1653">
        <v>3.1472000000000002</v>
      </c>
      <c r="G1653">
        <v>5181.7730000000001</v>
      </c>
      <c r="I1653" s="1">
        <v>42850</v>
      </c>
      <c r="J1653">
        <f t="shared" si="226"/>
        <v>-2.5114076132319862E-3</v>
      </c>
      <c r="K1653">
        <f t="shared" si="227"/>
        <v>1.1792849153473783E-2</v>
      </c>
      <c r="L1653">
        <f t="shared" si="228"/>
        <v>4.1882456633146603E-4</v>
      </c>
      <c r="M1653">
        <f t="shared" si="229"/>
        <v>1.3713033493911286E-2</v>
      </c>
      <c r="N1653">
        <f t="shared" si="230"/>
        <v>6.1059429046386171E-3</v>
      </c>
      <c r="O1653">
        <f t="shared" si="231"/>
        <v>-4.5766124423384236E-3</v>
      </c>
      <c r="Q1653" s="1">
        <v>42850</v>
      </c>
      <c r="R1653">
        <f t="shared" si="234"/>
        <v>203.49892889486426</v>
      </c>
      <c r="S1653" s="19">
        <f t="shared" si="232"/>
        <v>1.0349892889486427</v>
      </c>
      <c r="U1653" s="1">
        <v>42850</v>
      </c>
      <c r="V1653">
        <f t="shared" si="233"/>
        <v>2.7495948933613512E-3</v>
      </c>
      <c r="X1653" s="1">
        <v>42850</v>
      </c>
      <c r="Y1653" s="19">
        <f>IF(R1653/MAX($R$7:R1653)&lt;1,R1653/MAX($R$7:R1653)-1,0)</f>
        <v>-1.3692208495914571E-3</v>
      </c>
    </row>
    <row r="1654" spans="1:25" x14ac:dyDescent="0.25">
      <c r="A1654" s="1">
        <v>42851</v>
      </c>
      <c r="B1654">
        <v>2026.3698999999999</v>
      </c>
      <c r="C1654">
        <v>64861.919999999998</v>
      </c>
      <c r="D1654">
        <v>47.601529999999997</v>
      </c>
      <c r="E1654">
        <v>14702.18651</v>
      </c>
      <c r="F1654">
        <v>3.1736</v>
      </c>
      <c r="G1654">
        <v>5179.7290000000003</v>
      </c>
      <c r="I1654" s="1">
        <v>42851</v>
      </c>
      <c r="J1654">
        <f t="shared" si="226"/>
        <v>1.4041313772386044E-3</v>
      </c>
      <c r="K1654">
        <f t="shared" si="227"/>
        <v>-4.3965810339018363E-3</v>
      </c>
      <c r="L1654">
        <f t="shared" si="228"/>
        <v>4.1885939102503933E-4</v>
      </c>
      <c r="M1654">
        <f t="shared" si="229"/>
        <v>1.5441649163234539E-2</v>
      </c>
      <c r="N1654">
        <f t="shared" si="230"/>
        <v>8.3884087442804844E-3</v>
      </c>
      <c r="O1654">
        <f t="shared" si="231"/>
        <v>-3.9445957976158574E-4</v>
      </c>
      <c r="Q1654" s="1">
        <v>42851</v>
      </c>
      <c r="R1654">
        <f t="shared" si="234"/>
        <v>203.82716958997628</v>
      </c>
      <c r="S1654" s="19">
        <f t="shared" si="232"/>
        <v>1.0382716958997626</v>
      </c>
      <c r="U1654" s="1">
        <v>42851</v>
      </c>
      <c r="V1654">
        <f t="shared" si="233"/>
        <v>1.6129848785670919E-3</v>
      </c>
      <c r="X1654" s="1">
        <v>42851</v>
      </c>
      <c r="Y1654" s="19">
        <f>IF(R1654/MAX($R$7:R1654)&lt;1,R1654/MAX($R$7:R1654)-1,0)</f>
        <v>0</v>
      </c>
    </row>
    <row r="1655" spans="1:25" x14ac:dyDescent="0.25">
      <c r="A1655" s="1">
        <v>42852</v>
      </c>
      <c r="B1655">
        <v>2025.2179000000001</v>
      </c>
      <c r="C1655">
        <v>64676.55</v>
      </c>
      <c r="D1655">
        <v>47.621470000000002</v>
      </c>
      <c r="E1655">
        <v>14583.66604</v>
      </c>
      <c r="F1655">
        <v>3.1839</v>
      </c>
      <c r="G1655">
        <v>5177.3850000000002</v>
      </c>
      <c r="I1655" s="1">
        <v>42852</v>
      </c>
      <c r="J1655">
        <f t="shared" si="226"/>
        <v>-5.6850429923960277E-4</v>
      </c>
      <c r="K1655">
        <f t="shared" si="227"/>
        <v>-2.8579172494430649E-3</v>
      </c>
      <c r="L1655">
        <f t="shared" si="228"/>
        <v>4.1889409857209792E-4</v>
      </c>
      <c r="M1655">
        <f t="shared" si="229"/>
        <v>-8.0614179339505432E-3</v>
      </c>
      <c r="N1655">
        <f t="shared" si="230"/>
        <v>3.2455255860852628E-3</v>
      </c>
      <c r="O1655">
        <f t="shared" si="231"/>
        <v>-4.5253332751582498E-4</v>
      </c>
      <c r="Q1655" s="1">
        <v>42852</v>
      </c>
      <c r="R1655">
        <f t="shared" si="234"/>
        <v>203.43621828332127</v>
      </c>
      <c r="S1655" s="19">
        <f t="shared" si="232"/>
        <v>1.0343621828332128</v>
      </c>
      <c r="U1655" s="1">
        <v>42852</v>
      </c>
      <c r="V1655">
        <f t="shared" si="233"/>
        <v>-1.9180529634075238E-3</v>
      </c>
      <c r="X1655" s="1">
        <v>42852</v>
      </c>
      <c r="Y1655" s="19">
        <f>IF(R1655/MAX($R$7:R1655)&lt;1,R1655/MAX($R$7:R1655)-1,0)</f>
        <v>-1.9180529634075238E-3</v>
      </c>
    </row>
    <row r="1656" spans="1:25" x14ac:dyDescent="0.25">
      <c r="A1656" s="1">
        <v>42853</v>
      </c>
      <c r="B1656">
        <v>2035.8580999999999</v>
      </c>
      <c r="C1656">
        <v>65403.25</v>
      </c>
      <c r="D1656">
        <v>47.641419999999997</v>
      </c>
      <c r="E1656">
        <v>14603.568660000001</v>
      </c>
      <c r="F1656">
        <v>3.1764999999999999</v>
      </c>
      <c r="G1656">
        <v>5191.0940000000001</v>
      </c>
      <c r="I1656" s="1">
        <v>42853</v>
      </c>
      <c r="J1656">
        <f t="shared" si="226"/>
        <v>5.2538544124065556E-3</v>
      </c>
      <c r="K1656">
        <f t="shared" si="227"/>
        <v>1.123591162484705E-2</v>
      </c>
      <c r="L1656">
        <f t="shared" si="228"/>
        <v>4.1892868909743086E-4</v>
      </c>
      <c r="M1656">
        <f t="shared" si="229"/>
        <v>1.3647199507593744E-3</v>
      </c>
      <c r="N1656">
        <f t="shared" si="230"/>
        <v>-2.3241935990452323E-3</v>
      </c>
      <c r="O1656">
        <f t="shared" si="231"/>
        <v>2.647861806684304E-3</v>
      </c>
      <c r="Q1656" s="1">
        <v>42853</v>
      </c>
      <c r="R1656">
        <f t="shared" si="234"/>
        <v>204.27399156953126</v>
      </c>
      <c r="S1656" s="19">
        <f t="shared" si="232"/>
        <v>1.0427399156953125</v>
      </c>
      <c r="U1656" s="1">
        <v>42853</v>
      </c>
      <c r="V1656">
        <f t="shared" si="233"/>
        <v>4.1181127592690991E-3</v>
      </c>
      <c r="X1656" s="1">
        <v>42853</v>
      </c>
      <c r="Y1656" s="19">
        <f>IF(R1656/MAX($R$7:R1656)&lt;1,R1656/MAX($R$7:R1656)-1,0)</f>
        <v>0</v>
      </c>
    </row>
    <row r="1657" spans="1:25" x14ac:dyDescent="0.25">
      <c r="A1657" s="1">
        <v>42856</v>
      </c>
      <c r="B1657">
        <v>2035.8580999999999</v>
      </c>
      <c r="C1657">
        <v>65403.25</v>
      </c>
      <c r="D1657">
        <v>47.641419999999997</v>
      </c>
      <c r="E1657">
        <v>14594.01773</v>
      </c>
      <c r="F1657">
        <v>3.1764999999999999</v>
      </c>
      <c r="G1657">
        <v>5191.0940000000001</v>
      </c>
      <c r="I1657" s="1">
        <v>42856</v>
      </c>
      <c r="J1657">
        <f t="shared" si="226"/>
        <v>0</v>
      </c>
      <c r="K1657">
        <f t="shared" si="227"/>
        <v>0</v>
      </c>
      <c r="L1657">
        <f t="shared" si="228"/>
        <v>0</v>
      </c>
      <c r="M1657">
        <f t="shared" si="229"/>
        <v>-6.5401342797544171E-4</v>
      </c>
      <c r="N1657">
        <f t="shared" si="230"/>
        <v>0</v>
      </c>
      <c r="O1657">
        <f t="shared" si="231"/>
        <v>0</v>
      </c>
      <c r="Q1657" s="1">
        <v>42856</v>
      </c>
      <c r="R1657">
        <f t="shared" si="234"/>
        <v>204.25395187951037</v>
      </c>
      <c r="S1657" s="19">
        <f t="shared" si="232"/>
        <v>1.0425395187951039</v>
      </c>
      <c r="U1657" s="1">
        <v>42856</v>
      </c>
      <c r="V1657">
        <f t="shared" si="233"/>
        <v>-9.8102014196355114E-5</v>
      </c>
      <c r="X1657" s="1">
        <v>42856</v>
      </c>
      <c r="Y1657" s="19">
        <f>IF(R1657/MAX($R$7:R1657)&lt;1,R1657/MAX($R$7:R1657)-1,0)</f>
        <v>-9.8102014196355114E-5</v>
      </c>
    </row>
    <row r="1658" spans="1:25" x14ac:dyDescent="0.25">
      <c r="A1658" s="1">
        <v>42857</v>
      </c>
      <c r="B1658">
        <v>2039.8614</v>
      </c>
      <c r="C1658">
        <v>66721.75</v>
      </c>
      <c r="D1658">
        <v>47.661369999999998</v>
      </c>
      <c r="E1658">
        <v>14574.12168</v>
      </c>
      <c r="F1658">
        <v>3.1518999999999999</v>
      </c>
      <c r="G1658">
        <v>5204.8620000000001</v>
      </c>
      <c r="I1658" s="1">
        <v>42857</v>
      </c>
      <c r="J1658">
        <f t="shared" si="226"/>
        <v>1.9663944161925073E-3</v>
      </c>
      <c r="K1658">
        <f t="shared" si="227"/>
        <v>2.0159548646282888E-2</v>
      </c>
      <c r="L1658">
        <f t="shared" si="228"/>
        <v>4.1875326134288571E-4</v>
      </c>
      <c r="M1658">
        <f t="shared" si="229"/>
        <v>-1.3633017561093252E-3</v>
      </c>
      <c r="N1658">
        <f t="shared" si="230"/>
        <v>-7.7443727372894511E-3</v>
      </c>
      <c r="O1658">
        <f t="shared" si="231"/>
        <v>2.6522347697806037E-3</v>
      </c>
      <c r="Q1658" s="1">
        <v>42857</v>
      </c>
      <c r="R1658">
        <f t="shared" si="234"/>
        <v>205.27558821581852</v>
      </c>
      <c r="S1658" s="19">
        <f t="shared" si="232"/>
        <v>1.0527558821581851</v>
      </c>
      <c r="U1658" s="1">
        <v>42857</v>
      </c>
      <c r="V1658">
        <f t="shared" si="233"/>
        <v>5.0017947114717742E-3</v>
      </c>
      <c r="X1658" s="1">
        <v>42857</v>
      </c>
      <c r="Y1658" s="19">
        <f>IF(R1658/MAX($R$7:R1658)&lt;1,R1658/MAX($R$7:R1658)-1,0)</f>
        <v>0</v>
      </c>
    </row>
    <row r="1659" spans="1:25" x14ac:dyDescent="0.25">
      <c r="A1659" s="1">
        <v>42858</v>
      </c>
      <c r="B1659">
        <v>2045.829</v>
      </c>
      <c r="C1659">
        <v>66093.78</v>
      </c>
      <c r="D1659">
        <v>47.681339999999999</v>
      </c>
      <c r="E1659">
        <v>14468.958000000001</v>
      </c>
      <c r="F1659">
        <v>3.1665999999999999</v>
      </c>
      <c r="G1659">
        <v>5207.2309999999998</v>
      </c>
      <c r="I1659" s="1">
        <v>42858</v>
      </c>
      <c r="J1659">
        <f t="shared" si="226"/>
        <v>2.9254928790749535E-3</v>
      </c>
      <c r="K1659">
        <f t="shared" si="227"/>
        <v>-9.411773522127409E-3</v>
      </c>
      <c r="L1659">
        <f t="shared" si="228"/>
        <v>4.1899760749641857E-4</v>
      </c>
      <c r="M1659">
        <f t="shared" si="229"/>
        <v>-7.2157816648611428E-3</v>
      </c>
      <c r="N1659">
        <f t="shared" si="230"/>
        <v>4.663853548653174E-3</v>
      </c>
      <c r="O1659">
        <f t="shared" si="231"/>
        <v>4.5515135655849193E-4</v>
      </c>
      <c r="Q1659" s="1">
        <v>42858</v>
      </c>
      <c r="R1659">
        <f t="shared" si="234"/>
        <v>204.80231444832046</v>
      </c>
      <c r="S1659" s="19">
        <f t="shared" si="232"/>
        <v>1.0480231444832047</v>
      </c>
      <c r="U1659" s="1">
        <v>42858</v>
      </c>
      <c r="V1659">
        <f t="shared" si="233"/>
        <v>-2.3055530938266289E-3</v>
      </c>
      <c r="X1659" s="1">
        <v>42858</v>
      </c>
      <c r="Y1659" s="19">
        <f>IF(R1659/MAX($R$7:R1659)&lt;1,R1659/MAX($R$7:R1659)-1,0)</f>
        <v>-2.3055530938266289E-3</v>
      </c>
    </row>
    <row r="1660" spans="1:25" x14ac:dyDescent="0.25">
      <c r="A1660" s="1">
        <v>42859</v>
      </c>
      <c r="B1660">
        <v>2038.6129000000001</v>
      </c>
      <c r="C1660">
        <v>64862.61</v>
      </c>
      <c r="D1660">
        <v>47.701309999999999</v>
      </c>
      <c r="E1660">
        <v>14655.11124</v>
      </c>
      <c r="F1660">
        <v>3.1886000000000001</v>
      </c>
      <c r="G1660">
        <v>5197.9780000000001</v>
      </c>
      <c r="I1660" s="1">
        <v>42859</v>
      </c>
      <c r="J1660">
        <f t="shared" si="226"/>
        <v>-3.5272253937156384E-3</v>
      </c>
      <c r="K1660">
        <f t="shared" si="227"/>
        <v>-1.8627622750582606E-2</v>
      </c>
      <c r="L1660">
        <f t="shared" si="228"/>
        <v>4.1882212202937197E-4</v>
      </c>
      <c r="M1660">
        <f t="shared" si="229"/>
        <v>1.2865697723360547E-2</v>
      </c>
      <c r="N1660">
        <f t="shared" si="230"/>
        <v>6.9475146845197067E-3</v>
      </c>
      <c r="O1660">
        <f t="shared" si="231"/>
        <v>-1.7769520883554879E-3</v>
      </c>
      <c r="Q1660" s="1">
        <v>42859</v>
      </c>
      <c r="R1660">
        <f t="shared" si="234"/>
        <v>204.23417748778004</v>
      </c>
      <c r="S1660" s="19">
        <f t="shared" si="232"/>
        <v>1.0423417748778006</v>
      </c>
      <c r="U1660" s="1">
        <v>42859</v>
      </c>
      <c r="V1660">
        <f t="shared" si="233"/>
        <v>-2.7740749027705958E-3</v>
      </c>
      <c r="X1660" s="1">
        <v>42859</v>
      </c>
      <c r="Y1660" s="19">
        <f>IF(R1660/MAX($R$7:R1660)&lt;1,R1660/MAX($R$7:R1660)-1,0)</f>
        <v>-5.0732322196226365E-3</v>
      </c>
    </row>
    <row r="1661" spans="1:25" x14ac:dyDescent="0.25">
      <c r="A1661" s="1">
        <v>42860</v>
      </c>
      <c r="B1661">
        <v>2047.1655000000001</v>
      </c>
      <c r="C1661">
        <v>65709.73</v>
      </c>
      <c r="D1661">
        <v>47.721290000000003</v>
      </c>
      <c r="E1661">
        <v>14683.83185</v>
      </c>
      <c r="F1661">
        <v>3.1766000000000001</v>
      </c>
      <c r="G1661">
        <v>5203.3729999999996</v>
      </c>
      <c r="I1661" s="1">
        <v>42860</v>
      </c>
      <c r="J1661">
        <f t="shared" si="226"/>
        <v>4.1953035811752581E-3</v>
      </c>
      <c r="K1661">
        <f t="shared" si="227"/>
        <v>1.306022067258783E-2</v>
      </c>
      <c r="L1661">
        <f t="shared" si="228"/>
        <v>4.1885642134364964E-4</v>
      </c>
      <c r="M1661">
        <f t="shared" si="229"/>
        <v>1.9597674510725138E-3</v>
      </c>
      <c r="N1661">
        <f t="shared" si="230"/>
        <v>-3.7634071379288869E-3</v>
      </c>
      <c r="O1661">
        <f t="shared" si="231"/>
        <v>1.0379035848169238E-3</v>
      </c>
      <c r="Q1661" s="1">
        <v>42860</v>
      </c>
      <c r="R1661">
        <f t="shared" si="234"/>
        <v>205.03690912842927</v>
      </c>
      <c r="S1661" s="19">
        <f t="shared" si="232"/>
        <v>1.0503690912842929</v>
      </c>
      <c r="U1661" s="1">
        <v>42860</v>
      </c>
      <c r="V1661">
        <f t="shared" si="233"/>
        <v>3.9304471490686499E-3</v>
      </c>
      <c r="X1661" s="1">
        <v>42860</v>
      </c>
      <c r="Y1661" s="19">
        <f>IF(R1661/MAX($R$7:R1661)&lt;1,R1661/MAX($R$7:R1661)-1,0)</f>
        <v>-1.1627251416681528E-3</v>
      </c>
    </row>
    <row r="1662" spans="1:25" x14ac:dyDescent="0.25">
      <c r="A1662" s="1">
        <v>42863</v>
      </c>
      <c r="B1662">
        <v>2046.7302999999999</v>
      </c>
      <c r="C1662">
        <v>65526.04</v>
      </c>
      <c r="D1662">
        <v>47.741280000000003</v>
      </c>
      <c r="E1662">
        <v>14786.029479999999</v>
      </c>
      <c r="F1662">
        <v>3.1985000000000001</v>
      </c>
      <c r="G1662">
        <v>5198.9369999999999</v>
      </c>
      <c r="I1662" s="1">
        <v>42863</v>
      </c>
      <c r="J1662">
        <f t="shared" si="226"/>
        <v>-2.1258662282075402E-4</v>
      </c>
      <c r="K1662">
        <f t="shared" si="227"/>
        <v>-2.7954764081361549E-3</v>
      </c>
      <c r="L1662">
        <f t="shared" si="228"/>
        <v>4.1889060417266144E-4</v>
      </c>
      <c r="M1662">
        <f t="shared" si="229"/>
        <v>6.9598747141741413E-3</v>
      </c>
      <c r="N1662">
        <f t="shared" si="230"/>
        <v>6.8941635711137206E-3</v>
      </c>
      <c r="O1662">
        <f t="shared" si="231"/>
        <v>-8.5252393015067263E-4</v>
      </c>
      <c r="Q1662" s="1">
        <v>42863</v>
      </c>
      <c r="R1662">
        <f t="shared" si="234"/>
        <v>205.09452836973333</v>
      </c>
      <c r="S1662" s="19">
        <f t="shared" si="232"/>
        <v>1.0509452836973332</v>
      </c>
      <c r="U1662" s="1">
        <v>42863</v>
      </c>
      <c r="V1662">
        <f t="shared" si="233"/>
        <v>2.8101887386511315E-4</v>
      </c>
      <c r="X1662" s="1">
        <v>42863</v>
      </c>
      <c r="Y1662" s="19">
        <f>IF(R1662/MAX($R$7:R1662)&lt;1,R1662/MAX($R$7:R1662)-1,0)</f>
        <v>-8.8203301551292856E-4</v>
      </c>
    </row>
    <row r="1663" spans="1:25" x14ac:dyDescent="0.25">
      <c r="A1663" s="1">
        <v>42864</v>
      </c>
      <c r="B1663">
        <v>2050.4231</v>
      </c>
      <c r="C1663">
        <v>66277.67</v>
      </c>
      <c r="D1663">
        <v>47.761270000000003</v>
      </c>
      <c r="E1663">
        <v>14687.16497</v>
      </c>
      <c r="F1663">
        <v>3.1903000000000001</v>
      </c>
      <c r="G1663">
        <v>5206.942</v>
      </c>
      <c r="I1663" s="1">
        <v>42864</v>
      </c>
      <c r="J1663">
        <f t="shared" si="226"/>
        <v>1.804243578159781E-3</v>
      </c>
      <c r="K1663">
        <f t="shared" si="227"/>
        <v>1.1470706912854789E-2</v>
      </c>
      <c r="L1663">
        <f t="shared" si="228"/>
        <v>4.1871520830616404E-4</v>
      </c>
      <c r="M1663">
        <f t="shared" si="229"/>
        <v>-6.6863460629322802E-3</v>
      </c>
      <c r="N1663">
        <f t="shared" si="230"/>
        <v>-2.563701735188384E-3</v>
      </c>
      <c r="O1663">
        <f t="shared" si="231"/>
        <v>1.5397378348689372E-3</v>
      </c>
      <c r="Q1663" s="1">
        <v>42864</v>
      </c>
      <c r="R1663">
        <f t="shared" si="234"/>
        <v>205.52676311977052</v>
      </c>
      <c r="S1663" s="19">
        <f t="shared" si="232"/>
        <v>1.0552676311977054</v>
      </c>
      <c r="U1663" s="1">
        <v>42864</v>
      </c>
      <c r="V1663">
        <f t="shared" si="233"/>
        <v>2.1074904019768859E-3</v>
      </c>
      <c r="X1663" s="1">
        <v>42864</v>
      </c>
      <c r="Y1663" s="19">
        <f>IF(R1663/MAX($R$7:R1663)&lt;1,R1663/MAX($R$7:R1663)-1,0)</f>
        <v>0</v>
      </c>
    </row>
    <row r="1664" spans="1:25" x14ac:dyDescent="0.25">
      <c r="A1664" s="1">
        <v>42865</v>
      </c>
      <c r="B1664">
        <v>2051.2103999999999</v>
      </c>
      <c r="C1664">
        <v>67349.73</v>
      </c>
      <c r="D1664">
        <v>47.781280000000002</v>
      </c>
      <c r="E1664">
        <v>14584.705840000001</v>
      </c>
      <c r="F1664">
        <v>3.1675</v>
      </c>
      <c r="G1664">
        <v>5231.8069999999998</v>
      </c>
      <c r="I1664" s="1">
        <v>42865</v>
      </c>
      <c r="J1664">
        <f t="shared" si="226"/>
        <v>3.8396953292219038E-4</v>
      </c>
      <c r="K1664">
        <f t="shared" si="227"/>
        <v>1.6175281961481103E-2</v>
      </c>
      <c r="L1664">
        <f t="shared" si="228"/>
        <v>4.1895870859387507E-4</v>
      </c>
      <c r="M1664">
        <f t="shared" si="229"/>
        <v>-6.9760998946550856E-3</v>
      </c>
      <c r="N1664">
        <f t="shared" si="230"/>
        <v>-7.1466633231984655E-3</v>
      </c>
      <c r="O1664">
        <f t="shared" si="231"/>
        <v>4.775355669412118E-3</v>
      </c>
      <c r="Q1664" s="1">
        <v>42865</v>
      </c>
      <c r="R1664">
        <f t="shared" si="234"/>
        <v>206.30008536978809</v>
      </c>
      <c r="S1664" s="19">
        <f t="shared" si="232"/>
        <v>1.063000853697881</v>
      </c>
      <c r="U1664" s="1">
        <v>42865</v>
      </c>
      <c r="V1664">
        <f t="shared" si="233"/>
        <v>3.7626352805786301E-3</v>
      </c>
      <c r="X1664" s="1">
        <v>42865</v>
      </c>
      <c r="Y1664" s="19">
        <f>IF(R1664/MAX($R$7:R1664)&lt;1,R1664/MAX($R$7:R1664)-1,0)</f>
        <v>0</v>
      </c>
    </row>
    <row r="1665" spans="1:25" x14ac:dyDescent="0.25">
      <c r="A1665" s="1">
        <v>42866</v>
      </c>
      <c r="B1665">
        <v>2049.0250999999998</v>
      </c>
      <c r="C1665">
        <v>67537.62</v>
      </c>
      <c r="D1665">
        <v>47.801290000000002</v>
      </c>
      <c r="E1665">
        <v>14505.772489999999</v>
      </c>
      <c r="F1665">
        <v>3.14</v>
      </c>
      <c r="G1665">
        <v>5258.2489999999998</v>
      </c>
      <c r="I1665" s="1">
        <v>42866</v>
      </c>
      <c r="J1665">
        <f t="shared" si="226"/>
        <v>-1.0653709634077524E-3</v>
      </c>
      <c r="K1665">
        <f t="shared" si="227"/>
        <v>2.7897661950537778E-3</v>
      </c>
      <c r="L1665">
        <f t="shared" si="228"/>
        <v>4.1878325570188224E-4</v>
      </c>
      <c r="M1665">
        <f t="shared" si="229"/>
        <v>-5.4120632164906812E-3</v>
      </c>
      <c r="N1665">
        <f t="shared" si="230"/>
        <v>-8.6819258089976259E-3</v>
      </c>
      <c r="O1665">
        <f t="shared" si="231"/>
        <v>5.0540855195919665E-3</v>
      </c>
      <c r="Q1665" s="1">
        <v>42866</v>
      </c>
      <c r="R1665">
        <f t="shared" si="234"/>
        <v>206.54482337351277</v>
      </c>
      <c r="S1665" s="19">
        <f t="shared" si="232"/>
        <v>1.0654482337351276</v>
      </c>
      <c r="U1665" s="1">
        <v>42866</v>
      </c>
      <c r="V1665">
        <f t="shared" si="233"/>
        <v>1.1863204190438736E-3</v>
      </c>
      <c r="X1665" s="1">
        <v>42866</v>
      </c>
      <c r="Y1665" s="19">
        <f>IF(R1665/MAX($R$7:R1665)&lt;1,R1665/MAX($R$7:R1665)-1,0)</f>
        <v>0</v>
      </c>
    </row>
    <row r="1666" spans="1:25" x14ac:dyDescent="0.25">
      <c r="A1666" s="1">
        <v>42867</v>
      </c>
      <c r="B1666">
        <v>2059.6055000000001</v>
      </c>
      <c r="C1666">
        <v>68221.94</v>
      </c>
      <c r="D1666">
        <v>47.82132</v>
      </c>
      <c r="E1666">
        <v>14358.47342</v>
      </c>
      <c r="F1666">
        <v>3.1231</v>
      </c>
      <c r="G1666">
        <v>5277.87</v>
      </c>
      <c r="I1666" s="1">
        <v>42867</v>
      </c>
      <c r="J1666">
        <f t="shared" si="226"/>
        <v>5.163626350892514E-3</v>
      </c>
      <c r="K1666">
        <f t="shared" si="227"/>
        <v>1.0132426934795769E-2</v>
      </c>
      <c r="L1666">
        <f t="shared" si="228"/>
        <v>4.1902634845203401E-4</v>
      </c>
      <c r="M1666">
        <f t="shared" si="229"/>
        <v>-1.0154514011683546E-2</v>
      </c>
      <c r="N1666">
        <f t="shared" si="230"/>
        <v>-5.3821656050956346E-3</v>
      </c>
      <c r="O1666">
        <f t="shared" si="231"/>
        <v>3.731470305038842E-3</v>
      </c>
      <c r="Q1666" s="1">
        <v>42867</v>
      </c>
      <c r="R1666">
        <f t="shared" si="234"/>
        <v>207.05728144542431</v>
      </c>
      <c r="S1666" s="19">
        <f t="shared" si="232"/>
        <v>1.070572814454243</v>
      </c>
      <c r="U1666" s="1">
        <v>42867</v>
      </c>
      <c r="V1666">
        <f t="shared" si="233"/>
        <v>2.4810985990426637E-3</v>
      </c>
      <c r="X1666" s="1">
        <v>42867</v>
      </c>
      <c r="Y1666" s="19">
        <f>IF(R1666/MAX($R$7:R1666)&lt;1,R1666/MAX($R$7:R1666)-1,0)</f>
        <v>0</v>
      </c>
    </row>
    <row r="1667" spans="1:25" x14ac:dyDescent="0.25">
      <c r="A1667" s="1">
        <v>42870</v>
      </c>
      <c r="B1667">
        <v>2067.6221</v>
      </c>
      <c r="C1667">
        <v>68474.19</v>
      </c>
      <c r="D1667">
        <v>47.841340000000002</v>
      </c>
      <c r="E1667">
        <v>14361.283450000001</v>
      </c>
      <c r="F1667">
        <v>3.1097999999999999</v>
      </c>
      <c r="G1667">
        <v>5309.55</v>
      </c>
      <c r="I1667" s="1">
        <v>42870</v>
      </c>
      <c r="J1667">
        <f t="shared" si="226"/>
        <v>3.8922987921716778E-3</v>
      </c>
      <c r="K1667">
        <f t="shared" si="227"/>
        <v>3.6974908658415906E-3</v>
      </c>
      <c r="L1667">
        <f t="shared" si="228"/>
        <v>4.1864172716277182E-4</v>
      </c>
      <c r="M1667">
        <f t="shared" si="229"/>
        <v>1.957053453947033E-4</v>
      </c>
      <c r="N1667">
        <f t="shared" si="230"/>
        <v>-4.2585892222471999E-3</v>
      </c>
      <c r="O1667">
        <f t="shared" si="231"/>
        <v>6.0024214313729729E-3</v>
      </c>
      <c r="Q1667" s="1">
        <v>42870</v>
      </c>
      <c r="R1667">
        <f t="shared" si="234"/>
        <v>207.72755766296987</v>
      </c>
      <c r="S1667" s="19">
        <f t="shared" si="232"/>
        <v>1.0772755766296989</v>
      </c>
      <c r="U1667" s="1">
        <v>42870</v>
      </c>
      <c r="V1667">
        <f t="shared" si="233"/>
        <v>3.2371535686477326E-3</v>
      </c>
      <c r="X1667" s="1">
        <v>42870</v>
      </c>
      <c r="Y1667" s="19">
        <f>IF(R1667/MAX($R$7:R1667)&lt;1,R1667/MAX($R$7:R1667)-1,0)</f>
        <v>0</v>
      </c>
    </row>
    <row r="1668" spans="1:25" x14ac:dyDescent="0.25">
      <c r="A1668" s="1">
        <v>42871</v>
      </c>
      <c r="B1668">
        <v>2072.817</v>
      </c>
      <c r="C1668">
        <v>68684.5</v>
      </c>
      <c r="D1668">
        <v>47.861379999999997</v>
      </c>
      <c r="E1668">
        <v>14290.496660000001</v>
      </c>
      <c r="F1668">
        <v>3.0962999999999998</v>
      </c>
      <c r="G1668">
        <v>5350.223</v>
      </c>
      <c r="I1668" s="1">
        <v>42871</v>
      </c>
      <c r="J1668">
        <f t="shared" si="226"/>
        <v>2.512499745480623E-3</v>
      </c>
      <c r="K1668">
        <f t="shared" si="227"/>
        <v>3.0713762367979847E-3</v>
      </c>
      <c r="L1668">
        <f t="shared" si="228"/>
        <v>4.1888458809880014E-4</v>
      </c>
      <c r="M1668">
        <f t="shared" si="229"/>
        <v>-4.9290016624523592E-3</v>
      </c>
      <c r="N1668">
        <f t="shared" si="230"/>
        <v>-4.3411151842562834E-3</v>
      </c>
      <c r="O1668">
        <f t="shared" si="231"/>
        <v>7.6603478637549127E-3</v>
      </c>
      <c r="Q1668" s="1">
        <v>42871</v>
      </c>
      <c r="R1668">
        <f t="shared" si="234"/>
        <v>208.27464583390329</v>
      </c>
      <c r="S1668" s="19">
        <f t="shared" si="232"/>
        <v>1.0827464583390327</v>
      </c>
      <c r="U1668" s="1">
        <v>42871</v>
      </c>
      <c r="V1668">
        <f t="shared" si="233"/>
        <v>2.6336812365601592E-3</v>
      </c>
      <c r="X1668" s="1">
        <v>42871</v>
      </c>
      <c r="Y1668" s="19">
        <f>IF(R1668/MAX($R$7:R1668)&lt;1,R1668/MAX($R$7:R1668)-1,0)</f>
        <v>0</v>
      </c>
    </row>
    <row r="1669" spans="1:25" x14ac:dyDescent="0.25">
      <c r="A1669" s="1">
        <v>42872</v>
      </c>
      <c r="B1669">
        <v>2072.2460000000001</v>
      </c>
      <c r="C1669">
        <v>67540.25</v>
      </c>
      <c r="D1669">
        <v>47.881430000000002</v>
      </c>
      <c r="E1669">
        <v>14092.59815</v>
      </c>
      <c r="F1669">
        <v>3.1395</v>
      </c>
      <c r="G1669">
        <v>5340.1180000000004</v>
      </c>
      <c r="I1669" s="1">
        <v>42872</v>
      </c>
      <c r="J1669">
        <f t="shared" si="226"/>
        <v>-2.7547053116594444E-4</v>
      </c>
      <c r="K1669">
        <f t="shared" si="227"/>
        <v>-1.6659508331574036E-2</v>
      </c>
      <c r="L1669">
        <f t="shared" si="228"/>
        <v>4.1891813399463906E-4</v>
      </c>
      <c r="M1669">
        <f t="shared" si="229"/>
        <v>-1.3848259770700033E-2</v>
      </c>
      <c r="N1669">
        <f t="shared" si="230"/>
        <v>1.3952136420889438E-2</v>
      </c>
      <c r="O1669">
        <f t="shared" si="231"/>
        <v>-1.8887063212130739E-3</v>
      </c>
      <c r="Q1669" s="1">
        <v>42872</v>
      </c>
      <c r="R1669">
        <f t="shared" si="234"/>
        <v>207.03889206858474</v>
      </c>
      <c r="S1669" s="19">
        <f t="shared" si="232"/>
        <v>1.0703889206858475</v>
      </c>
      <c r="U1669" s="1">
        <v>42872</v>
      </c>
      <c r="V1669">
        <f t="shared" si="233"/>
        <v>-5.9332894811596759E-3</v>
      </c>
      <c r="X1669" s="1">
        <v>42872</v>
      </c>
      <c r="Y1669" s="19">
        <f>IF(R1669/MAX($R$7:R1669)&lt;1,R1669/MAX($R$7:R1669)-1,0)</f>
        <v>-5.9332894811596759E-3</v>
      </c>
    </row>
    <row r="1670" spans="1:25" x14ac:dyDescent="0.25">
      <c r="A1670" s="1">
        <v>42873</v>
      </c>
      <c r="B1670">
        <v>2009.9359999999999</v>
      </c>
      <c r="C1670">
        <v>61597.05</v>
      </c>
      <c r="D1670">
        <v>47.901490000000003</v>
      </c>
      <c r="E1670">
        <v>15372.14393</v>
      </c>
      <c r="F1670">
        <v>3.3708999999999998</v>
      </c>
      <c r="G1670">
        <v>4938.5119999999997</v>
      </c>
      <c r="I1670" s="1">
        <v>42873</v>
      </c>
      <c r="J1670">
        <f t="shared" si="226"/>
        <v>-3.0068823875157746E-2</v>
      </c>
      <c r="K1670">
        <f t="shared" si="227"/>
        <v>-8.7994936352767339E-2</v>
      </c>
      <c r="L1670">
        <f t="shared" si="228"/>
        <v>4.1895156431204228E-4</v>
      </c>
      <c r="M1670">
        <f t="shared" si="229"/>
        <v>9.0795591159320788E-2</v>
      </c>
      <c r="N1670">
        <f t="shared" si="230"/>
        <v>7.3706004140786652E-2</v>
      </c>
      <c r="O1670">
        <f t="shared" si="231"/>
        <v>-7.5205454261497717E-2</v>
      </c>
      <c r="Q1670" s="1">
        <v>42873</v>
      </c>
      <c r="R1670">
        <f t="shared" si="234"/>
        <v>200.62734931036979</v>
      </c>
      <c r="S1670" s="19">
        <f t="shared" si="232"/>
        <v>1.0062734931036981</v>
      </c>
      <c r="U1670" s="1">
        <v>42873</v>
      </c>
      <c r="V1670">
        <f t="shared" si="233"/>
        <v>-3.0967818143515902E-2</v>
      </c>
      <c r="X1670" s="1">
        <v>42873</v>
      </c>
      <c r="Y1670" s="19">
        <f>IF(R1670/MAX($R$7:R1670)&lt;1,R1670/MAX($R$7:R1670)-1,0)</f>
        <v>-3.671736659503011E-2</v>
      </c>
    </row>
    <row r="1671" spans="1:25" x14ac:dyDescent="0.25">
      <c r="A1671" s="1">
        <v>42874</v>
      </c>
      <c r="B1671">
        <v>2034.798</v>
      </c>
      <c r="C1671">
        <v>62639.31</v>
      </c>
      <c r="D1671">
        <v>47.921550000000003</v>
      </c>
      <c r="E1671">
        <v>15084.200629999999</v>
      </c>
      <c r="F1671">
        <v>3.2534000000000001</v>
      </c>
      <c r="G1671">
        <v>5045.6940000000004</v>
      </c>
      <c r="I1671" s="1">
        <v>42874</v>
      </c>
      <c r="J1671">
        <f t="shared" si="226"/>
        <v>1.2369548085113147E-2</v>
      </c>
      <c r="K1671">
        <f t="shared" si="227"/>
        <v>1.6920615516489823E-2</v>
      </c>
      <c r="L1671">
        <f t="shared" si="228"/>
        <v>4.1877611740259724E-4</v>
      </c>
      <c r="M1671">
        <f t="shared" si="229"/>
        <v>-1.8731499087648817E-2</v>
      </c>
      <c r="N1671">
        <f t="shared" si="230"/>
        <v>-3.4857159808952987E-2</v>
      </c>
      <c r="O1671">
        <f t="shared" si="231"/>
        <v>2.170329848343E-2</v>
      </c>
      <c r="Q1671" s="1">
        <v>42874</v>
      </c>
      <c r="R1671">
        <f t="shared" si="234"/>
        <v>202.43792591569675</v>
      </c>
      <c r="S1671" s="19">
        <f t="shared" si="232"/>
        <v>1.0243792591569676</v>
      </c>
      <c r="U1671" s="1">
        <v>42874</v>
      </c>
      <c r="V1671">
        <f t="shared" si="233"/>
        <v>9.024575221427078E-3</v>
      </c>
      <c r="X1671" s="1">
        <v>42874</v>
      </c>
      <c r="Y1671" s="19">
        <f>IF(R1671/MAX($R$7:R1671)&lt;1,R1671/MAX($R$7:R1671)-1,0)</f>
        <v>-2.8024150010372617E-2</v>
      </c>
    </row>
    <row r="1672" spans="1:25" x14ac:dyDescent="0.25">
      <c r="A1672" s="1">
        <v>42877</v>
      </c>
      <c r="B1672">
        <v>2027.809</v>
      </c>
      <c r="C1672">
        <v>61673.49</v>
      </c>
      <c r="D1672">
        <v>47.94162</v>
      </c>
      <c r="E1672">
        <v>15187.249949999999</v>
      </c>
      <c r="F1672">
        <v>3.2665999999999999</v>
      </c>
      <c r="G1672">
        <v>5018.5010000000002</v>
      </c>
      <c r="I1672" s="1">
        <v>42877</v>
      </c>
      <c r="J1672">
        <f t="shared" si="226"/>
        <v>-3.4347389765471137E-3</v>
      </c>
      <c r="K1672">
        <f t="shared" si="227"/>
        <v>-1.5418752218055998E-2</v>
      </c>
      <c r="L1672">
        <f t="shared" si="228"/>
        <v>4.1880949176298365E-4</v>
      </c>
      <c r="M1672">
        <f t="shared" si="229"/>
        <v>6.8316062963953428E-3</v>
      </c>
      <c r="N1672">
        <f t="shared" si="230"/>
        <v>4.0572939079117631E-3</v>
      </c>
      <c r="O1672">
        <f t="shared" si="231"/>
        <v>-5.38934782806888E-3</v>
      </c>
      <c r="Q1672" s="1">
        <v>42877</v>
      </c>
      <c r="R1672">
        <f t="shared" si="234"/>
        <v>201.60646015414412</v>
      </c>
      <c r="S1672" s="19">
        <f t="shared" si="232"/>
        <v>1.0160646015414412</v>
      </c>
      <c r="U1672" s="1">
        <v>42877</v>
      </c>
      <c r="V1672">
        <f t="shared" si="233"/>
        <v>-4.1072627957020602E-3</v>
      </c>
      <c r="X1672" s="1">
        <v>42877</v>
      </c>
      <c r="Y1672" s="19">
        <f>IF(R1672/MAX($R$7:R1672)&lt;1,R1672/MAX($R$7:R1672)-1,0)</f>
        <v>-3.2016310257355962E-2</v>
      </c>
    </row>
    <row r="1673" spans="1:25" x14ac:dyDescent="0.25">
      <c r="A1673" s="1">
        <v>42878</v>
      </c>
      <c r="B1673">
        <v>2032.606</v>
      </c>
      <c r="C1673">
        <v>62662.48</v>
      </c>
      <c r="D1673">
        <v>47.9617</v>
      </c>
      <c r="E1673">
        <v>15152.19944</v>
      </c>
      <c r="F1673">
        <v>3.2700999999999998</v>
      </c>
      <c r="G1673">
        <v>5087.1970000000001</v>
      </c>
      <c r="I1673" s="1">
        <v>42878</v>
      </c>
      <c r="J1673">
        <f t="shared" ref="J1673:J1736" si="235">B1673/B1672-1</f>
        <v>2.36560741174352E-3</v>
      </c>
      <c r="K1673">
        <f t="shared" ref="K1673:K1736" si="236">C1673/C1672-1</f>
        <v>1.6035901324864321E-2</v>
      </c>
      <c r="L1673">
        <f t="shared" ref="L1673:L1736" si="237">D1673/D1672-1</f>
        <v>4.1884275082892941E-4</v>
      </c>
      <c r="M1673">
        <f t="shared" ref="M1673:M1736" si="238">E1673/E1672-1</f>
        <v>-2.3078905078531831E-3</v>
      </c>
      <c r="N1673">
        <f t="shared" ref="N1673:N1736" si="239">F1673/F1672-1</f>
        <v>1.071450437764021E-3</v>
      </c>
      <c r="O1673">
        <f t="shared" ref="O1673:O1736" si="240">G1673/G1672-1</f>
        <v>1.368854962866406E-2</v>
      </c>
      <c r="Q1673" s="1">
        <v>42878</v>
      </c>
      <c r="R1673">
        <f t="shared" si="234"/>
        <v>203.09959212099915</v>
      </c>
      <c r="S1673" s="19">
        <f t="shared" ref="S1673:S1736" si="241">R1673/R$7-1</f>
        <v>1.0309959212099913</v>
      </c>
      <c r="U1673" s="1">
        <v>42878</v>
      </c>
      <c r="V1673">
        <f t="shared" ref="V1673:V1736" si="242">R1673/R1672-1</f>
        <v>7.406171239321413E-3</v>
      </c>
      <c r="X1673" s="1">
        <v>42878</v>
      </c>
      <c r="Y1673" s="19">
        <f>IF(R1673/MAX($R$7:R1673)&lt;1,R1673/MAX($R$7:R1673)-1,0)</f>
        <v>-2.4847257294251746E-2</v>
      </c>
    </row>
    <row r="1674" spans="1:25" x14ac:dyDescent="0.25">
      <c r="A1674" s="1">
        <v>42879</v>
      </c>
      <c r="B1674">
        <v>2041.606</v>
      </c>
      <c r="C1674">
        <v>63257.36</v>
      </c>
      <c r="D1674">
        <v>47.981789999999997</v>
      </c>
      <c r="E1674">
        <v>15191.85742</v>
      </c>
      <c r="F1674">
        <v>3.278</v>
      </c>
      <c r="G1674">
        <v>5099.6469999999999</v>
      </c>
      <c r="I1674" s="1">
        <v>42879</v>
      </c>
      <c r="J1674">
        <f t="shared" si="235"/>
        <v>4.4278133588113722E-3</v>
      </c>
      <c r="K1674">
        <f t="shared" si="236"/>
        <v>9.4934001973747684E-3</v>
      </c>
      <c r="L1674">
        <f t="shared" si="237"/>
        <v>4.188758947243354E-4</v>
      </c>
      <c r="M1674">
        <f t="shared" si="238"/>
        <v>2.6173084743925656E-3</v>
      </c>
      <c r="N1674">
        <f t="shared" si="239"/>
        <v>2.4158282621327132E-3</v>
      </c>
      <c r="O1674">
        <f t="shared" si="240"/>
        <v>2.4473202040338204E-3</v>
      </c>
      <c r="Q1674" s="1">
        <v>42879</v>
      </c>
      <c r="R1674">
        <f t="shared" ref="R1674:R1737" si="243">((($AB$7*L1674)+($AB$8*K1674)+($AB$9*J1674)+($AB$10*O1674)+($AB$11*N1674)+($AB$12*M1674))+1)*R1673</f>
        <v>203.86597209344197</v>
      </c>
      <c r="S1674" s="19">
        <f t="shared" si="241"/>
        <v>1.0386597209344197</v>
      </c>
      <c r="U1674" s="1">
        <v>42879</v>
      </c>
      <c r="V1674">
        <f t="shared" si="242"/>
        <v>3.7734195546106353E-3</v>
      </c>
      <c r="X1674" s="1">
        <v>42879</v>
      </c>
      <c r="Y1674" s="19">
        <f>IF(R1674/MAX($R$7:R1674)&lt;1,R1674/MAX($R$7:R1674)-1,0)</f>
        <v>-2.1167596866193628E-2</v>
      </c>
    </row>
    <row r="1675" spans="1:25" x14ac:dyDescent="0.25">
      <c r="A1675" s="1">
        <v>42880</v>
      </c>
      <c r="B1675">
        <v>2041.5650000000001</v>
      </c>
      <c r="C1675">
        <v>63226.79</v>
      </c>
      <c r="D1675">
        <v>48.001890000000003</v>
      </c>
      <c r="E1675">
        <v>15329.390820000001</v>
      </c>
      <c r="F1675">
        <v>3.2736999999999998</v>
      </c>
      <c r="G1675">
        <v>5104.6959999999999</v>
      </c>
      <c r="I1675" s="1">
        <v>42880</v>
      </c>
      <c r="J1675">
        <f t="shared" si="235"/>
        <v>-2.0082229382101247E-5</v>
      </c>
      <c r="K1675">
        <f t="shared" si="236"/>
        <v>-4.8326392375530602E-4</v>
      </c>
      <c r="L1675">
        <f t="shared" si="237"/>
        <v>4.189089235731025E-4</v>
      </c>
      <c r="M1675">
        <f t="shared" si="238"/>
        <v>9.0530997097786337E-3</v>
      </c>
      <c r="N1675">
        <f t="shared" si="239"/>
        <v>-1.3117754728493303E-3</v>
      </c>
      <c r="O1675">
        <f t="shared" si="240"/>
        <v>9.9006852827265845E-4</v>
      </c>
      <c r="Q1675" s="1">
        <v>42880</v>
      </c>
      <c r="R1675">
        <f t="shared" si="243"/>
        <v>204.20012925283109</v>
      </c>
      <c r="S1675" s="19">
        <f t="shared" si="241"/>
        <v>1.0420012925283109</v>
      </c>
      <c r="U1675" s="1">
        <v>42880</v>
      </c>
      <c r="V1675">
        <f t="shared" si="242"/>
        <v>1.6391021805048922E-3</v>
      </c>
      <c r="X1675" s="1">
        <v>42880</v>
      </c>
      <c r="Y1675" s="19">
        <f>IF(R1675/MAX($R$7:R1675)&lt;1,R1675/MAX($R$7:R1675)-1,0)</f>
        <v>-1.9563190539868103E-2</v>
      </c>
    </row>
    <row r="1676" spans="1:25" x14ac:dyDescent="0.25">
      <c r="A1676" s="1">
        <v>42881</v>
      </c>
      <c r="B1676">
        <v>2054</v>
      </c>
      <c r="C1676">
        <v>64085.41</v>
      </c>
      <c r="D1676">
        <v>48.021999999999998</v>
      </c>
      <c r="E1676">
        <v>15209.54299</v>
      </c>
      <c r="F1676">
        <v>3.26</v>
      </c>
      <c r="G1676">
        <v>5126.7179999999998</v>
      </c>
      <c r="I1676" s="1">
        <v>42881</v>
      </c>
      <c r="J1676">
        <f t="shared" si="235"/>
        <v>6.0909155476314147E-3</v>
      </c>
      <c r="K1676">
        <f t="shared" si="236"/>
        <v>1.3580003033524246E-2</v>
      </c>
      <c r="L1676">
        <f t="shared" si="237"/>
        <v>4.1894183749846547E-4</v>
      </c>
      <c r="M1676">
        <f t="shared" si="238"/>
        <v>-7.8181730381378101E-3</v>
      </c>
      <c r="N1676">
        <f t="shared" si="239"/>
        <v>-4.1848672755597782E-3</v>
      </c>
      <c r="O1676">
        <f t="shared" si="240"/>
        <v>4.3140668905650159E-3</v>
      </c>
      <c r="Q1676" s="1">
        <v>42881</v>
      </c>
      <c r="R1676">
        <f t="shared" si="243"/>
        <v>204.98322049781979</v>
      </c>
      <c r="S1676" s="19">
        <f t="shared" si="241"/>
        <v>1.0498322049781978</v>
      </c>
      <c r="U1676" s="1">
        <v>42881</v>
      </c>
      <c r="V1676">
        <f t="shared" si="242"/>
        <v>3.8349204177980933E-3</v>
      </c>
      <c r="X1676" s="1">
        <v>42881</v>
      </c>
      <c r="Y1676" s="19">
        <f>IF(R1676/MAX($R$7:R1676)&lt;1,R1676/MAX($R$7:R1676)-1,0)</f>
        <v>-1.580329340090858E-2</v>
      </c>
    </row>
    <row r="1677" spans="1:25" x14ac:dyDescent="0.25">
      <c r="A1677" s="1">
        <v>42884</v>
      </c>
      <c r="B1677">
        <v>2056.9859999999999</v>
      </c>
      <c r="C1677">
        <v>63760.94</v>
      </c>
      <c r="D1677">
        <v>48.042110000000001</v>
      </c>
      <c r="E1677">
        <v>15209.54299</v>
      </c>
      <c r="F1677">
        <v>3.2568999999999999</v>
      </c>
      <c r="G1677">
        <v>5139.7240000000002</v>
      </c>
      <c r="I1677" s="1">
        <v>42884</v>
      </c>
      <c r="J1677">
        <f t="shared" si="235"/>
        <v>1.4537487828627516E-3</v>
      </c>
      <c r="K1677">
        <f t="shared" si="236"/>
        <v>-5.0630869023073899E-3</v>
      </c>
      <c r="L1677">
        <f t="shared" si="237"/>
        <v>4.1876639873406063E-4</v>
      </c>
      <c r="M1677">
        <f t="shared" si="238"/>
        <v>0</v>
      </c>
      <c r="N1677">
        <f t="shared" si="239"/>
        <v>-9.5092024539877862E-4</v>
      </c>
      <c r="O1677">
        <f t="shared" si="240"/>
        <v>2.5369056772774901E-3</v>
      </c>
      <c r="Q1677" s="1">
        <v>42884</v>
      </c>
      <c r="R1677">
        <f t="shared" si="243"/>
        <v>204.99352498789466</v>
      </c>
      <c r="S1677" s="19">
        <f t="shared" si="241"/>
        <v>1.0499352498789465</v>
      </c>
      <c r="U1677" s="1">
        <v>42884</v>
      </c>
      <c r="V1677">
        <f t="shared" si="242"/>
        <v>5.0269919898093818E-5</v>
      </c>
      <c r="X1677" s="1">
        <v>42884</v>
      </c>
      <c r="Y1677" s="19">
        <f>IF(R1677/MAX($R$7:R1677)&lt;1,R1677/MAX($R$7:R1677)-1,0)</f>
        <v>-1.5753817911303925E-2</v>
      </c>
    </row>
    <row r="1678" spans="1:25" x14ac:dyDescent="0.25">
      <c r="A1678" s="1">
        <v>42885</v>
      </c>
      <c r="B1678">
        <v>2055.8009999999999</v>
      </c>
      <c r="C1678">
        <v>63962.27</v>
      </c>
      <c r="D1678">
        <v>48.06223</v>
      </c>
      <c r="E1678">
        <v>15200.07891</v>
      </c>
      <c r="F1678">
        <v>3.2581000000000002</v>
      </c>
      <c r="G1678">
        <v>5114.1350000000002</v>
      </c>
      <c r="I1678" s="1">
        <v>42885</v>
      </c>
      <c r="J1678">
        <f t="shared" si="235"/>
        <v>-5.760855931931097E-4</v>
      </c>
      <c r="K1678">
        <f t="shared" si="236"/>
        <v>3.1575757822892569E-3</v>
      </c>
      <c r="L1678">
        <f t="shared" si="237"/>
        <v>4.1879925756793668E-4</v>
      </c>
      <c r="M1678">
        <f t="shared" si="238"/>
        <v>-6.2224617835149321E-4</v>
      </c>
      <c r="N1678">
        <f t="shared" si="239"/>
        <v>3.6844852467088351E-4</v>
      </c>
      <c r="O1678">
        <f t="shared" si="240"/>
        <v>-4.9786720065123635E-3</v>
      </c>
      <c r="Q1678" s="1">
        <v>42885</v>
      </c>
      <c r="R1678">
        <f t="shared" si="243"/>
        <v>204.79712553770932</v>
      </c>
      <c r="S1678" s="19">
        <f t="shared" si="241"/>
        <v>1.0479712553770932</v>
      </c>
      <c r="U1678" s="1">
        <v>42885</v>
      </c>
      <c r="V1678">
        <f t="shared" si="242"/>
        <v>-9.5807635971401073E-4</v>
      </c>
      <c r="X1678" s="1">
        <v>42885</v>
      </c>
      <c r="Y1678" s="19">
        <f>IF(R1678/MAX($R$7:R1678)&lt;1,R1678/MAX($R$7:R1678)-1,0)</f>
        <v>-1.6696800910501852E-2</v>
      </c>
    </row>
    <row r="1679" spans="1:25" x14ac:dyDescent="0.25">
      <c r="A1679" s="1">
        <v>42886</v>
      </c>
      <c r="B1679">
        <v>2056.7530000000002</v>
      </c>
      <c r="C1679">
        <v>62711.47</v>
      </c>
      <c r="D1679">
        <v>48.082369999999997</v>
      </c>
      <c r="E1679">
        <v>15113.609539999999</v>
      </c>
      <c r="F1679">
        <v>3.2265999999999999</v>
      </c>
      <c r="G1679">
        <v>5129.4110000000001</v>
      </c>
      <c r="I1679" s="1">
        <v>42886</v>
      </c>
      <c r="J1679">
        <f t="shared" si="235"/>
        <v>4.6307984089910548E-4</v>
      </c>
      <c r="K1679">
        <f t="shared" si="236"/>
        <v>-1.9555278447747293E-2</v>
      </c>
      <c r="L1679">
        <f t="shared" si="237"/>
        <v>4.1904006534854155E-4</v>
      </c>
      <c r="M1679">
        <f t="shared" si="238"/>
        <v>-5.6887448092860504E-3</v>
      </c>
      <c r="N1679">
        <f t="shared" si="239"/>
        <v>-9.6682115343299513E-3</v>
      </c>
      <c r="O1679">
        <f t="shared" si="240"/>
        <v>2.9870153994762116E-3</v>
      </c>
      <c r="Q1679" s="1">
        <v>42886</v>
      </c>
      <c r="R1679">
        <f t="shared" si="243"/>
        <v>204.03630569048795</v>
      </c>
      <c r="S1679" s="19">
        <f t="shared" si="241"/>
        <v>1.0403630569048796</v>
      </c>
      <c r="U1679" s="1">
        <v>42886</v>
      </c>
      <c r="V1679">
        <f t="shared" si="242"/>
        <v>-3.7149928018949119E-3</v>
      </c>
      <c r="X1679" s="1">
        <v>42886</v>
      </c>
      <c r="Y1679" s="19">
        <f>IF(R1679/MAX($R$7:R1679)&lt;1,R1679/MAX($R$7:R1679)-1,0)</f>
        <v>-2.0349765217199667E-2</v>
      </c>
    </row>
    <row r="1680" spans="1:25" x14ac:dyDescent="0.25">
      <c r="A1680" s="1">
        <v>42887</v>
      </c>
      <c r="B1680">
        <v>2068.5340000000001</v>
      </c>
      <c r="C1680">
        <v>62288.52</v>
      </c>
      <c r="D1680">
        <v>48.102499999999999</v>
      </c>
      <c r="E1680">
        <v>15183.504489999999</v>
      </c>
      <c r="F1680">
        <v>3.2505999999999999</v>
      </c>
      <c r="G1680">
        <v>5096.5389999999998</v>
      </c>
      <c r="I1680" s="1">
        <v>42887</v>
      </c>
      <c r="J1680">
        <f t="shared" si="235"/>
        <v>5.7279605280751156E-3</v>
      </c>
      <c r="K1680">
        <f t="shared" si="236"/>
        <v>-6.7443802545212872E-3</v>
      </c>
      <c r="L1680">
        <f t="shared" si="237"/>
        <v>4.186565678854226E-4</v>
      </c>
      <c r="M1680">
        <f t="shared" si="238"/>
        <v>4.6246364784676697E-3</v>
      </c>
      <c r="N1680">
        <f t="shared" si="239"/>
        <v>7.4381702101282698E-3</v>
      </c>
      <c r="O1680">
        <f t="shared" si="240"/>
        <v>-6.4085330654923833E-3</v>
      </c>
      <c r="Q1680" s="1">
        <v>42887</v>
      </c>
      <c r="R1680">
        <f t="shared" si="243"/>
        <v>203.70274405577402</v>
      </c>
      <c r="S1680" s="19">
        <f t="shared" si="241"/>
        <v>1.0370274405577402</v>
      </c>
      <c r="U1680" s="1">
        <v>42887</v>
      </c>
      <c r="V1680">
        <f t="shared" si="242"/>
        <v>-1.6348151059936145E-3</v>
      </c>
      <c r="X1680" s="1">
        <v>42887</v>
      </c>
      <c r="Y1680" s="19">
        <f>IF(R1680/MAX($R$7:R1680)&lt;1,R1680/MAX($R$7:R1680)-1,0)</f>
        <v>-2.1951312219612773E-2</v>
      </c>
    </row>
    <row r="1681" spans="1:25" x14ac:dyDescent="0.25">
      <c r="A1681" s="1">
        <v>42888</v>
      </c>
      <c r="B1681">
        <v>2077.3598999999999</v>
      </c>
      <c r="C1681">
        <v>62510.7</v>
      </c>
      <c r="D1681">
        <v>48.120939999999997</v>
      </c>
      <c r="E1681">
        <v>15245.69952</v>
      </c>
      <c r="F1681">
        <v>3.2452000000000001</v>
      </c>
      <c r="G1681">
        <v>5076.9369999999999</v>
      </c>
      <c r="I1681" s="1">
        <v>42888</v>
      </c>
      <c r="J1681">
        <f t="shared" si="235"/>
        <v>4.2667415667327901E-3</v>
      </c>
      <c r="K1681">
        <f t="shared" si="236"/>
        <v>3.5669494153978132E-3</v>
      </c>
      <c r="L1681">
        <f t="shared" si="237"/>
        <v>3.8334805883266654E-4</v>
      </c>
      <c r="M1681">
        <f t="shared" si="238"/>
        <v>4.0962236380253092E-3</v>
      </c>
      <c r="N1681">
        <f t="shared" si="239"/>
        <v>-1.6612317725958059E-3</v>
      </c>
      <c r="O1681">
        <f t="shared" si="240"/>
        <v>-3.8461395076148097E-3</v>
      </c>
      <c r="Q1681" s="1">
        <v>42888</v>
      </c>
      <c r="R1681">
        <f t="shared" si="243"/>
        <v>203.88417443542258</v>
      </c>
      <c r="S1681" s="19">
        <f t="shared" si="241"/>
        <v>1.0388417443542259</v>
      </c>
      <c r="U1681" s="1">
        <v>42888</v>
      </c>
      <c r="V1681">
        <f t="shared" si="242"/>
        <v>8.9066242327540124E-4</v>
      </c>
      <c r="X1681" s="1">
        <v>42888</v>
      </c>
      <c r="Y1681" s="19">
        <f>IF(R1681/MAX($R$7:R1681)&lt;1,R1681/MAX($R$7:R1681)-1,0)</f>
        <v>-2.1080201005272969E-2</v>
      </c>
    </row>
    <row r="1682" spans="1:25" x14ac:dyDescent="0.25">
      <c r="A1682" s="1">
        <v>42891</v>
      </c>
      <c r="B1682">
        <v>2063.1559999999999</v>
      </c>
      <c r="C1682">
        <v>62450.45</v>
      </c>
      <c r="D1682">
        <v>48.139389999999999</v>
      </c>
      <c r="E1682">
        <v>15439.9784</v>
      </c>
      <c r="F1682">
        <v>3.2970000000000002</v>
      </c>
      <c r="G1682">
        <v>5056.7079999999996</v>
      </c>
      <c r="I1682" s="1">
        <v>42891</v>
      </c>
      <c r="J1682">
        <f t="shared" si="235"/>
        <v>-6.8374767415121385E-3</v>
      </c>
      <c r="K1682">
        <f t="shared" si="236"/>
        <v>-9.6383499144947482E-4</v>
      </c>
      <c r="L1682">
        <f t="shared" si="237"/>
        <v>3.8340896915145528E-4</v>
      </c>
      <c r="M1682">
        <f t="shared" si="238"/>
        <v>1.2743192252027358E-2</v>
      </c>
      <c r="N1682">
        <f t="shared" si="239"/>
        <v>1.5962036238136301E-2</v>
      </c>
      <c r="O1682">
        <f t="shared" si="240"/>
        <v>-3.9844890728406579E-3</v>
      </c>
      <c r="Q1682" s="1">
        <v>42891</v>
      </c>
      <c r="R1682">
        <f t="shared" si="243"/>
        <v>203.79740650949503</v>
      </c>
      <c r="S1682" s="19">
        <f t="shared" si="241"/>
        <v>1.0379740650949505</v>
      </c>
      <c r="U1682" s="1">
        <v>42891</v>
      </c>
      <c r="V1682">
        <f t="shared" si="242"/>
        <v>-4.2557459973446843E-4</v>
      </c>
      <c r="X1682" s="1">
        <v>42891</v>
      </c>
      <c r="Y1682" s="19">
        <f>IF(R1682/MAX($R$7:R1682)&lt;1,R1682/MAX($R$7:R1682)-1,0)</f>
        <v>-2.149680440690227E-2</v>
      </c>
    </row>
    <row r="1683" spans="1:25" x14ac:dyDescent="0.25">
      <c r="A1683" s="1">
        <v>42892</v>
      </c>
      <c r="B1683">
        <v>2065.4940000000001</v>
      </c>
      <c r="C1683">
        <v>62954.69</v>
      </c>
      <c r="D1683">
        <v>48.15784</v>
      </c>
      <c r="E1683">
        <v>15372.756719999999</v>
      </c>
      <c r="F1683">
        <v>3.2778999999999998</v>
      </c>
      <c r="G1683">
        <v>5079.66</v>
      </c>
      <c r="I1683" s="1">
        <v>42892</v>
      </c>
      <c r="J1683">
        <f t="shared" si="235"/>
        <v>1.1332153264222988E-3</v>
      </c>
      <c r="K1683">
        <f t="shared" si="236"/>
        <v>8.0742412584697831E-3</v>
      </c>
      <c r="L1683">
        <f t="shared" si="237"/>
        <v>3.8326202305438706E-4</v>
      </c>
      <c r="M1683">
        <f t="shared" si="238"/>
        <v>-4.3537418420223073E-3</v>
      </c>
      <c r="N1683">
        <f t="shared" si="239"/>
        <v>-5.7931452835912056E-3</v>
      </c>
      <c r="O1683">
        <f t="shared" si="240"/>
        <v>4.538921369396931E-3</v>
      </c>
      <c r="Q1683" s="1">
        <v>42892</v>
      </c>
      <c r="R1683">
        <f t="shared" si="243"/>
        <v>204.32118583466797</v>
      </c>
      <c r="S1683" s="19">
        <f t="shared" si="241"/>
        <v>1.0432118583466798</v>
      </c>
      <c r="U1683" s="1">
        <v>42892</v>
      </c>
      <c r="V1683">
        <f t="shared" si="242"/>
        <v>2.5700980897838122E-3</v>
      </c>
      <c r="X1683" s="1">
        <v>42892</v>
      </c>
      <c r="Y1683" s="19">
        <f>IF(R1683/MAX($R$7:R1683)&lt;1,R1683/MAX($R$7:R1683)-1,0)</f>
        <v>-1.8981955213061119E-2</v>
      </c>
    </row>
    <row r="1684" spans="1:25" x14ac:dyDescent="0.25">
      <c r="A1684" s="1">
        <v>42893</v>
      </c>
      <c r="B1684">
        <v>2068.0970000000002</v>
      </c>
      <c r="C1684">
        <v>63170.73</v>
      </c>
      <c r="D1684">
        <v>48.176299999999998</v>
      </c>
      <c r="E1684">
        <v>15406.195760000001</v>
      </c>
      <c r="F1684">
        <v>3.2696999999999998</v>
      </c>
      <c r="G1684">
        <v>5084.9570000000003</v>
      </c>
      <c r="I1684" s="1">
        <v>42893</v>
      </c>
      <c r="J1684">
        <f t="shared" si="235"/>
        <v>1.2602312086116285E-3</v>
      </c>
      <c r="K1684">
        <f t="shared" si="236"/>
        <v>3.4316744312457015E-3</v>
      </c>
      <c r="L1684">
        <f t="shared" si="237"/>
        <v>3.8332284006092898E-4</v>
      </c>
      <c r="M1684">
        <f t="shared" si="238"/>
        <v>2.1752142838828981E-3</v>
      </c>
      <c r="N1684">
        <f t="shared" si="239"/>
        <v>-2.5016016351933068E-3</v>
      </c>
      <c r="O1684">
        <f t="shared" si="240"/>
        <v>1.0427863282189698E-3</v>
      </c>
      <c r="Q1684" s="1">
        <v>42893</v>
      </c>
      <c r="R1684">
        <f t="shared" si="243"/>
        <v>204.64629193423454</v>
      </c>
      <c r="S1684" s="19">
        <f t="shared" si="241"/>
        <v>1.0464629193423454</v>
      </c>
      <c r="U1684" s="1">
        <v>42893</v>
      </c>
      <c r="V1684">
        <f t="shared" si="242"/>
        <v>1.5911521766012182E-3</v>
      </c>
      <c r="X1684" s="1">
        <v>42893</v>
      </c>
      <c r="Y1684" s="19">
        <f>IF(R1684/MAX($R$7:R1684)&lt;1,R1684/MAX($R$7:R1684)-1,0)</f>
        <v>-1.7421006215813328E-2</v>
      </c>
    </row>
    <row r="1685" spans="1:25" x14ac:dyDescent="0.25">
      <c r="A1685" s="1">
        <v>42894</v>
      </c>
      <c r="B1685">
        <v>2057.0740000000001</v>
      </c>
      <c r="C1685">
        <v>62755.57</v>
      </c>
      <c r="D1685">
        <v>48.194769999999998</v>
      </c>
      <c r="E1685">
        <v>15392.89077</v>
      </c>
      <c r="F1685">
        <v>3.2614000000000001</v>
      </c>
      <c r="G1685">
        <v>5086.5609999999997</v>
      </c>
      <c r="I1685" s="1">
        <v>42894</v>
      </c>
      <c r="J1685">
        <f t="shared" si="235"/>
        <v>-5.3300207872262195E-3</v>
      </c>
      <c r="K1685">
        <f t="shared" si="236"/>
        <v>-6.5720310656534053E-3</v>
      </c>
      <c r="L1685">
        <f t="shared" si="237"/>
        <v>3.8338353090638932E-4</v>
      </c>
      <c r="M1685">
        <f t="shared" si="238"/>
        <v>-8.6361293905823366E-4</v>
      </c>
      <c r="N1685">
        <f t="shared" si="239"/>
        <v>-2.5384591858579331E-3</v>
      </c>
      <c r="O1685">
        <f t="shared" si="240"/>
        <v>3.1544022889473666E-4</v>
      </c>
      <c r="Q1685" s="1">
        <v>42894</v>
      </c>
      <c r="R1685">
        <f t="shared" si="243"/>
        <v>204.22223565581837</v>
      </c>
      <c r="S1685" s="19">
        <f t="shared" si="241"/>
        <v>1.0422223565581836</v>
      </c>
      <c r="U1685" s="1">
        <v>42894</v>
      </c>
      <c r="V1685">
        <f t="shared" si="242"/>
        <v>-2.0721424972236502E-3</v>
      </c>
      <c r="X1685" s="1">
        <v>42894</v>
      </c>
      <c r="Y1685" s="19">
        <f>IF(R1685/MAX($R$7:R1685)&lt;1,R1685/MAX($R$7:R1685)-1,0)</f>
        <v>-1.9457049905712842E-2</v>
      </c>
    </row>
    <row r="1686" spans="1:25" x14ac:dyDescent="0.25">
      <c r="A1686" s="1">
        <v>42895</v>
      </c>
      <c r="B1686">
        <v>2064.6840000000002</v>
      </c>
      <c r="C1686">
        <v>62210.559999999998</v>
      </c>
      <c r="D1686">
        <v>48.213250000000002</v>
      </c>
      <c r="E1686">
        <v>15367.97285</v>
      </c>
      <c r="F1686">
        <v>3.2967</v>
      </c>
      <c r="G1686">
        <v>5089.7749999999996</v>
      </c>
      <c r="I1686" s="1">
        <v>42895</v>
      </c>
      <c r="J1686">
        <f t="shared" si="235"/>
        <v>3.6994293836780656E-3</v>
      </c>
      <c r="K1686">
        <f t="shared" si="236"/>
        <v>-8.6846474344827174E-3</v>
      </c>
      <c r="L1686">
        <f t="shared" si="237"/>
        <v>3.8344409569757154E-4</v>
      </c>
      <c r="M1686">
        <f t="shared" si="238"/>
        <v>-1.6187940505992815E-3</v>
      </c>
      <c r="N1686">
        <f t="shared" si="239"/>
        <v>1.0823572698841044E-2</v>
      </c>
      <c r="O1686">
        <f t="shared" si="240"/>
        <v>6.3186109436208504E-4</v>
      </c>
      <c r="Q1686" s="1">
        <v>42895</v>
      </c>
      <c r="R1686">
        <f t="shared" si="243"/>
        <v>203.98562642041256</v>
      </c>
      <c r="S1686" s="19">
        <f t="shared" si="241"/>
        <v>1.0398562642041256</v>
      </c>
      <c r="U1686" s="1">
        <v>42895</v>
      </c>
      <c r="V1686">
        <f t="shared" si="242"/>
        <v>-1.1585870394865694E-3</v>
      </c>
      <c r="X1686" s="1">
        <v>42895</v>
      </c>
      <c r="Y1686" s="19">
        <f>IF(R1686/MAX($R$7:R1686)&lt;1,R1686/MAX($R$7:R1686)-1,0)</f>
        <v>-2.0593094259352074E-2</v>
      </c>
    </row>
    <row r="1687" spans="1:25" x14ac:dyDescent="0.25">
      <c r="A1687" s="1">
        <v>42898</v>
      </c>
      <c r="B1687">
        <v>2058.7449999999999</v>
      </c>
      <c r="C1687">
        <v>61700.23</v>
      </c>
      <c r="D1687">
        <v>48.231729999999999</v>
      </c>
      <c r="E1687">
        <v>15544.27895</v>
      </c>
      <c r="F1687">
        <v>3.3189000000000002</v>
      </c>
      <c r="G1687">
        <v>5095.4170000000004</v>
      </c>
      <c r="I1687" s="1">
        <v>42898</v>
      </c>
      <c r="J1687">
        <f t="shared" si="235"/>
        <v>-2.8764692320957241E-3</v>
      </c>
      <c r="K1687">
        <f t="shared" si="236"/>
        <v>-8.2032696699723129E-3</v>
      </c>
      <c r="L1687">
        <f t="shared" si="237"/>
        <v>3.8329712267892724E-4</v>
      </c>
      <c r="M1687">
        <f t="shared" si="238"/>
        <v>1.1472306837137625E-2</v>
      </c>
      <c r="N1687">
        <f t="shared" si="239"/>
        <v>6.7340067340067034E-3</v>
      </c>
      <c r="O1687">
        <f t="shared" si="240"/>
        <v>1.1084969374874909E-3</v>
      </c>
      <c r="Q1687" s="1">
        <v>42898</v>
      </c>
      <c r="R1687">
        <f t="shared" si="243"/>
        <v>203.99744335110699</v>
      </c>
      <c r="S1687" s="19">
        <f t="shared" si="241"/>
        <v>1.0399744335110701</v>
      </c>
      <c r="U1687" s="1">
        <v>42898</v>
      </c>
      <c r="V1687">
        <f t="shared" si="242"/>
        <v>5.793021254385522E-5</v>
      </c>
      <c r="X1687" s="1">
        <v>42898</v>
      </c>
      <c r="Y1687" s="19">
        <f>IF(R1687/MAX($R$7:R1687)&lt;1,R1687/MAX($R$7:R1687)-1,0)</f>
        <v>-2.0536357009135475E-2</v>
      </c>
    </row>
    <row r="1688" spans="1:25" x14ac:dyDescent="0.25">
      <c r="A1688" s="1">
        <v>42899</v>
      </c>
      <c r="B1688">
        <v>2054.4540000000002</v>
      </c>
      <c r="C1688">
        <v>61828.99</v>
      </c>
      <c r="D1688">
        <v>48.250219999999999</v>
      </c>
      <c r="E1688">
        <v>15556.247880000001</v>
      </c>
      <c r="F1688">
        <v>3.3151000000000002</v>
      </c>
      <c r="G1688">
        <v>5093.3530000000001</v>
      </c>
      <c r="I1688" s="1">
        <v>42899</v>
      </c>
      <c r="J1688">
        <f t="shared" si="235"/>
        <v>-2.0842795003750414E-3</v>
      </c>
      <c r="K1688">
        <f t="shared" si="236"/>
        <v>2.0868641818676537E-3</v>
      </c>
      <c r="L1688">
        <f t="shared" si="237"/>
        <v>3.8335759467877928E-4</v>
      </c>
      <c r="M1688">
        <f t="shared" si="238"/>
        <v>7.6998939857553239E-4</v>
      </c>
      <c r="N1688">
        <f t="shared" si="239"/>
        <v>-1.1449576666967554E-3</v>
      </c>
      <c r="O1688">
        <f t="shared" si="240"/>
        <v>-4.0506988927502263E-4</v>
      </c>
      <c r="Q1688" s="1">
        <v>42899</v>
      </c>
      <c r="R1688">
        <f t="shared" si="243"/>
        <v>204.03322039686665</v>
      </c>
      <c r="S1688" s="19">
        <f t="shared" si="241"/>
        <v>1.0403322039686667</v>
      </c>
      <c r="U1688" s="1">
        <v>42899</v>
      </c>
      <c r="V1688">
        <f t="shared" si="242"/>
        <v>1.7537987325688675E-4</v>
      </c>
      <c r="X1688" s="1">
        <v>42899</v>
      </c>
      <c r="Y1688" s="19">
        <f>IF(R1688/MAX($R$7:R1688)&lt;1,R1688/MAX($R$7:R1688)-1,0)</f>
        <v>-2.0364578799567989E-2</v>
      </c>
    </row>
    <row r="1689" spans="1:25" x14ac:dyDescent="0.25">
      <c r="A1689" s="1">
        <v>42900</v>
      </c>
      <c r="B1689">
        <v>2061.9520000000002</v>
      </c>
      <c r="C1689">
        <v>61922.93</v>
      </c>
      <c r="D1689">
        <v>48.268709999999999</v>
      </c>
      <c r="E1689">
        <v>15432.281929999999</v>
      </c>
      <c r="F1689">
        <v>3.2751000000000001</v>
      </c>
      <c r="G1689">
        <v>5123.5950000000003</v>
      </c>
      <c r="I1689" s="1">
        <v>42900</v>
      </c>
      <c r="J1689">
        <f t="shared" si="235"/>
        <v>3.6496314835960941E-3</v>
      </c>
      <c r="K1689">
        <f t="shared" si="236"/>
        <v>1.5193520062353194E-3</v>
      </c>
      <c r="L1689">
        <f t="shared" si="237"/>
        <v>3.8321068795132973E-4</v>
      </c>
      <c r="M1689">
        <f t="shared" si="238"/>
        <v>-7.9688849751089474E-3</v>
      </c>
      <c r="N1689">
        <f t="shared" si="239"/>
        <v>-1.2066001025610062E-2</v>
      </c>
      <c r="O1689">
        <f t="shared" si="240"/>
        <v>5.9375425186514175E-3</v>
      </c>
      <c r="Q1689" s="1">
        <v>42900</v>
      </c>
      <c r="R1689">
        <f t="shared" si="243"/>
        <v>204.3421036920266</v>
      </c>
      <c r="S1689" s="19">
        <f t="shared" si="241"/>
        <v>1.0434210369202659</v>
      </c>
      <c r="U1689" s="1">
        <v>42900</v>
      </c>
      <c r="V1689">
        <f t="shared" si="242"/>
        <v>1.5138872707058937E-3</v>
      </c>
      <c r="X1689" s="1">
        <v>42900</v>
      </c>
      <c r="Y1689" s="19">
        <f>IF(R1689/MAX($R$7:R1689)&lt;1,R1689/MAX($R$7:R1689)-1,0)</f>
        <v>-1.8881521205480034E-2</v>
      </c>
    </row>
    <row r="1690" spans="1:25" x14ac:dyDescent="0.25">
      <c r="A1690" s="1">
        <v>42901</v>
      </c>
      <c r="B1690">
        <v>2061.9520000000002</v>
      </c>
      <c r="C1690">
        <v>61922.93</v>
      </c>
      <c r="D1690">
        <v>48.268709999999999</v>
      </c>
      <c r="E1690">
        <v>15367.69764</v>
      </c>
      <c r="F1690">
        <v>3.2751000000000001</v>
      </c>
      <c r="G1690">
        <v>5123.5950000000003</v>
      </c>
      <c r="I1690" s="1">
        <v>42901</v>
      </c>
      <c r="J1690">
        <f t="shared" si="235"/>
        <v>0</v>
      </c>
      <c r="K1690">
        <f t="shared" si="236"/>
        <v>0</v>
      </c>
      <c r="L1690">
        <f t="shared" si="237"/>
        <v>0</v>
      </c>
      <c r="M1690">
        <f t="shared" si="238"/>
        <v>-4.1850123198208244E-3</v>
      </c>
      <c r="N1690">
        <f t="shared" si="239"/>
        <v>0</v>
      </c>
      <c r="O1690">
        <f t="shared" si="240"/>
        <v>0</v>
      </c>
      <c r="Q1690" s="1">
        <v>42901</v>
      </c>
      <c r="R1690">
        <f t="shared" si="243"/>
        <v>204.21382755881521</v>
      </c>
      <c r="S1690" s="19">
        <f t="shared" si="241"/>
        <v>1.0421382755881523</v>
      </c>
      <c r="U1690" s="1">
        <v>42901</v>
      </c>
      <c r="V1690">
        <f t="shared" si="242"/>
        <v>-6.2775184797314587E-4</v>
      </c>
      <c r="X1690" s="1">
        <v>42901</v>
      </c>
      <c r="Y1690" s="19">
        <f>IF(R1690/MAX($R$7:R1690)&lt;1,R1690/MAX($R$7:R1690)-1,0)</f>
        <v>-1.9497420143623878E-2</v>
      </c>
    </row>
    <row r="1691" spans="1:25" x14ac:dyDescent="0.25">
      <c r="A1691" s="1">
        <v>42902</v>
      </c>
      <c r="B1691">
        <v>2064.1559999999999</v>
      </c>
      <c r="C1691">
        <v>61626.41</v>
      </c>
      <c r="D1691">
        <v>48.287219999999998</v>
      </c>
      <c r="E1691">
        <v>15462.33144</v>
      </c>
      <c r="F1691">
        <v>3.2930000000000001</v>
      </c>
      <c r="G1691">
        <v>5146.9949999999999</v>
      </c>
      <c r="I1691" s="1">
        <v>42902</v>
      </c>
      <c r="J1691">
        <f t="shared" si="235"/>
        <v>1.0688900614561625E-3</v>
      </c>
      <c r="K1691">
        <f t="shared" si="236"/>
        <v>-4.7885331007431198E-3</v>
      </c>
      <c r="L1691">
        <f t="shared" si="237"/>
        <v>3.8347824087270332E-4</v>
      </c>
      <c r="M1691">
        <f t="shared" si="238"/>
        <v>6.1579686311423742E-3</v>
      </c>
      <c r="N1691">
        <f t="shared" si="239"/>
        <v>5.4654819700161728E-3</v>
      </c>
      <c r="O1691">
        <f t="shared" si="240"/>
        <v>4.5671057138589877E-3</v>
      </c>
      <c r="Q1691" s="1">
        <v>42902</v>
      </c>
      <c r="R1691">
        <f t="shared" si="243"/>
        <v>204.53508644894126</v>
      </c>
      <c r="S1691" s="19">
        <f t="shared" si="241"/>
        <v>1.0453508644894125</v>
      </c>
      <c r="U1691" s="1">
        <v>42902</v>
      </c>
      <c r="V1691">
        <f t="shared" si="242"/>
        <v>1.5731495460733491E-3</v>
      </c>
      <c r="X1691" s="1">
        <v>42902</v>
      </c>
      <c r="Y1691" s="19">
        <f>IF(R1691/MAX($R$7:R1691)&lt;1,R1691/MAX($R$7:R1691)-1,0)</f>
        <v>-1.7954942955199171E-2</v>
      </c>
    </row>
    <row r="1692" spans="1:25" x14ac:dyDescent="0.25">
      <c r="A1692" s="1">
        <v>42905</v>
      </c>
      <c r="B1692">
        <v>2065.107</v>
      </c>
      <c r="C1692">
        <v>62014.03</v>
      </c>
      <c r="D1692">
        <v>48.305729999999997</v>
      </c>
      <c r="E1692">
        <v>15603.425740000001</v>
      </c>
      <c r="F1692">
        <v>3.2827999999999999</v>
      </c>
      <c r="G1692">
        <v>5162.8789999999999</v>
      </c>
      <c r="I1692" s="1">
        <v>42905</v>
      </c>
      <c r="J1692">
        <f t="shared" si="235"/>
        <v>4.6072099201799332E-4</v>
      </c>
      <c r="K1692">
        <f t="shared" si="236"/>
        <v>6.2898358025398338E-3</v>
      </c>
      <c r="L1692">
        <f t="shared" si="237"/>
        <v>3.8333124168254962E-4</v>
      </c>
      <c r="M1692">
        <f t="shared" si="238"/>
        <v>9.1250339929331847E-3</v>
      </c>
      <c r="N1692">
        <f t="shared" si="239"/>
        <v>-3.097479501973921E-3</v>
      </c>
      <c r="O1692">
        <f t="shared" si="240"/>
        <v>3.0860725530139632E-3</v>
      </c>
      <c r="Q1692" s="1">
        <v>42905</v>
      </c>
      <c r="R1692">
        <f t="shared" si="243"/>
        <v>205.29152232720122</v>
      </c>
      <c r="S1692" s="19">
        <f t="shared" si="241"/>
        <v>1.052915223272012</v>
      </c>
      <c r="U1692" s="1">
        <v>42905</v>
      </c>
      <c r="V1692">
        <f t="shared" si="242"/>
        <v>3.6983184224912424E-3</v>
      </c>
      <c r="X1692" s="1">
        <v>42905</v>
      </c>
      <c r="Y1692" s="19">
        <f>IF(R1692/MAX($R$7:R1692)&lt;1,R1692/MAX($R$7:R1692)-1,0)</f>
        <v>-1.4323027629013829E-2</v>
      </c>
    </row>
    <row r="1693" spans="1:25" x14ac:dyDescent="0.25">
      <c r="A1693" s="1">
        <v>42906</v>
      </c>
      <c r="B1693">
        <v>2065.3879999999999</v>
      </c>
      <c r="C1693">
        <v>60766.16</v>
      </c>
      <c r="D1693">
        <v>48.324249999999999</v>
      </c>
      <c r="E1693">
        <v>15675.439619999999</v>
      </c>
      <c r="F1693">
        <v>3.3277000000000001</v>
      </c>
      <c r="G1693">
        <v>5143.1030000000001</v>
      </c>
      <c r="I1693" s="1">
        <v>42906</v>
      </c>
      <c r="J1693">
        <f t="shared" si="235"/>
        <v>1.3607043121743878E-4</v>
      </c>
      <c r="K1693">
        <f t="shared" si="236"/>
        <v>-2.0122381983560755E-2</v>
      </c>
      <c r="L1693">
        <f t="shared" si="237"/>
        <v>3.8339136992648903E-4</v>
      </c>
      <c r="M1693">
        <f t="shared" si="238"/>
        <v>4.615260853607861E-3</v>
      </c>
      <c r="N1693">
        <f t="shared" si="239"/>
        <v>1.3677348604849593E-2</v>
      </c>
      <c r="O1693">
        <f t="shared" si="240"/>
        <v>-3.8304209724845384E-3</v>
      </c>
      <c r="Q1693" s="1">
        <v>42906</v>
      </c>
      <c r="R1693">
        <f t="shared" si="243"/>
        <v>204.39147815984896</v>
      </c>
      <c r="S1693" s="19">
        <f t="shared" si="241"/>
        <v>1.0439147815984895</v>
      </c>
      <c r="U1693" s="1">
        <v>42906</v>
      </c>
      <c r="V1693">
        <f t="shared" si="242"/>
        <v>-4.3842247217483754E-3</v>
      </c>
      <c r="X1693" s="1">
        <v>42906</v>
      </c>
      <c r="Y1693" s="19">
        <f>IF(R1693/MAX($R$7:R1693)&lt;1,R1693/MAX($R$7:R1693)-1,0)</f>
        <v>-1.8644456978940793E-2</v>
      </c>
    </row>
    <row r="1694" spans="1:25" x14ac:dyDescent="0.25">
      <c r="A1694" s="1">
        <v>42907</v>
      </c>
      <c r="B1694">
        <v>2072.6590000000001</v>
      </c>
      <c r="C1694">
        <v>60761.74</v>
      </c>
      <c r="D1694">
        <v>48.342770000000002</v>
      </c>
      <c r="E1694">
        <v>15662.536050000001</v>
      </c>
      <c r="F1694">
        <v>3.3363</v>
      </c>
      <c r="G1694">
        <v>5148.0879999999997</v>
      </c>
      <c r="I1694" s="1">
        <v>42907</v>
      </c>
      <c r="J1694">
        <f t="shared" si="235"/>
        <v>3.5204039144218768E-3</v>
      </c>
      <c r="K1694">
        <f t="shared" si="236"/>
        <v>-7.2737852778725909E-5</v>
      </c>
      <c r="L1694">
        <f t="shared" si="237"/>
        <v>3.8324443731663216E-4</v>
      </c>
      <c r="M1694">
        <f t="shared" si="238"/>
        <v>-8.2317117176955446E-4</v>
      </c>
      <c r="N1694">
        <f t="shared" si="239"/>
        <v>2.5843675812122768E-3</v>
      </c>
      <c r="O1694">
        <f t="shared" si="240"/>
        <v>9.6925921958002093E-4</v>
      </c>
      <c r="Q1694" s="1">
        <v>42907</v>
      </c>
      <c r="R1694">
        <f t="shared" si="243"/>
        <v>204.54629734527217</v>
      </c>
      <c r="S1694" s="19">
        <f t="shared" si="241"/>
        <v>1.0454629734527217</v>
      </c>
      <c r="U1694" s="1">
        <v>42907</v>
      </c>
      <c r="V1694">
        <f t="shared" si="242"/>
        <v>7.5746399417941923E-4</v>
      </c>
      <c r="X1694" s="1">
        <v>42907</v>
      </c>
      <c r="Y1694" s="19">
        <f>IF(R1694/MAX($R$7:R1694)&lt;1,R1694/MAX($R$7:R1694)-1,0)</f>
        <v>-1.7901115489613817E-2</v>
      </c>
    </row>
    <row r="1695" spans="1:25" x14ac:dyDescent="0.25">
      <c r="A1695" s="1">
        <v>42908</v>
      </c>
      <c r="B1695">
        <v>2077.223</v>
      </c>
      <c r="C1695">
        <v>61272.21</v>
      </c>
      <c r="D1695">
        <v>48.361310000000003</v>
      </c>
      <c r="E1695">
        <v>15633.45616</v>
      </c>
      <c r="F1695">
        <v>3.3422000000000001</v>
      </c>
      <c r="G1695">
        <v>5137.1890000000003</v>
      </c>
      <c r="I1695" s="1">
        <v>42908</v>
      </c>
      <c r="J1695">
        <f t="shared" si="235"/>
        <v>2.2020023554283341E-3</v>
      </c>
      <c r="K1695">
        <f t="shared" si="236"/>
        <v>8.4011748182326595E-3</v>
      </c>
      <c r="L1695">
        <f t="shared" si="237"/>
        <v>3.8351132961556011E-4</v>
      </c>
      <c r="M1695">
        <f t="shared" si="238"/>
        <v>-1.8566527098273777E-3</v>
      </c>
      <c r="N1695">
        <f t="shared" si="239"/>
        <v>1.7684261007702151E-3</v>
      </c>
      <c r="O1695">
        <f t="shared" si="240"/>
        <v>-2.1170966774459732E-3</v>
      </c>
      <c r="Q1695" s="1">
        <v>42908</v>
      </c>
      <c r="R1695">
        <f t="shared" si="243"/>
        <v>204.7863550629952</v>
      </c>
      <c r="S1695" s="19">
        <f t="shared" si="241"/>
        <v>1.0478635506299518</v>
      </c>
      <c r="U1695" s="1">
        <v>42908</v>
      </c>
      <c r="V1695">
        <f t="shared" si="242"/>
        <v>1.1736106731758955E-3</v>
      </c>
      <c r="X1695" s="1">
        <v>42908</v>
      </c>
      <c r="Y1695" s="19">
        <f>IF(R1695/MAX($R$7:R1695)&lt;1,R1695/MAX($R$7:R1695)-1,0)</f>
        <v>-1.6748513756638328E-2</v>
      </c>
    </row>
    <row r="1696" spans="1:25" x14ac:dyDescent="0.25">
      <c r="A1696" s="1">
        <v>42909</v>
      </c>
      <c r="B1696">
        <v>2071.7150000000001</v>
      </c>
      <c r="C1696">
        <v>61087.14</v>
      </c>
      <c r="D1696">
        <v>48.379840000000002</v>
      </c>
      <c r="E1696">
        <v>15676.66892</v>
      </c>
      <c r="F1696">
        <v>3.3428</v>
      </c>
      <c r="G1696">
        <v>5133.2979999999998</v>
      </c>
      <c r="I1696" s="1">
        <v>42909</v>
      </c>
      <c r="J1696">
        <f t="shared" si="235"/>
        <v>-2.6516170868509104E-3</v>
      </c>
      <c r="K1696">
        <f t="shared" si="236"/>
        <v>-3.0204557661621667E-3</v>
      </c>
      <c r="L1696">
        <f t="shared" si="237"/>
        <v>3.8315752819761961E-4</v>
      </c>
      <c r="M1696">
        <f t="shared" si="238"/>
        <v>2.7641207137909518E-3</v>
      </c>
      <c r="N1696">
        <f t="shared" si="239"/>
        <v>1.7952247022923196E-4</v>
      </c>
      <c r="O1696">
        <f t="shared" si="240"/>
        <v>-7.5741811329121944E-4</v>
      </c>
      <c r="Q1696" s="1">
        <v>42909</v>
      </c>
      <c r="R1696">
        <f t="shared" si="243"/>
        <v>204.6352617370718</v>
      </c>
      <c r="S1696" s="19">
        <f t="shared" si="241"/>
        <v>1.0463526173707178</v>
      </c>
      <c r="U1696" s="1">
        <v>42909</v>
      </c>
      <c r="V1696">
        <f t="shared" si="242"/>
        <v>-7.3780953753932454E-4</v>
      </c>
      <c r="X1696" s="1">
        <v>42909</v>
      </c>
      <c r="Y1696" s="19">
        <f>IF(R1696/MAX($R$7:R1696)&lt;1,R1696/MAX($R$7:R1696)-1,0)</f>
        <v>-1.747396608098839E-2</v>
      </c>
    </row>
    <row r="1697" spans="1:25" x14ac:dyDescent="0.25">
      <c r="A1697" s="1">
        <v>42912</v>
      </c>
      <c r="B1697">
        <v>2070.143</v>
      </c>
      <c r="C1697">
        <v>62188.09</v>
      </c>
      <c r="D1697">
        <v>48.398389999999999</v>
      </c>
      <c r="E1697">
        <v>15603.658600000001</v>
      </c>
      <c r="F1697">
        <v>3.2968000000000002</v>
      </c>
      <c r="G1697">
        <v>5130.268</v>
      </c>
      <c r="I1697" s="1">
        <v>42912</v>
      </c>
      <c r="J1697">
        <f t="shared" si="235"/>
        <v>-7.5879162915759579E-4</v>
      </c>
      <c r="K1697">
        <f t="shared" si="236"/>
        <v>1.8022614907163614E-2</v>
      </c>
      <c r="L1697">
        <f t="shared" si="237"/>
        <v>3.8342417006753671E-4</v>
      </c>
      <c r="M1697">
        <f t="shared" si="238"/>
        <v>-4.6572598026136669E-3</v>
      </c>
      <c r="N1697">
        <f t="shared" si="239"/>
        <v>-1.3760918990068149E-2</v>
      </c>
      <c r="O1697">
        <f t="shared" si="240"/>
        <v>-5.902638031144436E-4</v>
      </c>
      <c r="Q1697" s="1">
        <v>42912</v>
      </c>
      <c r="R1697">
        <f t="shared" si="243"/>
        <v>205.18608276019262</v>
      </c>
      <c r="S1697" s="19">
        <f t="shared" si="241"/>
        <v>1.0518608276019261</v>
      </c>
      <c r="U1697" s="1">
        <v>42912</v>
      </c>
      <c r="V1697">
        <f t="shared" si="242"/>
        <v>2.6917209597461245E-3</v>
      </c>
      <c r="X1697" s="1">
        <v>42912</v>
      </c>
      <c r="Y1697" s="19">
        <f>IF(R1697/MAX($R$7:R1697)&lt;1,R1697/MAX($R$7:R1697)-1,0)</f>
        <v>-1.4829280161992253E-2</v>
      </c>
    </row>
    <row r="1698" spans="1:25" x14ac:dyDescent="0.25">
      <c r="A1698" s="1">
        <v>42913</v>
      </c>
      <c r="B1698">
        <v>2070.3429999999998</v>
      </c>
      <c r="C1698">
        <v>61675.46</v>
      </c>
      <c r="D1698">
        <v>48.416939999999997</v>
      </c>
      <c r="E1698">
        <v>15534.19436</v>
      </c>
      <c r="F1698">
        <v>3.3142999999999998</v>
      </c>
      <c r="G1698">
        <v>5115.3019999999997</v>
      </c>
      <c r="I1698" s="1">
        <v>42913</v>
      </c>
      <c r="J1698">
        <f t="shared" si="235"/>
        <v>9.6611683347402888E-5</v>
      </c>
      <c r="K1698">
        <f t="shared" si="236"/>
        <v>-8.2432182753964245E-3</v>
      </c>
      <c r="L1698">
        <f t="shared" si="237"/>
        <v>3.832772123204542E-4</v>
      </c>
      <c r="M1698">
        <f t="shared" si="238"/>
        <v>-4.4517918381014043E-3</v>
      </c>
      <c r="N1698">
        <f t="shared" si="239"/>
        <v>5.3081776267895897E-3</v>
      </c>
      <c r="O1698">
        <f t="shared" si="240"/>
        <v>-2.9171965285245127E-3</v>
      </c>
      <c r="Q1698" s="1">
        <v>42913</v>
      </c>
      <c r="R1698">
        <f t="shared" si="243"/>
        <v>204.54991886485172</v>
      </c>
      <c r="S1698" s="19">
        <f t="shared" si="241"/>
        <v>1.0454991886485172</v>
      </c>
      <c r="U1698" s="1">
        <v>42913</v>
      </c>
      <c r="V1698">
        <f t="shared" si="242"/>
        <v>-3.1004241943856092E-3</v>
      </c>
      <c r="X1698" s="1">
        <v>42913</v>
      </c>
      <c r="Y1698" s="19">
        <f>IF(R1698/MAX($R$7:R1698)&lt;1,R1698/MAX($R$7:R1698)-1,0)</f>
        <v>-1.7883727297378305E-2</v>
      </c>
    </row>
    <row r="1699" spans="1:25" x14ac:dyDescent="0.25">
      <c r="A1699" s="1">
        <v>42914</v>
      </c>
      <c r="B1699">
        <v>2062.6770000000001</v>
      </c>
      <c r="C1699">
        <v>62017.97</v>
      </c>
      <c r="D1699">
        <v>48.435499999999998</v>
      </c>
      <c r="E1699">
        <v>15549.74467</v>
      </c>
      <c r="F1699">
        <v>3.2803</v>
      </c>
      <c r="G1699">
        <v>5136.2529999999997</v>
      </c>
      <c r="I1699" s="1">
        <v>42914</v>
      </c>
      <c r="J1699">
        <f t="shared" si="235"/>
        <v>-3.7027680920502792E-3</v>
      </c>
      <c r="K1699">
        <f t="shared" si="236"/>
        <v>5.5534243279256046E-3</v>
      </c>
      <c r="L1699">
        <f t="shared" si="237"/>
        <v>3.8333690646297214E-4</v>
      </c>
      <c r="M1699">
        <f t="shared" si="238"/>
        <v>1.0010374300479796E-3</v>
      </c>
      <c r="N1699">
        <f t="shared" si="239"/>
        <v>-1.0258576471653069E-2</v>
      </c>
      <c r="O1699">
        <f t="shared" si="240"/>
        <v>4.0957503584344579E-3</v>
      </c>
      <c r="Q1699" s="1">
        <v>42914</v>
      </c>
      <c r="R1699">
        <f t="shared" si="243"/>
        <v>204.96123147351099</v>
      </c>
      <c r="S1699" s="19">
        <f t="shared" si="241"/>
        <v>1.0496123147351097</v>
      </c>
      <c r="U1699" s="1">
        <v>42914</v>
      </c>
      <c r="V1699">
        <f t="shared" si="242"/>
        <v>2.0108177551076967E-3</v>
      </c>
      <c r="X1699" s="1">
        <v>42914</v>
      </c>
      <c r="Y1699" s="19">
        <f>IF(R1699/MAX($R$7:R1699)&lt;1,R1699/MAX($R$7:R1699)-1,0)</f>
        <v>-1.590887045864775E-2</v>
      </c>
    </row>
    <row r="1700" spans="1:25" x14ac:dyDescent="0.25">
      <c r="A1700" s="1">
        <v>42915</v>
      </c>
      <c r="B1700">
        <v>2065.1990000000001</v>
      </c>
      <c r="C1700">
        <v>62238.95</v>
      </c>
      <c r="D1700">
        <v>48.454070000000002</v>
      </c>
      <c r="E1700">
        <v>15450.601489999999</v>
      </c>
      <c r="F1700">
        <v>3.3037999999999998</v>
      </c>
      <c r="G1700">
        <v>5130.0640000000003</v>
      </c>
      <c r="I1700" s="1">
        <v>42915</v>
      </c>
      <c r="J1700">
        <f t="shared" si="235"/>
        <v>1.2226829503600989E-3</v>
      </c>
      <c r="K1700">
        <f t="shared" si="236"/>
        <v>3.5631608064565778E-3</v>
      </c>
      <c r="L1700">
        <f t="shared" si="237"/>
        <v>3.8339647572560587E-4</v>
      </c>
      <c r="M1700">
        <f t="shared" si="238"/>
        <v>-6.3758718939789238E-3</v>
      </c>
      <c r="N1700">
        <f t="shared" si="239"/>
        <v>7.1639789043684843E-3</v>
      </c>
      <c r="O1700">
        <f t="shared" si="240"/>
        <v>-1.2049640078086732E-3</v>
      </c>
      <c r="Q1700" s="1">
        <v>42915</v>
      </c>
      <c r="R1700">
        <f t="shared" si="243"/>
        <v>204.89048785677687</v>
      </c>
      <c r="S1700" s="19">
        <f t="shared" si="241"/>
        <v>1.0489048785677686</v>
      </c>
      <c r="U1700" s="1">
        <v>42915</v>
      </c>
      <c r="V1700">
        <f t="shared" si="242"/>
        <v>-3.4515608744900561E-4</v>
      </c>
      <c r="X1700" s="1">
        <v>42915</v>
      </c>
      <c r="Y1700" s="19">
        <f>IF(R1700/MAX($R$7:R1700)&lt;1,R1700/MAX($R$7:R1700)-1,0)</f>
        <v>-1.6248535502613404E-2</v>
      </c>
    </row>
    <row r="1701" spans="1:25" x14ac:dyDescent="0.25">
      <c r="A1701" s="1">
        <v>42916</v>
      </c>
      <c r="B1701">
        <v>2074.1439999999998</v>
      </c>
      <c r="C1701">
        <v>62899.97</v>
      </c>
      <c r="D1701">
        <v>48.472639999999998</v>
      </c>
      <c r="E1701">
        <v>15468.99734</v>
      </c>
      <c r="F1701">
        <v>3.3071999999999999</v>
      </c>
      <c r="G1701">
        <v>5137.8469999999998</v>
      </c>
      <c r="I1701" s="1">
        <v>42916</v>
      </c>
      <c r="J1701">
        <f t="shared" si="235"/>
        <v>4.3313017292763156E-3</v>
      </c>
      <c r="K1701">
        <f t="shared" si="236"/>
        <v>1.0620680458137688E-2</v>
      </c>
      <c r="L1701">
        <f t="shared" si="237"/>
        <v>3.8324953920265692E-4</v>
      </c>
      <c r="M1701">
        <f t="shared" si="238"/>
        <v>1.1906235502809892E-3</v>
      </c>
      <c r="N1701">
        <f t="shared" si="239"/>
        <v>1.0291179853503252E-3</v>
      </c>
      <c r="O1701">
        <f t="shared" si="240"/>
        <v>1.5171350688800711E-3</v>
      </c>
      <c r="Q1701" s="1">
        <v>42916</v>
      </c>
      <c r="R1701">
        <f t="shared" si="243"/>
        <v>205.60437043186408</v>
      </c>
      <c r="S1701" s="19">
        <f t="shared" si="241"/>
        <v>1.056043704318641</v>
      </c>
      <c r="U1701" s="1">
        <v>42916</v>
      </c>
      <c r="V1701">
        <f t="shared" si="242"/>
        <v>3.4842153120657748E-3</v>
      </c>
      <c r="X1701" s="1">
        <v>42916</v>
      </c>
      <c r="Y1701" s="19">
        <f>IF(R1701/MAX($R$7:R1701)&lt;1,R1701/MAX($R$7:R1701)-1,0)</f>
        <v>-1.2820933586744521E-2</v>
      </c>
    </row>
    <row r="1702" spans="1:25" x14ac:dyDescent="0.25">
      <c r="A1702" s="1">
        <v>42919</v>
      </c>
      <c r="B1702">
        <v>2072.7600000000002</v>
      </c>
      <c r="C1702">
        <v>63279.58</v>
      </c>
      <c r="D1702">
        <v>48.4912262</v>
      </c>
      <c r="E1702">
        <v>15473.368200000001</v>
      </c>
      <c r="F1702">
        <v>3.3016000000000001</v>
      </c>
      <c r="G1702">
        <v>5150.549</v>
      </c>
      <c r="I1702" s="1">
        <v>42919</v>
      </c>
      <c r="J1702">
        <f t="shared" si="235"/>
        <v>-6.6726321798271648E-4</v>
      </c>
      <c r="K1702">
        <f t="shared" si="236"/>
        <v>6.0351380135792443E-3</v>
      </c>
      <c r="L1702">
        <f t="shared" si="237"/>
        <v>3.8343692441755728E-4</v>
      </c>
      <c r="M1702">
        <f t="shared" si="238"/>
        <v>2.8255612848915312E-4</v>
      </c>
      <c r="N1702">
        <f t="shared" si="239"/>
        <v>-1.6932752781808613E-3</v>
      </c>
      <c r="O1702">
        <f t="shared" si="240"/>
        <v>2.4722417775384642E-3</v>
      </c>
      <c r="Q1702" s="1">
        <v>42919</v>
      </c>
      <c r="R1702">
        <f t="shared" si="243"/>
        <v>206.00893433913083</v>
      </c>
      <c r="S1702" s="19">
        <f t="shared" si="241"/>
        <v>1.0600893433913083</v>
      </c>
      <c r="U1702" s="1">
        <v>42919</v>
      </c>
      <c r="V1702">
        <f t="shared" si="242"/>
        <v>1.967681457436754E-3</v>
      </c>
      <c r="X1702" s="1">
        <v>42919</v>
      </c>
      <c r="Y1702" s="19">
        <f>IF(R1702/MAX($R$7:R1702)&lt;1,R1702/MAX($R$7:R1702)-1,0)</f>
        <v>-1.0878479642593364E-2</v>
      </c>
    </row>
    <row r="1703" spans="1:25" x14ac:dyDescent="0.25">
      <c r="A1703" s="1">
        <v>42920</v>
      </c>
      <c r="B1703">
        <v>2067.2800000000002</v>
      </c>
      <c r="C1703">
        <v>63231.59</v>
      </c>
      <c r="D1703">
        <v>48.509815199999998</v>
      </c>
      <c r="E1703">
        <v>15473.368200000001</v>
      </c>
      <c r="F1703">
        <v>3.3098999999999998</v>
      </c>
      <c r="G1703">
        <v>5144.3969999999999</v>
      </c>
      <c r="I1703" s="1">
        <v>42920</v>
      </c>
      <c r="J1703">
        <f t="shared" si="235"/>
        <v>-2.6438179046295307E-3</v>
      </c>
      <c r="K1703">
        <f t="shared" si="236"/>
        <v>-7.5838050758247899E-4</v>
      </c>
      <c r="L1703">
        <f t="shared" si="237"/>
        <v>3.833476992998186E-4</v>
      </c>
      <c r="M1703">
        <f t="shared" si="238"/>
        <v>0</v>
      </c>
      <c r="N1703">
        <f t="shared" si="239"/>
        <v>2.5139326387204619E-3</v>
      </c>
      <c r="O1703">
        <f t="shared" si="240"/>
        <v>-1.1944357776229042E-3</v>
      </c>
      <c r="Q1703" s="1">
        <v>42920</v>
      </c>
      <c r="R1703">
        <f t="shared" si="243"/>
        <v>205.83796546842223</v>
      </c>
      <c r="S1703" s="19">
        <f t="shared" si="241"/>
        <v>1.0583796546842223</v>
      </c>
      <c r="U1703" s="1">
        <v>42920</v>
      </c>
      <c r="V1703">
        <f t="shared" si="242"/>
        <v>-8.2990998063781074E-4</v>
      </c>
      <c r="X1703" s="1">
        <v>42920</v>
      </c>
      <c r="Y1703" s="19">
        <f>IF(R1703/MAX($R$7:R1703)&lt;1,R1703/MAX($R$7:R1703)-1,0)</f>
        <v>-1.1699361464401647E-2</v>
      </c>
    </row>
    <row r="1704" spans="1:25" x14ac:dyDescent="0.25">
      <c r="A1704" s="1">
        <v>42921</v>
      </c>
      <c r="B1704">
        <v>2055.248</v>
      </c>
      <c r="C1704">
        <v>63154.17</v>
      </c>
      <c r="D1704">
        <v>48.5284081</v>
      </c>
      <c r="E1704">
        <v>15538.800719999999</v>
      </c>
      <c r="F1704">
        <v>3.2887</v>
      </c>
      <c r="G1704">
        <v>5145.6949999999997</v>
      </c>
      <c r="I1704" s="1">
        <v>42921</v>
      </c>
      <c r="J1704">
        <f t="shared" si="235"/>
        <v>-5.8202081962772656E-3</v>
      </c>
      <c r="K1704">
        <f t="shared" si="236"/>
        <v>-1.2243879997323459E-3</v>
      </c>
      <c r="L1704">
        <f t="shared" si="237"/>
        <v>3.8328119625585799E-4</v>
      </c>
      <c r="M1704">
        <f t="shared" si="238"/>
        <v>4.2287186056877424E-3</v>
      </c>
      <c r="N1704">
        <f t="shared" si="239"/>
        <v>-6.4050273422157078E-3</v>
      </c>
      <c r="O1704">
        <f t="shared" si="240"/>
        <v>2.5231334206909928E-4</v>
      </c>
      <c r="Q1704" s="1">
        <v>42921</v>
      </c>
      <c r="R1704">
        <f t="shared" si="243"/>
        <v>205.76978147837733</v>
      </c>
      <c r="S1704" s="19">
        <f t="shared" si="241"/>
        <v>1.0576978147837734</v>
      </c>
      <c r="U1704" s="1">
        <v>42921</v>
      </c>
      <c r="V1704">
        <f t="shared" si="242"/>
        <v>-3.3125079666296298E-4</v>
      </c>
      <c r="X1704" s="1">
        <v>42921</v>
      </c>
      <c r="Y1704" s="19">
        <f>IF(R1704/MAX($R$7:R1704)&lt;1,R1704/MAX($R$7:R1704)-1,0)</f>
        <v>-1.2026736838259056E-2</v>
      </c>
    </row>
    <row r="1705" spans="1:25" x14ac:dyDescent="0.25">
      <c r="A1705" s="1">
        <v>42922</v>
      </c>
      <c r="B1705">
        <v>2053.2190000000001</v>
      </c>
      <c r="C1705">
        <v>62470.33</v>
      </c>
      <c r="D1705">
        <v>48.547012299999999</v>
      </c>
      <c r="E1705">
        <v>15399.737160000001</v>
      </c>
      <c r="F1705">
        <v>3.2985000000000002</v>
      </c>
      <c r="G1705">
        <v>5145.8209999999999</v>
      </c>
      <c r="I1705" s="1">
        <v>42922</v>
      </c>
      <c r="J1705">
        <f t="shared" si="235"/>
        <v>-9.8722879185386692E-4</v>
      </c>
      <c r="K1705">
        <f t="shared" si="236"/>
        <v>-1.0828105254173992E-2</v>
      </c>
      <c r="L1705">
        <f t="shared" si="237"/>
        <v>3.833672013651146E-4</v>
      </c>
      <c r="M1705">
        <f t="shared" si="238"/>
        <v>-8.9494396965275058E-3</v>
      </c>
      <c r="N1705">
        <f t="shared" si="239"/>
        <v>2.9799008726854037E-3</v>
      </c>
      <c r="O1705">
        <f t="shared" si="240"/>
        <v>2.4486488219732649E-5</v>
      </c>
      <c r="Q1705" s="1">
        <v>42922</v>
      </c>
      <c r="R1705">
        <f t="shared" si="243"/>
        <v>205.03475084330969</v>
      </c>
      <c r="S1705" s="19">
        <f t="shared" si="241"/>
        <v>1.0503475084330969</v>
      </c>
      <c r="U1705" s="1">
        <v>42922</v>
      </c>
      <c r="V1705">
        <f t="shared" si="242"/>
        <v>-3.5721019373530227E-3</v>
      </c>
      <c r="X1705" s="1">
        <v>42922</v>
      </c>
      <c r="Y1705" s="19">
        <f>IF(R1705/MAX($R$7:R1705)&lt;1,R1705/MAX($R$7:R1705)-1,0)</f>
        <v>-1.5555878045652172E-2</v>
      </c>
    </row>
    <row r="1706" spans="1:25" x14ac:dyDescent="0.25">
      <c r="A1706" s="1">
        <v>42923</v>
      </c>
      <c r="B1706">
        <v>2052.866</v>
      </c>
      <c r="C1706">
        <v>62322.400000000001</v>
      </c>
      <c r="D1706">
        <v>48.5656204</v>
      </c>
      <c r="E1706">
        <v>15379.05558</v>
      </c>
      <c r="F1706">
        <v>3.2816000000000001</v>
      </c>
      <c r="G1706">
        <v>5134.9340000000002</v>
      </c>
      <c r="I1706" s="1">
        <v>42923</v>
      </c>
      <c r="J1706">
        <f t="shared" si="235"/>
        <v>-1.7192515752095794E-4</v>
      </c>
      <c r="K1706">
        <f t="shared" si="236"/>
        <v>-2.3680041389247952E-3</v>
      </c>
      <c r="L1706">
        <f t="shared" si="237"/>
        <v>3.8330062177682755E-4</v>
      </c>
      <c r="M1706">
        <f t="shared" si="238"/>
        <v>-1.3429826616599971E-3</v>
      </c>
      <c r="N1706">
        <f t="shared" si="239"/>
        <v>-5.1235410034864426E-3</v>
      </c>
      <c r="O1706">
        <f t="shared" si="240"/>
        <v>-2.1156973785134703E-3</v>
      </c>
      <c r="Q1706" s="1">
        <v>42923</v>
      </c>
      <c r="R1706">
        <f t="shared" si="243"/>
        <v>204.77663544753497</v>
      </c>
      <c r="S1706" s="19">
        <f t="shared" si="241"/>
        <v>1.0477663544753497</v>
      </c>
      <c r="U1706" s="1">
        <v>42923</v>
      </c>
      <c r="V1706">
        <f t="shared" si="242"/>
        <v>-1.2588860898608001E-3</v>
      </c>
      <c r="X1706" s="1">
        <v>42923</v>
      </c>
      <c r="Y1706" s="19">
        <f>IF(R1706/MAX($R$7:R1706)&lt;1,R1706/MAX($R$7:R1706)-1,0)</f>
        <v>-1.679518105702571E-2</v>
      </c>
    </row>
    <row r="1707" spans="1:25" x14ac:dyDescent="0.25">
      <c r="A1707" s="1">
        <v>42926</v>
      </c>
      <c r="B1707">
        <v>2053.933</v>
      </c>
      <c r="C1707">
        <v>63025.47</v>
      </c>
      <c r="D1707">
        <v>48.584240000000001</v>
      </c>
      <c r="E1707">
        <v>15301.02275</v>
      </c>
      <c r="F1707">
        <v>3.2557999999999998</v>
      </c>
      <c r="G1707">
        <v>5139.4009999999998</v>
      </c>
      <c r="I1707" s="1">
        <v>42926</v>
      </c>
      <c r="J1707">
        <f t="shared" si="235"/>
        <v>5.1976115343133067E-4</v>
      </c>
      <c r="K1707">
        <f t="shared" si="236"/>
        <v>1.1281176591402042E-2</v>
      </c>
      <c r="L1707">
        <f t="shared" si="237"/>
        <v>3.833905517245384E-4</v>
      </c>
      <c r="M1707">
        <f t="shared" si="238"/>
        <v>-5.0739676174575976E-3</v>
      </c>
      <c r="N1707">
        <f t="shared" si="239"/>
        <v>-7.8620185275476429E-3</v>
      </c>
      <c r="O1707">
        <f t="shared" si="240"/>
        <v>8.6992354721582288E-4</v>
      </c>
      <c r="Q1707" s="1">
        <v>42926</v>
      </c>
      <c r="R1707">
        <f t="shared" si="243"/>
        <v>205.16791435384238</v>
      </c>
      <c r="S1707" s="19">
        <f t="shared" si="241"/>
        <v>1.0516791435384238</v>
      </c>
      <c r="U1707" s="1">
        <v>42926</v>
      </c>
      <c r="V1707">
        <f t="shared" si="242"/>
        <v>1.9107595231862007E-3</v>
      </c>
      <c r="X1707" s="1">
        <v>42926</v>
      </c>
      <c r="Y1707" s="19">
        <f>IF(R1707/MAX($R$7:R1707)&lt;1,R1707/MAX($R$7:R1707)-1,0)</f>
        <v>-1.4916513085987959E-2</v>
      </c>
    </row>
    <row r="1708" spans="1:25" x14ac:dyDescent="0.25">
      <c r="A1708" s="1">
        <v>42927</v>
      </c>
      <c r="B1708">
        <v>2051.8629999999998</v>
      </c>
      <c r="C1708">
        <v>63832.15</v>
      </c>
      <c r="D1708">
        <v>48.602863300000003</v>
      </c>
      <c r="E1708">
        <v>15232.54708</v>
      </c>
      <c r="F1708">
        <v>3.2547000000000001</v>
      </c>
      <c r="G1708">
        <v>5148.6409999999996</v>
      </c>
      <c r="I1708" s="1">
        <v>42927</v>
      </c>
      <c r="J1708">
        <f t="shared" si="235"/>
        <v>-1.0078225531213736E-3</v>
      </c>
      <c r="K1708">
        <f t="shared" si="236"/>
        <v>1.2799269882477704E-2</v>
      </c>
      <c r="L1708">
        <f t="shared" si="237"/>
        <v>3.8331977612493517E-4</v>
      </c>
      <c r="M1708">
        <f t="shared" si="238"/>
        <v>-4.4752348335669323E-3</v>
      </c>
      <c r="N1708">
        <f t="shared" si="239"/>
        <v>-3.3785859082247072E-4</v>
      </c>
      <c r="O1708">
        <f t="shared" si="240"/>
        <v>1.79787488853278E-3</v>
      </c>
      <c r="Q1708" s="1">
        <v>42927</v>
      </c>
      <c r="R1708">
        <f t="shared" si="243"/>
        <v>205.65076099414844</v>
      </c>
      <c r="S1708" s="19">
        <f t="shared" si="241"/>
        <v>1.0565076099414843</v>
      </c>
      <c r="U1708" s="1">
        <v>42927</v>
      </c>
      <c r="V1708">
        <f t="shared" si="242"/>
        <v>2.3534217902771992E-3</v>
      </c>
      <c r="X1708" s="1">
        <v>42927</v>
      </c>
      <c r="Y1708" s="19">
        <f>IF(R1708/MAX($R$7:R1708)&lt;1,R1708/MAX($R$7:R1708)-1,0)</f>
        <v>-1.2598196142642237E-2</v>
      </c>
    </row>
    <row r="1709" spans="1:25" x14ac:dyDescent="0.25">
      <c r="A1709" s="1">
        <v>42928</v>
      </c>
      <c r="B1709">
        <v>2061.232</v>
      </c>
      <c r="C1709">
        <v>64835.55</v>
      </c>
      <c r="D1709">
        <v>48.621494300000002</v>
      </c>
      <c r="E1709">
        <v>15179.94845</v>
      </c>
      <c r="F1709">
        <v>3.2080000000000002</v>
      </c>
      <c r="G1709">
        <v>5181.2659999999996</v>
      </c>
      <c r="I1709" s="1">
        <v>42928</v>
      </c>
      <c r="J1709">
        <f t="shared" si="235"/>
        <v>4.5660943250109831E-3</v>
      </c>
      <c r="K1709">
        <f t="shared" si="236"/>
        <v>1.5719351455340425E-2</v>
      </c>
      <c r="L1709">
        <f t="shared" si="237"/>
        <v>3.8333132525547597E-4</v>
      </c>
      <c r="M1709">
        <f t="shared" si="238"/>
        <v>-3.4530423391280207E-3</v>
      </c>
      <c r="N1709">
        <f t="shared" si="239"/>
        <v>-1.4348480658739615E-2</v>
      </c>
      <c r="O1709">
        <f t="shared" si="240"/>
        <v>6.3366235866901821E-3</v>
      </c>
      <c r="Q1709" s="1">
        <v>42928</v>
      </c>
      <c r="R1709">
        <f t="shared" si="243"/>
        <v>206.73834122473315</v>
      </c>
      <c r="S1709" s="19">
        <f t="shared" si="241"/>
        <v>1.0673834122473314</v>
      </c>
      <c r="U1709" s="1">
        <v>42928</v>
      </c>
      <c r="V1709">
        <f t="shared" si="242"/>
        <v>5.2884814300087069E-3</v>
      </c>
      <c r="X1709" s="1">
        <v>42928</v>
      </c>
      <c r="Y1709" s="19">
        <f>IF(R1709/MAX($R$7:R1709)&lt;1,R1709/MAX($R$7:R1709)-1,0)</f>
        <v>-7.3763400389854628E-3</v>
      </c>
    </row>
    <row r="1710" spans="1:25" x14ac:dyDescent="0.25">
      <c r="A1710" s="1">
        <v>42929</v>
      </c>
      <c r="B1710">
        <v>2054.4119999999998</v>
      </c>
      <c r="C1710">
        <v>65178.35</v>
      </c>
      <c r="D1710">
        <v>48.640132899999998</v>
      </c>
      <c r="E1710">
        <v>15170.961079999999</v>
      </c>
      <c r="F1710">
        <v>3.2122999999999999</v>
      </c>
      <c r="G1710">
        <v>5179.8109999999997</v>
      </c>
      <c r="I1710" s="1">
        <v>42929</v>
      </c>
      <c r="J1710">
        <f t="shared" si="235"/>
        <v>-3.308700815822796E-3</v>
      </c>
      <c r="K1710">
        <f t="shared" si="236"/>
        <v>5.2872228275999689E-3</v>
      </c>
      <c r="L1710">
        <f t="shared" si="237"/>
        <v>3.83340748126626E-4</v>
      </c>
      <c r="M1710">
        <f t="shared" si="238"/>
        <v>-5.9205537025397437E-4</v>
      </c>
      <c r="N1710">
        <f t="shared" si="239"/>
        <v>1.3403990024936085E-3</v>
      </c>
      <c r="O1710">
        <f t="shared" si="240"/>
        <v>-2.8081939819335489E-4</v>
      </c>
      <c r="Q1710" s="1">
        <v>42929</v>
      </c>
      <c r="R1710">
        <f t="shared" si="243"/>
        <v>206.83442358573956</v>
      </c>
      <c r="S1710" s="19">
        <f t="shared" si="241"/>
        <v>1.0683442358573956</v>
      </c>
      <c r="U1710" s="1">
        <v>42929</v>
      </c>
      <c r="V1710">
        <f t="shared" si="242"/>
        <v>4.64753467775747E-4</v>
      </c>
      <c r="X1710" s="1">
        <v>42929</v>
      </c>
      <c r="Y1710" s="19">
        <f>IF(R1710/MAX($R$7:R1710)&lt;1,R1710/MAX($R$7:R1710)-1,0)</f>
        <v>-6.9150147508223458E-3</v>
      </c>
    </row>
    <row r="1711" spans="1:25" x14ac:dyDescent="0.25">
      <c r="A1711" s="1">
        <v>42930</v>
      </c>
      <c r="B1711">
        <v>2059.2629999999999</v>
      </c>
      <c r="C1711">
        <v>65436.18</v>
      </c>
      <c r="D1711">
        <v>48.658779099999997</v>
      </c>
      <c r="E1711">
        <v>15129.503409999999</v>
      </c>
      <c r="F1711">
        <v>3.18</v>
      </c>
      <c r="G1711">
        <v>5206.9440000000004</v>
      </c>
      <c r="I1711" s="1">
        <v>42930</v>
      </c>
      <c r="J1711">
        <f t="shared" si="235"/>
        <v>2.3612595720818863E-3</v>
      </c>
      <c r="K1711">
        <f t="shared" si="236"/>
        <v>3.9557613839564798E-3</v>
      </c>
      <c r="L1711">
        <f t="shared" si="237"/>
        <v>3.8335010388101942E-4</v>
      </c>
      <c r="M1711">
        <f t="shared" si="238"/>
        <v>-2.7326989886391484E-3</v>
      </c>
      <c r="N1711">
        <f t="shared" si="239"/>
        <v>-1.0055100706658715E-2</v>
      </c>
      <c r="O1711">
        <f t="shared" si="240"/>
        <v>5.238222012347693E-3</v>
      </c>
      <c r="Q1711" s="1">
        <v>42930</v>
      </c>
      <c r="R1711">
        <f t="shared" si="243"/>
        <v>207.3274285309501</v>
      </c>
      <c r="S1711" s="19">
        <f t="shared" si="241"/>
        <v>1.073274285309501</v>
      </c>
      <c r="U1711" s="1">
        <v>42930</v>
      </c>
      <c r="V1711">
        <f t="shared" si="242"/>
        <v>2.3835729887882184E-3</v>
      </c>
      <c r="X1711" s="1">
        <v>42930</v>
      </c>
      <c r="Y1711" s="19">
        <f>IF(R1711/MAX($R$7:R1711)&lt;1,R1711/MAX($R$7:R1711)-1,0)</f>
        <v>-4.5479242044113022E-3</v>
      </c>
    </row>
    <row r="1712" spans="1:25" x14ac:dyDescent="0.25">
      <c r="A1712" s="1">
        <v>42933</v>
      </c>
      <c r="B1712">
        <v>2057.462</v>
      </c>
      <c r="C1712">
        <v>65212.31</v>
      </c>
      <c r="D1712">
        <v>48.677433000000001</v>
      </c>
      <c r="E1712">
        <v>15105.42834</v>
      </c>
      <c r="F1712">
        <v>3.1821000000000002</v>
      </c>
      <c r="G1712">
        <v>5225.3789999999999</v>
      </c>
      <c r="I1712" s="1">
        <v>42933</v>
      </c>
      <c r="J1712">
        <f t="shared" si="235"/>
        <v>-8.7458474221113747E-4</v>
      </c>
      <c r="K1712">
        <f t="shared" si="236"/>
        <v>-3.4211960417005471E-3</v>
      </c>
      <c r="L1712">
        <f t="shared" si="237"/>
        <v>3.8336144771866643E-4</v>
      </c>
      <c r="M1712">
        <f t="shared" si="238"/>
        <v>-1.5912663719078735E-3</v>
      </c>
      <c r="N1712">
        <f t="shared" si="239"/>
        <v>6.6037735849056034E-4</v>
      </c>
      <c r="O1712">
        <f t="shared" si="240"/>
        <v>3.5404644259664497E-3</v>
      </c>
      <c r="Q1712" s="1">
        <v>42933</v>
      </c>
      <c r="R1712">
        <f t="shared" si="243"/>
        <v>207.34498807399331</v>
      </c>
      <c r="S1712" s="19">
        <f t="shared" si="241"/>
        <v>1.0734498807399331</v>
      </c>
      <c r="U1712" s="1">
        <v>42933</v>
      </c>
      <c r="V1712">
        <f t="shared" si="242"/>
        <v>8.46947418757793E-5</v>
      </c>
      <c r="X1712" s="1">
        <v>42933</v>
      </c>
      <c r="Y1712" s="19">
        <f>IF(R1712/MAX($R$7:R1712)&lt;1,R1712/MAX($R$7:R1712)-1,0)</f>
        <v>-4.4636146478019834E-3</v>
      </c>
    </row>
    <row r="1713" spans="1:25" x14ac:dyDescent="0.25">
      <c r="A1713" s="1">
        <v>42934</v>
      </c>
      <c r="B1713">
        <v>2060.91</v>
      </c>
      <c r="C1713">
        <v>65337.67</v>
      </c>
      <c r="D1713">
        <v>48.696090699999999</v>
      </c>
      <c r="E1713">
        <v>15009.230390000001</v>
      </c>
      <c r="F1713">
        <v>3.1564000000000001</v>
      </c>
      <c r="G1713">
        <v>5241.7150000000001</v>
      </c>
      <c r="I1713" s="1">
        <v>42934</v>
      </c>
      <c r="J1713">
        <f t="shared" si="235"/>
        <v>1.6758511214300942E-3</v>
      </c>
      <c r="K1713">
        <f t="shared" si="236"/>
        <v>1.9223364423066602E-3</v>
      </c>
      <c r="L1713">
        <f t="shared" si="237"/>
        <v>3.8329260296032786E-4</v>
      </c>
      <c r="M1713">
        <f t="shared" si="238"/>
        <v>-6.3684357593000174E-3</v>
      </c>
      <c r="N1713">
        <f t="shared" si="239"/>
        <v>-8.076427516420015E-3</v>
      </c>
      <c r="O1713">
        <f t="shared" si="240"/>
        <v>3.1262804095166796E-3</v>
      </c>
      <c r="Q1713" s="1">
        <v>42934</v>
      </c>
      <c r="R1713">
        <f t="shared" si="243"/>
        <v>207.48911818577395</v>
      </c>
      <c r="S1713" s="19">
        <f t="shared" si="241"/>
        <v>1.0748911818577396</v>
      </c>
      <c r="U1713" s="1">
        <v>42934</v>
      </c>
      <c r="V1713">
        <f t="shared" si="242"/>
        <v>6.9512223622791858E-4</v>
      </c>
      <c r="X1713" s="1">
        <v>42934</v>
      </c>
      <c r="Y1713" s="19">
        <f>IF(R1713/MAX($R$7:R1713)&lt;1,R1713/MAX($R$7:R1713)-1,0)</f>
        <v>-3.7715951693697569E-3</v>
      </c>
    </row>
    <row r="1714" spans="1:25" x14ac:dyDescent="0.25">
      <c r="A1714" s="1">
        <v>42935</v>
      </c>
      <c r="B1714">
        <v>2061.596</v>
      </c>
      <c r="C1714">
        <v>65179.92</v>
      </c>
      <c r="D1714">
        <v>48.714759800000003</v>
      </c>
      <c r="E1714">
        <v>15069.73813</v>
      </c>
      <c r="F1714">
        <v>3.1488999999999998</v>
      </c>
      <c r="G1714">
        <v>5271.9160000000002</v>
      </c>
      <c r="I1714" s="1">
        <v>42935</v>
      </c>
      <c r="J1714">
        <f t="shared" si="235"/>
        <v>3.3286266746257454E-4</v>
      </c>
      <c r="K1714">
        <f t="shared" si="236"/>
        <v>-2.4143805556580133E-3</v>
      </c>
      <c r="L1714">
        <f t="shared" si="237"/>
        <v>3.8337985106484673E-4</v>
      </c>
      <c r="M1714">
        <f t="shared" si="238"/>
        <v>4.0313685930435383E-3</v>
      </c>
      <c r="N1714">
        <f t="shared" si="239"/>
        <v>-2.3761246990242624E-3</v>
      </c>
      <c r="O1714">
        <f t="shared" si="240"/>
        <v>5.761663882908552E-3</v>
      </c>
      <c r="Q1714" s="1">
        <v>42935</v>
      </c>
      <c r="R1714">
        <f t="shared" si="243"/>
        <v>207.89931041860223</v>
      </c>
      <c r="S1714" s="19">
        <f t="shared" si="241"/>
        <v>1.0789931041860221</v>
      </c>
      <c r="U1714" s="1">
        <v>42935</v>
      </c>
      <c r="V1714">
        <f t="shared" si="242"/>
        <v>1.9769337130297604E-3</v>
      </c>
      <c r="X1714" s="1">
        <v>42935</v>
      </c>
      <c r="Y1714" s="19">
        <f>IF(R1714/MAX($R$7:R1714)&lt;1,R1714/MAX($R$7:R1714)-1,0)</f>
        <v>-1.8021176499821712E-3</v>
      </c>
    </row>
    <row r="1715" spans="1:25" x14ac:dyDescent="0.25">
      <c r="A1715" s="1">
        <v>42936</v>
      </c>
      <c r="B1715">
        <v>2057.9459999999999</v>
      </c>
      <c r="C1715">
        <v>64938.02</v>
      </c>
      <c r="D1715">
        <v>48.733432800000003</v>
      </c>
      <c r="E1715">
        <v>14973.326779999999</v>
      </c>
      <c r="F1715">
        <v>3.1208999999999998</v>
      </c>
      <c r="G1715">
        <v>5284.3280000000004</v>
      </c>
      <c r="I1715" s="1">
        <v>42936</v>
      </c>
      <c r="J1715">
        <f t="shared" si="235"/>
        <v>-1.7704729733662994E-3</v>
      </c>
      <c r="K1715">
        <f t="shared" si="236"/>
        <v>-3.7112656781413955E-3</v>
      </c>
      <c r="L1715">
        <f t="shared" si="237"/>
        <v>3.8331298515403844E-4</v>
      </c>
      <c r="M1715">
        <f t="shared" si="238"/>
        <v>-6.3976791878068706E-3</v>
      </c>
      <c r="N1715">
        <f t="shared" si="239"/>
        <v>-8.8919940296611211E-3</v>
      </c>
      <c r="O1715">
        <f t="shared" si="240"/>
        <v>2.3543622470465486E-3</v>
      </c>
      <c r="Q1715" s="1">
        <v>42936</v>
      </c>
      <c r="R1715">
        <f t="shared" si="243"/>
        <v>207.65305271064233</v>
      </c>
      <c r="S1715" s="19">
        <f t="shared" si="241"/>
        <v>1.0765305271064234</v>
      </c>
      <c r="U1715" s="1">
        <v>42936</v>
      </c>
      <c r="V1715">
        <f t="shared" si="242"/>
        <v>-1.1845046886594934E-3</v>
      </c>
      <c r="X1715" s="1">
        <v>42936</v>
      </c>
      <c r="Y1715" s="19">
        <f>IF(R1715/MAX($R$7:R1715)&lt;1,R1715/MAX($R$7:R1715)-1,0)</f>
        <v>-2.9844877218356824E-3</v>
      </c>
    </row>
    <row r="1716" spans="1:25" x14ac:dyDescent="0.25">
      <c r="A1716" s="1">
        <v>42937</v>
      </c>
      <c r="B1716">
        <v>2059.732</v>
      </c>
      <c r="C1716">
        <v>64684.18</v>
      </c>
      <c r="D1716">
        <v>48.752113299999998</v>
      </c>
      <c r="E1716">
        <v>14949.14761</v>
      </c>
      <c r="F1716">
        <v>3.1434000000000002</v>
      </c>
      <c r="G1716">
        <v>5299</v>
      </c>
      <c r="I1716" s="1">
        <v>42937</v>
      </c>
      <c r="J1716">
        <f t="shared" si="235"/>
        <v>8.6785561914659581E-4</v>
      </c>
      <c r="K1716">
        <f t="shared" si="236"/>
        <v>-3.9089581111342309E-3</v>
      </c>
      <c r="L1716">
        <f t="shared" si="237"/>
        <v>3.83320011062116E-4</v>
      </c>
      <c r="M1716">
        <f t="shared" si="238"/>
        <v>-1.614816156439991E-3</v>
      </c>
      <c r="N1716">
        <f t="shared" si="239"/>
        <v>7.2094588099587131E-3</v>
      </c>
      <c r="O1716">
        <f t="shared" si="240"/>
        <v>2.7765119803311311E-3</v>
      </c>
      <c r="Q1716" s="1">
        <v>42937</v>
      </c>
      <c r="R1716">
        <f t="shared" si="243"/>
        <v>207.65632986900329</v>
      </c>
      <c r="S1716" s="19">
        <f t="shared" si="241"/>
        <v>1.0765632986900329</v>
      </c>
      <c r="U1716" s="1">
        <v>42937</v>
      </c>
      <c r="V1716">
        <f t="shared" si="242"/>
        <v>1.5781893490940391E-5</v>
      </c>
      <c r="X1716" s="1">
        <v>42937</v>
      </c>
      <c r="Y1716" s="19">
        <f>IF(R1716/MAX($R$7:R1716)&lt;1,R1716/MAX($R$7:R1716)-1,0)</f>
        <v>-2.9687529292120596E-3</v>
      </c>
    </row>
    <row r="1717" spans="1:25" x14ac:dyDescent="0.25">
      <c r="A1717" s="1">
        <v>42940</v>
      </c>
      <c r="B1717">
        <v>2058.4090000000001</v>
      </c>
      <c r="C1717">
        <v>65099.55</v>
      </c>
      <c r="D1717">
        <v>48.7708054</v>
      </c>
      <c r="E1717">
        <v>15035.74231</v>
      </c>
      <c r="F1717">
        <v>3.1469</v>
      </c>
      <c r="G1717">
        <v>5292.94</v>
      </c>
      <c r="I1717" s="1">
        <v>42940</v>
      </c>
      <c r="J1717">
        <f t="shared" si="235"/>
        <v>-6.4231657322399993E-4</v>
      </c>
      <c r="K1717">
        <f t="shared" si="236"/>
        <v>6.4215083193448486E-3</v>
      </c>
      <c r="L1717">
        <f t="shared" si="237"/>
        <v>3.8341107153616605E-4</v>
      </c>
      <c r="M1717">
        <f t="shared" si="238"/>
        <v>5.7926178976299703E-3</v>
      </c>
      <c r="N1717">
        <f t="shared" si="239"/>
        <v>1.1134440414837243E-3</v>
      </c>
      <c r="O1717">
        <f t="shared" si="240"/>
        <v>-1.143612002264649E-3</v>
      </c>
      <c r="Q1717" s="1">
        <v>42940</v>
      </c>
      <c r="R1717">
        <f t="shared" si="243"/>
        <v>208.02812720541274</v>
      </c>
      <c r="S1717" s="19">
        <f t="shared" si="241"/>
        <v>1.0802812720541275</v>
      </c>
      <c r="U1717" s="1">
        <v>42940</v>
      </c>
      <c r="V1717">
        <f t="shared" si="242"/>
        <v>1.7904454761576982E-3</v>
      </c>
      <c r="X1717" s="1">
        <v>42940</v>
      </c>
      <c r="Y1717" s="19">
        <f>IF(R1717/MAX($R$7:R1717)&lt;1,R1717/MAX($R$7:R1717)-1,0)</f>
        <v>-1.183622843306309E-3</v>
      </c>
    </row>
    <row r="1718" spans="1:25" x14ac:dyDescent="0.25">
      <c r="A1718" s="1">
        <v>42941</v>
      </c>
      <c r="B1718">
        <v>2052.4839999999999</v>
      </c>
      <c r="C1718">
        <v>65667.63</v>
      </c>
      <c r="D1718">
        <v>48.789501199999997</v>
      </c>
      <c r="E1718">
        <v>15173.95939</v>
      </c>
      <c r="F1718">
        <v>3.1726999999999999</v>
      </c>
      <c r="G1718">
        <v>5286.6610000000001</v>
      </c>
      <c r="I1718" s="1">
        <v>42941</v>
      </c>
      <c r="J1718">
        <f t="shared" si="235"/>
        <v>-2.8784366955255658E-3</v>
      </c>
      <c r="K1718">
        <f t="shared" si="236"/>
        <v>8.7263276013429536E-3</v>
      </c>
      <c r="L1718">
        <f t="shared" si="237"/>
        <v>3.8333998888595566E-4</v>
      </c>
      <c r="M1718">
        <f t="shared" si="238"/>
        <v>9.1925677595627864E-3</v>
      </c>
      <c r="N1718">
        <f t="shared" si="239"/>
        <v>8.1985445994470219E-3</v>
      </c>
      <c r="O1718">
        <f t="shared" si="240"/>
        <v>-1.186297218559007E-3</v>
      </c>
      <c r="Q1718" s="1">
        <v>42941</v>
      </c>
      <c r="R1718">
        <f t="shared" si="243"/>
        <v>208.530133195486</v>
      </c>
      <c r="S1718" s="19">
        <f t="shared" si="241"/>
        <v>1.0853013319548599</v>
      </c>
      <c r="U1718" s="1">
        <v>42941</v>
      </c>
      <c r="V1718">
        <f t="shared" si="242"/>
        <v>2.4131640120836906E-3</v>
      </c>
      <c r="X1718" s="1">
        <v>42941</v>
      </c>
      <c r="Y1718" s="19">
        <f>IF(R1718/MAX($R$7:R1718)&lt;1,R1718/MAX($R$7:R1718)-1,0)</f>
        <v>0</v>
      </c>
    </row>
    <row r="1719" spans="1:25" x14ac:dyDescent="0.25">
      <c r="A1719" s="1">
        <v>42942</v>
      </c>
      <c r="B1719">
        <v>2053.6930000000002</v>
      </c>
      <c r="C1719">
        <v>65010.57</v>
      </c>
      <c r="D1719">
        <v>48.808200800000002</v>
      </c>
      <c r="E1719">
        <v>15135.206330000001</v>
      </c>
      <c r="F1719">
        <v>3.1379999999999999</v>
      </c>
      <c r="G1719">
        <v>5278.8819999999996</v>
      </c>
      <c r="I1719" s="1">
        <v>42942</v>
      </c>
      <c r="J1719">
        <f t="shared" si="235"/>
        <v>5.8904235063472754E-4</v>
      </c>
      <c r="K1719">
        <f t="shared" si="236"/>
        <v>-1.0005843061490216E-2</v>
      </c>
      <c r="L1719">
        <f t="shared" si="237"/>
        <v>3.8327098125789938E-4</v>
      </c>
      <c r="M1719">
        <f t="shared" si="238"/>
        <v>-2.5539187896824744E-3</v>
      </c>
      <c r="N1719">
        <f t="shared" si="239"/>
        <v>-1.0937056765530917E-2</v>
      </c>
      <c r="O1719">
        <f t="shared" si="240"/>
        <v>-1.4714391560193274E-3</v>
      </c>
      <c r="Q1719" s="1">
        <v>42942</v>
      </c>
      <c r="R1719">
        <f t="shared" si="243"/>
        <v>207.97530173518098</v>
      </c>
      <c r="S1719" s="19">
        <f t="shared" si="241"/>
        <v>1.07975301735181</v>
      </c>
      <c r="U1719" s="1">
        <v>42942</v>
      </c>
      <c r="V1719">
        <f t="shared" si="242"/>
        <v>-2.6606776287093625E-3</v>
      </c>
      <c r="X1719" s="1">
        <v>42942</v>
      </c>
      <c r="Y1719" s="19">
        <f>IF(R1719/MAX($R$7:R1719)&lt;1,R1719/MAX($R$7:R1719)-1,0)</f>
        <v>-2.6606776287093625E-3</v>
      </c>
    </row>
    <row r="1720" spans="1:25" x14ac:dyDescent="0.25">
      <c r="A1720" s="1">
        <v>42943</v>
      </c>
      <c r="B1720">
        <v>2063.5160000000001</v>
      </c>
      <c r="C1720">
        <v>65277.38</v>
      </c>
      <c r="D1720">
        <v>48.826911899999999</v>
      </c>
      <c r="E1720">
        <v>15081.4228</v>
      </c>
      <c r="F1720">
        <v>3.1505000000000001</v>
      </c>
      <c r="G1720">
        <v>5328.9350000000004</v>
      </c>
      <c r="I1720" s="1">
        <v>42943</v>
      </c>
      <c r="J1720">
        <f t="shared" si="235"/>
        <v>4.7830907540706846E-3</v>
      </c>
      <c r="K1720">
        <f t="shared" si="236"/>
        <v>4.1041018406697827E-3</v>
      </c>
      <c r="L1720">
        <f t="shared" si="237"/>
        <v>3.8335975703485126E-4</v>
      </c>
      <c r="M1720">
        <f t="shared" si="238"/>
        <v>-3.5535379450621907E-3</v>
      </c>
      <c r="N1720">
        <f t="shared" si="239"/>
        <v>3.983428935627753E-3</v>
      </c>
      <c r="O1720">
        <f t="shared" si="240"/>
        <v>9.4817425356354956E-3</v>
      </c>
      <c r="Q1720" s="1">
        <v>42943</v>
      </c>
      <c r="R1720">
        <f t="shared" si="243"/>
        <v>208.79190594305766</v>
      </c>
      <c r="S1720" s="19">
        <f t="shared" si="241"/>
        <v>1.0879190594305768</v>
      </c>
      <c r="U1720" s="1">
        <v>42943</v>
      </c>
      <c r="V1720">
        <f t="shared" si="242"/>
        <v>3.9264480015828163E-3</v>
      </c>
      <c r="X1720" s="1">
        <v>42943</v>
      </c>
      <c r="Y1720" s="19">
        <f>IF(R1720/MAX($R$7:R1720)&lt;1,R1720/MAX($R$7:R1720)-1,0)</f>
        <v>0</v>
      </c>
    </row>
    <row r="1721" spans="1:25" x14ac:dyDescent="0.25">
      <c r="A1721" s="1">
        <v>42944</v>
      </c>
      <c r="B1721">
        <v>2064.9949999999999</v>
      </c>
      <c r="C1721">
        <v>65497.13</v>
      </c>
      <c r="D1721">
        <v>48.843860599999999</v>
      </c>
      <c r="E1721">
        <v>15022.572679999999</v>
      </c>
      <c r="F1721">
        <v>3.1320999999999999</v>
      </c>
      <c r="G1721">
        <v>5332.12</v>
      </c>
      <c r="I1721" s="1">
        <v>42944</v>
      </c>
      <c r="J1721">
        <f t="shared" si="235"/>
        <v>7.1673783968706495E-4</v>
      </c>
      <c r="K1721">
        <f t="shared" si="236"/>
        <v>3.3664034922971098E-3</v>
      </c>
      <c r="L1721">
        <f t="shared" si="237"/>
        <v>3.4711799989950443E-4</v>
      </c>
      <c r="M1721">
        <f t="shared" si="238"/>
        <v>-3.9021596821754434E-3</v>
      </c>
      <c r="N1721">
        <f t="shared" si="239"/>
        <v>-5.8403428027298254E-3</v>
      </c>
      <c r="O1721">
        <f t="shared" si="240"/>
        <v>5.9768039955443442E-4</v>
      </c>
      <c r="Q1721" s="1">
        <v>42944</v>
      </c>
      <c r="R1721">
        <f t="shared" si="243"/>
        <v>208.88465029335239</v>
      </c>
      <c r="S1721" s="19">
        <f t="shared" si="241"/>
        <v>1.0888465029335239</v>
      </c>
      <c r="U1721" s="1">
        <v>42944</v>
      </c>
      <c r="V1721">
        <f t="shared" si="242"/>
        <v>4.4419514193250187E-4</v>
      </c>
      <c r="X1721" s="1">
        <v>42944</v>
      </c>
      <c r="Y1721" s="19">
        <f>IF(R1721/MAX($R$7:R1721)&lt;1,R1721/MAX($R$7:R1721)-1,0)</f>
        <v>0</v>
      </c>
    </row>
    <row r="1722" spans="1:25" x14ac:dyDescent="0.25">
      <c r="A1722" s="1">
        <v>42947</v>
      </c>
      <c r="B1722">
        <v>2066.1909999999998</v>
      </c>
      <c r="C1722">
        <v>65920.36</v>
      </c>
      <c r="D1722">
        <v>48.860816999999997</v>
      </c>
      <c r="E1722">
        <v>14936.7335</v>
      </c>
      <c r="F1722">
        <v>3.1265999999999998</v>
      </c>
      <c r="G1722">
        <v>5343.2370000000001</v>
      </c>
      <c r="I1722" s="1">
        <v>42947</v>
      </c>
      <c r="J1722">
        <f t="shared" si="235"/>
        <v>5.791781578163846E-4</v>
      </c>
      <c r="K1722">
        <f t="shared" si="236"/>
        <v>6.4618098533477664E-3</v>
      </c>
      <c r="L1722">
        <f t="shared" si="237"/>
        <v>3.4715519600014844E-4</v>
      </c>
      <c r="M1722">
        <f t="shared" si="238"/>
        <v>-5.7140132937602006E-3</v>
      </c>
      <c r="N1722">
        <f t="shared" si="239"/>
        <v>-1.7560103444973496E-3</v>
      </c>
      <c r="O1722">
        <f t="shared" si="240"/>
        <v>2.0849118174384174E-3</v>
      </c>
      <c r="Q1722" s="1">
        <v>42947</v>
      </c>
      <c r="R1722">
        <f t="shared" si="243"/>
        <v>209.13887153650151</v>
      </c>
      <c r="S1722" s="19">
        <f t="shared" si="241"/>
        <v>1.091388715365015</v>
      </c>
      <c r="U1722" s="1">
        <v>42947</v>
      </c>
      <c r="V1722">
        <f t="shared" si="242"/>
        <v>1.2170412847094525E-3</v>
      </c>
      <c r="X1722" s="1">
        <v>42947</v>
      </c>
      <c r="Y1722" s="19">
        <f>IF(R1722/MAX($R$7:R1722)&lt;1,R1722/MAX($R$7:R1722)-1,0)</f>
        <v>0</v>
      </c>
    </row>
    <row r="1723" spans="1:25" x14ac:dyDescent="0.25">
      <c r="A1723" s="1">
        <v>42948</v>
      </c>
      <c r="B1723">
        <v>2063.6370000000002</v>
      </c>
      <c r="C1723">
        <v>66516.23</v>
      </c>
      <c r="D1723">
        <v>48.877777100000003</v>
      </c>
      <c r="E1723">
        <v>14905.402029999999</v>
      </c>
      <c r="F1723">
        <v>3.1263000000000001</v>
      </c>
      <c r="G1723">
        <v>5355.7</v>
      </c>
      <c r="I1723" s="1">
        <v>42948</v>
      </c>
      <c r="J1723">
        <f t="shared" si="235"/>
        <v>-1.2360909519011365E-3</v>
      </c>
      <c r="K1723">
        <f t="shared" si="236"/>
        <v>9.0392406837582762E-3</v>
      </c>
      <c r="L1723">
        <f t="shared" si="237"/>
        <v>3.4711044639323951E-4</v>
      </c>
      <c r="M1723">
        <f t="shared" si="238"/>
        <v>-2.0976119042360741E-3</v>
      </c>
      <c r="N1723">
        <f t="shared" si="239"/>
        <v>-9.5950873152839122E-5</v>
      </c>
      <c r="O1723">
        <f t="shared" si="240"/>
        <v>2.3324812281393381E-3</v>
      </c>
      <c r="Q1723" s="1">
        <v>42948</v>
      </c>
      <c r="R1723">
        <f t="shared" si="243"/>
        <v>209.5732444327169</v>
      </c>
      <c r="S1723" s="19">
        <f t="shared" si="241"/>
        <v>1.0957324443271692</v>
      </c>
      <c r="U1723" s="1">
        <v>42948</v>
      </c>
      <c r="V1723">
        <f t="shared" si="242"/>
        <v>2.0769591660514397E-3</v>
      </c>
      <c r="X1723" s="1">
        <v>42948</v>
      </c>
      <c r="Y1723" s="19">
        <f>IF(R1723/MAX($R$7:R1723)&lt;1,R1723/MAX($R$7:R1723)-1,0)</f>
        <v>0</v>
      </c>
    </row>
    <row r="1724" spans="1:25" x14ac:dyDescent="0.25">
      <c r="A1724" s="1">
        <v>42949</v>
      </c>
      <c r="B1724">
        <v>2067.29</v>
      </c>
      <c r="C1724">
        <v>67135.990000000005</v>
      </c>
      <c r="D1724">
        <v>48.894744899999999</v>
      </c>
      <c r="E1724">
        <v>14934.743630000001</v>
      </c>
      <c r="F1724">
        <v>3.1135999999999999</v>
      </c>
      <c r="G1724">
        <v>5370.3249999999998</v>
      </c>
      <c r="I1724" s="1">
        <v>42949</v>
      </c>
      <c r="J1724">
        <f t="shared" si="235"/>
        <v>1.7701756655845724E-3</v>
      </c>
      <c r="K1724">
        <f t="shared" si="236"/>
        <v>9.3174252359162768E-3</v>
      </c>
      <c r="L1724">
        <f t="shared" si="237"/>
        <v>3.4714753834408363E-4</v>
      </c>
      <c r="M1724">
        <f t="shared" si="238"/>
        <v>1.9685212073412561E-3</v>
      </c>
      <c r="N1724">
        <f t="shared" si="239"/>
        <v>-4.0623100790071476E-3</v>
      </c>
      <c r="O1724">
        <f t="shared" si="240"/>
        <v>2.7307354780887749E-3</v>
      </c>
      <c r="Q1724" s="1">
        <v>42949</v>
      </c>
      <c r="R1724">
        <f t="shared" si="243"/>
        <v>210.26754796037906</v>
      </c>
      <c r="S1724" s="19">
        <f t="shared" si="241"/>
        <v>1.1026754796037905</v>
      </c>
      <c r="U1724" s="1">
        <v>42949</v>
      </c>
      <c r="V1724">
        <f t="shared" si="242"/>
        <v>3.3129397292175344E-3</v>
      </c>
      <c r="X1724" s="1">
        <v>42949</v>
      </c>
      <c r="Y1724" s="19">
        <f>IF(R1724/MAX($R$7:R1724)&lt;1,R1724/MAX($R$7:R1724)-1,0)</f>
        <v>0</v>
      </c>
    </row>
    <row r="1725" spans="1:25" x14ac:dyDescent="0.25">
      <c r="A1725" s="1">
        <v>42950</v>
      </c>
      <c r="B1725">
        <v>2071.4340000000002</v>
      </c>
      <c r="C1725">
        <v>66777.13</v>
      </c>
      <c r="D1725">
        <v>48.911716499999997</v>
      </c>
      <c r="E1725">
        <v>14900.18483</v>
      </c>
      <c r="F1725">
        <v>3.1147</v>
      </c>
      <c r="G1725">
        <v>5396.85</v>
      </c>
      <c r="I1725" s="1">
        <v>42950</v>
      </c>
      <c r="J1725">
        <f t="shared" si="235"/>
        <v>2.0045566901596423E-3</v>
      </c>
      <c r="K1725">
        <f t="shared" si="236"/>
        <v>-5.345270100284516E-3</v>
      </c>
      <c r="L1725">
        <f t="shared" si="237"/>
        <v>3.4710478671495792E-4</v>
      </c>
      <c r="M1725">
        <f t="shared" si="238"/>
        <v>-2.3139868253634344E-3</v>
      </c>
      <c r="N1725">
        <f t="shared" si="239"/>
        <v>3.5328879753349085E-4</v>
      </c>
      <c r="O1725">
        <f t="shared" si="240"/>
        <v>4.939179658586923E-3</v>
      </c>
      <c r="Q1725" s="1">
        <v>42950</v>
      </c>
      <c r="R1725">
        <f t="shared" si="243"/>
        <v>210.35916285877701</v>
      </c>
      <c r="S1725" s="19">
        <f t="shared" si="241"/>
        <v>1.10359162858777</v>
      </c>
      <c r="U1725" s="1">
        <v>42950</v>
      </c>
      <c r="V1725">
        <f t="shared" si="242"/>
        <v>4.3570631458167419E-4</v>
      </c>
      <c r="X1725" s="1">
        <v>42950</v>
      </c>
      <c r="Y1725" s="19">
        <f>IF(R1725/MAX($R$7:R1725)&lt;1,R1725/MAX($R$7:R1725)-1,0)</f>
        <v>0</v>
      </c>
    </row>
    <row r="1726" spans="1:25" x14ac:dyDescent="0.25">
      <c r="A1726" s="1">
        <v>42951</v>
      </c>
      <c r="B1726">
        <v>2073.9470000000001</v>
      </c>
      <c r="C1726">
        <v>66897.98</v>
      </c>
      <c r="D1726">
        <v>48.928695699999999</v>
      </c>
      <c r="E1726">
        <v>14941.06538</v>
      </c>
      <c r="F1726">
        <v>3.1316000000000002</v>
      </c>
      <c r="G1726">
        <v>5404.1210000000001</v>
      </c>
      <c r="I1726" s="1">
        <v>42951</v>
      </c>
      <c r="J1726">
        <f t="shared" si="235"/>
        <v>1.2131692344530265E-3</v>
      </c>
      <c r="K1726">
        <f t="shared" si="236"/>
        <v>1.8097513325294745E-3</v>
      </c>
      <c r="L1726">
        <f t="shared" si="237"/>
        <v>3.4713972878064325E-4</v>
      </c>
      <c r="M1726">
        <f t="shared" si="238"/>
        <v>2.7436270399607832E-3</v>
      </c>
      <c r="N1726">
        <f t="shared" si="239"/>
        <v>5.4258837127172388E-3</v>
      </c>
      <c r="O1726">
        <f t="shared" si="240"/>
        <v>1.3472673874574959E-3</v>
      </c>
      <c r="Q1726" s="1">
        <v>42951</v>
      </c>
      <c r="R1726">
        <f t="shared" si="243"/>
        <v>210.65978248309895</v>
      </c>
      <c r="S1726" s="19">
        <f t="shared" si="241"/>
        <v>1.1065978248309896</v>
      </c>
      <c r="U1726" s="1">
        <v>42951</v>
      </c>
      <c r="V1726">
        <f t="shared" si="242"/>
        <v>1.4290778696612882E-3</v>
      </c>
      <c r="X1726" s="1">
        <v>42951</v>
      </c>
      <c r="Y1726" s="19">
        <f>IF(R1726/MAX($R$7:R1726)&lt;1,R1726/MAX($R$7:R1726)-1,0)</f>
        <v>0</v>
      </c>
    </row>
    <row r="1727" spans="1:25" x14ac:dyDescent="0.25">
      <c r="A1727" s="1">
        <v>42954</v>
      </c>
      <c r="B1727">
        <v>2078.5549999999998</v>
      </c>
      <c r="C1727">
        <v>67939.66</v>
      </c>
      <c r="D1727">
        <v>48.945682499999997</v>
      </c>
      <c r="E1727">
        <v>15000.1458</v>
      </c>
      <c r="F1727">
        <v>3.1265000000000001</v>
      </c>
      <c r="G1727">
        <v>5391.8729999999996</v>
      </c>
      <c r="I1727" s="1">
        <v>42954</v>
      </c>
      <c r="J1727">
        <f t="shared" si="235"/>
        <v>2.2218504137279105E-3</v>
      </c>
      <c r="K1727">
        <f t="shared" si="236"/>
        <v>1.5571172702075753E-2</v>
      </c>
      <c r="L1727">
        <f t="shared" si="237"/>
        <v>3.4717459267974426E-4</v>
      </c>
      <c r="M1727">
        <f t="shared" si="238"/>
        <v>3.9542307390665332E-3</v>
      </c>
      <c r="N1727">
        <f t="shared" si="239"/>
        <v>-1.6285604802657172E-3</v>
      </c>
      <c r="O1727">
        <f t="shared" si="240"/>
        <v>-2.2664185350402821E-3</v>
      </c>
      <c r="Q1727" s="1">
        <v>42954</v>
      </c>
      <c r="R1727">
        <f t="shared" si="243"/>
        <v>211.38237841497434</v>
      </c>
      <c r="S1727" s="19">
        <f t="shared" si="241"/>
        <v>1.1138237841497434</v>
      </c>
      <c r="U1727" s="1">
        <v>42954</v>
      </c>
      <c r="V1727">
        <f t="shared" si="242"/>
        <v>3.4301560713581036E-3</v>
      </c>
      <c r="X1727" s="1">
        <v>42954</v>
      </c>
      <c r="Y1727" s="19">
        <f>IF(R1727/MAX($R$7:R1727)&lt;1,R1727/MAX($R$7:R1727)-1,0)</f>
        <v>0</v>
      </c>
    </row>
    <row r="1728" spans="1:25" x14ac:dyDescent="0.25">
      <c r="A1728" s="1">
        <v>42955</v>
      </c>
      <c r="B1728">
        <v>2074.5010000000002</v>
      </c>
      <c r="C1728">
        <v>67898.94</v>
      </c>
      <c r="D1728">
        <v>48.962673199999998</v>
      </c>
      <c r="E1728">
        <v>14964.282789999999</v>
      </c>
      <c r="F1728">
        <v>3.1265000000000001</v>
      </c>
      <c r="G1728">
        <v>5396.1210000000001</v>
      </c>
      <c r="I1728" s="1">
        <v>42955</v>
      </c>
      <c r="J1728">
        <f t="shared" si="235"/>
        <v>-1.9503934223533692E-3</v>
      </c>
      <c r="K1728">
        <f t="shared" si="236"/>
        <v>-5.9935536916144727E-4</v>
      </c>
      <c r="L1728">
        <f t="shared" si="237"/>
        <v>3.471337844762612E-4</v>
      </c>
      <c r="M1728">
        <f t="shared" si="238"/>
        <v>-2.3908440943287701E-3</v>
      </c>
      <c r="N1728">
        <f t="shared" si="239"/>
        <v>0</v>
      </c>
      <c r="O1728">
        <f t="shared" si="240"/>
        <v>7.8785238450551631E-4</v>
      </c>
      <c r="Q1728" s="1">
        <v>42955</v>
      </c>
      <c r="R1728">
        <f t="shared" si="243"/>
        <v>211.28402764181459</v>
      </c>
      <c r="S1728" s="19">
        <f t="shared" si="241"/>
        <v>1.112840276418146</v>
      </c>
      <c r="U1728" s="1">
        <v>42955</v>
      </c>
      <c r="V1728">
        <f t="shared" si="242"/>
        <v>-4.6527422908770877E-4</v>
      </c>
      <c r="X1728" s="1">
        <v>42955</v>
      </c>
      <c r="Y1728" s="19">
        <f>IF(R1728/MAX($R$7:R1728)&lt;1,R1728/MAX($R$7:R1728)-1,0)</f>
        <v>-4.6527422908770877E-4</v>
      </c>
    </row>
    <row r="1729" spans="1:25" x14ac:dyDescent="0.25">
      <c r="A1729" s="1">
        <v>42956</v>
      </c>
      <c r="B1729">
        <v>2070.9899999999998</v>
      </c>
      <c r="C1729">
        <v>67671.06</v>
      </c>
      <c r="D1729">
        <v>48.9796677</v>
      </c>
      <c r="E1729">
        <v>15061.077139999999</v>
      </c>
      <c r="F1729">
        <v>3.1556999999999999</v>
      </c>
      <c r="G1729">
        <v>5392.442</v>
      </c>
      <c r="I1729" s="1">
        <v>42956</v>
      </c>
      <c r="J1729">
        <f t="shared" si="235"/>
        <v>-1.6924551976598146E-3</v>
      </c>
      <c r="K1729">
        <f t="shared" si="236"/>
        <v>-3.3561643230366478E-3</v>
      </c>
      <c r="L1729">
        <f t="shared" si="237"/>
        <v>3.4709093456930518E-4</v>
      </c>
      <c r="M1729">
        <f t="shared" si="238"/>
        <v>6.4683587819314159E-3</v>
      </c>
      <c r="N1729">
        <f t="shared" si="239"/>
        <v>9.3395170318246734E-3</v>
      </c>
      <c r="O1729">
        <f t="shared" si="240"/>
        <v>-6.8178604593926995E-4</v>
      </c>
      <c r="Q1729" s="1">
        <v>42956</v>
      </c>
      <c r="R1729">
        <f t="shared" si="243"/>
        <v>211.26501948402182</v>
      </c>
      <c r="S1729" s="19">
        <f t="shared" si="241"/>
        <v>1.1126501948402181</v>
      </c>
      <c r="U1729" s="1">
        <v>42956</v>
      </c>
      <c r="V1729">
        <f t="shared" si="242"/>
        <v>-8.9964953834509309E-5</v>
      </c>
      <c r="X1729" s="1">
        <v>42956</v>
      </c>
      <c r="Y1729" s="19">
        <f>IF(R1729/MAX($R$7:R1729)&lt;1,R1729/MAX($R$7:R1729)-1,0)</f>
        <v>-5.5519732454767379E-4</v>
      </c>
    </row>
    <row r="1730" spans="1:25" x14ac:dyDescent="0.25">
      <c r="A1730" s="1">
        <v>42957</v>
      </c>
      <c r="B1730">
        <v>2071.413</v>
      </c>
      <c r="C1730">
        <v>66992.09</v>
      </c>
      <c r="D1730">
        <v>48.996669799999999</v>
      </c>
      <c r="E1730">
        <v>14880.566559999999</v>
      </c>
      <c r="F1730">
        <v>3.1753</v>
      </c>
      <c r="G1730">
        <v>5375.893</v>
      </c>
      <c r="I1730" s="1">
        <v>42957</v>
      </c>
      <c r="J1730">
        <f t="shared" si="235"/>
        <v>2.0425014123692797E-4</v>
      </c>
      <c r="K1730">
        <f t="shared" si="236"/>
        <v>-1.0033387980031616E-2</v>
      </c>
      <c r="L1730">
        <f t="shared" si="237"/>
        <v>3.4712567067907152E-4</v>
      </c>
      <c r="M1730">
        <f t="shared" si="238"/>
        <v>-1.1985237066516996E-2</v>
      </c>
      <c r="N1730">
        <f t="shared" si="239"/>
        <v>6.2109833000603132E-3</v>
      </c>
      <c r="O1730">
        <f t="shared" si="240"/>
        <v>-3.0689249879739533E-3</v>
      </c>
      <c r="Q1730" s="1">
        <v>42957</v>
      </c>
      <c r="R1730">
        <f t="shared" si="243"/>
        <v>210.28790229085894</v>
      </c>
      <c r="S1730" s="19">
        <f t="shared" si="241"/>
        <v>1.1028790229085894</v>
      </c>
      <c r="U1730" s="1">
        <v>42957</v>
      </c>
      <c r="V1730">
        <f t="shared" si="242"/>
        <v>-4.625077997054694E-3</v>
      </c>
      <c r="X1730" s="1">
        <v>42957</v>
      </c>
      <c r="Y1730" s="19">
        <f>IF(R1730/MAX($R$7:R1730)&lt;1,R1730/MAX($R$7:R1730)-1,0)</f>
        <v>-5.1777074906725895E-3</v>
      </c>
    </row>
    <row r="1731" spans="1:25" x14ac:dyDescent="0.25">
      <c r="A1731" s="1">
        <v>42958</v>
      </c>
      <c r="B1731">
        <v>2076.92</v>
      </c>
      <c r="C1731">
        <v>67358.59</v>
      </c>
      <c r="D1731">
        <v>49.013679500000002</v>
      </c>
      <c r="E1731">
        <v>14924.62493</v>
      </c>
      <c r="F1731">
        <v>3.1937000000000002</v>
      </c>
      <c r="G1731">
        <v>5374.1959999999999</v>
      </c>
      <c r="I1731" s="1">
        <v>42958</v>
      </c>
      <c r="J1731">
        <f t="shared" si="235"/>
        <v>2.6585717092633132E-3</v>
      </c>
      <c r="K1731">
        <f t="shared" si="236"/>
        <v>5.470795134171702E-3</v>
      </c>
      <c r="L1731">
        <f t="shared" si="237"/>
        <v>3.4716032884340997E-4</v>
      </c>
      <c r="M1731">
        <f t="shared" si="238"/>
        <v>2.960799229139166E-3</v>
      </c>
      <c r="N1731">
        <f t="shared" si="239"/>
        <v>5.7947280571915005E-3</v>
      </c>
      <c r="O1731">
        <f t="shared" si="240"/>
        <v>-3.1566848521724644E-4</v>
      </c>
      <c r="Q1731" s="1">
        <v>42958</v>
      </c>
      <c r="R1731">
        <f t="shared" si="243"/>
        <v>210.68992990079866</v>
      </c>
      <c r="S1731" s="19">
        <f t="shared" si="241"/>
        <v>1.1068992990079867</v>
      </c>
      <c r="U1731" s="1">
        <v>42958</v>
      </c>
      <c r="V1731">
        <f t="shared" si="242"/>
        <v>1.9117961877981315E-3</v>
      </c>
      <c r="X1731" s="1">
        <v>42958</v>
      </c>
      <c r="Y1731" s="19">
        <f>IF(R1731/MAX($R$7:R1731)&lt;1,R1731/MAX($R$7:R1731)-1,0)</f>
        <v>-3.2758100243167609E-3</v>
      </c>
    </row>
    <row r="1732" spans="1:25" x14ac:dyDescent="0.25">
      <c r="A1732" s="1">
        <v>42961</v>
      </c>
      <c r="B1732">
        <v>2071.6550000000002</v>
      </c>
      <c r="C1732">
        <v>68284.66</v>
      </c>
      <c r="D1732">
        <v>49.030693100000001</v>
      </c>
      <c r="E1732">
        <v>15188.893120000001</v>
      </c>
      <c r="F1732">
        <v>3.1894</v>
      </c>
      <c r="G1732">
        <v>5372.3109999999997</v>
      </c>
      <c r="I1732" s="1">
        <v>42961</v>
      </c>
      <c r="J1732">
        <f t="shared" si="235"/>
        <v>-2.5350037555610383E-3</v>
      </c>
      <c r="K1732">
        <f t="shared" si="236"/>
        <v>1.3748357856065763E-2</v>
      </c>
      <c r="L1732">
        <f t="shared" si="237"/>
        <v>3.4711941999776563E-4</v>
      </c>
      <c r="M1732">
        <f t="shared" si="238"/>
        <v>1.7706856369220647E-2</v>
      </c>
      <c r="N1732">
        <f t="shared" si="239"/>
        <v>-1.3464007264302191E-3</v>
      </c>
      <c r="O1732">
        <f t="shared" si="240"/>
        <v>-3.5075014011398675E-4</v>
      </c>
      <c r="Q1732" s="1">
        <v>42961</v>
      </c>
      <c r="R1732">
        <f t="shared" si="243"/>
        <v>211.74119855245667</v>
      </c>
      <c r="S1732" s="19">
        <f t="shared" si="241"/>
        <v>1.1174119855245666</v>
      </c>
      <c r="U1732" s="1">
        <v>42961</v>
      </c>
      <c r="V1732">
        <f t="shared" si="242"/>
        <v>4.9896483052274121E-3</v>
      </c>
      <c r="X1732" s="1">
        <v>42961</v>
      </c>
      <c r="Y1732" s="19">
        <f>IF(R1732/MAX($R$7:R1732)&lt;1,R1732/MAX($R$7:R1732)-1,0)</f>
        <v>0</v>
      </c>
    </row>
    <row r="1733" spans="1:25" x14ac:dyDescent="0.25">
      <c r="A1733" s="1">
        <v>42962</v>
      </c>
      <c r="B1733">
        <v>2066.6930000000002</v>
      </c>
      <c r="C1733">
        <v>68355.13</v>
      </c>
      <c r="D1733">
        <v>49.047714200000001</v>
      </c>
      <c r="E1733">
        <v>15211.53133</v>
      </c>
      <c r="F1733">
        <v>3.1701000000000001</v>
      </c>
      <c r="G1733">
        <v>5388.3760000000002</v>
      </c>
      <c r="I1733" s="1">
        <v>42962</v>
      </c>
      <c r="J1733">
        <f t="shared" si="235"/>
        <v>-2.3951864572044901E-3</v>
      </c>
      <c r="K1733">
        <f t="shared" si="236"/>
        <v>1.0320033811401785E-3</v>
      </c>
      <c r="L1733">
        <f t="shared" si="237"/>
        <v>3.4715193532530719E-4</v>
      </c>
      <c r="M1733">
        <f t="shared" si="238"/>
        <v>1.490445012756636E-3</v>
      </c>
      <c r="N1733">
        <f t="shared" si="239"/>
        <v>-6.0512949144039263E-3</v>
      </c>
      <c r="O1733">
        <f t="shared" si="240"/>
        <v>2.9903332104193048E-3</v>
      </c>
      <c r="Q1733" s="1">
        <v>42962</v>
      </c>
      <c r="R1733">
        <f t="shared" si="243"/>
        <v>211.96082071813584</v>
      </c>
      <c r="S1733" s="19">
        <f t="shared" si="241"/>
        <v>1.1196082071813582</v>
      </c>
      <c r="U1733" s="1">
        <v>42962</v>
      </c>
      <c r="V1733">
        <f t="shared" si="242"/>
        <v>1.0372198097516883E-3</v>
      </c>
      <c r="X1733" s="1">
        <v>42962</v>
      </c>
      <c r="Y1733" s="19">
        <f>IF(R1733/MAX($R$7:R1733)&lt;1,R1733/MAX($R$7:R1733)-1,0)</f>
        <v>0</v>
      </c>
    </row>
    <row r="1734" spans="1:25" x14ac:dyDescent="0.25">
      <c r="A1734" s="1">
        <v>42963</v>
      </c>
      <c r="B1734">
        <v>2073.4929999999999</v>
      </c>
      <c r="C1734">
        <v>68594.3</v>
      </c>
      <c r="D1734">
        <v>49.064739199999998</v>
      </c>
      <c r="E1734">
        <v>15124.689679999999</v>
      </c>
      <c r="F1734">
        <v>3.1524999999999999</v>
      </c>
      <c r="G1734">
        <v>5397.848</v>
      </c>
      <c r="I1734" s="1">
        <v>42963</v>
      </c>
      <c r="J1734">
        <f t="shared" si="235"/>
        <v>3.2902806561012632E-3</v>
      </c>
      <c r="K1734">
        <f t="shared" si="236"/>
        <v>3.4989327062941999E-3</v>
      </c>
      <c r="L1734">
        <f t="shared" si="237"/>
        <v>3.4711097709005934E-4</v>
      </c>
      <c r="M1734">
        <f t="shared" si="238"/>
        <v>-5.7089354198504028E-3</v>
      </c>
      <c r="N1734">
        <f t="shared" si="239"/>
        <v>-5.5518753351629924E-3</v>
      </c>
      <c r="O1734">
        <f t="shared" si="240"/>
        <v>1.7578580262400667E-3</v>
      </c>
      <c r="Q1734" s="1">
        <v>42963</v>
      </c>
      <c r="R1734">
        <f t="shared" si="243"/>
        <v>212.15874293493607</v>
      </c>
      <c r="S1734" s="19">
        <f t="shared" si="241"/>
        <v>1.1215874293493608</v>
      </c>
      <c r="U1734" s="1">
        <v>42963</v>
      </c>
      <c r="V1734">
        <f t="shared" si="242"/>
        <v>9.33767929986562E-4</v>
      </c>
      <c r="X1734" s="1">
        <v>42963</v>
      </c>
      <c r="Y1734" s="19">
        <f>IF(R1734/MAX($R$7:R1734)&lt;1,R1734/MAX($R$7:R1734)-1,0)</f>
        <v>0</v>
      </c>
    </row>
    <row r="1735" spans="1:25" x14ac:dyDescent="0.25">
      <c r="A1735" s="1">
        <v>42964</v>
      </c>
      <c r="B1735">
        <v>2066.125</v>
      </c>
      <c r="C1735">
        <v>67976.800000000003</v>
      </c>
      <c r="D1735">
        <v>49.0817719</v>
      </c>
      <c r="E1735">
        <v>14908.34842</v>
      </c>
      <c r="F1735">
        <v>3.1751</v>
      </c>
      <c r="G1735">
        <v>5368.6210000000001</v>
      </c>
      <c r="I1735" s="1">
        <v>42964</v>
      </c>
      <c r="J1735">
        <f t="shared" si="235"/>
        <v>-3.5534241012629142E-3</v>
      </c>
      <c r="K1735">
        <f t="shared" si="236"/>
        <v>-9.0022057226328833E-3</v>
      </c>
      <c r="L1735">
        <f t="shared" si="237"/>
        <v>3.4714746837982702E-4</v>
      </c>
      <c r="M1735">
        <f t="shared" si="238"/>
        <v>-1.430384785256622E-2</v>
      </c>
      <c r="N1735">
        <f t="shared" si="239"/>
        <v>7.1689135606662902E-3</v>
      </c>
      <c r="O1735">
        <f t="shared" si="240"/>
        <v>-5.4145652119140797E-3</v>
      </c>
      <c r="Q1735" s="1">
        <v>42964</v>
      </c>
      <c r="R1735">
        <f t="shared" si="243"/>
        <v>210.87858301892044</v>
      </c>
      <c r="S1735" s="19">
        <f t="shared" si="241"/>
        <v>1.1087858301892042</v>
      </c>
      <c r="U1735" s="1">
        <v>42964</v>
      </c>
      <c r="V1735">
        <f t="shared" si="242"/>
        <v>-6.033972007499222E-3</v>
      </c>
      <c r="X1735" s="1">
        <v>42964</v>
      </c>
      <c r="Y1735" s="19">
        <f>IF(R1735/MAX($R$7:R1735)&lt;1,R1735/MAX($R$7:R1735)-1,0)</f>
        <v>-6.033972007499222E-3</v>
      </c>
    </row>
    <row r="1736" spans="1:25" x14ac:dyDescent="0.25">
      <c r="A1736" s="1">
        <v>42965</v>
      </c>
      <c r="B1736">
        <v>2062.4540000000002</v>
      </c>
      <c r="C1736">
        <v>68714.66</v>
      </c>
      <c r="D1736">
        <v>49.098808300000002</v>
      </c>
      <c r="E1736">
        <v>14797.789220000001</v>
      </c>
      <c r="F1736">
        <v>3.1472000000000002</v>
      </c>
      <c r="G1736">
        <v>5388.1540000000005</v>
      </c>
      <c r="I1736" s="1">
        <v>42965</v>
      </c>
      <c r="J1736">
        <f t="shared" si="235"/>
        <v>-1.7767560045979236E-3</v>
      </c>
      <c r="K1736">
        <f t="shared" si="236"/>
        <v>1.0854585682174012E-2</v>
      </c>
      <c r="L1736">
        <f t="shared" si="237"/>
        <v>3.4710238323731879E-4</v>
      </c>
      <c r="M1736">
        <f t="shared" si="238"/>
        <v>-7.4159254187862178E-3</v>
      </c>
      <c r="N1736">
        <f t="shared" si="239"/>
        <v>-8.7871248149663517E-3</v>
      </c>
      <c r="O1736">
        <f t="shared" si="240"/>
        <v>3.6383644887578726E-3</v>
      </c>
      <c r="Q1736" s="1">
        <v>42965</v>
      </c>
      <c r="R1736">
        <f t="shared" si="243"/>
        <v>211.29041723971378</v>
      </c>
      <c r="S1736" s="19">
        <f t="shared" si="241"/>
        <v>1.1129041723971378</v>
      </c>
      <c r="U1736" s="1">
        <v>42965</v>
      </c>
      <c r="V1736">
        <f t="shared" si="242"/>
        <v>1.9529447462021121E-3</v>
      </c>
      <c r="X1736" s="1">
        <v>42965</v>
      </c>
      <c r="Y1736" s="19">
        <f>IF(R1736/MAX($R$7:R1736)&lt;1,R1736/MAX($R$7:R1736)-1,0)</f>
        <v>-4.092811275227981E-3</v>
      </c>
    </row>
    <row r="1737" spans="1:25" x14ac:dyDescent="0.25">
      <c r="A1737" s="1">
        <v>42968</v>
      </c>
      <c r="B1737">
        <v>2067.348</v>
      </c>
      <c r="C1737">
        <v>68634.649999999994</v>
      </c>
      <c r="D1737">
        <v>49.115852400000001</v>
      </c>
      <c r="E1737">
        <v>14808.852269999999</v>
      </c>
      <c r="F1737">
        <v>3.1644999999999999</v>
      </c>
      <c r="G1737">
        <v>5373.3990000000003</v>
      </c>
      <c r="I1737" s="1">
        <v>42968</v>
      </c>
      <c r="J1737">
        <f t="shared" ref="J1737:J1800" si="244">B1737/B1736-1</f>
        <v>2.3729014077404909E-3</v>
      </c>
      <c r="K1737">
        <f t="shared" ref="K1737:K1800" si="245">C1737/C1736-1</f>
        <v>-1.1643803520240414E-3</v>
      </c>
      <c r="L1737">
        <f t="shared" ref="L1737:L1800" si="246">D1737/D1736-1</f>
        <v>3.4713877159409101E-4</v>
      </c>
      <c r="M1737">
        <f t="shared" ref="M1737:M1800" si="247">E1737/E1736-1</f>
        <v>7.4761505489262525E-4</v>
      </c>
      <c r="N1737">
        <f t="shared" ref="N1737:N1800" si="248">F1737/F1736-1</f>
        <v>5.4969496695473907E-3</v>
      </c>
      <c r="O1737">
        <f t="shared" ref="O1737:O1800" si="249">G1737/G1736-1</f>
        <v>-2.7384146778284268E-3</v>
      </c>
      <c r="Q1737" s="1">
        <v>42968</v>
      </c>
      <c r="R1737">
        <f t="shared" si="243"/>
        <v>211.18120222666371</v>
      </c>
      <c r="S1737" s="19">
        <f t="shared" ref="S1737:S1800" si="250">R1737/R$7-1</f>
        <v>1.111812022266637</v>
      </c>
      <c r="U1737" s="1">
        <v>42968</v>
      </c>
      <c r="V1737">
        <f t="shared" ref="V1737:V1800" si="251">R1737/R1736-1</f>
        <v>-5.1689525003939529E-4</v>
      </c>
      <c r="X1737" s="1">
        <v>42968</v>
      </c>
      <c r="Y1737" s="19">
        <f>IF(R1737/MAX($R$7:R1737)&lt;1,R1737/MAX($R$7:R1737)-1,0)</f>
        <v>-4.6075909705599605E-3</v>
      </c>
    </row>
    <row r="1738" spans="1:25" x14ac:dyDescent="0.25">
      <c r="A1738" s="1">
        <v>42969</v>
      </c>
      <c r="B1738">
        <v>2065.8789999999999</v>
      </c>
      <c r="C1738">
        <v>70011.25</v>
      </c>
      <c r="D1738">
        <v>49.132900200000002</v>
      </c>
      <c r="E1738">
        <v>14986.04213</v>
      </c>
      <c r="F1738">
        <v>3.1617999999999999</v>
      </c>
      <c r="G1738">
        <v>5374.83</v>
      </c>
      <c r="I1738" s="1">
        <v>42969</v>
      </c>
      <c r="J1738">
        <f t="shared" si="244"/>
        <v>-7.1057219200643118E-4</v>
      </c>
      <c r="K1738">
        <f t="shared" si="245"/>
        <v>2.0056924600038162E-2</v>
      </c>
      <c r="L1738">
        <f t="shared" si="246"/>
        <v>3.4709364017881938E-4</v>
      </c>
      <c r="M1738">
        <f t="shared" si="247"/>
        <v>1.1965131177583244E-2</v>
      </c>
      <c r="N1738">
        <f t="shared" si="248"/>
        <v>-8.5321535787641345E-4</v>
      </c>
      <c r="O1738">
        <f t="shared" si="249"/>
        <v>2.6631188192038913E-4</v>
      </c>
      <c r="Q1738" s="1">
        <v>42969</v>
      </c>
      <c r="R1738">
        <f t="shared" ref="R1738:R1801" si="252">((($AB$7*L1738)+($AB$8*K1738)+($AB$9*J1738)+($AB$10*O1738)+($AB$11*N1738)+($AB$12*M1738))+1)*R1737</f>
        <v>212.41637596069157</v>
      </c>
      <c r="S1738" s="19">
        <f t="shared" si="250"/>
        <v>1.1241637596069158</v>
      </c>
      <c r="U1738" s="1">
        <v>42969</v>
      </c>
      <c r="V1738">
        <f t="shared" si="251"/>
        <v>5.8488810604560015E-3</v>
      </c>
      <c r="X1738" s="1">
        <v>42969</v>
      </c>
      <c r="Y1738" s="19">
        <f>IF(R1738/MAX($R$7:R1738)&lt;1,R1738/MAX($R$7:R1738)-1,0)</f>
        <v>0</v>
      </c>
    </row>
    <row r="1739" spans="1:25" x14ac:dyDescent="0.25">
      <c r="A1739" s="1">
        <v>42970</v>
      </c>
      <c r="B1739">
        <v>2066.558</v>
      </c>
      <c r="C1739">
        <v>70477.63</v>
      </c>
      <c r="D1739">
        <v>49.1499557</v>
      </c>
      <c r="E1739">
        <v>14920.499180000001</v>
      </c>
      <c r="F1739">
        <v>3.1415999999999999</v>
      </c>
      <c r="G1739">
        <v>5383.9089999999997</v>
      </c>
      <c r="I1739" s="1">
        <v>42970</v>
      </c>
      <c r="J1739">
        <f t="shared" si="244"/>
        <v>3.2867365416855421E-4</v>
      </c>
      <c r="K1739">
        <f t="shared" si="245"/>
        <v>6.6615008302237655E-3</v>
      </c>
      <c r="L1739">
        <f t="shared" si="246"/>
        <v>3.4712992578445068E-4</v>
      </c>
      <c r="M1739">
        <f t="shared" si="247"/>
        <v>-4.3735997424424466E-3</v>
      </c>
      <c r="N1739">
        <f t="shared" si="248"/>
        <v>-6.3887658928458713E-3</v>
      </c>
      <c r="O1739">
        <f t="shared" si="249"/>
        <v>1.6891697039720377E-3</v>
      </c>
      <c r="Q1739" s="1">
        <v>42970</v>
      </c>
      <c r="R1739">
        <f t="shared" si="252"/>
        <v>212.69288646078425</v>
      </c>
      <c r="S1739" s="19">
        <f t="shared" si="250"/>
        <v>1.1269288646078426</v>
      </c>
      <c r="U1739" s="1">
        <v>42970</v>
      </c>
      <c r="V1739">
        <f t="shared" si="251"/>
        <v>1.3017381491522428E-3</v>
      </c>
      <c r="X1739" s="1">
        <v>42970</v>
      </c>
      <c r="Y1739" s="19">
        <f>IF(R1739/MAX($R$7:R1739)&lt;1,R1739/MAX($R$7:R1739)-1,0)</f>
        <v>0</v>
      </c>
    </row>
    <row r="1740" spans="1:25" x14ac:dyDescent="0.25">
      <c r="A1740" s="1">
        <v>42971</v>
      </c>
      <c r="B1740">
        <v>2072.5079999999998</v>
      </c>
      <c r="C1740">
        <v>71132.800000000003</v>
      </c>
      <c r="D1740">
        <v>49.167018900000002</v>
      </c>
      <c r="E1740">
        <v>14806.699049999999</v>
      </c>
      <c r="F1740">
        <v>3.1482000000000001</v>
      </c>
      <c r="G1740">
        <v>5395.7070000000003</v>
      </c>
      <c r="I1740" s="1">
        <v>42971</v>
      </c>
      <c r="J1740">
        <f t="shared" si="244"/>
        <v>2.8791836473982535E-3</v>
      </c>
      <c r="K1740">
        <f t="shared" si="245"/>
        <v>9.2961412011158817E-3</v>
      </c>
      <c r="L1740">
        <f t="shared" si="246"/>
        <v>3.471661318303898E-4</v>
      </c>
      <c r="M1740">
        <f t="shared" si="247"/>
        <v>-7.6270993769794737E-3</v>
      </c>
      <c r="N1740">
        <f t="shared" si="248"/>
        <v>2.1008403361344463E-3</v>
      </c>
      <c r="O1740">
        <f t="shared" si="249"/>
        <v>2.1913446159660399E-3</v>
      </c>
      <c r="Q1740" s="1">
        <v>42971</v>
      </c>
      <c r="R1740">
        <f t="shared" si="252"/>
        <v>213.09144687341924</v>
      </c>
      <c r="S1740" s="19">
        <f t="shared" si="250"/>
        <v>1.1309144687341925</v>
      </c>
      <c r="U1740" s="1">
        <v>42971</v>
      </c>
      <c r="V1740">
        <f t="shared" si="251"/>
        <v>1.8738774919417889E-3</v>
      </c>
      <c r="X1740" s="1">
        <v>42971</v>
      </c>
      <c r="Y1740" s="19">
        <f>IF(R1740/MAX($R$7:R1740)&lt;1,R1740/MAX($R$7:R1740)-1,0)</f>
        <v>0</v>
      </c>
    </row>
    <row r="1741" spans="1:25" x14ac:dyDescent="0.25">
      <c r="A1741" s="1">
        <v>42972</v>
      </c>
      <c r="B1741">
        <v>2072.9929999999999</v>
      </c>
      <c r="C1741">
        <v>71073.649999999994</v>
      </c>
      <c r="D1741">
        <v>49.184085799999998</v>
      </c>
      <c r="E1741">
        <v>14868.61305</v>
      </c>
      <c r="F1741">
        <v>3.1589999999999998</v>
      </c>
      <c r="G1741">
        <v>5395.3950000000004</v>
      </c>
      <c r="I1741" s="1">
        <v>42972</v>
      </c>
      <c r="J1741">
        <f t="shared" si="244"/>
        <v>2.3401598449801497E-4</v>
      </c>
      <c r="K1741">
        <f t="shared" si="245"/>
        <v>-8.3154325430756515E-4</v>
      </c>
      <c r="L1741">
        <f t="shared" si="246"/>
        <v>3.4712090303279375E-4</v>
      </c>
      <c r="M1741">
        <f t="shared" si="247"/>
        <v>4.1814856769173403E-3</v>
      </c>
      <c r="N1741">
        <f t="shared" si="248"/>
        <v>3.4305317324183626E-3</v>
      </c>
      <c r="O1741">
        <f t="shared" si="249"/>
        <v>-5.7823747657170799E-5</v>
      </c>
      <c r="Q1741" s="1">
        <v>42972</v>
      </c>
      <c r="R1741">
        <f t="shared" si="252"/>
        <v>213.20824094331294</v>
      </c>
      <c r="S1741" s="19">
        <f t="shared" si="250"/>
        <v>1.1320824094331297</v>
      </c>
      <c r="U1741" s="1">
        <v>42972</v>
      </c>
      <c r="V1741">
        <f t="shared" si="251"/>
        <v>5.4809365466024218E-4</v>
      </c>
      <c r="X1741" s="1">
        <v>42972</v>
      </c>
      <c r="Y1741" s="19">
        <f>IF(R1741/MAX($R$7:R1741)&lt;1,R1741/MAX($R$7:R1741)-1,0)</f>
        <v>0</v>
      </c>
    </row>
    <row r="1742" spans="1:25" x14ac:dyDescent="0.25">
      <c r="A1742" s="1">
        <v>42975</v>
      </c>
      <c r="B1742">
        <v>2081.694</v>
      </c>
      <c r="C1742">
        <v>71016.59</v>
      </c>
      <c r="D1742">
        <v>49.201160399999999</v>
      </c>
      <c r="E1742">
        <v>14940.409320000001</v>
      </c>
      <c r="F1742">
        <v>3.1671999999999998</v>
      </c>
      <c r="G1742">
        <v>5397.241</v>
      </c>
      <c r="I1742" s="1">
        <v>42975</v>
      </c>
      <c r="J1742">
        <f t="shared" si="244"/>
        <v>4.1973127743315519E-3</v>
      </c>
      <c r="K1742">
        <f t="shared" si="245"/>
        <v>-8.0282917790208685E-4</v>
      </c>
      <c r="L1742">
        <f t="shared" si="246"/>
        <v>3.4715700662668603E-4</v>
      </c>
      <c r="M1742">
        <f t="shared" si="247"/>
        <v>4.828713327770684E-3</v>
      </c>
      <c r="N1742">
        <f t="shared" si="248"/>
        <v>2.5957581513136319E-3</v>
      </c>
      <c r="O1742">
        <f t="shared" si="249"/>
        <v>3.4214362433138135E-4</v>
      </c>
      <c r="Q1742" s="1">
        <v>42975</v>
      </c>
      <c r="R1742">
        <f t="shared" si="252"/>
        <v>213.49935815517483</v>
      </c>
      <c r="S1742" s="19">
        <f t="shared" si="250"/>
        <v>1.1349935815517482</v>
      </c>
      <c r="U1742" s="1">
        <v>42975</v>
      </c>
      <c r="V1742">
        <f t="shared" si="251"/>
        <v>1.3654125683597584E-3</v>
      </c>
      <c r="X1742" s="1">
        <v>42975</v>
      </c>
      <c r="Y1742" s="19">
        <f>IF(R1742/MAX($R$7:R1742)&lt;1,R1742/MAX($R$7:R1742)-1,0)</f>
        <v>0</v>
      </c>
    </row>
    <row r="1743" spans="1:25" x14ac:dyDescent="0.25">
      <c r="A1743" s="1">
        <v>42976</v>
      </c>
      <c r="B1743">
        <v>2078.4209999999998</v>
      </c>
      <c r="C1743">
        <v>71329.850000000006</v>
      </c>
      <c r="D1743">
        <v>49.218238800000002</v>
      </c>
      <c r="E1743">
        <v>15015.73906</v>
      </c>
      <c r="F1743">
        <v>3.1640999999999999</v>
      </c>
      <c r="G1743">
        <v>5397.7920000000004</v>
      </c>
      <c r="I1743" s="1">
        <v>42976</v>
      </c>
      <c r="J1743">
        <f t="shared" si="244"/>
        <v>-1.5722771934780777E-3</v>
      </c>
      <c r="K1743">
        <f t="shared" si="245"/>
        <v>4.411081973944464E-3</v>
      </c>
      <c r="L1743">
        <f t="shared" si="246"/>
        <v>3.4711376441443065E-4</v>
      </c>
      <c r="M1743">
        <f t="shared" si="247"/>
        <v>5.0420131327433282E-3</v>
      </c>
      <c r="N1743">
        <f t="shared" si="248"/>
        <v>-9.7878252083860584E-4</v>
      </c>
      <c r="O1743">
        <f t="shared" si="249"/>
        <v>1.0208919705467778E-4</v>
      </c>
      <c r="Q1743" s="1">
        <v>42976</v>
      </c>
      <c r="R1743">
        <f t="shared" si="252"/>
        <v>213.82018925521197</v>
      </c>
      <c r="S1743" s="19">
        <f t="shared" si="250"/>
        <v>1.1382018925521198</v>
      </c>
      <c r="U1743" s="1">
        <v>42976</v>
      </c>
      <c r="V1743">
        <f t="shared" si="251"/>
        <v>1.5027262976778921E-3</v>
      </c>
      <c r="X1743" s="1">
        <v>42976</v>
      </c>
      <c r="Y1743" s="19">
        <f>IF(R1743/MAX($R$7:R1743)&lt;1,R1743/MAX($R$7:R1743)-1,0)</f>
        <v>0</v>
      </c>
    </row>
    <row r="1744" spans="1:25" x14ac:dyDescent="0.25">
      <c r="A1744" s="1">
        <v>42977</v>
      </c>
      <c r="B1744">
        <v>2082.3339999999998</v>
      </c>
      <c r="C1744">
        <v>70886.259999999995</v>
      </c>
      <c r="D1744">
        <v>49.235324900000002</v>
      </c>
      <c r="E1744">
        <v>15041.79731</v>
      </c>
      <c r="F1744">
        <v>3.1598999999999999</v>
      </c>
      <c r="G1744">
        <v>5397.875</v>
      </c>
      <c r="I1744" s="1">
        <v>42977</v>
      </c>
      <c r="J1744">
        <f t="shared" si="244"/>
        <v>1.8826792069557285E-3</v>
      </c>
      <c r="K1744">
        <f t="shared" si="245"/>
        <v>-6.218855079605623E-3</v>
      </c>
      <c r="L1744">
        <f t="shared" si="246"/>
        <v>3.471497643268151E-4</v>
      </c>
      <c r="M1744">
        <f t="shared" si="247"/>
        <v>1.7353957667936015E-3</v>
      </c>
      <c r="N1744">
        <f t="shared" si="248"/>
        <v>-1.3273916753578918E-3</v>
      </c>
      <c r="O1744">
        <f t="shared" si="249"/>
        <v>1.5376657714893938E-5</v>
      </c>
      <c r="Q1744" s="1">
        <v>42977</v>
      </c>
      <c r="R1744">
        <f t="shared" si="252"/>
        <v>213.68612040016203</v>
      </c>
      <c r="S1744" s="19">
        <f t="shared" si="250"/>
        <v>1.1368612040016202</v>
      </c>
      <c r="U1744" s="1">
        <v>42977</v>
      </c>
      <c r="V1744">
        <f t="shared" si="251"/>
        <v>-6.2701681967891609E-4</v>
      </c>
      <c r="X1744" s="1">
        <v>42977</v>
      </c>
      <c r="Y1744" s="19">
        <f>IF(R1744/MAX($R$7:R1744)&lt;1,R1744/MAX($R$7:R1744)-1,0)</f>
        <v>-6.2701681967891609E-4</v>
      </c>
    </row>
    <row r="1745" spans="1:25" x14ac:dyDescent="0.25">
      <c r="A1745" s="1">
        <v>42978</v>
      </c>
      <c r="B1745">
        <v>2084</v>
      </c>
      <c r="C1745">
        <v>70835.05</v>
      </c>
      <c r="D1745">
        <v>49.252414700000003</v>
      </c>
      <c r="E1745">
        <v>15056.703</v>
      </c>
      <c r="F1745">
        <v>3.1490999999999998</v>
      </c>
      <c r="G1745">
        <v>5414.9870000000001</v>
      </c>
      <c r="I1745" s="1">
        <v>42978</v>
      </c>
      <c r="J1745">
        <f t="shared" si="244"/>
        <v>8.0006377459151956E-4</v>
      </c>
      <c r="K1745">
        <f t="shared" si="245"/>
        <v>-7.2242490998952746E-4</v>
      </c>
      <c r="L1745">
        <f t="shared" si="246"/>
        <v>3.4710444248542416E-4</v>
      </c>
      <c r="M1745">
        <f t="shared" si="247"/>
        <v>9.9095139316163205E-4</v>
      </c>
      <c r="N1745">
        <f t="shared" si="248"/>
        <v>-3.4178296781544049E-3</v>
      </c>
      <c r="O1745">
        <f t="shared" si="249"/>
        <v>3.1701363962670648E-3</v>
      </c>
      <c r="Q1745" s="1">
        <v>42978</v>
      </c>
      <c r="R1745">
        <f t="shared" si="252"/>
        <v>213.93071175195405</v>
      </c>
      <c r="S1745" s="19">
        <f t="shared" si="250"/>
        <v>1.1393071175195404</v>
      </c>
      <c r="U1745" s="1">
        <v>42978</v>
      </c>
      <c r="V1745">
        <f t="shared" si="251"/>
        <v>1.1446291005423603E-3</v>
      </c>
      <c r="X1745" s="1">
        <v>42978</v>
      </c>
      <c r="Y1745" s="19">
        <f>IF(R1745/MAX($R$7:R1745)&lt;1,R1745/MAX($R$7:R1745)-1,0)</f>
        <v>0</v>
      </c>
    </row>
    <row r="1746" spans="1:25" x14ac:dyDescent="0.25">
      <c r="A1746" s="1">
        <v>42979</v>
      </c>
      <c r="B1746">
        <v>2098.299</v>
      </c>
      <c r="C1746">
        <v>71923.11</v>
      </c>
      <c r="D1746">
        <v>49.269512200000001</v>
      </c>
      <c r="E1746">
        <v>15038.59496</v>
      </c>
      <c r="F1746">
        <v>3.1404000000000001</v>
      </c>
      <c r="G1746">
        <v>5414.884</v>
      </c>
      <c r="I1746" s="1">
        <v>42979</v>
      </c>
      <c r="J1746">
        <f t="shared" si="244"/>
        <v>6.8613243761996845E-3</v>
      </c>
      <c r="K1746">
        <f t="shared" si="245"/>
        <v>1.5360474793199019E-2</v>
      </c>
      <c r="L1746">
        <f t="shared" si="246"/>
        <v>3.4714034030902674E-4</v>
      </c>
      <c r="M1746">
        <f t="shared" si="247"/>
        <v>-1.202656385000056E-3</v>
      </c>
      <c r="N1746">
        <f t="shared" si="248"/>
        <v>-2.7626941030769459E-3</v>
      </c>
      <c r="O1746">
        <f t="shared" si="249"/>
        <v>-1.9021282968934017E-5</v>
      </c>
      <c r="Q1746" s="1">
        <v>42979</v>
      </c>
      <c r="R1746">
        <f t="shared" si="252"/>
        <v>214.7831436686991</v>
      </c>
      <c r="S1746" s="19">
        <f t="shared" si="250"/>
        <v>1.1478314366869911</v>
      </c>
      <c r="U1746" s="1">
        <v>42979</v>
      </c>
      <c r="V1746">
        <f t="shared" si="251"/>
        <v>3.9846168404908955E-3</v>
      </c>
      <c r="X1746" s="1">
        <v>42979</v>
      </c>
      <c r="Y1746" s="19">
        <f>IF(R1746/MAX($R$7:R1746)&lt;1,R1746/MAX($R$7:R1746)-1,0)</f>
        <v>0</v>
      </c>
    </row>
    <row r="1747" spans="1:25" x14ac:dyDescent="0.25">
      <c r="A1747" s="1">
        <v>42982</v>
      </c>
      <c r="B1747">
        <v>2102.29</v>
      </c>
      <c r="C1747">
        <v>72128.83</v>
      </c>
      <c r="D1747">
        <v>49.286613500000001</v>
      </c>
      <c r="E1747">
        <v>15038.59496</v>
      </c>
      <c r="F1747">
        <v>3.1410999999999998</v>
      </c>
      <c r="G1747">
        <v>5420.6049999999996</v>
      </c>
      <c r="I1747" s="1">
        <v>42982</v>
      </c>
      <c r="J1747">
        <f t="shared" si="244"/>
        <v>1.9020168241037361E-3</v>
      </c>
      <c r="K1747">
        <f t="shared" si="245"/>
        <v>2.8602767594450018E-3</v>
      </c>
      <c r="L1747">
        <f t="shared" si="246"/>
        <v>3.4709700251500664E-4</v>
      </c>
      <c r="M1747">
        <f t="shared" si="247"/>
        <v>0</v>
      </c>
      <c r="N1747">
        <f t="shared" si="248"/>
        <v>2.2290154120474526E-4</v>
      </c>
      <c r="O1747">
        <f t="shared" si="249"/>
        <v>1.0565323283009409E-3</v>
      </c>
      <c r="Q1747" s="1">
        <v>42982</v>
      </c>
      <c r="R1747">
        <f t="shared" si="252"/>
        <v>215.05027740597873</v>
      </c>
      <c r="S1747" s="19">
        <f t="shared" si="250"/>
        <v>1.1505027740597873</v>
      </c>
      <c r="U1747" s="1">
        <v>42982</v>
      </c>
      <c r="V1747">
        <f t="shared" si="251"/>
        <v>1.2437369744977556E-3</v>
      </c>
      <c r="X1747" s="1">
        <v>42982</v>
      </c>
      <c r="Y1747" s="19">
        <f>IF(R1747/MAX($R$7:R1747)&lt;1,R1747/MAX($R$7:R1747)-1,0)</f>
        <v>0</v>
      </c>
    </row>
    <row r="1748" spans="1:25" x14ac:dyDescent="0.25">
      <c r="A1748" s="1">
        <v>42983</v>
      </c>
      <c r="B1748">
        <v>2112.5819999999999</v>
      </c>
      <c r="C1748">
        <v>72150.880000000005</v>
      </c>
      <c r="D1748">
        <v>49.303722399999998</v>
      </c>
      <c r="E1748">
        <v>14875.497079999999</v>
      </c>
      <c r="F1748">
        <v>3.1172</v>
      </c>
      <c r="G1748">
        <v>5442.5209999999997</v>
      </c>
      <c r="I1748" s="1">
        <v>42983</v>
      </c>
      <c r="J1748">
        <f t="shared" si="244"/>
        <v>4.895613830632195E-3</v>
      </c>
      <c r="K1748">
        <f t="shared" si="245"/>
        <v>3.0570300391685734E-4</v>
      </c>
      <c r="L1748">
        <f t="shared" si="246"/>
        <v>3.4713076807357801E-4</v>
      </c>
      <c r="M1748">
        <f t="shared" si="247"/>
        <v>-1.0845287105199164E-2</v>
      </c>
      <c r="N1748">
        <f t="shared" si="248"/>
        <v>-7.6087994651554691E-3</v>
      </c>
      <c r="O1748">
        <f t="shared" si="249"/>
        <v>4.0430911309716766E-3</v>
      </c>
      <c r="Q1748" s="1">
        <v>42983</v>
      </c>
      <c r="R1748">
        <f t="shared" si="252"/>
        <v>215.14727435029442</v>
      </c>
      <c r="S1748" s="19">
        <f t="shared" si="250"/>
        <v>1.1514727435029442</v>
      </c>
      <c r="U1748" s="1">
        <v>42983</v>
      </c>
      <c r="V1748">
        <f t="shared" si="251"/>
        <v>4.5104310250465574E-4</v>
      </c>
      <c r="X1748" s="1">
        <v>42983</v>
      </c>
      <c r="Y1748" s="19">
        <f>IF(R1748/MAX($R$7:R1748)&lt;1,R1748/MAX($R$7:R1748)-1,0)</f>
        <v>0</v>
      </c>
    </row>
    <row r="1749" spans="1:25" x14ac:dyDescent="0.25">
      <c r="A1749" s="1">
        <v>42984</v>
      </c>
      <c r="B1749">
        <v>2125.098</v>
      </c>
      <c r="C1749">
        <v>73412.41</v>
      </c>
      <c r="D1749">
        <v>49.320838899999998</v>
      </c>
      <c r="E1749">
        <v>14832.81637</v>
      </c>
      <c r="F1749">
        <v>3.1</v>
      </c>
      <c r="G1749">
        <v>5461.6779999999999</v>
      </c>
      <c r="I1749" s="1">
        <v>42984</v>
      </c>
      <c r="J1749">
        <f t="shared" si="244"/>
        <v>5.9245037589072957E-3</v>
      </c>
      <c r="K1749">
        <f t="shared" si="245"/>
        <v>1.7484610028318359E-2</v>
      </c>
      <c r="L1749">
        <f t="shared" si="246"/>
        <v>3.4716445669435991E-4</v>
      </c>
      <c r="M1749">
        <f t="shared" si="247"/>
        <v>-2.8691955482538223E-3</v>
      </c>
      <c r="N1749">
        <f t="shared" si="248"/>
        <v>-5.5177723598101025E-3</v>
      </c>
      <c r="O1749">
        <f t="shared" si="249"/>
        <v>3.5198761750299123E-3</v>
      </c>
      <c r="Q1749" s="1">
        <v>42984</v>
      </c>
      <c r="R1749">
        <f t="shared" si="252"/>
        <v>216.24035460035614</v>
      </c>
      <c r="S1749" s="19">
        <f t="shared" si="250"/>
        <v>1.1624035460035613</v>
      </c>
      <c r="U1749" s="1">
        <v>42984</v>
      </c>
      <c r="V1749">
        <f t="shared" si="251"/>
        <v>5.080613981109483E-3</v>
      </c>
      <c r="X1749" s="1">
        <v>42984</v>
      </c>
      <c r="Y1749" s="19">
        <f>IF(R1749/MAX($R$7:R1749)&lt;1,R1749/MAX($R$7:R1749)-1,0)</f>
        <v>0</v>
      </c>
    </row>
    <row r="1750" spans="1:25" x14ac:dyDescent="0.25">
      <c r="A1750" s="1">
        <v>42985</v>
      </c>
      <c r="B1750">
        <v>2125.098</v>
      </c>
      <c r="C1750">
        <v>73412.41</v>
      </c>
      <c r="D1750">
        <v>49.320838899999998</v>
      </c>
      <c r="E1750">
        <v>14811.10521</v>
      </c>
      <c r="F1750">
        <v>3.1</v>
      </c>
      <c r="G1750">
        <v>5461.6779999999999</v>
      </c>
      <c r="I1750" s="1">
        <v>42985</v>
      </c>
      <c r="J1750">
        <f t="shared" si="244"/>
        <v>0</v>
      </c>
      <c r="K1750">
        <f t="shared" si="245"/>
        <v>0</v>
      </c>
      <c r="L1750">
        <f t="shared" si="246"/>
        <v>0</v>
      </c>
      <c r="M1750">
        <f t="shared" si="247"/>
        <v>-1.4637247208098003E-3</v>
      </c>
      <c r="N1750">
        <f t="shared" si="248"/>
        <v>0</v>
      </c>
      <c r="O1750">
        <f t="shared" si="249"/>
        <v>0</v>
      </c>
      <c r="Q1750" s="1">
        <v>42985</v>
      </c>
      <c r="R1750">
        <f t="shared" si="252"/>
        <v>216.19287714745636</v>
      </c>
      <c r="S1750" s="19">
        <f t="shared" si="250"/>
        <v>1.1619287714745634</v>
      </c>
      <c r="U1750" s="1">
        <v>42985</v>
      </c>
      <c r="V1750">
        <f t="shared" si="251"/>
        <v>-2.1955870812151446E-4</v>
      </c>
      <c r="X1750" s="1">
        <v>42985</v>
      </c>
      <c r="Y1750" s="19">
        <f>IF(R1750/MAX($R$7:R1750)&lt;1,R1750/MAX($R$7:R1750)-1,0)</f>
        <v>-2.1955870812151446E-4</v>
      </c>
    </row>
    <row r="1751" spans="1:25" x14ac:dyDescent="0.25">
      <c r="A1751" s="1">
        <v>42986</v>
      </c>
      <c r="B1751">
        <v>2150.5479999999998</v>
      </c>
      <c r="C1751">
        <v>73078.850000000006</v>
      </c>
      <c r="D1751">
        <v>49.337959300000001</v>
      </c>
      <c r="E1751">
        <v>14731.95556</v>
      </c>
      <c r="F1751">
        <v>3.0872000000000002</v>
      </c>
      <c r="G1751">
        <v>5485.0879999999997</v>
      </c>
      <c r="I1751" s="1">
        <v>42986</v>
      </c>
      <c r="J1751">
        <f t="shared" si="244"/>
        <v>1.1975918287062459E-2</v>
      </c>
      <c r="K1751">
        <f t="shared" si="245"/>
        <v>-4.543645958496656E-3</v>
      </c>
      <c r="L1751">
        <f t="shared" si="246"/>
        <v>3.4712304944184424E-4</v>
      </c>
      <c r="M1751">
        <f t="shared" si="247"/>
        <v>-5.3439394884967628E-3</v>
      </c>
      <c r="N1751">
        <f t="shared" si="248"/>
        <v>-4.1290322580644911E-3</v>
      </c>
      <c r="O1751">
        <f t="shared" si="249"/>
        <v>4.2862285180487181E-3</v>
      </c>
      <c r="Q1751" s="1">
        <v>42986</v>
      </c>
      <c r="R1751">
        <f t="shared" si="252"/>
        <v>216.50448908438656</v>
      </c>
      <c r="S1751" s="19">
        <f t="shared" si="250"/>
        <v>1.1650448908438658</v>
      </c>
      <c r="U1751" s="1">
        <v>42986</v>
      </c>
      <c r="V1751">
        <f t="shared" si="251"/>
        <v>1.4413607933885242E-3</v>
      </c>
      <c r="X1751" s="1">
        <v>42986</v>
      </c>
      <c r="Y1751" s="19">
        <f>IF(R1751/MAX($R$7:R1751)&lt;1,R1751/MAX($R$7:R1751)-1,0)</f>
        <v>0</v>
      </c>
    </row>
    <row r="1752" spans="1:25" x14ac:dyDescent="0.25">
      <c r="A1752" s="1">
        <v>42989</v>
      </c>
      <c r="B1752">
        <v>2165.4749999999999</v>
      </c>
      <c r="C1752">
        <v>74319.22</v>
      </c>
      <c r="D1752">
        <v>49.353282900000004</v>
      </c>
      <c r="E1752">
        <v>14897.146919999999</v>
      </c>
      <c r="F1752">
        <v>3.1032999999999999</v>
      </c>
      <c r="G1752">
        <v>5478.9040000000005</v>
      </c>
      <c r="I1752" s="1">
        <v>42989</v>
      </c>
      <c r="J1752">
        <f t="shared" si="244"/>
        <v>6.9410215442762269E-3</v>
      </c>
      <c r="K1752">
        <f t="shared" si="245"/>
        <v>1.697303665834915E-2</v>
      </c>
      <c r="L1752">
        <f t="shared" si="246"/>
        <v>3.1058439014119976E-4</v>
      </c>
      <c r="M1752">
        <f t="shared" si="247"/>
        <v>1.1213131843034185E-2</v>
      </c>
      <c r="N1752">
        <f t="shared" si="248"/>
        <v>5.215081627364615E-3</v>
      </c>
      <c r="O1752">
        <f t="shared" si="249"/>
        <v>-1.1274203804932936E-3</v>
      </c>
      <c r="Q1752" s="1">
        <v>42989</v>
      </c>
      <c r="R1752">
        <f t="shared" si="252"/>
        <v>217.76922627685616</v>
      </c>
      <c r="S1752" s="19">
        <f t="shared" si="250"/>
        <v>1.1776922627685615</v>
      </c>
      <c r="U1752" s="1">
        <v>42989</v>
      </c>
      <c r="V1752">
        <f t="shared" si="251"/>
        <v>5.8416211036467214E-3</v>
      </c>
      <c r="X1752" s="1">
        <v>42989</v>
      </c>
      <c r="Y1752" s="19">
        <f>IF(R1752/MAX($R$7:R1752)&lt;1,R1752/MAX($R$7:R1752)-1,0)</f>
        <v>0</v>
      </c>
    </row>
    <row r="1753" spans="1:25" x14ac:dyDescent="0.25">
      <c r="A1753" s="1">
        <v>42990</v>
      </c>
      <c r="B1753">
        <v>2151.7950000000001</v>
      </c>
      <c r="C1753">
        <v>74538.55</v>
      </c>
      <c r="D1753">
        <v>49.368610400000001</v>
      </c>
      <c r="E1753">
        <v>15075.90244</v>
      </c>
      <c r="F1753">
        <v>3.1255999999999999</v>
      </c>
      <c r="G1753">
        <v>5469.0770000000002</v>
      </c>
      <c r="I1753" s="1">
        <v>42990</v>
      </c>
      <c r="J1753">
        <f t="shared" si="244"/>
        <v>-6.3173206802201731E-3</v>
      </c>
      <c r="K1753">
        <f t="shared" si="245"/>
        <v>2.951188131414817E-3</v>
      </c>
      <c r="L1753">
        <f t="shared" si="246"/>
        <v>3.1056697952713819E-4</v>
      </c>
      <c r="M1753">
        <f t="shared" si="247"/>
        <v>1.199931241599117E-2</v>
      </c>
      <c r="N1753">
        <f t="shared" si="248"/>
        <v>7.1858988818354064E-3</v>
      </c>
      <c r="O1753">
        <f t="shared" si="249"/>
        <v>-1.7936068965618279E-3</v>
      </c>
      <c r="Q1753" s="1">
        <v>42990</v>
      </c>
      <c r="R1753">
        <f t="shared" si="252"/>
        <v>217.97971497998788</v>
      </c>
      <c r="S1753" s="19">
        <f t="shared" si="250"/>
        <v>1.1797971497998789</v>
      </c>
      <c r="U1753" s="1">
        <v>42990</v>
      </c>
      <c r="V1753">
        <f t="shared" si="251"/>
        <v>9.6656771358549776E-4</v>
      </c>
      <c r="X1753" s="1">
        <v>42990</v>
      </c>
      <c r="Y1753" s="19">
        <f>IF(R1753/MAX($R$7:R1753)&lt;1,R1753/MAX($R$7:R1753)-1,0)</f>
        <v>0</v>
      </c>
    </row>
    <row r="1754" spans="1:25" x14ac:dyDescent="0.25">
      <c r="A1754" s="1">
        <v>42991</v>
      </c>
      <c r="B1754">
        <v>2158.0479999999998</v>
      </c>
      <c r="C1754">
        <v>74787.570000000007</v>
      </c>
      <c r="D1754">
        <v>49.383945500000003</v>
      </c>
      <c r="E1754">
        <v>15205.20838</v>
      </c>
      <c r="F1754">
        <v>3.1351</v>
      </c>
      <c r="G1754">
        <v>5469.7920000000004</v>
      </c>
      <c r="I1754" s="1">
        <v>42991</v>
      </c>
      <c r="J1754">
        <f t="shared" si="244"/>
        <v>2.9059459660421005E-3</v>
      </c>
      <c r="K1754">
        <f t="shared" si="245"/>
        <v>3.3408216285399917E-3</v>
      </c>
      <c r="L1754">
        <f t="shared" si="246"/>
        <v>3.1062450159624611E-4</v>
      </c>
      <c r="M1754">
        <f t="shared" si="247"/>
        <v>8.5769950100580417E-3</v>
      </c>
      <c r="N1754">
        <f t="shared" si="248"/>
        <v>3.0394164320450834E-3</v>
      </c>
      <c r="O1754">
        <f t="shared" si="249"/>
        <v>1.3073503993465962E-4</v>
      </c>
      <c r="Q1754" s="1">
        <v>42991</v>
      </c>
      <c r="R1754">
        <f t="shared" si="252"/>
        <v>218.5229097235185</v>
      </c>
      <c r="S1754" s="19">
        <f t="shared" si="250"/>
        <v>1.1852290972351849</v>
      </c>
      <c r="U1754" s="1">
        <v>42991</v>
      </c>
      <c r="V1754">
        <f t="shared" si="251"/>
        <v>2.4919508844227778E-3</v>
      </c>
      <c r="X1754" s="1">
        <v>42991</v>
      </c>
      <c r="Y1754" s="19">
        <f>IF(R1754/MAX($R$7:R1754)&lt;1,R1754/MAX($R$7:R1754)-1,0)</f>
        <v>0</v>
      </c>
    </row>
    <row r="1755" spans="1:25" x14ac:dyDescent="0.25">
      <c r="A1755" s="1">
        <v>42992</v>
      </c>
      <c r="B1755">
        <v>2162.5659999999998</v>
      </c>
      <c r="C1755">
        <v>74656.679999999993</v>
      </c>
      <c r="D1755">
        <v>49.399284399999999</v>
      </c>
      <c r="E1755">
        <v>15161.495569999999</v>
      </c>
      <c r="F1755">
        <v>3.1204999999999998</v>
      </c>
      <c r="G1755">
        <v>5475.4009999999998</v>
      </c>
      <c r="I1755" s="1">
        <v>42992</v>
      </c>
      <c r="J1755">
        <f t="shared" si="244"/>
        <v>2.0935586233485903E-3</v>
      </c>
      <c r="K1755">
        <f t="shared" si="245"/>
        <v>-1.7501571450979636E-3</v>
      </c>
      <c r="L1755">
        <f t="shared" si="246"/>
        <v>3.1060499206159164E-4</v>
      </c>
      <c r="M1755">
        <f t="shared" si="247"/>
        <v>-2.8748576742623211E-3</v>
      </c>
      <c r="N1755">
        <f t="shared" si="248"/>
        <v>-4.6569487416669997E-3</v>
      </c>
      <c r="O1755">
        <f t="shared" si="249"/>
        <v>1.0254503279099048E-3</v>
      </c>
      <c r="Q1755" s="1">
        <v>42992</v>
      </c>
      <c r="R1755">
        <f t="shared" si="252"/>
        <v>218.5016102540165</v>
      </c>
      <c r="S1755" s="19">
        <f t="shared" si="250"/>
        <v>1.1850161025401649</v>
      </c>
      <c r="U1755" s="1">
        <v>42992</v>
      </c>
      <c r="V1755">
        <f t="shared" si="251"/>
        <v>-9.7470189871384783E-5</v>
      </c>
      <c r="X1755" s="1">
        <v>42992</v>
      </c>
      <c r="Y1755" s="19">
        <f>IF(R1755/MAX($R$7:R1755)&lt;1,R1755/MAX($R$7:R1755)-1,0)</f>
        <v>-9.7470189871384783E-5</v>
      </c>
    </row>
    <row r="1756" spans="1:25" x14ac:dyDescent="0.25">
      <c r="A1756" s="1">
        <v>42993</v>
      </c>
      <c r="B1756">
        <v>2178.0320000000002</v>
      </c>
      <c r="C1756">
        <v>75756.52</v>
      </c>
      <c r="D1756">
        <v>49.414627099999997</v>
      </c>
      <c r="E1756">
        <v>15169.595939999999</v>
      </c>
      <c r="F1756">
        <v>3.1103999999999998</v>
      </c>
      <c r="G1756">
        <v>5470.8890000000001</v>
      </c>
      <c r="I1756" s="1">
        <v>42993</v>
      </c>
      <c r="J1756">
        <f t="shared" si="244"/>
        <v>7.1516892432417212E-3</v>
      </c>
      <c r="K1756">
        <f t="shared" si="245"/>
        <v>1.473197040104135E-2</v>
      </c>
      <c r="L1756">
        <f t="shared" si="246"/>
        <v>3.1058547074813703E-4</v>
      </c>
      <c r="M1756">
        <f t="shared" si="247"/>
        <v>5.3427249063919824E-4</v>
      </c>
      <c r="N1756">
        <f t="shared" si="248"/>
        <v>-3.236660791539836E-3</v>
      </c>
      <c r="O1756">
        <f t="shared" si="249"/>
        <v>-8.2404923401957486E-4</v>
      </c>
      <c r="Q1756" s="1">
        <v>42993</v>
      </c>
      <c r="R1756">
        <f t="shared" si="252"/>
        <v>219.3568672169929</v>
      </c>
      <c r="S1756" s="19">
        <f t="shared" si="250"/>
        <v>1.193568672169929</v>
      </c>
      <c r="U1756" s="1">
        <v>42993</v>
      </c>
      <c r="V1756">
        <f t="shared" si="251"/>
        <v>3.9141906642341517E-3</v>
      </c>
      <c r="X1756" s="1">
        <v>42993</v>
      </c>
      <c r="Y1756" s="19">
        <f>IF(R1756/MAX($R$7:R1756)&lt;1,R1756/MAX($R$7:R1756)-1,0)</f>
        <v>0</v>
      </c>
    </row>
    <row r="1757" spans="1:25" x14ac:dyDescent="0.25">
      <c r="A1757" s="1">
        <v>42996</v>
      </c>
      <c r="B1757">
        <v>2190.973</v>
      </c>
      <c r="C1757">
        <v>75990.41</v>
      </c>
      <c r="D1757">
        <v>49.429973599999997</v>
      </c>
      <c r="E1757">
        <v>15191.76067</v>
      </c>
      <c r="F1757">
        <v>3.1362000000000001</v>
      </c>
      <c r="G1757">
        <v>5474.0259999999998</v>
      </c>
      <c r="I1757" s="1">
        <v>42996</v>
      </c>
      <c r="J1757">
        <f t="shared" si="244"/>
        <v>5.9416023272385043E-3</v>
      </c>
      <c r="K1757">
        <f t="shared" si="245"/>
        <v>3.087391025881292E-3</v>
      </c>
      <c r="L1757">
        <f t="shared" si="246"/>
        <v>3.1056593767142537E-4</v>
      </c>
      <c r="M1757">
        <f t="shared" si="247"/>
        <v>1.461128568464698E-3</v>
      </c>
      <c r="N1757">
        <f t="shared" si="248"/>
        <v>8.2947530864199148E-3</v>
      </c>
      <c r="O1757">
        <f t="shared" si="249"/>
        <v>5.7339858293592449E-4</v>
      </c>
      <c r="Q1757" s="1">
        <v>42996</v>
      </c>
      <c r="R1757">
        <f t="shared" si="252"/>
        <v>219.78724990965117</v>
      </c>
      <c r="S1757" s="19">
        <f t="shared" si="250"/>
        <v>1.1978724990965115</v>
      </c>
      <c r="U1757" s="1">
        <v>42996</v>
      </c>
      <c r="V1757">
        <f t="shared" si="251"/>
        <v>1.9620206019468345E-3</v>
      </c>
      <c r="X1757" s="1">
        <v>42996</v>
      </c>
      <c r="Y1757" s="19">
        <f>IF(R1757/MAX($R$7:R1757)&lt;1,R1757/MAX($R$7:R1757)-1,0)</f>
        <v>0</v>
      </c>
    </row>
    <row r="1758" spans="1:25" x14ac:dyDescent="0.25">
      <c r="A1758" s="1">
        <v>42997</v>
      </c>
      <c r="B1758">
        <v>2191.3530000000001</v>
      </c>
      <c r="C1758">
        <v>75974.179999999993</v>
      </c>
      <c r="D1758">
        <v>49.445327800000001</v>
      </c>
      <c r="E1758">
        <v>15238.92059</v>
      </c>
      <c r="F1758">
        <v>3.1360000000000001</v>
      </c>
      <c r="G1758">
        <v>5482.99</v>
      </c>
      <c r="I1758" s="1">
        <v>42997</v>
      </c>
      <c r="J1758">
        <f t="shared" si="244"/>
        <v>1.73438924167435E-4</v>
      </c>
      <c r="K1758">
        <f t="shared" si="245"/>
        <v>-2.1357958195000748E-4</v>
      </c>
      <c r="L1758">
        <f t="shared" si="246"/>
        <v>3.1062529234304748E-4</v>
      </c>
      <c r="M1758">
        <f t="shared" si="247"/>
        <v>3.1043090412246066E-3</v>
      </c>
      <c r="N1758">
        <f t="shared" si="248"/>
        <v>-6.3771443147730977E-5</v>
      </c>
      <c r="O1758">
        <f t="shared" si="249"/>
        <v>1.637551593653308E-3</v>
      </c>
      <c r="Q1758" s="1">
        <v>42997</v>
      </c>
      <c r="R1758">
        <f t="shared" si="252"/>
        <v>220.00755076169958</v>
      </c>
      <c r="S1758" s="19">
        <f t="shared" si="250"/>
        <v>1.2000755076169956</v>
      </c>
      <c r="U1758" s="1">
        <v>42997</v>
      </c>
      <c r="V1758">
        <f t="shared" si="251"/>
        <v>1.0023368149834067E-3</v>
      </c>
      <c r="X1758" s="1">
        <v>42997</v>
      </c>
      <c r="Y1758" s="19">
        <f>IF(R1758/MAX($R$7:R1758)&lt;1,R1758/MAX($R$7:R1758)-1,0)</f>
        <v>0</v>
      </c>
    </row>
    <row r="1759" spans="1:25" x14ac:dyDescent="0.25">
      <c r="A1759" s="1">
        <v>42998</v>
      </c>
      <c r="B1759">
        <v>2204.806</v>
      </c>
      <c r="C1759">
        <v>76004.149999999994</v>
      </c>
      <c r="D1759">
        <v>49.460681899999997</v>
      </c>
      <c r="E1759">
        <v>15169.79982</v>
      </c>
      <c r="F1759">
        <v>3.1349</v>
      </c>
      <c r="G1759">
        <v>5488.2020000000002</v>
      </c>
      <c r="I1759" s="1">
        <v>42998</v>
      </c>
      <c r="J1759">
        <f t="shared" si="244"/>
        <v>6.1391295697224013E-3</v>
      </c>
      <c r="K1759">
        <f t="shared" si="245"/>
        <v>3.9447612333565196E-4</v>
      </c>
      <c r="L1759">
        <f t="shared" si="246"/>
        <v>3.1052681179710717E-4</v>
      </c>
      <c r="M1759">
        <f t="shared" si="247"/>
        <v>-4.5358048551914498E-3</v>
      </c>
      <c r="N1759">
        <f t="shared" si="248"/>
        <v>-3.5076530612243584E-4</v>
      </c>
      <c r="O1759">
        <f t="shared" si="249"/>
        <v>9.5057623668837188E-4</v>
      </c>
      <c r="Q1759" s="1">
        <v>42998</v>
      </c>
      <c r="R1759">
        <f t="shared" si="252"/>
        <v>220.154223671929</v>
      </c>
      <c r="S1759" s="19">
        <f t="shared" si="250"/>
        <v>1.2015422367192898</v>
      </c>
      <c r="U1759" s="1">
        <v>42998</v>
      </c>
      <c r="V1759">
        <f t="shared" si="251"/>
        <v>6.6667216521265615E-4</v>
      </c>
      <c r="X1759" s="1">
        <v>42998</v>
      </c>
      <c r="Y1759" s="19">
        <f>IF(R1759/MAX($R$7:R1759)&lt;1,R1759/MAX($R$7:R1759)-1,0)</f>
        <v>0</v>
      </c>
    </row>
    <row r="1760" spans="1:25" x14ac:dyDescent="0.25">
      <c r="A1760" s="1">
        <v>42999</v>
      </c>
      <c r="B1760">
        <v>2202.8009999999999</v>
      </c>
      <c r="C1760">
        <v>75604.34</v>
      </c>
      <c r="D1760">
        <v>49.476043699999998</v>
      </c>
      <c r="E1760">
        <v>15203.138269999999</v>
      </c>
      <c r="F1760">
        <v>3.1374</v>
      </c>
      <c r="G1760">
        <v>5504.68</v>
      </c>
      <c r="I1760" s="1">
        <v>42999</v>
      </c>
      <c r="J1760">
        <f t="shared" si="244"/>
        <v>-9.0937706083893399E-4</v>
      </c>
      <c r="K1760">
        <f t="shared" si="245"/>
        <v>-5.2603706508130843E-3</v>
      </c>
      <c r="L1760">
        <f t="shared" si="246"/>
        <v>3.1058609404244208E-4</v>
      </c>
      <c r="M1760">
        <f t="shared" si="247"/>
        <v>2.197685559175655E-3</v>
      </c>
      <c r="N1760">
        <f t="shared" si="248"/>
        <v>7.9747360362381059E-4</v>
      </c>
      <c r="O1760">
        <f t="shared" si="249"/>
        <v>3.0024405078383776E-3</v>
      </c>
      <c r="Q1760" s="1">
        <v>42999</v>
      </c>
      <c r="R1760">
        <f t="shared" si="252"/>
        <v>220.17712444797368</v>
      </c>
      <c r="S1760" s="19">
        <f t="shared" si="250"/>
        <v>1.2017712444797368</v>
      </c>
      <c r="U1760" s="1">
        <v>42999</v>
      </c>
      <c r="V1760">
        <f t="shared" si="251"/>
        <v>1.0402151574795404E-4</v>
      </c>
      <c r="X1760" s="1">
        <v>42999</v>
      </c>
      <c r="Y1760" s="19">
        <f>IF(R1760/MAX($R$7:R1760)&lt;1,R1760/MAX($R$7:R1760)-1,0)</f>
        <v>0</v>
      </c>
    </row>
    <row r="1761" spans="1:25" x14ac:dyDescent="0.25">
      <c r="A1761" s="1">
        <v>43000</v>
      </c>
      <c r="B1761">
        <v>2213.9140000000002</v>
      </c>
      <c r="C1761">
        <v>75389.75</v>
      </c>
      <c r="D1761">
        <v>49.491413100000003</v>
      </c>
      <c r="E1761">
        <v>15175.956399999999</v>
      </c>
      <c r="F1761">
        <v>3.1240000000000001</v>
      </c>
      <c r="G1761">
        <v>5506.915</v>
      </c>
      <c r="I1761" s="1">
        <v>43000</v>
      </c>
      <c r="J1761">
        <f t="shared" si="244"/>
        <v>5.0449405098327293E-3</v>
      </c>
      <c r="K1761">
        <f t="shared" si="245"/>
        <v>-2.8383291223756935E-3</v>
      </c>
      <c r="L1761">
        <f t="shared" si="246"/>
        <v>3.1064326996710356E-4</v>
      </c>
      <c r="M1761">
        <f t="shared" si="247"/>
        <v>-1.7879117796117949E-3</v>
      </c>
      <c r="N1761">
        <f t="shared" si="248"/>
        <v>-4.2710524638235325E-3</v>
      </c>
      <c r="O1761">
        <f t="shared" si="249"/>
        <v>4.0601815182705892E-4</v>
      </c>
      <c r="Q1761" s="1">
        <v>43000</v>
      </c>
      <c r="R1761">
        <f t="shared" si="252"/>
        <v>220.20020398322799</v>
      </c>
      <c r="S1761" s="19">
        <f t="shared" si="250"/>
        <v>1.2020020398322799</v>
      </c>
      <c r="U1761" s="1">
        <v>43000</v>
      </c>
      <c r="V1761">
        <f t="shared" si="251"/>
        <v>1.0482258459942884E-4</v>
      </c>
      <c r="X1761" s="1">
        <v>43000</v>
      </c>
      <c r="Y1761" s="19">
        <f>IF(R1761/MAX($R$7:R1761)&lt;1,R1761/MAX($R$7:R1761)-1,0)</f>
        <v>0</v>
      </c>
    </row>
    <row r="1762" spans="1:25" x14ac:dyDescent="0.25">
      <c r="A1762" s="1">
        <v>43003</v>
      </c>
      <c r="B1762">
        <v>2210.335</v>
      </c>
      <c r="C1762">
        <v>74443.48</v>
      </c>
      <c r="D1762">
        <v>49.5067825</v>
      </c>
      <c r="E1762">
        <v>15278.77203</v>
      </c>
      <c r="F1762">
        <v>3.1597</v>
      </c>
      <c r="G1762">
        <v>5503.9960000000001</v>
      </c>
      <c r="I1762" s="1">
        <v>43003</v>
      </c>
      <c r="J1762">
        <f t="shared" si="244"/>
        <v>-1.6165939598377088E-3</v>
      </c>
      <c r="K1762">
        <f t="shared" si="245"/>
        <v>-1.2551706299596455E-2</v>
      </c>
      <c r="L1762">
        <f t="shared" si="246"/>
        <v>3.1054680069342311E-4</v>
      </c>
      <c r="M1762">
        <f t="shared" si="247"/>
        <v>6.774902832483054E-3</v>
      </c>
      <c r="N1762">
        <f t="shared" si="248"/>
        <v>1.1427656850192092E-2</v>
      </c>
      <c r="O1762">
        <f t="shared" si="249"/>
        <v>-5.3006084168716328E-4</v>
      </c>
      <c r="Q1762" s="1">
        <v>43003</v>
      </c>
      <c r="R1762">
        <f t="shared" si="252"/>
        <v>219.7964660677539</v>
      </c>
      <c r="S1762" s="19">
        <f t="shared" si="250"/>
        <v>1.1979646606775392</v>
      </c>
      <c r="U1762" s="1">
        <v>43003</v>
      </c>
      <c r="V1762">
        <f t="shared" si="251"/>
        <v>-1.8335038213899146E-3</v>
      </c>
      <c r="X1762" s="1">
        <v>43003</v>
      </c>
      <c r="Y1762" s="19">
        <f>IF(R1762/MAX($R$7:R1762)&lt;1,R1762/MAX($R$7:R1762)-1,0)</f>
        <v>-1.8335038213899146E-3</v>
      </c>
    </row>
    <row r="1763" spans="1:25" x14ac:dyDescent="0.25">
      <c r="A1763" s="1">
        <v>43004</v>
      </c>
      <c r="B1763">
        <v>2213.373</v>
      </c>
      <c r="C1763">
        <v>74318.720000000001</v>
      </c>
      <c r="D1763">
        <v>49.522159600000002</v>
      </c>
      <c r="E1763">
        <v>15349.363600000001</v>
      </c>
      <c r="F1763">
        <v>3.1661000000000001</v>
      </c>
      <c r="G1763">
        <v>5518.7</v>
      </c>
      <c r="I1763" s="1">
        <v>43004</v>
      </c>
      <c r="J1763">
        <f t="shared" si="244"/>
        <v>1.3744522889065358E-3</v>
      </c>
      <c r="K1763">
        <f t="shared" si="245"/>
        <v>-1.6759023087045133E-3</v>
      </c>
      <c r="L1763">
        <f t="shared" si="246"/>
        <v>3.106059255617577E-4</v>
      </c>
      <c r="M1763">
        <f t="shared" si="247"/>
        <v>4.6202384498827964E-3</v>
      </c>
      <c r="N1763">
        <f t="shared" si="248"/>
        <v>2.0255087508307401E-3</v>
      </c>
      <c r="O1763">
        <f t="shared" si="249"/>
        <v>2.6715135694139747E-3</v>
      </c>
      <c r="Q1763" s="1">
        <v>43004</v>
      </c>
      <c r="R1763">
        <f t="shared" si="252"/>
        <v>220.11024715213995</v>
      </c>
      <c r="S1763" s="19">
        <f t="shared" si="250"/>
        <v>1.2011024715213994</v>
      </c>
      <c r="U1763" s="1">
        <v>43004</v>
      </c>
      <c r="V1763">
        <f t="shared" si="251"/>
        <v>1.4275984050140522E-3</v>
      </c>
      <c r="X1763" s="1">
        <v>43004</v>
      </c>
      <c r="Y1763" s="19">
        <f>IF(R1763/MAX($R$7:R1763)&lt;1,R1763/MAX($R$7:R1763)-1,0)</f>
        <v>-4.0852292350690433E-4</v>
      </c>
    </row>
    <row r="1764" spans="1:25" x14ac:dyDescent="0.25">
      <c r="A1764" s="1">
        <v>43005</v>
      </c>
      <c r="B1764">
        <v>2214.7809999999999</v>
      </c>
      <c r="C1764">
        <v>73796.710000000006</v>
      </c>
      <c r="D1764">
        <v>49.537540399999997</v>
      </c>
      <c r="E1764">
        <v>15484.055410000001</v>
      </c>
      <c r="F1764">
        <v>3.1928999999999998</v>
      </c>
      <c r="G1764">
        <v>5512.3950000000004</v>
      </c>
      <c r="I1764" s="1">
        <v>43005</v>
      </c>
      <c r="J1764">
        <f t="shared" si="244"/>
        <v>6.3613317773358879E-4</v>
      </c>
      <c r="K1764">
        <f t="shared" si="245"/>
        <v>-7.0239369031113164E-3</v>
      </c>
      <c r="L1764">
        <f t="shared" si="246"/>
        <v>3.1058419350515898E-4</v>
      </c>
      <c r="M1764">
        <f t="shared" si="247"/>
        <v>8.7750745574886047E-3</v>
      </c>
      <c r="N1764">
        <f t="shared" si="248"/>
        <v>8.4646726256276672E-3</v>
      </c>
      <c r="O1764">
        <f t="shared" si="249"/>
        <v>-1.1424792070595657E-3</v>
      </c>
      <c r="Q1764" s="1">
        <v>43005</v>
      </c>
      <c r="R1764">
        <f t="shared" si="252"/>
        <v>220.04999568221413</v>
      </c>
      <c r="S1764" s="19">
        <f t="shared" si="250"/>
        <v>1.2004999568221413</v>
      </c>
      <c r="U1764" s="1">
        <v>43005</v>
      </c>
      <c r="V1764">
        <f t="shared" si="251"/>
        <v>-2.7373314375578328E-4</v>
      </c>
      <c r="X1764" s="1">
        <v>43005</v>
      </c>
      <c r="Y1764" s="19">
        <f>IF(R1764/MAX($R$7:R1764)&lt;1,R1764/MAX($R$7:R1764)-1,0)</f>
        <v>-6.8214424099855009E-4</v>
      </c>
    </row>
    <row r="1765" spans="1:25" x14ac:dyDescent="0.25">
      <c r="A1765" s="1">
        <v>43006</v>
      </c>
      <c r="B1765">
        <v>2214.0320000000002</v>
      </c>
      <c r="C1765">
        <v>73567.25</v>
      </c>
      <c r="D1765">
        <v>49.552925100000003</v>
      </c>
      <c r="E1765">
        <v>15495.735420000001</v>
      </c>
      <c r="F1765">
        <v>3.1819999999999999</v>
      </c>
      <c r="G1765">
        <v>5511.89</v>
      </c>
      <c r="I1765" s="1">
        <v>43006</v>
      </c>
      <c r="J1765">
        <f t="shared" si="244"/>
        <v>-3.3818242074490357E-4</v>
      </c>
      <c r="K1765">
        <f t="shared" si="245"/>
        <v>-3.1093527069161464E-3</v>
      </c>
      <c r="L1765">
        <f t="shared" si="246"/>
        <v>3.105664890863391E-4</v>
      </c>
      <c r="M1765">
        <f t="shared" si="247"/>
        <v>7.5432499372585227E-4</v>
      </c>
      <c r="N1765">
        <f t="shared" si="248"/>
        <v>-3.4138244229383607E-3</v>
      </c>
      <c r="O1765">
        <f t="shared" si="249"/>
        <v>-9.1611722309425936E-5</v>
      </c>
      <c r="Q1765" s="1">
        <v>43006</v>
      </c>
      <c r="R1765">
        <f t="shared" si="252"/>
        <v>219.93450918116289</v>
      </c>
      <c r="S1765" s="19">
        <f t="shared" si="250"/>
        <v>1.1993450918116291</v>
      </c>
      <c r="U1765" s="1">
        <v>43006</v>
      </c>
      <c r="V1765">
        <f t="shared" si="251"/>
        <v>-5.2481937431170245E-4</v>
      </c>
      <c r="X1765" s="1">
        <v>43006</v>
      </c>
      <c r="Y1765" s="19">
        <f>IF(R1765/MAX($R$7:R1765)&lt;1,R1765/MAX($R$7:R1765)-1,0)</f>
        <v>-1.2066056127965075E-3</v>
      </c>
    </row>
    <row r="1766" spans="1:25" x14ac:dyDescent="0.25">
      <c r="A1766" s="1">
        <v>43007</v>
      </c>
      <c r="B1766">
        <v>2221.0529999999999</v>
      </c>
      <c r="C1766">
        <v>74293.509999999995</v>
      </c>
      <c r="D1766">
        <v>49.568317399999998</v>
      </c>
      <c r="E1766">
        <v>15463.581889999999</v>
      </c>
      <c r="F1766">
        <v>3.1623000000000001</v>
      </c>
      <c r="G1766">
        <v>5513.0420000000004</v>
      </c>
      <c r="I1766" s="1">
        <v>43007</v>
      </c>
      <c r="J1766">
        <f t="shared" si="244"/>
        <v>3.1711375445340195E-3</v>
      </c>
      <c r="K1766">
        <f t="shared" si="245"/>
        <v>9.8720558400646752E-3</v>
      </c>
      <c r="L1766">
        <f t="shared" si="246"/>
        <v>3.106234388572382E-4</v>
      </c>
      <c r="M1766">
        <f t="shared" si="247"/>
        <v>-2.0749921916258796E-3</v>
      </c>
      <c r="N1766">
        <f t="shared" si="248"/>
        <v>-6.1910747957258927E-3</v>
      </c>
      <c r="O1766">
        <f t="shared" si="249"/>
        <v>2.0900271957535743E-4</v>
      </c>
      <c r="Q1766" s="1">
        <v>43007</v>
      </c>
      <c r="R1766">
        <f t="shared" si="252"/>
        <v>220.43236579672632</v>
      </c>
      <c r="S1766" s="19">
        <f t="shared" si="250"/>
        <v>1.2043236579672634</v>
      </c>
      <c r="U1766" s="1">
        <v>43007</v>
      </c>
      <c r="V1766">
        <f t="shared" si="251"/>
        <v>2.2636584745931998E-3</v>
      </c>
      <c r="X1766" s="1">
        <v>43007</v>
      </c>
      <c r="Y1766" s="19">
        <f>IF(R1766/MAX($R$7:R1766)&lt;1,R1766/MAX($R$7:R1766)-1,0)</f>
        <v>0</v>
      </c>
    </row>
    <row r="1767" spans="1:25" x14ac:dyDescent="0.25">
      <c r="A1767" s="1">
        <v>43010</v>
      </c>
      <c r="B1767">
        <v>2225.0729999999999</v>
      </c>
      <c r="C1767">
        <v>74359.83</v>
      </c>
      <c r="D1767">
        <v>49.583713500000002</v>
      </c>
      <c r="E1767">
        <v>15499.9789</v>
      </c>
      <c r="F1767">
        <v>3.1541999999999999</v>
      </c>
      <c r="G1767">
        <v>5518.5609999999997</v>
      </c>
      <c r="I1767" s="1">
        <v>43010</v>
      </c>
      <c r="J1767">
        <f t="shared" si="244"/>
        <v>1.8099523064059042E-3</v>
      </c>
      <c r="K1767">
        <f t="shared" si="245"/>
        <v>8.9267555133698551E-4</v>
      </c>
      <c r="L1767">
        <f t="shared" si="246"/>
        <v>3.1060364377033522E-4</v>
      </c>
      <c r="M1767">
        <f t="shared" si="247"/>
        <v>2.353724399619006E-3</v>
      </c>
      <c r="N1767">
        <f t="shared" si="248"/>
        <v>-2.5614268096006976E-3</v>
      </c>
      <c r="O1767">
        <f t="shared" si="249"/>
        <v>1.0010807100688801E-3</v>
      </c>
      <c r="Q1767" s="1">
        <v>43010</v>
      </c>
      <c r="R1767">
        <f t="shared" si="252"/>
        <v>220.68928667545509</v>
      </c>
      <c r="S1767" s="19">
        <f t="shared" si="250"/>
        <v>1.2068928667545511</v>
      </c>
      <c r="U1767" s="1">
        <v>43010</v>
      </c>
      <c r="V1767">
        <f t="shared" si="251"/>
        <v>1.1655315579459646E-3</v>
      </c>
      <c r="X1767" s="1">
        <v>43010</v>
      </c>
      <c r="Y1767" s="19">
        <f>IF(R1767/MAX($R$7:R1767)&lt;1,R1767/MAX($R$7:R1767)-1,0)</f>
        <v>0</v>
      </c>
    </row>
    <row r="1768" spans="1:25" x14ac:dyDescent="0.25">
      <c r="A1768" s="1">
        <v>43011</v>
      </c>
      <c r="B1768">
        <v>2234.8090000000002</v>
      </c>
      <c r="C1768">
        <v>76762.91</v>
      </c>
      <c r="D1768">
        <v>49.599113500000001</v>
      </c>
      <c r="E1768">
        <v>15458.39248</v>
      </c>
      <c r="F1768">
        <v>3.1432000000000002</v>
      </c>
      <c r="G1768">
        <v>5510.951</v>
      </c>
      <c r="I1768" s="1">
        <v>43011</v>
      </c>
      <c r="J1768">
        <f t="shared" si="244"/>
        <v>4.3755867785013614E-3</v>
      </c>
      <c r="K1768">
        <f t="shared" si="245"/>
        <v>3.2316910891270201E-2</v>
      </c>
      <c r="L1768">
        <f t="shared" si="246"/>
        <v>3.1058585396182004E-4</v>
      </c>
      <c r="M1768">
        <f t="shared" si="247"/>
        <v>-2.6829984910495819E-3</v>
      </c>
      <c r="N1768">
        <f t="shared" si="248"/>
        <v>-3.4874136072536865E-3</v>
      </c>
      <c r="O1768">
        <f t="shared" si="249"/>
        <v>-1.3789826732004684E-3</v>
      </c>
      <c r="Q1768" s="1">
        <v>43011</v>
      </c>
      <c r="R1768">
        <f t="shared" si="252"/>
        <v>222.09412687652031</v>
      </c>
      <c r="S1768" s="19">
        <f t="shared" si="250"/>
        <v>1.2209412687652033</v>
      </c>
      <c r="U1768" s="1">
        <v>43011</v>
      </c>
      <c r="V1768">
        <f t="shared" si="251"/>
        <v>6.3656927902040472E-3</v>
      </c>
      <c r="X1768" s="1">
        <v>43011</v>
      </c>
      <c r="Y1768" s="19">
        <f>IF(R1768/MAX($R$7:R1768)&lt;1,R1768/MAX($R$7:R1768)-1,0)</f>
        <v>0</v>
      </c>
    </row>
    <row r="1769" spans="1:25" x14ac:dyDescent="0.25">
      <c r="A1769" s="1">
        <v>43012</v>
      </c>
      <c r="B1769">
        <v>2237.7310000000002</v>
      </c>
      <c r="C1769">
        <v>76591.44</v>
      </c>
      <c r="D1769">
        <v>49.614517200000002</v>
      </c>
      <c r="E1769">
        <v>15385.631649999999</v>
      </c>
      <c r="F1769">
        <v>3.133</v>
      </c>
      <c r="G1769">
        <v>5514.9260000000004</v>
      </c>
      <c r="I1769" s="1">
        <v>43012</v>
      </c>
      <c r="J1769">
        <f t="shared" si="244"/>
        <v>1.3074942869837347E-3</v>
      </c>
      <c r="K1769">
        <f t="shared" si="245"/>
        <v>-2.2337610702877209E-3</v>
      </c>
      <c r="L1769">
        <f t="shared" si="246"/>
        <v>3.1056401844753445E-4</v>
      </c>
      <c r="M1769">
        <f t="shared" si="247"/>
        <v>-4.7068820444389203E-3</v>
      </c>
      <c r="N1769">
        <f t="shared" si="248"/>
        <v>-3.245100534487233E-3</v>
      </c>
      <c r="O1769">
        <f t="shared" si="249"/>
        <v>7.2129111654239964E-4</v>
      </c>
      <c r="Q1769" s="1">
        <v>43012</v>
      </c>
      <c r="R1769">
        <f t="shared" si="252"/>
        <v>221.94351147035201</v>
      </c>
      <c r="S1769" s="19">
        <f t="shared" si="250"/>
        <v>1.2194351147035203</v>
      </c>
      <c r="U1769" s="1">
        <v>43012</v>
      </c>
      <c r="V1769">
        <f t="shared" si="251"/>
        <v>-6.7816023902356193E-4</v>
      </c>
      <c r="X1769" s="1">
        <v>43012</v>
      </c>
      <c r="Y1769" s="19">
        <f>IF(R1769/MAX($R$7:R1769)&lt;1,R1769/MAX($R$7:R1769)-1,0)</f>
        <v>-6.7816023902356193E-4</v>
      </c>
    </row>
    <row r="1770" spans="1:25" x14ac:dyDescent="0.25">
      <c r="A1770" s="1">
        <v>43013</v>
      </c>
      <c r="B1770">
        <v>2238.9360000000001</v>
      </c>
      <c r="C1770">
        <v>76617.53</v>
      </c>
      <c r="D1770">
        <v>49.6299286</v>
      </c>
      <c r="E1770">
        <v>15540.062159999999</v>
      </c>
      <c r="F1770">
        <v>3.1537000000000002</v>
      </c>
      <c r="G1770">
        <v>5501.848</v>
      </c>
      <c r="I1770" s="1">
        <v>43013</v>
      </c>
      <c r="J1770">
        <f t="shared" si="244"/>
        <v>5.3849189201016223E-4</v>
      </c>
      <c r="K1770">
        <f t="shared" si="245"/>
        <v>3.4063858833310867E-4</v>
      </c>
      <c r="L1770">
        <f t="shared" si="246"/>
        <v>3.1062279489435518E-4</v>
      </c>
      <c r="M1770">
        <f t="shared" si="247"/>
        <v>1.0037320112236126E-2</v>
      </c>
      <c r="N1770">
        <f t="shared" si="248"/>
        <v>6.6070858601978699E-3</v>
      </c>
      <c r="O1770">
        <f t="shared" si="249"/>
        <v>-2.3713826803841709E-3</v>
      </c>
      <c r="Q1770" s="1">
        <v>43013</v>
      </c>
      <c r="R1770">
        <f t="shared" si="252"/>
        <v>222.16661114620129</v>
      </c>
      <c r="S1770" s="19">
        <f t="shared" si="250"/>
        <v>1.2216661114620129</v>
      </c>
      <c r="U1770" s="1">
        <v>43013</v>
      </c>
      <c r="V1770">
        <f t="shared" si="251"/>
        <v>1.0052092731671625E-3</v>
      </c>
      <c r="X1770" s="1">
        <v>43013</v>
      </c>
      <c r="Y1770" s="19">
        <f>IF(R1770/MAX($R$7:R1770)&lt;1,R1770/MAX($R$7:R1770)-1,0)</f>
        <v>0</v>
      </c>
    </row>
    <row r="1771" spans="1:25" x14ac:dyDescent="0.25">
      <c r="A1771" s="1">
        <v>43014</v>
      </c>
      <c r="B1771">
        <v>2232.7150000000001</v>
      </c>
      <c r="C1771">
        <v>76054.720000000001</v>
      </c>
      <c r="D1771">
        <v>49.645343799999999</v>
      </c>
      <c r="E1771">
        <v>15641.10404</v>
      </c>
      <c r="F1771">
        <v>3.1554000000000002</v>
      </c>
      <c r="G1771">
        <v>5531.5259999999998</v>
      </c>
      <c r="I1771" s="1">
        <v>43014</v>
      </c>
      <c r="J1771">
        <f t="shared" si="244"/>
        <v>-2.7785519550357352E-3</v>
      </c>
      <c r="K1771">
        <f t="shared" si="245"/>
        <v>-7.3457079600451891E-3</v>
      </c>
      <c r="L1771">
        <f t="shared" si="246"/>
        <v>3.1060290503814869E-4</v>
      </c>
      <c r="M1771">
        <f t="shared" si="247"/>
        <v>6.5020254719496684E-3</v>
      </c>
      <c r="N1771">
        <f t="shared" si="248"/>
        <v>5.3904937058057989E-4</v>
      </c>
      <c r="O1771">
        <f t="shared" si="249"/>
        <v>5.3941875529821548E-3</v>
      </c>
      <c r="Q1771" s="1">
        <v>43014</v>
      </c>
      <c r="R1771">
        <f t="shared" si="252"/>
        <v>222.33762529087733</v>
      </c>
      <c r="S1771" s="19">
        <f t="shared" si="250"/>
        <v>1.2233762529087731</v>
      </c>
      <c r="U1771" s="1">
        <v>43014</v>
      </c>
      <c r="V1771">
        <f t="shared" si="251"/>
        <v>7.6975628243025618E-4</v>
      </c>
      <c r="X1771" s="1">
        <v>43014</v>
      </c>
      <c r="Y1771" s="19">
        <f>IF(R1771/MAX($R$7:R1771)&lt;1,R1771/MAX($R$7:R1771)-1,0)</f>
        <v>0</v>
      </c>
    </row>
    <row r="1772" spans="1:25" x14ac:dyDescent="0.25">
      <c r="A1772" s="1">
        <v>43017</v>
      </c>
      <c r="B1772">
        <v>2234.4490000000001</v>
      </c>
      <c r="C1772">
        <v>75726.8</v>
      </c>
      <c r="D1772">
        <v>49.660762800000001</v>
      </c>
      <c r="E1772">
        <v>15741.81984</v>
      </c>
      <c r="F1772">
        <v>3.1882999999999999</v>
      </c>
      <c r="G1772">
        <v>5523.5330000000004</v>
      </c>
      <c r="I1772" s="1">
        <v>43017</v>
      </c>
      <c r="J1772">
        <f t="shared" si="244"/>
        <v>7.7663293344643058E-4</v>
      </c>
      <c r="K1772">
        <f t="shared" si="245"/>
        <v>-4.311632466729165E-3</v>
      </c>
      <c r="L1772">
        <f t="shared" si="246"/>
        <v>3.1058300375796932E-4</v>
      </c>
      <c r="M1772">
        <f t="shared" si="247"/>
        <v>6.4391746095693314E-3</v>
      </c>
      <c r="N1772">
        <f t="shared" si="248"/>
        <v>1.0426570323889051E-2</v>
      </c>
      <c r="O1772">
        <f t="shared" si="249"/>
        <v>-1.4449900443385122E-3</v>
      </c>
      <c r="Q1772" s="1">
        <v>43017</v>
      </c>
      <c r="R1772">
        <f t="shared" si="252"/>
        <v>222.30397765416603</v>
      </c>
      <c r="S1772" s="19">
        <f t="shared" si="250"/>
        <v>1.2230397765416603</v>
      </c>
      <c r="U1772" s="1">
        <v>43017</v>
      </c>
      <c r="V1772">
        <f t="shared" si="251"/>
        <v>-1.5133577444337298E-4</v>
      </c>
      <c r="X1772" s="1">
        <v>43017</v>
      </c>
      <c r="Y1772" s="19">
        <f>IF(R1772/MAX($R$7:R1772)&lt;1,R1772/MAX($R$7:R1772)-1,0)</f>
        <v>-1.5133577444337298E-4</v>
      </c>
    </row>
    <row r="1773" spans="1:25" x14ac:dyDescent="0.25">
      <c r="A1773" s="1">
        <v>43018</v>
      </c>
      <c r="B1773">
        <v>2232.7530000000002</v>
      </c>
      <c r="C1773">
        <v>76897.210000000006</v>
      </c>
      <c r="D1773">
        <v>49.676185599999997</v>
      </c>
      <c r="E1773">
        <v>15731.773289999999</v>
      </c>
      <c r="F1773">
        <v>3.1797</v>
      </c>
      <c r="G1773">
        <v>5533.0330000000004</v>
      </c>
      <c r="I1773" s="1">
        <v>43018</v>
      </c>
      <c r="J1773">
        <f t="shared" si="244"/>
        <v>-7.5902381302950239E-4</v>
      </c>
      <c r="K1773">
        <f t="shared" si="245"/>
        <v>1.5455690719798021E-2</v>
      </c>
      <c r="L1773">
        <f t="shared" si="246"/>
        <v>3.1056309106869406E-4</v>
      </c>
      <c r="M1773">
        <f t="shared" si="247"/>
        <v>-6.3820765973143789E-4</v>
      </c>
      <c r="N1773">
        <f t="shared" si="248"/>
        <v>-2.6973622306558642E-3</v>
      </c>
      <c r="O1773">
        <f t="shared" si="249"/>
        <v>1.7199136856791419E-3</v>
      </c>
      <c r="Q1773" s="1">
        <v>43018</v>
      </c>
      <c r="R1773">
        <f t="shared" si="252"/>
        <v>223.07306942008793</v>
      </c>
      <c r="S1773" s="19">
        <f t="shared" si="250"/>
        <v>1.2307306942008793</v>
      </c>
      <c r="U1773" s="1">
        <v>43018</v>
      </c>
      <c r="V1773">
        <f t="shared" si="251"/>
        <v>3.4596401469628724E-3</v>
      </c>
      <c r="X1773" s="1">
        <v>43018</v>
      </c>
      <c r="Y1773" s="19">
        <f>IF(R1773/MAX($R$7:R1773)&lt;1,R1773/MAX($R$7:R1773)-1,0)</f>
        <v>0</v>
      </c>
    </row>
    <row r="1774" spans="1:25" x14ac:dyDescent="0.25">
      <c r="A1774" s="1">
        <v>43019</v>
      </c>
      <c r="B1774">
        <v>2241.08</v>
      </c>
      <c r="C1774">
        <v>76659.8</v>
      </c>
      <c r="D1774">
        <v>49.691616099999997</v>
      </c>
      <c r="E1774">
        <v>15710.82193</v>
      </c>
      <c r="F1774">
        <v>3.1749000000000001</v>
      </c>
      <c r="G1774">
        <v>5528.4120000000003</v>
      </c>
      <c r="I1774" s="1">
        <v>43019</v>
      </c>
      <c r="J1774">
        <f t="shared" si="244"/>
        <v>3.7294765699562582E-3</v>
      </c>
      <c r="K1774">
        <f t="shared" si="245"/>
        <v>-3.0873681893011096E-3</v>
      </c>
      <c r="L1774">
        <f t="shared" si="246"/>
        <v>3.1062167542916796E-4</v>
      </c>
      <c r="M1774">
        <f t="shared" si="247"/>
        <v>-1.3317862909527634E-3</v>
      </c>
      <c r="N1774">
        <f t="shared" si="248"/>
        <v>-1.5095763751297175E-3</v>
      </c>
      <c r="O1774">
        <f t="shared" si="249"/>
        <v>-8.3516581231313225E-4</v>
      </c>
      <c r="Q1774" s="1">
        <v>43019</v>
      </c>
      <c r="R1774">
        <f t="shared" si="252"/>
        <v>222.97352406565793</v>
      </c>
      <c r="S1774" s="19">
        <f t="shared" si="250"/>
        <v>1.2297352406565794</v>
      </c>
      <c r="U1774" s="1">
        <v>43019</v>
      </c>
      <c r="V1774">
        <f t="shared" si="251"/>
        <v>-4.4624550461780377E-4</v>
      </c>
      <c r="X1774" s="1">
        <v>43019</v>
      </c>
      <c r="Y1774" s="19">
        <f>IF(R1774/MAX($R$7:R1774)&lt;1,R1774/MAX($R$7:R1774)-1,0)</f>
        <v>-4.4624550461780377E-4</v>
      </c>
    </row>
    <row r="1775" spans="1:25" x14ac:dyDescent="0.25">
      <c r="A1775" s="1">
        <v>43020</v>
      </c>
      <c r="B1775">
        <v>2241.08</v>
      </c>
      <c r="C1775">
        <v>76659.8</v>
      </c>
      <c r="D1775">
        <v>49.691616099999997</v>
      </c>
      <c r="E1775">
        <v>15708.95435</v>
      </c>
      <c r="F1775">
        <v>3.1749000000000001</v>
      </c>
      <c r="G1775">
        <v>5528.4120000000003</v>
      </c>
      <c r="I1775" s="1">
        <v>43020</v>
      </c>
      <c r="J1775">
        <f t="shared" si="244"/>
        <v>0</v>
      </c>
      <c r="K1775">
        <f t="shared" si="245"/>
        <v>0</v>
      </c>
      <c r="L1775">
        <f t="shared" si="246"/>
        <v>0</v>
      </c>
      <c r="M1775">
        <f t="shared" si="247"/>
        <v>-1.1887220212414285E-4</v>
      </c>
      <c r="N1775">
        <f t="shared" si="248"/>
        <v>0</v>
      </c>
      <c r="O1775">
        <f t="shared" si="249"/>
        <v>0</v>
      </c>
      <c r="Q1775" s="1">
        <v>43020</v>
      </c>
      <c r="R1775">
        <f t="shared" si="252"/>
        <v>222.96954826258477</v>
      </c>
      <c r="S1775" s="19">
        <f t="shared" si="250"/>
        <v>1.2296954826258477</v>
      </c>
      <c r="U1775" s="1">
        <v>43020</v>
      </c>
      <c r="V1775">
        <f t="shared" si="251"/>
        <v>-1.783083031858812E-5</v>
      </c>
      <c r="X1775" s="1">
        <v>43020</v>
      </c>
      <c r="Y1775" s="19">
        <f>IF(R1775/MAX($R$7:R1775)&lt;1,R1775/MAX($R$7:R1775)-1,0)</f>
        <v>-4.6406837800849754E-4</v>
      </c>
    </row>
    <row r="1776" spans="1:25" x14ac:dyDescent="0.25">
      <c r="A1776" s="1">
        <v>43021</v>
      </c>
      <c r="B1776">
        <v>2238.3249999999998</v>
      </c>
      <c r="C1776">
        <v>76989.789999999994</v>
      </c>
      <c r="D1776">
        <v>49.707050299999999</v>
      </c>
      <c r="E1776">
        <v>15653.07575</v>
      </c>
      <c r="F1776">
        <v>3.1454</v>
      </c>
      <c r="G1776">
        <v>5530.7719999999999</v>
      </c>
      <c r="I1776" s="1">
        <v>43021</v>
      </c>
      <c r="J1776">
        <f t="shared" si="244"/>
        <v>-1.2293180073893462E-3</v>
      </c>
      <c r="K1776">
        <f t="shared" si="245"/>
        <v>4.3046029340017E-3</v>
      </c>
      <c r="L1776">
        <f t="shared" si="246"/>
        <v>3.1059967880575634E-4</v>
      </c>
      <c r="M1776">
        <f t="shared" si="247"/>
        <v>-3.5571177275717236E-3</v>
      </c>
      <c r="N1776">
        <f t="shared" si="248"/>
        <v>-9.2916312324797801E-3</v>
      </c>
      <c r="O1776">
        <f t="shared" si="249"/>
        <v>4.2688569520499264E-4</v>
      </c>
      <c r="Q1776" s="1">
        <v>43021</v>
      </c>
      <c r="R1776">
        <f t="shared" si="252"/>
        <v>223.04382853207244</v>
      </c>
      <c r="S1776" s="19">
        <f t="shared" si="250"/>
        <v>1.2304382853207243</v>
      </c>
      <c r="U1776" s="1">
        <v>43021</v>
      </c>
      <c r="V1776">
        <f t="shared" si="251"/>
        <v>3.3314087087887856E-4</v>
      </c>
      <c r="X1776" s="1">
        <v>43021</v>
      </c>
      <c r="Y1776" s="19">
        <f>IF(R1776/MAX($R$7:R1776)&lt;1,R1776/MAX($R$7:R1776)-1,0)</f>
        <v>-1.3108210727319491E-4</v>
      </c>
    </row>
    <row r="1777" spans="1:25" x14ac:dyDescent="0.25">
      <c r="A1777" s="1">
        <v>43024</v>
      </c>
      <c r="B1777">
        <v>2234.9290000000001</v>
      </c>
      <c r="C1777">
        <v>76891.839999999997</v>
      </c>
      <c r="D1777">
        <v>49.722488400000003</v>
      </c>
      <c r="E1777">
        <v>15730.95659</v>
      </c>
      <c r="F1777">
        <v>3.1697000000000002</v>
      </c>
      <c r="G1777">
        <v>5525.9470000000001</v>
      </c>
      <c r="I1777" s="1">
        <v>43024</v>
      </c>
      <c r="J1777">
        <f t="shared" si="244"/>
        <v>-1.5172059464106935E-3</v>
      </c>
      <c r="K1777">
        <f t="shared" si="245"/>
        <v>-1.272246618674977E-3</v>
      </c>
      <c r="L1777">
        <f t="shared" si="246"/>
        <v>3.1058169629516463E-4</v>
      </c>
      <c r="M1777">
        <f t="shared" si="247"/>
        <v>4.9754336619753925E-3</v>
      </c>
      <c r="N1777">
        <f t="shared" si="248"/>
        <v>7.7255674953902176E-3</v>
      </c>
      <c r="O1777">
        <f t="shared" si="249"/>
        <v>-8.7239177460218809E-4</v>
      </c>
      <c r="Q1777" s="1">
        <v>43024</v>
      </c>
      <c r="R1777">
        <f t="shared" si="252"/>
        <v>223.05825581888806</v>
      </c>
      <c r="S1777" s="19">
        <f t="shared" si="250"/>
        <v>1.2305825581888805</v>
      </c>
      <c r="U1777" s="1">
        <v>43024</v>
      </c>
      <c r="V1777">
        <f t="shared" si="251"/>
        <v>6.4683640478069293E-5</v>
      </c>
      <c r="X1777" s="1">
        <v>43024</v>
      </c>
      <c r="Y1777" s="19">
        <f>IF(R1777/MAX($R$7:R1777)&lt;1,R1777/MAX($R$7:R1777)-1,0)</f>
        <v>-6.6406945663066708E-5</v>
      </c>
    </row>
    <row r="1778" spans="1:25" x14ac:dyDescent="0.25">
      <c r="A1778" s="1">
        <v>43025</v>
      </c>
      <c r="B1778">
        <v>2235.0700000000002</v>
      </c>
      <c r="C1778">
        <v>76201.25</v>
      </c>
      <c r="D1778">
        <v>49.737930300000002</v>
      </c>
      <c r="E1778">
        <v>15776.29069</v>
      </c>
      <c r="F1778">
        <v>3.1604999999999999</v>
      </c>
      <c r="G1778">
        <v>5538.366</v>
      </c>
      <c r="I1778" s="1">
        <v>43025</v>
      </c>
      <c r="J1778">
        <f t="shared" si="244"/>
        <v>6.3089252499759496E-5</v>
      </c>
      <c r="K1778">
        <f t="shared" si="245"/>
        <v>-8.9813171332614461E-3</v>
      </c>
      <c r="L1778">
        <f t="shared" si="246"/>
        <v>3.1056168942655837E-4</v>
      </c>
      <c r="M1778">
        <f t="shared" si="247"/>
        <v>2.8818400038570502E-3</v>
      </c>
      <c r="N1778">
        <f t="shared" si="248"/>
        <v>-2.9024828848156492E-3</v>
      </c>
      <c r="O1778">
        <f t="shared" si="249"/>
        <v>2.247397595380507E-3</v>
      </c>
      <c r="Q1778" s="1">
        <v>43025</v>
      </c>
      <c r="R1778">
        <f t="shared" si="252"/>
        <v>222.92036289554335</v>
      </c>
      <c r="S1778" s="19">
        <f t="shared" si="250"/>
        <v>1.2292036289554336</v>
      </c>
      <c r="U1778" s="1">
        <v>43025</v>
      </c>
      <c r="V1778">
        <f t="shared" si="251"/>
        <v>-6.1819242169935951E-4</v>
      </c>
      <c r="X1778" s="1">
        <v>43025</v>
      </c>
      <c r="Y1778" s="19">
        <f>IF(R1778/MAX($R$7:R1778)&lt;1,R1778/MAX($R$7:R1778)-1,0)</f>
        <v>-6.8455831509184328E-4</v>
      </c>
    </row>
    <row r="1779" spans="1:25" x14ac:dyDescent="0.25">
      <c r="A1779" s="1">
        <v>43026</v>
      </c>
      <c r="B1779">
        <v>2232.4969999999998</v>
      </c>
      <c r="C1779">
        <v>76591.09</v>
      </c>
      <c r="D1779">
        <v>49.753379799999998</v>
      </c>
      <c r="E1779">
        <v>15773.752179999999</v>
      </c>
      <c r="F1779">
        <v>3.1707000000000001</v>
      </c>
      <c r="G1779">
        <v>5542.1180000000004</v>
      </c>
      <c r="I1779" s="1">
        <v>43026</v>
      </c>
      <c r="J1779">
        <f t="shared" si="244"/>
        <v>-1.1511943697514182E-3</v>
      </c>
      <c r="K1779">
        <f t="shared" si="245"/>
        <v>5.1159265760074568E-3</v>
      </c>
      <c r="L1779">
        <f t="shared" si="246"/>
        <v>3.1061807169718847E-4</v>
      </c>
      <c r="M1779">
        <f t="shared" si="247"/>
        <v>-1.6090664465318039E-4</v>
      </c>
      <c r="N1779">
        <f t="shared" si="248"/>
        <v>3.2273374466065263E-3</v>
      </c>
      <c r="O1779">
        <f t="shared" si="249"/>
        <v>6.7745613056269249E-4</v>
      </c>
      <c r="Q1779" s="1">
        <v>43026</v>
      </c>
      <c r="R1779">
        <f t="shared" si="252"/>
        <v>223.16373188076864</v>
      </c>
      <c r="S1779" s="19">
        <f t="shared" si="250"/>
        <v>1.2316373188076866</v>
      </c>
      <c r="U1779" s="1">
        <v>43026</v>
      </c>
      <c r="V1779">
        <f t="shared" si="251"/>
        <v>1.0917306165489915E-3</v>
      </c>
      <c r="X1779" s="1">
        <v>43026</v>
      </c>
      <c r="Y1779" s="19">
        <f>IF(R1779/MAX($R$7:R1779)&lt;1,R1779/MAX($R$7:R1779)-1,0)</f>
        <v>0</v>
      </c>
    </row>
    <row r="1780" spans="1:25" x14ac:dyDescent="0.25">
      <c r="A1780" s="1">
        <v>43027</v>
      </c>
      <c r="B1780">
        <v>2232.085</v>
      </c>
      <c r="C1780">
        <v>76283.16</v>
      </c>
      <c r="D1780">
        <v>49.768833200000003</v>
      </c>
      <c r="E1780">
        <v>15796.641</v>
      </c>
      <c r="F1780">
        <v>3.1716000000000002</v>
      </c>
      <c r="G1780">
        <v>5552.335</v>
      </c>
      <c r="I1780" s="1">
        <v>43027</v>
      </c>
      <c r="J1780">
        <f t="shared" si="244"/>
        <v>-1.8454672055545629E-4</v>
      </c>
      <c r="K1780">
        <f t="shared" si="245"/>
        <v>-4.0204415422210316E-3</v>
      </c>
      <c r="L1780">
        <f t="shared" si="246"/>
        <v>3.1060000470573002E-4</v>
      </c>
      <c r="M1780">
        <f t="shared" si="247"/>
        <v>1.4510700902872209E-3</v>
      </c>
      <c r="N1780">
        <f t="shared" si="248"/>
        <v>2.8384899233602212E-4</v>
      </c>
      <c r="O1780">
        <f t="shared" si="249"/>
        <v>1.8435190300891691E-3</v>
      </c>
      <c r="Q1780" s="1">
        <v>43027</v>
      </c>
      <c r="R1780">
        <f t="shared" si="252"/>
        <v>223.16396975254887</v>
      </c>
      <c r="S1780" s="19">
        <f t="shared" si="250"/>
        <v>1.2316396975254889</v>
      </c>
      <c r="U1780" s="1">
        <v>43027</v>
      </c>
      <c r="V1780">
        <f t="shared" si="251"/>
        <v>1.0659069833440782E-6</v>
      </c>
      <c r="X1780" s="1">
        <v>43027</v>
      </c>
      <c r="Y1780" s="19">
        <f>IF(R1780/MAX($R$7:R1780)&lt;1,R1780/MAX($R$7:R1780)-1,0)</f>
        <v>0</v>
      </c>
    </row>
    <row r="1781" spans="1:25" x14ac:dyDescent="0.25">
      <c r="A1781" s="1">
        <v>43028</v>
      </c>
      <c r="B1781">
        <v>2195.4659999999999</v>
      </c>
      <c r="C1781">
        <v>76390.52</v>
      </c>
      <c r="D1781">
        <v>49.784290300000002</v>
      </c>
      <c r="E1781">
        <v>15933.03635</v>
      </c>
      <c r="F1781">
        <v>3.1934999999999998</v>
      </c>
      <c r="G1781">
        <v>5560.335</v>
      </c>
      <c r="I1781" s="1">
        <v>43028</v>
      </c>
      <c r="J1781">
        <f t="shared" si="244"/>
        <v>-1.6405737236709239E-2</v>
      </c>
      <c r="K1781">
        <f t="shared" si="245"/>
        <v>1.407387947746308E-3</v>
      </c>
      <c r="L1781">
        <f t="shared" si="246"/>
        <v>3.1057790601374258E-4</v>
      </c>
      <c r="M1781">
        <f t="shared" si="247"/>
        <v>8.6344527295392215E-3</v>
      </c>
      <c r="N1781">
        <f t="shared" si="248"/>
        <v>6.9050321604235965E-3</v>
      </c>
      <c r="O1781">
        <f t="shared" si="249"/>
        <v>1.4408352521957379E-3</v>
      </c>
      <c r="Q1781" s="1">
        <v>43028</v>
      </c>
      <c r="R1781">
        <f t="shared" si="252"/>
        <v>223.0769695178011</v>
      </c>
      <c r="S1781" s="19">
        <f t="shared" si="250"/>
        <v>1.2307696951780112</v>
      </c>
      <c r="U1781" s="1">
        <v>43028</v>
      </c>
      <c r="V1781">
        <f t="shared" si="251"/>
        <v>-3.8984892966476004E-4</v>
      </c>
      <c r="X1781" s="1">
        <v>43028</v>
      </c>
      <c r="Y1781" s="19">
        <f>IF(R1781/MAX($R$7:R1781)&lt;1,R1781/MAX($R$7:R1781)-1,0)</f>
        <v>-3.8984892966476004E-4</v>
      </c>
    </row>
    <row r="1782" spans="1:25" x14ac:dyDescent="0.25">
      <c r="A1782" s="1">
        <v>43031</v>
      </c>
      <c r="B1782">
        <v>2199.444</v>
      </c>
      <c r="C1782">
        <v>75413.13</v>
      </c>
      <c r="D1782">
        <v>49.799751299999997</v>
      </c>
      <c r="E1782">
        <v>16015.60269</v>
      </c>
      <c r="F1782">
        <v>3.2351000000000001</v>
      </c>
      <c r="G1782">
        <v>5547.2179999999998</v>
      </c>
      <c r="I1782" s="1">
        <v>43031</v>
      </c>
      <c r="J1782">
        <f t="shared" si="244"/>
        <v>1.8119160123637457E-3</v>
      </c>
      <c r="K1782">
        <f t="shared" si="245"/>
        <v>-1.2794650435682287E-2</v>
      </c>
      <c r="L1782">
        <f t="shared" si="246"/>
        <v>3.1055981529171106E-4</v>
      </c>
      <c r="M1782">
        <f t="shared" si="247"/>
        <v>5.1820844556096368E-3</v>
      </c>
      <c r="N1782">
        <f t="shared" si="248"/>
        <v>1.30264599968688E-2</v>
      </c>
      <c r="O1782">
        <f t="shared" si="249"/>
        <v>-2.3590305260384747E-3</v>
      </c>
      <c r="Q1782" s="1">
        <v>43031</v>
      </c>
      <c r="R1782">
        <f t="shared" si="252"/>
        <v>222.59614334740027</v>
      </c>
      <c r="S1782" s="19">
        <f t="shared" si="250"/>
        <v>1.2259614334740028</v>
      </c>
      <c r="U1782" s="1">
        <v>43031</v>
      </c>
      <c r="V1782">
        <f t="shared" si="251"/>
        <v>-2.1554272116937057E-3</v>
      </c>
      <c r="X1782" s="1">
        <v>43031</v>
      </c>
      <c r="Y1782" s="19">
        <f>IF(R1782/MAX($R$7:R1782)&lt;1,R1782/MAX($R$7:R1782)-1,0)</f>
        <v>-2.5444358503670106E-3</v>
      </c>
    </row>
    <row r="1783" spans="1:25" x14ac:dyDescent="0.25">
      <c r="A1783" s="1">
        <v>43032</v>
      </c>
      <c r="B1783">
        <v>2202.84</v>
      </c>
      <c r="C1783">
        <v>76350.2</v>
      </c>
      <c r="D1783">
        <v>49.815219900000002</v>
      </c>
      <c r="E1783">
        <v>16235.529280000001</v>
      </c>
      <c r="F1783">
        <v>3.2473000000000001</v>
      </c>
      <c r="G1783">
        <v>5529.09</v>
      </c>
      <c r="I1783" s="1">
        <v>43032</v>
      </c>
      <c r="J1783">
        <f t="shared" si="244"/>
        <v>1.5440265812634024E-3</v>
      </c>
      <c r="K1783">
        <f t="shared" si="245"/>
        <v>1.2425820278245903E-2</v>
      </c>
      <c r="L1783">
        <f t="shared" si="246"/>
        <v>3.1061600904025433E-4</v>
      </c>
      <c r="M1783">
        <f t="shared" si="247"/>
        <v>1.3732020845979243E-2</v>
      </c>
      <c r="N1783">
        <f t="shared" si="248"/>
        <v>3.7711353590306196E-3</v>
      </c>
      <c r="O1783">
        <f t="shared" si="249"/>
        <v>-3.267944400238032E-3</v>
      </c>
      <c r="Q1783" s="1">
        <v>43032</v>
      </c>
      <c r="R1783">
        <f t="shared" si="252"/>
        <v>223.45498850729265</v>
      </c>
      <c r="S1783" s="19">
        <f t="shared" si="250"/>
        <v>1.2345498850729264</v>
      </c>
      <c r="U1783" s="1">
        <v>43032</v>
      </c>
      <c r="V1783">
        <f t="shared" si="251"/>
        <v>3.858311051472274E-3</v>
      </c>
      <c r="X1783" s="1">
        <v>43032</v>
      </c>
      <c r="Y1783" s="19">
        <f>IF(R1783/MAX($R$7:R1783)&lt;1,R1783/MAX($R$7:R1783)-1,0)</f>
        <v>0</v>
      </c>
    </row>
    <row r="1784" spans="1:25" x14ac:dyDescent="0.25">
      <c r="A1784" s="1">
        <v>43033</v>
      </c>
      <c r="B1784">
        <v>2209.9490000000001</v>
      </c>
      <c r="C1784">
        <v>76671.13</v>
      </c>
      <c r="D1784">
        <v>49.830692300000003</v>
      </c>
      <c r="E1784">
        <v>16120.57734</v>
      </c>
      <c r="F1784">
        <v>3.2347000000000001</v>
      </c>
      <c r="G1784">
        <v>5534.4139999999998</v>
      </c>
      <c r="I1784" s="1">
        <v>43033</v>
      </c>
      <c r="J1784">
        <f t="shared" si="244"/>
        <v>3.2271976176208028E-3</v>
      </c>
      <c r="K1784">
        <f t="shared" si="245"/>
        <v>4.203394359150403E-3</v>
      </c>
      <c r="L1784">
        <f t="shared" si="246"/>
        <v>3.105958386022678E-4</v>
      </c>
      <c r="M1784">
        <f t="shared" si="247"/>
        <v>-7.0802705607883043E-3</v>
      </c>
      <c r="N1784">
        <f t="shared" si="248"/>
        <v>-3.8801465833153692E-3</v>
      </c>
      <c r="O1784">
        <f t="shared" si="249"/>
        <v>9.6290709682778086E-4</v>
      </c>
      <c r="Q1784" s="1">
        <v>43033</v>
      </c>
      <c r="R1784">
        <f t="shared" si="252"/>
        <v>223.59212489558638</v>
      </c>
      <c r="S1784" s="19">
        <f t="shared" si="250"/>
        <v>1.2359212489558637</v>
      </c>
      <c r="U1784" s="1">
        <v>43033</v>
      </c>
      <c r="V1784">
        <f t="shared" si="251"/>
        <v>6.1370922712367104E-4</v>
      </c>
      <c r="X1784" s="1">
        <v>43033</v>
      </c>
      <c r="Y1784" s="19">
        <f>IF(R1784/MAX($R$7:R1784)&lt;1,R1784/MAX($R$7:R1784)-1,0)</f>
        <v>0</v>
      </c>
    </row>
    <row r="1785" spans="1:25" x14ac:dyDescent="0.25">
      <c r="A1785" s="1">
        <v>43034</v>
      </c>
      <c r="B1785">
        <v>2211.9969999999998</v>
      </c>
      <c r="C1785">
        <v>75896.350000000006</v>
      </c>
      <c r="D1785">
        <v>49.846168499999997</v>
      </c>
      <c r="E1785">
        <v>16321.564979999999</v>
      </c>
      <c r="F1785">
        <v>3.2974999999999999</v>
      </c>
      <c r="G1785">
        <v>5500.5910000000003</v>
      </c>
      <c r="I1785" s="1">
        <v>43034</v>
      </c>
      <c r="J1785">
        <f t="shared" si="244"/>
        <v>9.2671821838408164E-4</v>
      </c>
      <c r="K1785">
        <f t="shared" si="245"/>
        <v>-1.0105237786374066E-2</v>
      </c>
      <c r="L1785">
        <f t="shared" si="246"/>
        <v>3.1057565700320922E-4</v>
      </c>
      <c r="M1785">
        <f t="shared" si="247"/>
        <v>1.2467769346032664E-2</v>
      </c>
      <c r="N1785">
        <f t="shared" si="248"/>
        <v>1.9414474294370265E-2</v>
      </c>
      <c r="O1785">
        <f t="shared" si="249"/>
        <v>-6.1113967982878714E-3</v>
      </c>
      <c r="Q1785" s="1">
        <v>43034</v>
      </c>
      <c r="R1785">
        <f t="shared" si="252"/>
        <v>223.19342026355784</v>
      </c>
      <c r="S1785" s="19">
        <f t="shared" si="250"/>
        <v>1.2319342026355784</v>
      </c>
      <c r="U1785" s="1">
        <v>43034</v>
      </c>
      <c r="V1785">
        <f t="shared" si="251"/>
        <v>-1.7831783306980764E-3</v>
      </c>
      <c r="X1785" s="1">
        <v>43034</v>
      </c>
      <c r="Y1785" s="19">
        <f>IF(R1785/MAX($R$7:R1785)&lt;1,R1785/MAX($R$7:R1785)-1,0)</f>
        <v>-1.7831783306980764E-3</v>
      </c>
    </row>
    <row r="1786" spans="1:25" x14ac:dyDescent="0.25">
      <c r="A1786" s="1">
        <v>43035</v>
      </c>
      <c r="B1786">
        <v>2215.6889999999999</v>
      </c>
      <c r="C1786">
        <v>75975.710000000006</v>
      </c>
      <c r="D1786">
        <v>49.860271500000003</v>
      </c>
      <c r="E1786">
        <v>16371.6415</v>
      </c>
      <c r="F1786">
        <v>3.2355999999999998</v>
      </c>
      <c r="G1786">
        <v>5505.6149999999998</v>
      </c>
      <c r="I1786" s="1">
        <v>43035</v>
      </c>
      <c r="J1786">
        <f t="shared" si="244"/>
        <v>1.6690800213563506E-3</v>
      </c>
      <c r="K1786">
        <f t="shared" si="245"/>
        <v>1.045636581996412E-3</v>
      </c>
      <c r="L1786">
        <f t="shared" si="246"/>
        <v>2.8293047237926139E-4</v>
      </c>
      <c r="M1786">
        <f t="shared" si="247"/>
        <v>3.0681200032818268E-3</v>
      </c>
      <c r="N1786">
        <f t="shared" si="248"/>
        <v>-1.877179681576957E-2</v>
      </c>
      <c r="O1786">
        <f t="shared" si="249"/>
        <v>9.133564011574169E-4</v>
      </c>
      <c r="Q1786" s="1">
        <v>43035</v>
      </c>
      <c r="R1786">
        <f t="shared" si="252"/>
        <v>223.47247907166488</v>
      </c>
      <c r="S1786" s="19">
        <f t="shared" si="250"/>
        <v>1.234724790716649</v>
      </c>
      <c r="U1786" s="1">
        <v>43035</v>
      </c>
      <c r="V1786">
        <f t="shared" si="251"/>
        <v>1.2503003349180197E-3</v>
      </c>
      <c r="X1786" s="1">
        <v>43035</v>
      </c>
      <c r="Y1786" s="19">
        <f>IF(R1786/MAX($R$7:R1786)&lt;1,R1786/MAX($R$7:R1786)-1,0)</f>
        <v>-5.3510750424401454E-4</v>
      </c>
    </row>
    <row r="1787" spans="1:25" x14ac:dyDescent="0.25">
      <c r="A1787" s="1">
        <v>43038</v>
      </c>
      <c r="B1787">
        <v>2222.8519999999999</v>
      </c>
      <c r="C1787">
        <v>74800.34</v>
      </c>
      <c r="D1787">
        <v>49.874381999999997</v>
      </c>
      <c r="E1787">
        <v>16357.67081</v>
      </c>
      <c r="F1787">
        <v>3.2806000000000002</v>
      </c>
      <c r="G1787">
        <v>5491.598</v>
      </c>
      <c r="I1787" s="1">
        <v>43038</v>
      </c>
      <c r="J1787">
        <f t="shared" si="244"/>
        <v>3.2328544303825701E-3</v>
      </c>
      <c r="K1787">
        <f t="shared" si="245"/>
        <v>-1.547033913865381E-2</v>
      </c>
      <c r="L1787">
        <f t="shared" si="246"/>
        <v>2.8300086572929928E-4</v>
      </c>
      <c r="M1787">
        <f t="shared" si="247"/>
        <v>-8.5334692920069344E-4</v>
      </c>
      <c r="N1787">
        <f t="shared" si="248"/>
        <v>1.3907775992088034E-2</v>
      </c>
      <c r="O1787">
        <f t="shared" si="249"/>
        <v>-2.5459462748484984E-3</v>
      </c>
      <c r="Q1787" s="1">
        <v>43038</v>
      </c>
      <c r="R1787">
        <f t="shared" si="252"/>
        <v>222.70276713314652</v>
      </c>
      <c r="S1787" s="19">
        <f t="shared" si="250"/>
        <v>1.2270276713314652</v>
      </c>
      <c r="U1787" s="1">
        <v>43038</v>
      </c>
      <c r="V1787">
        <f t="shared" si="251"/>
        <v>-3.4443254118621258E-3</v>
      </c>
      <c r="X1787" s="1">
        <v>43038</v>
      </c>
      <c r="Y1787" s="19">
        <f>IF(R1787/MAX($R$7:R1787)&lt;1,R1787/MAX($R$7:R1787)-1,0)</f>
        <v>-3.977589831731243E-3</v>
      </c>
    </row>
    <row r="1788" spans="1:25" x14ac:dyDescent="0.25">
      <c r="A1788" s="1">
        <v>43039</v>
      </c>
      <c r="B1788">
        <v>2226.2579999999998</v>
      </c>
      <c r="C1788">
        <v>74308.490000000005</v>
      </c>
      <c r="D1788">
        <v>49.888492599999999</v>
      </c>
      <c r="E1788">
        <v>16401.656370000001</v>
      </c>
      <c r="F1788">
        <v>3.2713000000000001</v>
      </c>
      <c r="G1788">
        <v>5491.9960000000001</v>
      </c>
      <c r="I1788" s="1">
        <v>43039</v>
      </c>
      <c r="J1788">
        <f t="shared" si="244"/>
        <v>1.5322657558847208E-3</v>
      </c>
      <c r="K1788">
        <f t="shared" si="245"/>
        <v>-6.5755048706996888E-3</v>
      </c>
      <c r="L1788">
        <f t="shared" si="246"/>
        <v>2.8292280393582558E-4</v>
      </c>
      <c r="M1788">
        <f t="shared" si="247"/>
        <v>2.6889867457848826E-3</v>
      </c>
      <c r="N1788">
        <f t="shared" si="248"/>
        <v>-2.8348472840333816E-3</v>
      </c>
      <c r="O1788">
        <f t="shared" si="249"/>
        <v>7.2474350817364197E-5</v>
      </c>
      <c r="Q1788" s="1">
        <v>43039</v>
      </c>
      <c r="R1788">
        <f t="shared" si="252"/>
        <v>222.56834680888576</v>
      </c>
      <c r="S1788" s="19">
        <f t="shared" si="250"/>
        <v>1.2256834680888575</v>
      </c>
      <c r="U1788" s="1">
        <v>43039</v>
      </c>
      <c r="V1788">
        <f t="shared" si="251"/>
        <v>-6.0358623285716728E-4</v>
      </c>
      <c r="X1788" s="1">
        <v>43039</v>
      </c>
      <c r="Y1788" s="19">
        <f>IF(R1788/MAX($R$7:R1788)&lt;1,R1788/MAX($R$7:R1788)-1,0)</f>
        <v>-4.5787752461259323E-3</v>
      </c>
    </row>
    <row r="1789" spans="1:25" x14ac:dyDescent="0.25">
      <c r="A1789" s="1">
        <v>43040</v>
      </c>
      <c r="B1789">
        <v>2221.1120000000001</v>
      </c>
      <c r="C1789">
        <v>73823.740000000005</v>
      </c>
      <c r="D1789">
        <v>49.902610799999998</v>
      </c>
      <c r="E1789">
        <v>16357.61735</v>
      </c>
      <c r="F1789">
        <v>3.2667000000000002</v>
      </c>
      <c r="G1789">
        <v>5468.6959999999999</v>
      </c>
      <c r="I1789" s="1">
        <v>43040</v>
      </c>
      <c r="J1789">
        <f t="shared" si="244"/>
        <v>-2.311502081070449E-3</v>
      </c>
      <c r="K1789">
        <f t="shared" si="245"/>
        <v>-6.5234806951399715E-3</v>
      </c>
      <c r="L1789">
        <f t="shared" si="246"/>
        <v>2.8299512100304902E-4</v>
      </c>
      <c r="M1789">
        <f t="shared" si="247"/>
        <v>-2.6850349139463381E-3</v>
      </c>
      <c r="N1789">
        <f t="shared" si="248"/>
        <v>-1.4061688013938811E-3</v>
      </c>
      <c r="O1789">
        <f t="shared" si="249"/>
        <v>-4.2425376857522235E-3</v>
      </c>
      <c r="Q1789" s="1">
        <v>43040</v>
      </c>
      <c r="R1789">
        <f t="shared" si="252"/>
        <v>221.84047287087148</v>
      </c>
      <c r="S1789" s="19">
        <f t="shared" si="250"/>
        <v>1.2184047287087147</v>
      </c>
      <c r="U1789" s="1">
        <v>43040</v>
      </c>
      <c r="V1789">
        <f t="shared" si="251"/>
        <v>-3.2703389698054419E-3</v>
      </c>
      <c r="X1789" s="1">
        <v>43040</v>
      </c>
      <c r="Y1789" s="19">
        <f>IF(R1789/MAX($R$7:R1789)&lt;1,R1789/MAX($R$7:R1789)-1,0)</f>
        <v>-7.8341400688101137E-3</v>
      </c>
    </row>
    <row r="1790" spans="1:25" x14ac:dyDescent="0.25">
      <c r="A1790" s="1">
        <v>43041</v>
      </c>
      <c r="B1790">
        <v>2221.1120000000001</v>
      </c>
      <c r="C1790">
        <v>73823.740000000005</v>
      </c>
      <c r="D1790">
        <v>49.902610799999998</v>
      </c>
      <c r="E1790">
        <v>16370.50057</v>
      </c>
      <c r="F1790">
        <v>3.2667000000000002</v>
      </c>
      <c r="G1790">
        <v>5468.6959999999999</v>
      </c>
      <c r="I1790" s="1">
        <v>43041</v>
      </c>
      <c r="J1790">
        <f t="shared" si="244"/>
        <v>0</v>
      </c>
      <c r="K1790">
        <f t="shared" si="245"/>
        <v>0</v>
      </c>
      <c r="L1790">
        <f t="shared" si="246"/>
        <v>0</v>
      </c>
      <c r="M1790">
        <f t="shared" si="247"/>
        <v>7.8759758981639116E-4</v>
      </c>
      <c r="N1790">
        <f t="shared" si="248"/>
        <v>0</v>
      </c>
      <c r="O1790">
        <f t="shared" si="249"/>
        <v>0</v>
      </c>
      <c r="Q1790" s="1">
        <v>43041</v>
      </c>
      <c r="R1790">
        <f t="shared" si="252"/>
        <v>221.866681024135</v>
      </c>
      <c r="S1790" s="19">
        <f t="shared" si="250"/>
        <v>1.2186668102413503</v>
      </c>
      <c r="U1790" s="1">
        <v>43041</v>
      </c>
      <c r="V1790">
        <f t="shared" si="251"/>
        <v>1.1813963847240316E-4</v>
      </c>
      <c r="X1790" s="1">
        <v>43041</v>
      </c>
      <c r="Y1790" s="19">
        <f>IF(R1790/MAX($R$7:R1790)&lt;1,R1790/MAX($R$7:R1790)-1,0)</f>
        <v>-7.7169259528130363E-3</v>
      </c>
    </row>
    <row r="1791" spans="1:25" x14ac:dyDescent="0.25">
      <c r="A1791" s="1">
        <v>43042</v>
      </c>
      <c r="B1791">
        <v>2209.9050000000002</v>
      </c>
      <c r="C1791">
        <v>73915.42</v>
      </c>
      <c r="D1791">
        <v>49.916728999999997</v>
      </c>
      <c r="E1791">
        <v>16617.362700000001</v>
      </c>
      <c r="F1791">
        <v>3.3140999999999998</v>
      </c>
      <c r="G1791">
        <v>5441.9949999999999</v>
      </c>
      <c r="I1791" s="1">
        <v>43042</v>
      </c>
      <c r="J1791">
        <f t="shared" si="244"/>
        <v>-5.0456708171401354E-3</v>
      </c>
      <c r="K1791">
        <f t="shared" si="245"/>
        <v>1.2418769355222459E-3</v>
      </c>
      <c r="L1791">
        <f t="shared" si="246"/>
        <v>2.8291505742217282E-4</v>
      </c>
      <c r="M1791">
        <f t="shared" si="247"/>
        <v>1.5079693436643726E-2</v>
      </c>
      <c r="N1791">
        <f t="shared" si="248"/>
        <v>1.4510056019836348E-2</v>
      </c>
      <c r="O1791">
        <f t="shared" si="249"/>
        <v>-4.8825167827942773E-3</v>
      </c>
      <c r="Q1791" s="1">
        <v>43042</v>
      </c>
      <c r="R1791">
        <f t="shared" si="252"/>
        <v>221.94329308817393</v>
      </c>
      <c r="S1791" s="19">
        <f t="shared" si="250"/>
        <v>1.2194329308817391</v>
      </c>
      <c r="U1791" s="1">
        <v>43042</v>
      </c>
      <c r="V1791">
        <f t="shared" si="251"/>
        <v>3.4530675667610033E-4</v>
      </c>
      <c r="X1791" s="1">
        <v>43042</v>
      </c>
      <c r="Y1791" s="19">
        <f>IF(R1791/MAX($R$7:R1791)&lt;1,R1791/MAX($R$7:R1791)-1,0)</f>
        <v>-7.3742839028092533E-3</v>
      </c>
    </row>
    <row r="1792" spans="1:25" x14ac:dyDescent="0.25">
      <c r="A1792" s="1">
        <v>43045</v>
      </c>
      <c r="B1792">
        <v>2212.1849999999999</v>
      </c>
      <c r="C1792">
        <v>74310.789999999994</v>
      </c>
      <c r="D1792">
        <v>49.930854799999999</v>
      </c>
      <c r="E1792">
        <v>16441.520369999998</v>
      </c>
      <c r="F1792">
        <v>3.2526000000000002</v>
      </c>
      <c r="G1792">
        <v>5462.8810000000003</v>
      </c>
      <c r="I1792" s="1">
        <v>43045</v>
      </c>
      <c r="J1792">
        <f t="shared" si="244"/>
        <v>1.0317185580375199E-3</v>
      </c>
      <c r="K1792">
        <f t="shared" si="245"/>
        <v>5.3489515448872371E-3</v>
      </c>
      <c r="L1792">
        <f t="shared" si="246"/>
        <v>2.8298729269704559E-4</v>
      </c>
      <c r="M1792">
        <f t="shared" si="247"/>
        <v>-1.0581843411289538E-2</v>
      </c>
      <c r="N1792">
        <f t="shared" si="248"/>
        <v>-1.8557074318819478E-2</v>
      </c>
      <c r="O1792">
        <f t="shared" si="249"/>
        <v>3.837930758848529E-3</v>
      </c>
      <c r="Q1792" s="1">
        <v>43045</v>
      </c>
      <c r="R1792">
        <f t="shared" si="252"/>
        <v>222.13089027206976</v>
      </c>
      <c r="S1792" s="19">
        <f t="shared" si="250"/>
        <v>1.2213089027206978</v>
      </c>
      <c r="U1792" s="1">
        <v>43045</v>
      </c>
      <c r="V1792">
        <f t="shared" si="251"/>
        <v>8.4524826718368473E-4</v>
      </c>
      <c r="X1792" s="1">
        <v>43045</v>
      </c>
      <c r="Y1792" s="19">
        <f>IF(R1792/MAX($R$7:R1792)&lt;1,R1792/MAX($R$7:R1792)-1,0)</f>
        <v>-6.5352687363161577E-3</v>
      </c>
    </row>
    <row r="1793" spans="1:25" x14ac:dyDescent="0.25">
      <c r="A1793" s="1">
        <v>43046</v>
      </c>
      <c r="B1793">
        <v>2210.0630000000001</v>
      </c>
      <c r="C1793">
        <v>72414.880000000005</v>
      </c>
      <c r="D1793">
        <v>49.944984400000003</v>
      </c>
      <c r="E1793">
        <v>16497.909629999998</v>
      </c>
      <c r="F1793">
        <v>3.2730999999999999</v>
      </c>
      <c r="G1793">
        <v>5455.8429999999998</v>
      </c>
      <c r="I1793" s="1">
        <v>43046</v>
      </c>
      <c r="J1793">
        <f t="shared" si="244"/>
        <v>-9.5923261390884473E-4</v>
      </c>
      <c r="K1793">
        <f t="shared" si="245"/>
        <v>-2.5513253189745289E-2</v>
      </c>
      <c r="L1793">
        <f t="shared" si="246"/>
        <v>2.8298333879117621E-4</v>
      </c>
      <c r="M1793">
        <f t="shared" si="247"/>
        <v>3.42968647248032E-3</v>
      </c>
      <c r="N1793">
        <f t="shared" si="248"/>
        <v>6.3026501875422802E-3</v>
      </c>
      <c r="O1793">
        <f t="shared" si="249"/>
        <v>-1.2883311937419428E-3</v>
      </c>
      <c r="Q1793" s="1">
        <v>43046</v>
      </c>
      <c r="R1793">
        <f t="shared" si="252"/>
        <v>221.0064669820481</v>
      </c>
      <c r="S1793" s="19">
        <f t="shared" si="250"/>
        <v>1.2100646698204809</v>
      </c>
      <c r="U1793" s="1">
        <v>43046</v>
      </c>
      <c r="V1793">
        <f t="shared" si="251"/>
        <v>-5.0619852495277229E-3</v>
      </c>
      <c r="X1793" s="1">
        <v>43046</v>
      </c>
      <c r="Y1793" s="19">
        <f>IF(R1793/MAX($R$7:R1793)&lt;1,R1793/MAX($R$7:R1793)-1,0)</f>
        <v>-1.1564172551898899E-2</v>
      </c>
    </row>
    <row r="1794" spans="1:25" x14ac:dyDescent="0.25">
      <c r="A1794" s="1">
        <v>43047</v>
      </c>
      <c r="B1794">
        <v>2212.9850000000001</v>
      </c>
      <c r="C1794">
        <v>74363.13</v>
      </c>
      <c r="D1794">
        <v>49.959114100000001</v>
      </c>
      <c r="E1794">
        <v>16392.48648</v>
      </c>
      <c r="F1794">
        <v>3.2503000000000002</v>
      </c>
      <c r="G1794">
        <v>5465.1459999999997</v>
      </c>
      <c r="I1794" s="1">
        <v>43047</v>
      </c>
      <c r="J1794">
        <f t="shared" si="244"/>
        <v>1.3221342559013305E-3</v>
      </c>
      <c r="K1794">
        <f t="shared" si="245"/>
        <v>2.6904000945662032E-2</v>
      </c>
      <c r="L1794">
        <f t="shared" si="246"/>
        <v>2.8290528407892701E-4</v>
      </c>
      <c r="M1794">
        <f t="shared" si="247"/>
        <v>-6.3900913730485787E-3</v>
      </c>
      <c r="N1794">
        <f t="shared" si="248"/>
        <v>-6.9658733310927756E-3</v>
      </c>
      <c r="O1794">
        <f t="shared" si="249"/>
        <v>1.7051443745723649E-3</v>
      </c>
      <c r="Q1794" s="1">
        <v>43047</v>
      </c>
      <c r="R1794">
        <f t="shared" si="252"/>
        <v>222.15321008643355</v>
      </c>
      <c r="S1794" s="19">
        <f t="shared" si="250"/>
        <v>1.2215321008643354</v>
      </c>
      <c r="U1794" s="1">
        <v>43047</v>
      </c>
      <c r="V1794">
        <f t="shared" si="251"/>
        <v>5.1887309907479029E-3</v>
      </c>
      <c r="X1794" s="1">
        <v>43047</v>
      </c>
      <c r="Y1794" s="19">
        <f>IF(R1794/MAX($R$7:R1794)&lt;1,R1794/MAX($R$7:R1794)-1,0)</f>
        <v>-6.4354449416533788E-3</v>
      </c>
    </row>
    <row r="1795" spans="1:25" x14ac:dyDescent="0.25">
      <c r="A1795" s="1">
        <v>43048</v>
      </c>
      <c r="B1795">
        <v>2215.0859999999998</v>
      </c>
      <c r="C1795">
        <v>72930.69</v>
      </c>
      <c r="D1795">
        <v>49.973251300000001</v>
      </c>
      <c r="E1795">
        <v>16369.487289999999</v>
      </c>
      <c r="F1795">
        <v>3.2504</v>
      </c>
      <c r="G1795">
        <v>5465.4409999999998</v>
      </c>
      <c r="I1795" s="1">
        <v>43048</v>
      </c>
      <c r="J1795">
        <f t="shared" si="244"/>
        <v>9.4939640350011345E-4</v>
      </c>
      <c r="K1795">
        <f t="shared" si="245"/>
        <v>-1.9262771752614483E-2</v>
      </c>
      <c r="L1795">
        <f t="shared" si="246"/>
        <v>2.8297539407340366E-4</v>
      </c>
      <c r="M1795">
        <f t="shared" si="247"/>
        <v>-1.4030324214732159E-3</v>
      </c>
      <c r="N1795">
        <f t="shared" si="248"/>
        <v>3.0766390794578768E-5</v>
      </c>
      <c r="O1795">
        <f t="shared" si="249"/>
        <v>5.3978429853440701E-5</v>
      </c>
      <c r="Q1795" s="1">
        <v>43048</v>
      </c>
      <c r="R1795">
        <f t="shared" si="252"/>
        <v>221.29840648866588</v>
      </c>
      <c r="S1795" s="19">
        <f t="shared" si="250"/>
        <v>1.2129840648866588</v>
      </c>
      <c r="U1795" s="1">
        <v>43048</v>
      </c>
      <c r="V1795">
        <f t="shared" si="251"/>
        <v>-3.8478111454481878E-3</v>
      </c>
      <c r="X1795" s="1">
        <v>43048</v>
      </c>
      <c r="Y1795" s="19">
        <f>IF(R1795/MAX($R$7:R1795)&lt;1,R1795/MAX($R$7:R1795)-1,0)</f>
        <v>-1.0258493710329164E-2</v>
      </c>
    </row>
    <row r="1796" spans="1:25" x14ac:dyDescent="0.25">
      <c r="A1796" s="1">
        <v>43049</v>
      </c>
      <c r="B1796">
        <v>2207.942</v>
      </c>
      <c r="C1796">
        <v>72165.64</v>
      </c>
      <c r="D1796">
        <v>49.987392399999997</v>
      </c>
      <c r="E1796">
        <v>16453.061959999999</v>
      </c>
      <c r="F1796">
        <v>3.2837999999999998</v>
      </c>
      <c r="G1796">
        <v>5446.4639999999999</v>
      </c>
      <c r="I1796" s="1">
        <v>43049</v>
      </c>
      <c r="J1796">
        <f t="shared" si="244"/>
        <v>-3.2251569465021612E-3</v>
      </c>
      <c r="K1796">
        <f t="shared" si="245"/>
        <v>-1.0490096830291895E-2</v>
      </c>
      <c r="L1796">
        <f t="shared" si="246"/>
        <v>2.8297338340266265E-4</v>
      </c>
      <c r="M1796">
        <f t="shared" si="247"/>
        <v>5.1055154336481223E-3</v>
      </c>
      <c r="N1796">
        <f t="shared" si="248"/>
        <v>1.0275658380507036E-2</v>
      </c>
      <c r="O1796">
        <f t="shared" si="249"/>
        <v>-3.4721809273945414E-3</v>
      </c>
      <c r="Q1796" s="1">
        <v>43049</v>
      </c>
      <c r="R1796">
        <f t="shared" si="252"/>
        <v>220.67854407658305</v>
      </c>
      <c r="S1796" s="19">
        <f t="shared" si="250"/>
        <v>1.2067854407658305</v>
      </c>
      <c r="U1796" s="1">
        <v>43049</v>
      </c>
      <c r="V1796">
        <f t="shared" si="251"/>
        <v>-2.8010251945242981E-3</v>
      </c>
      <c r="X1796" s="1">
        <v>43049</v>
      </c>
      <c r="Y1796" s="19">
        <f>IF(R1796/MAX($R$7:R1796)&lt;1,R1796/MAX($R$7:R1796)-1,0)</f>
        <v>-1.303078460551288E-2</v>
      </c>
    </row>
    <row r="1797" spans="1:25" x14ac:dyDescent="0.25">
      <c r="A1797" s="1">
        <v>43052</v>
      </c>
      <c r="B1797">
        <v>2209.1529999999998</v>
      </c>
      <c r="C1797">
        <v>72475.17</v>
      </c>
      <c r="D1797">
        <v>50.001537300000003</v>
      </c>
      <c r="E1797">
        <v>16567.104309999999</v>
      </c>
      <c r="F1797">
        <v>3.2791999999999999</v>
      </c>
      <c r="G1797">
        <v>5439.8509999999997</v>
      </c>
      <c r="I1797" s="1">
        <v>43052</v>
      </c>
      <c r="J1797">
        <f t="shared" si="244"/>
        <v>5.4847455232054365E-4</v>
      </c>
      <c r="K1797">
        <f t="shared" si="245"/>
        <v>4.2891603261607791E-3</v>
      </c>
      <c r="L1797">
        <f t="shared" si="246"/>
        <v>2.8296935128802048E-4</v>
      </c>
      <c r="M1797">
        <f t="shared" si="247"/>
        <v>6.9313754653848036E-3</v>
      </c>
      <c r="N1797">
        <f t="shared" si="248"/>
        <v>-1.4008161276569675E-3</v>
      </c>
      <c r="O1797">
        <f t="shared" si="249"/>
        <v>-1.2141822657784074E-3</v>
      </c>
      <c r="Q1797" s="1">
        <v>43052</v>
      </c>
      <c r="R1797">
        <f t="shared" si="252"/>
        <v>221.04755143006886</v>
      </c>
      <c r="S1797" s="19">
        <f t="shared" si="250"/>
        <v>1.2104755143006884</v>
      </c>
      <c r="U1797" s="1">
        <v>43052</v>
      </c>
      <c r="V1797">
        <f t="shared" si="251"/>
        <v>1.6721487584119288E-3</v>
      </c>
      <c r="X1797" s="1">
        <v>43052</v>
      </c>
      <c r="Y1797" s="19">
        <f>IF(R1797/MAX($R$7:R1797)&lt;1,R1797/MAX($R$7:R1797)-1,0)</f>
        <v>-1.138042525740024E-2</v>
      </c>
    </row>
    <row r="1798" spans="1:25" x14ac:dyDescent="0.25">
      <c r="A1798" s="1">
        <v>43053</v>
      </c>
      <c r="B1798">
        <v>2208.7199999999998</v>
      </c>
      <c r="C1798">
        <v>70826.59</v>
      </c>
      <c r="D1798">
        <v>50.015686000000002</v>
      </c>
      <c r="E1798">
        <v>16556.975149999998</v>
      </c>
      <c r="F1798">
        <v>3.3151000000000002</v>
      </c>
      <c r="G1798">
        <v>5429.0349999999999</v>
      </c>
      <c r="I1798" s="1">
        <v>43053</v>
      </c>
      <c r="J1798">
        <f t="shared" si="244"/>
        <v>-1.9600272140496422E-4</v>
      </c>
      <c r="K1798">
        <f t="shared" si="245"/>
        <v>-2.2746824878092764E-2</v>
      </c>
      <c r="L1798">
        <f t="shared" si="246"/>
        <v>2.8296529994897845E-4</v>
      </c>
      <c r="M1798">
        <f t="shared" si="247"/>
        <v>-6.1140195718367707E-4</v>
      </c>
      <c r="N1798">
        <f t="shared" si="248"/>
        <v>1.094779214442565E-2</v>
      </c>
      <c r="O1798">
        <f t="shared" si="249"/>
        <v>-1.9882897527891963E-3</v>
      </c>
      <c r="Q1798" s="1">
        <v>43053</v>
      </c>
      <c r="R1798">
        <f t="shared" si="252"/>
        <v>219.89581200048681</v>
      </c>
      <c r="S1798" s="19">
        <f t="shared" si="250"/>
        <v>1.198958120004868</v>
      </c>
      <c r="U1798" s="1">
        <v>43053</v>
      </c>
      <c r="V1798">
        <f t="shared" si="251"/>
        <v>-5.2103695432537123E-3</v>
      </c>
      <c r="X1798" s="1">
        <v>43053</v>
      </c>
      <c r="Y1798" s="19">
        <f>IF(R1798/MAX($R$7:R1798)&lt;1,R1798/MAX($R$7:R1798)-1,0)</f>
        <v>-1.6531498579503534E-2</v>
      </c>
    </row>
    <row r="1799" spans="1:25" x14ac:dyDescent="0.25">
      <c r="A1799" s="1">
        <v>43054</v>
      </c>
      <c r="B1799">
        <v>2208.7199999999998</v>
      </c>
      <c r="C1799">
        <v>70826.59</v>
      </c>
      <c r="D1799">
        <v>50.015686000000002</v>
      </c>
      <c r="E1799">
        <v>16540.075359999999</v>
      </c>
      <c r="F1799">
        <v>3.3151000000000002</v>
      </c>
      <c r="G1799">
        <v>5429.0349999999999</v>
      </c>
      <c r="I1799" s="1">
        <v>43054</v>
      </c>
      <c r="J1799">
        <f t="shared" si="244"/>
        <v>0</v>
      </c>
      <c r="K1799">
        <f t="shared" si="245"/>
        <v>0</v>
      </c>
      <c r="L1799">
        <f t="shared" si="246"/>
        <v>0</v>
      </c>
      <c r="M1799">
        <f t="shared" si="247"/>
        <v>-1.0207051618362772E-3</v>
      </c>
      <c r="N1799">
        <f t="shared" si="248"/>
        <v>0</v>
      </c>
      <c r="O1799">
        <f t="shared" si="249"/>
        <v>0</v>
      </c>
      <c r="Q1799" s="1">
        <v>43054</v>
      </c>
      <c r="R1799">
        <f t="shared" si="252"/>
        <v>219.86214468193057</v>
      </c>
      <c r="S1799" s="19">
        <f t="shared" si="250"/>
        <v>1.1986214468193057</v>
      </c>
      <c r="U1799" s="1">
        <v>43054</v>
      </c>
      <c r="V1799">
        <f t="shared" si="251"/>
        <v>-1.5310577427529726E-4</v>
      </c>
      <c r="X1799" s="1">
        <v>43054</v>
      </c>
      <c r="Y1799" s="19">
        <f>IF(R1799/MAX($R$7:R1799)&lt;1,R1799/MAX($R$7:R1799)-1,0)</f>
        <v>-1.6682073285888999E-2</v>
      </c>
    </row>
    <row r="1800" spans="1:25" x14ac:dyDescent="0.25">
      <c r="A1800" s="1">
        <v>43055</v>
      </c>
      <c r="B1800">
        <v>2208.7829999999999</v>
      </c>
      <c r="C1800">
        <v>72511.789999999994</v>
      </c>
      <c r="D1800">
        <v>50.029838599999998</v>
      </c>
      <c r="E1800">
        <v>16496.45306</v>
      </c>
      <c r="F1800">
        <v>3.2770999999999999</v>
      </c>
      <c r="G1800">
        <v>5455.66</v>
      </c>
      <c r="I1800" s="1">
        <v>43055</v>
      </c>
      <c r="J1800">
        <f t="shared" si="244"/>
        <v>2.852330761715649E-5</v>
      </c>
      <c r="K1800">
        <f t="shared" si="245"/>
        <v>2.3793323947969292E-2</v>
      </c>
      <c r="L1800">
        <f t="shared" si="246"/>
        <v>2.8296322877574553E-4</v>
      </c>
      <c r="M1800">
        <f t="shared" si="247"/>
        <v>-2.63737008753262E-3</v>
      </c>
      <c r="N1800">
        <f t="shared" si="248"/>
        <v>-1.1462700974329665E-2</v>
      </c>
      <c r="O1800">
        <f t="shared" si="249"/>
        <v>4.9041864714447492E-3</v>
      </c>
      <c r="Q1800" s="1">
        <v>43055</v>
      </c>
      <c r="R1800">
        <f t="shared" si="252"/>
        <v>221.15827299829479</v>
      </c>
      <c r="S1800" s="19">
        <f t="shared" si="250"/>
        <v>1.2115827299829478</v>
      </c>
      <c r="U1800" s="1">
        <v>43055</v>
      </c>
      <c r="V1800">
        <f t="shared" si="251"/>
        <v>5.8951863597951348E-3</v>
      </c>
      <c r="X1800" s="1">
        <v>43055</v>
      </c>
      <c r="Y1800" s="19">
        <f>IF(R1800/MAX($R$7:R1800)&lt;1,R1800/MAX($R$7:R1800)-1,0)</f>
        <v>-1.0885230856981898E-2</v>
      </c>
    </row>
    <row r="1801" spans="1:25" x14ac:dyDescent="0.25">
      <c r="A1801" s="1">
        <v>43056</v>
      </c>
      <c r="B1801">
        <v>2211.48</v>
      </c>
      <c r="C1801">
        <v>73437.279999999999</v>
      </c>
      <c r="D1801">
        <v>50.043994900000001</v>
      </c>
      <c r="E1801">
        <v>16347.35385</v>
      </c>
      <c r="F1801">
        <v>3.2591999999999999</v>
      </c>
      <c r="G1801">
        <v>5475.4030000000002</v>
      </c>
      <c r="I1801" s="1">
        <v>43056</v>
      </c>
      <c r="J1801">
        <f t="shared" ref="J1801:J1864" si="253">B1801/B1800-1</f>
        <v>1.2210343886203123E-3</v>
      </c>
      <c r="K1801">
        <f t="shared" ref="K1801:K1864" si="254">C1801/C1800-1</f>
        <v>1.2763303733089648E-2</v>
      </c>
      <c r="L1801">
        <f t="shared" ref="L1801:L1864" si="255">D1801/D1800-1</f>
        <v>2.8295713910231335E-4</v>
      </c>
      <c r="M1801">
        <f t="shared" ref="M1801:M1864" si="256">E1801/E1800-1</f>
        <v>-9.038258676438149E-3</v>
      </c>
      <c r="N1801">
        <f t="shared" ref="N1801:N1864" si="257">F1801/F1800-1</f>
        <v>-5.4621464099355865E-3</v>
      </c>
      <c r="O1801">
        <f t="shared" ref="O1801:O1864" si="258">G1801/G1800-1</f>
        <v>3.6188105563763617E-3</v>
      </c>
      <c r="Q1801" s="1">
        <v>43056</v>
      </c>
      <c r="R1801">
        <f t="shared" si="252"/>
        <v>221.71610309742741</v>
      </c>
      <c r="S1801" s="19">
        <f t="shared" ref="S1801:S1864" si="259">R1801/R$7-1</f>
        <v>1.2171610309742742</v>
      </c>
      <c r="U1801" s="1">
        <v>43056</v>
      </c>
      <c r="V1801">
        <f t="shared" ref="V1801:V1864" si="260">R1801/R1800-1</f>
        <v>2.5223116981787363E-3</v>
      </c>
      <c r="X1801" s="1">
        <v>43056</v>
      </c>
      <c r="Y1801" s="19">
        <f>IF(R1801/MAX($R$7:R1801)&lt;1,R1801/MAX($R$7:R1801)-1,0)</f>
        <v>-8.3903751039310359E-3</v>
      </c>
    </row>
    <row r="1802" spans="1:25" x14ac:dyDescent="0.25">
      <c r="A1802" s="1">
        <v>43059</v>
      </c>
      <c r="B1802">
        <v>2211.48</v>
      </c>
      <c r="C1802">
        <v>73437.279999999999</v>
      </c>
      <c r="D1802">
        <v>50.0581551</v>
      </c>
      <c r="E1802">
        <v>16369.73178</v>
      </c>
      <c r="F1802">
        <v>3.2589999999999999</v>
      </c>
      <c r="G1802">
        <v>5477.6570000000002</v>
      </c>
      <c r="I1802" s="1">
        <v>43059</v>
      </c>
      <c r="J1802">
        <f t="shared" si="253"/>
        <v>0</v>
      </c>
      <c r="K1802">
        <f t="shared" si="254"/>
        <v>0</v>
      </c>
      <c r="L1802">
        <f t="shared" si="255"/>
        <v>2.8295502843644904E-4</v>
      </c>
      <c r="M1802">
        <f t="shared" si="256"/>
        <v>1.3689022826162134E-3</v>
      </c>
      <c r="N1802">
        <f t="shared" si="257"/>
        <v>-6.1364752086401353E-5</v>
      </c>
      <c r="O1802">
        <f t="shared" si="258"/>
        <v>4.1165919659236216E-4</v>
      </c>
      <c r="Q1802" s="1">
        <v>43059</v>
      </c>
      <c r="R1802">
        <f t="shared" ref="R1802:R1865" si="261">((($AB$7*L1802)+($AB$8*K1802)+($AB$9*J1802)+($AB$10*O1802)+($AB$11*N1802)+($AB$12*M1802))+1)*R1801</f>
        <v>221.80155782848396</v>
      </c>
      <c r="S1802" s="19">
        <f t="shared" si="259"/>
        <v>1.2180155782848399</v>
      </c>
      <c r="U1802" s="1">
        <v>43059</v>
      </c>
      <c r="V1802">
        <f t="shared" si="260"/>
        <v>3.8542410705733054E-4</v>
      </c>
      <c r="X1802" s="1">
        <v>43059</v>
      </c>
      <c r="Y1802" s="19">
        <f>IF(R1802/MAX($R$7:R1802)&lt;1,R1802/MAX($R$7:R1802)-1,0)</f>
        <v>-8.0081848497060015E-3</v>
      </c>
    </row>
    <row r="1803" spans="1:25" x14ac:dyDescent="0.25">
      <c r="A1803" s="1">
        <v>43060</v>
      </c>
      <c r="B1803">
        <v>2216.6590000000001</v>
      </c>
      <c r="C1803">
        <v>74594.62</v>
      </c>
      <c r="D1803">
        <v>50.072319</v>
      </c>
      <c r="E1803">
        <v>16415.871090000001</v>
      </c>
      <c r="F1803">
        <v>3.2545000000000002</v>
      </c>
      <c r="G1803">
        <v>5499.2280000000001</v>
      </c>
      <c r="I1803" s="1">
        <v>43060</v>
      </c>
      <c r="J1803">
        <f t="shared" si="253"/>
        <v>2.3418706024924685E-3</v>
      </c>
      <c r="K1803">
        <f t="shared" si="254"/>
        <v>1.575957061590505E-2</v>
      </c>
      <c r="L1803">
        <f t="shared" si="255"/>
        <v>2.8294890156677077E-4</v>
      </c>
      <c r="M1803">
        <f t="shared" si="256"/>
        <v>2.8185745875428658E-3</v>
      </c>
      <c r="N1803">
        <f t="shared" si="257"/>
        <v>-1.3807916538814968E-3</v>
      </c>
      <c r="O1803">
        <f t="shared" si="258"/>
        <v>3.9379975781614895E-3</v>
      </c>
      <c r="Q1803" s="1">
        <v>43060</v>
      </c>
      <c r="R1803">
        <f t="shared" si="261"/>
        <v>222.94693440918186</v>
      </c>
      <c r="S1803" s="19">
        <f t="shared" si="259"/>
        <v>1.2294693440918185</v>
      </c>
      <c r="U1803" s="1">
        <v>43060</v>
      </c>
      <c r="V1803">
        <f t="shared" si="260"/>
        <v>5.163969955448211E-3</v>
      </c>
      <c r="X1803" s="1">
        <v>43060</v>
      </c>
      <c r="Y1803" s="19">
        <f>IF(R1803/MAX($R$7:R1803)&lt;1,R1803/MAX($R$7:R1803)-1,0)</f>
        <v>-2.8855689202194057E-3</v>
      </c>
    </row>
    <row r="1804" spans="1:25" x14ac:dyDescent="0.25">
      <c r="A1804" s="1">
        <v>43061</v>
      </c>
      <c r="B1804">
        <v>2217.9140000000002</v>
      </c>
      <c r="C1804">
        <v>74518.789999999994</v>
      </c>
      <c r="D1804">
        <v>50.086486800000003</v>
      </c>
      <c r="E1804">
        <v>16355.9764</v>
      </c>
      <c r="F1804">
        <v>3.2250999999999999</v>
      </c>
      <c r="G1804">
        <v>5493.4930000000004</v>
      </c>
      <c r="I1804" s="1">
        <v>43061</v>
      </c>
      <c r="J1804">
        <f t="shared" si="253"/>
        <v>5.6616737170678277E-4</v>
      </c>
      <c r="K1804">
        <f t="shared" si="254"/>
        <v>-1.0165612479827724E-3</v>
      </c>
      <c r="L1804">
        <f t="shared" si="255"/>
        <v>2.8294675147755299E-4</v>
      </c>
      <c r="M1804">
        <f t="shared" si="256"/>
        <v>-3.648584328643234E-3</v>
      </c>
      <c r="N1804">
        <f t="shared" si="257"/>
        <v>-9.0336457213090471E-3</v>
      </c>
      <c r="O1804">
        <f t="shared" si="258"/>
        <v>-1.0428736542655859E-3</v>
      </c>
      <c r="Q1804" s="1">
        <v>43061</v>
      </c>
      <c r="R1804">
        <f t="shared" si="261"/>
        <v>222.74138903164871</v>
      </c>
      <c r="S1804" s="19">
        <f t="shared" si="259"/>
        <v>1.2274138903164871</v>
      </c>
      <c r="U1804" s="1">
        <v>43061</v>
      </c>
      <c r="V1804">
        <f t="shared" si="260"/>
        <v>-9.2194753912122618E-4</v>
      </c>
      <c r="X1804" s="1">
        <v>43061</v>
      </c>
      <c r="Y1804" s="19">
        <f>IF(R1804/MAX($R$7:R1804)&lt;1,R1804/MAX($R$7:R1804)-1,0)</f>
        <v>-3.8048561161756478E-3</v>
      </c>
    </row>
    <row r="1805" spans="1:25" x14ac:dyDescent="0.25">
      <c r="A1805" s="1">
        <v>43062</v>
      </c>
      <c r="B1805">
        <v>2220.6559999999999</v>
      </c>
      <c r="C1805">
        <v>74486.58</v>
      </c>
      <c r="D1805">
        <v>50.1006584</v>
      </c>
      <c r="E1805">
        <v>16355.9764</v>
      </c>
      <c r="F1805">
        <v>3.2225000000000001</v>
      </c>
      <c r="G1805">
        <v>5498.7290000000003</v>
      </c>
      <c r="I1805" s="1">
        <v>43062</v>
      </c>
      <c r="J1805">
        <f t="shared" si="253"/>
        <v>1.2362968086228054E-3</v>
      </c>
      <c r="K1805">
        <f t="shared" si="254"/>
        <v>-4.3223997598451636E-4</v>
      </c>
      <c r="L1805">
        <f t="shared" si="255"/>
        <v>2.8294258402650208E-4</v>
      </c>
      <c r="M1805">
        <f t="shared" si="256"/>
        <v>0</v>
      </c>
      <c r="N1805">
        <f t="shared" si="257"/>
        <v>-8.0617655266490562E-4</v>
      </c>
      <c r="O1805">
        <f t="shared" si="258"/>
        <v>9.5312763664212596E-4</v>
      </c>
      <c r="Q1805" s="1">
        <v>43062</v>
      </c>
      <c r="R1805">
        <f t="shared" si="261"/>
        <v>222.83973455233021</v>
      </c>
      <c r="S1805" s="19">
        <f t="shared" si="259"/>
        <v>1.2283973455233022</v>
      </c>
      <c r="U1805" s="1">
        <v>43062</v>
      </c>
      <c r="V1805">
        <f t="shared" si="260"/>
        <v>4.4152333389435583E-4</v>
      </c>
      <c r="X1805" s="1">
        <v>43062</v>
      </c>
      <c r="Y1805" s="19">
        <f>IF(R1805/MAX($R$7:R1805)&lt;1,R1805/MAX($R$7:R1805)-1,0)</f>
        <v>-3.36501271503864E-3</v>
      </c>
    </row>
    <row r="1806" spans="1:25" x14ac:dyDescent="0.25">
      <c r="A1806" s="1">
        <v>43063</v>
      </c>
      <c r="B1806">
        <v>2223.0659999999998</v>
      </c>
      <c r="C1806">
        <v>74157.38</v>
      </c>
      <c r="D1806">
        <v>50.114837600000001</v>
      </c>
      <c r="E1806">
        <v>16325.05183</v>
      </c>
      <c r="F1806">
        <v>3.2323</v>
      </c>
      <c r="G1806">
        <v>5486.6419999999998</v>
      </c>
      <c r="I1806" s="1">
        <v>43063</v>
      </c>
      <c r="J1806">
        <f t="shared" si="253"/>
        <v>1.085264894697735E-3</v>
      </c>
      <c r="K1806">
        <f t="shared" si="254"/>
        <v>-4.4195880653937758E-3</v>
      </c>
      <c r="L1806">
        <f t="shared" si="255"/>
        <v>2.8301424477894521E-4</v>
      </c>
      <c r="M1806">
        <f t="shared" si="256"/>
        <v>-1.8907198961231053E-3</v>
      </c>
      <c r="N1806">
        <f t="shared" si="257"/>
        <v>3.0411171450737129E-3</v>
      </c>
      <c r="O1806">
        <f t="shared" si="258"/>
        <v>-2.1981443348091378E-3</v>
      </c>
      <c r="Q1806" s="1">
        <v>43063</v>
      </c>
      <c r="R1806">
        <f t="shared" si="261"/>
        <v>222.48150267307213</v>
      </c>
      <c r="S1806" s="19">
        <f t="shared" si="259"/>
        <v>1.2248150267307212</v>
      </c>
      <c r="U1806" s="1">
        <v>43063</v>
      </c>
      <c r="V1806">
        <f t="shared" si="260"/>
        <v>-1.6075763147795907E-3</v>
      </c>
      <c r="X1806" s="1">
        <v>43063</v>
      </c>
      <c r="Y1806" s="19">
        <f>IF(R1806/MAX($R$7:R1806)&lt;1,R1806/MAX($R$7:R1806)-1,0)</f>
        <v>-4.9671795150786346E-3</v>
      </c>
    </row>
    <row r="1807" spans="1:25" x14ac:dyDescent="0.25">
      <c r="A1807" s="1">
        <v>43066</v>
      </c>
      <c r="B1807">
        <v>2211.33</v>
      </c>
      <c r="C1807">
        <v>74058.91</v>
      </c>
      <c r="D1807">
        <v>50.129016900000003</v>
      </c>
      <c r="E1807">
        <v>16308.45242</v>
      </c>
      <c r="F1807">
        <v>3.2263000000000002</v>
      </c>
      <c r="G1807">
        <v>5483.2579999999998</v>
      </c>
      <c r="I1807" s="1">
        <v>43066</v>
      </c>
      <c r="J1807">
        <f t="shared" si="253"/>
        <v>-5.2791954894726434E-3</v>
      </c>
      <c r="K1807">
        <f t="shared" si="254"/>
        <v>-1.327851658189716E-3</v>
      </c>
      <c r="L1807">
        <f t="shared" si="255"/>
        <v>2.8293616579544434E-4</v>
      </c>
      <c r="M1807">
        <f t="shared" si="256"/>
        <v>-1.0168059601193269E-3</v>
      </c>
      <c r="N1807">
        <f t="shared" si="257"/>
        <v>-1.8562633418927055E-3</v>
      </c>
      <c r="O1807">
        <f t="shared" si="258"/>
        <v>-6.1677069508092597E-4</v>
      </c>
      <c r="Q1807" s="1">
        <v>43066</v>
      </c>
      <c r="R1807">
        <f t="shared" si="261"/>
        <v>222.18373019847482</v>
      </c>
      <c r="S1807" s="19">
        <f t="shared" si="259"/>
        <v>1.2218373019847482</v>
      </c>
      <c r="U1807" s="1">
        <v>43066</v>
      </c>
      <c r="V1807">
        <f t="shared" si="260"/>
        <v>-1.3384145244419443E-3</v>
      </c>
      <c r="X1807" s="1">
        <v>43066</v>
      </c>
      <c r="Y1807" s="19">
        <f>IF(R1807/MAX($R$7:R1807)&lt;1,R1807/MAX($R$7:R1807)-1,0)</f>
        <v>-6.2989458943120136E-3</v>
      </c>
    </row>
    <row r="1808" spans="1:25" x14ac:dyDescent="0.25">
      <c r="A1808" s="1">
        <v>43067</v>
      </c>
      <c r="B1808">
        <v>2215.35</v>
      </c>
      <c r="C1808">
        <v>74139.72</v>
      </c>
      <c r="D1808">
        <v>50.143199899999999</v>
      </c>
      <c r="E1808">
        <v>16404.260439999998</v>
      </c>
      <c r="F1808">
        <v>3.2136999999999998</v>
      </c>
      <c r="G1808">
        <v>5488.7809999999999</v>
      </c>
      <c r="I1808" s="1">
        <v>43067</v>
      </c>
      <c r="J1808">
        <f t="shared" si="253"/>
        <v>1.8179104882580788E-3</v>
      </c>
      <c r="K1808">
        <f t="shared" si="254"/>
        <v>1.0911583764869892E-3</v>
      </c>
      <c r="L1808">
        <f t="shared" si="255"/>
        <v>2.8292994511125436E-4</v>
      </c>
      <c r="M1808">
        <f t="shared" si="256"/>
        <v>5.8747462685364571E-3</v>
      </c>
      <c r="N1808">
        <f t="shared" si="257"/>
        <v>-3.9054024734216375E-3</v>
      </c>
      <c r="O1808">
        <f t="shared" si="258"/>
        <v>1.0072478807308105E-3</v>
      </c>
      <c r="Q1808" s="1">
        <v>43067</v>
      </c>
      <c r="R1808">
        <f t="shared" si="261"/>
        <v>222.56830591567456</v>
      </c>
      <c r="S1808" s="19">
        <f t="shared" si="259"/>
        <v>1.2256830591567454</v>
      </c>
      <c r="U1808" s="1">
        <v>43067</v>
      </c>
      <c r="V1808">
        <f t="shared" si="260"/>
        <v>1.7308905420581056E-3</v>
      </c>
      <c r="X1808" s="1">
        <v>43067</v>
      </c>
      <c r="Y1808" s="19">
        <f>IF(R1808/MAX($R$7:R1808)&lt;1,R1808/MAX($R$7:R1808)-1,0)</f>
        <v>-4.5789581381273647E-3</v>
      </c>
    </row>
    <row r="1809" spans="1:25" x14ac:dyDescent="0.25">
      <c r="A1809" s="1">
        <v>43068</v>
      </c>
      <c r="B1809">
        <v>2209.0219999999999</v>
      </c>
      <c r="C1809">
        <v>72700.45</v>
      </c>
      <c r="D1809">
        <v>50.157390599999999</v>
      </c>
      <c r="E1809">
        <v>16574.6224</v>
      </c>
      <c r="F1809">
        <v>3.2442000000000002</v>
      </c>
      <c r="G1809">
        <v>5463.5780000000004</v>
      </c>
      <c r="I1809" s="1">
        <v>43068</v>
      </c>
      <c r="J1809">
        <f t="shared" si="253"/>
        <v>-2.8564335206626712E-3</v>
      </c>
      <c r="K1809">
        <f t="shared" si="254"/>
        <v>-1.9412940863547945E-2</v>
      </c>
      <c r="L1809">
        <f t="shared" si="255"/>
        <v>2.8300347860321651E-4</v>
      </c>
      <c r="M1809">
        <f t="shared" si="256"/>
        <v>1.0385226485711829E-2</v>
      </c>
      <c r="N1809">
        <f t="shared" si="257"/>
        <v>9.4906182904441749E-3</v>
      </c>
      <c r="O1809">
        <f t="shared" si="258"/>
        <v>-4.5917299305618942E-3</v>
      </c>
      <c r="Q1809" s="1">
        <v>43068</v>
      </c>
      <c r="R1809">
        <f t="shared" si="261"/>
        <v>221.66152090327944</v>
      </c>
      <c r="S1809" s="19">
        <f t="shared" si="259"/>
        <v>1.2166152090327942</v>
      </c>
      <c r="U1809" s="1">
        <v>43068</v>
      </c>
      <c r="V1809">
        <f t="shared" si="260"/>
        <v>-4.0741875114000958E-3</v>
      </c>
      <c r="X1809" s="1">
        <v>43068</v>
      </c>
      <c r="Y1809" s="19">
        <f>IF(R1809/MAX($R$7:R1809)&lt;1,R1809/MAX($R$7:R1809)-1,0)</f>
        <v>-8.6344901154657983E-3</v>
      </c>
    </row>
    <row r="1810" spans="1:25" x14ac:dyDescent="0.25">
      <c r="A1810" s="1">
        <v>43069</v>
      </c>
      <c r="B1810">
        <v>2213.076</v>
      </c>
      <c r="C1810">
        <v>71970.990000000005</v>
      </c>
      <c r="D1810">
        <v>50.1715813</v>
      </c>
      <c r="E1810">
        <v>16899.016780000002</v>
      </c>
      <c r="F1810">
        <v>3.2683</v>
      </c>
      <c r="G1810">
        <v>5450.22</v>
      </c>
      <c r="I1810" s="1">
        <v>43069</v>
      </c>
      <c r="J1810">
        <f t="shared" si="253"/>
        <v>1.8352012791180705E-3</v>
      </c>
      <c r="K1810">
        <f t="shared" si="254"/>
        <v>-1.0033775581856696E-2</v>
      </c>
      <c r="L1810">
        <f t="shared" si="255"/>
        <v>2.8292341029390045E-4</v>
      </c>
      <c r="M1810">
        <f t="shared" si="256"/>
        <v>1.9571750847247049E-2</v>
      </c>
      <c r="N1810">
        <f t="shared" si="257"/>
        <v>7.4286418839775159E-3</v>
      </c>
      <c r="O1810">
        <f t="shared" si="258"/>
        <v>-2.4449179640155805E-3</v>
      </c>
      <c r="Q1810" s="1">
        <v>43069</v>
      </c>
      <c r="R1810">
        <f t="shared" si="261"/>
        <v>221.77842452340795</v>
      </c>
      <c r="S1810" s="19">
        <f t="shared" si="259"/>
        <v>1.2177842452340797</v>
      </c>
      <c r="U1810" s="1">
        <v>43069</v>
      </c>
      <c r="V1810">
        <f t="shared" si="260"/>
        <v>5.2739699543757901E-4</v>
      </c>
      <c r="X1810" s="1">
        <v>43069</v>
      </c>
      <c r="Y1810" s="19">
        <f>IF(R1810/MAX($R$7:R1810)&lt;1,R1810/MAX($R$7:R1810)-1,0)</f>
        <v>-8.1116469241723221E-3</v>
      </c>
    </row>
    <row r="1811" spans="1:25" x14ac:dyDescent="0.25">
      <c r="A1811" s="1">
        <v>43070</v>
      </c>
      <c r="B1811">
        <v>2205.5630000000001</v>
      </c>
      <c r="C1811">
        <v>72264.45</v>
      </c>
      <c r="D1811">
        <v>50.185779599999996</v>
      </c>
      <c r="E1811">
        <v>16739.940739999998</v>
      </c>
      <c r="F1811">
        <v>3.2583000000000002</v>
      </c>
      <c r="G1811">
        <v>5454.2330000000002</v>
      </c>
      <c r="I1811" s="1">
        <v>43070</v>
      </c>
      <c r="J1811">
        <f t="shared" si="253"/>
        <v>-3.3948224100753821E-3</v>
      </c>
      <c r="K1811">
        <f t="shared" si="254"/>
        <v>4.0774762164588196E-3</v>
      </c>
      <c r="L1811">
        <f t="shared" si="255"/>
        <v>2.8299486745497759E-4</v>
      </c>
      <c r="M1811">
        <f t="shared" si="256"/>
        <v>-9.4133310873014686E-3</v>
      </c>
      <c r="N1811">
        <f t="shared" si="257"/>
        <v>-3.0596946424745752E-3</v>
      </c>
      <c r="O1811">
        <f t="shared" si="258"/>
        <v>7.3630055300522024E-4</v>
      </c>
      <c r="Q1811" s="1">
        <v>43070</v>
      </c>
      <c r="R1811">
        <f t="shared" si="261"/>
        <v>221.59473906227305</v>
      </c>
      <c r="S1811" s="19">
        <f t="shared" si="259"/>
        <v>1.2159473906227305</v>
      </c>
      <c r="U1811" s="1">
        <v>43070</v>
      </c>
      <c r="V1811">
        <f t="shared" si="260"/>
        <v>-8.2823864192216323E-4</v>
      </c>
      <c r="X1811" s="1">
        <v>43070</v>
      </c>
      <c r="Y1811" s="19">
        <f>IF(R1811/MAX($R$7:R1811)&lt;1,R1811/MAX($R$7:R1811)-1,0)</f>
        <v>-8.9331671866622608E-3</v>
      </c>
    </row>
    <row r="1812" spans="1:25" x14ac:dyDescent="0.25">
      <c r="A1812" s="1">
        <v>43073</v>
      </c>
      <c r="B1812">
        <v>2203.3029999999999</v>
      </c>
      <c r="C1812">
        <v>73090.17</v>
      </c>
      <c r="D1812">
        <v>50.1999779</v>
      </c>
      <c r="E1812">
        <v>16672.840059999999</v>
      </c>
      <c r="F1812">
        <v>3.2452999999999999</v>
      </c>
      <c r="G1812">
        <v>5457.4390000000003</v>
      </c>
      <c r="I1812" s="1">
        <v>43073</v>
      </c>
      <c r="J1812">
        <f t="shared" si="253"/>
        <v>-1.0246816799158731E-3</v>
      </c>
      <c r="K1812">
        <f t="shared" si="254"/>
        <v>1.1426365245982062E-2</v>
      </c>
      <c r="L1812">
        <f t="shared" si="255"/>
        <v>2.8291480401754221E-4</v>
      </c>
      <c r="M1812">
        <f t="shared" si="256"/>
        <v>-4.0084180130735003E-3</v>
      </c>
      <c r="N1812">
        <f t="shared" si="257"/>
        <v>-3.989810637449076E-3</v>
      </c>
      <c r="O1812">
        <f t="shared" si="258"/>
        <v>5.8780033782945829E-4</v>
      </c>
      <c r="Q1812" s="1">
        <v>43073</v>
      </c>
      <c r="R1812">
        <f t="shared" si="261"/>
        <v>221.98546181050364</v>
      </c>
      <c r="S1812" s="19">
        <f t="shared" si="259"/>
        <v>1.2198546181050363</v>
      </c>
      <c r="U1812" s="1">
        <v>43073</v>
      </c>
      <c r="V1812">
        <f t="shared" si="260"/>
        <v>1.7632311574002912E-3</v>
      </c>
      <c r="X1812" s="1">
        <v>43073</v>
      </c>
      <c r="Y1812" s="19">
        <f>IF(R1812/MAX($R$7:R1812)&lt;1,R1812/MAX($R$7:R1812)-1,0)</f>
        <v>-7.1856872679797457E-3</v>
      </c>
    </row>
    <row r="1813" spans="1:25" x14ac:dyDescent="0.25">
      <c r="A1813" s="1">
        <v>43074</v>
      </c>
      <c r="B1813">
        <v>2205.384</v>
      </c>
      <c r="C1813">
        <v>72546.17</v>
      </c>
      <c r="D1813">
        <v>50.214183800000001</v>
      </c>
      <c r="E1813">
        <v>16568.224569999998</v>
      </c>
      <c r="F1813">
        <v>3.2423999999999999</v>
      </c>
      <c r="G1813">
        <v>5465.8270000000002</v>
      </c>
      <c r="I1813" s="1">
        <v>43074</v>
      </c>
      <c r="J1813">
        <f t="shared" si="253"/>
        <v>9.4449106636718128E-4</v>
      </c>
      <c r="K1813">
        <f t="shared" si="254"/>
        <v>-7.4428613314211356E-3</v>
      </c>
      <c r="L1813">
        <f t="shared" si="255"/>
        <v>2.8298618035837997E-4</v>
      </c>
      <c r="M1813">
        <f t="shared" si="256"/>
        <v>-6.2746052636217797E-3</v>
      </c>
      <c r="N1813">
        <f t="shared" si="257"/>
        <v>-8.9359997534899094E-4</v>
      </c>
      <c r="O1813">
        <f t="shared" si="258"/>
        <v>1.5369846552568678E-3</v>
      </c>
      <c r="Q1813" s="1">
        <v>43074</v>
      </c>
      <c r="R1813">
        <f t="shared" si="261"/>
        <v>221.59245946743161</v>
      </c>
      <c r="S1813" s="19">
        <f t="shared" si="259"/>
        <v>1.2159245946743162</v>
      </c>
      <c r="U1813" s="1">
        <v>43074</v>
      </c>
      <c r="V1813">
        <f t="shared" si="260"/>
        <v>-1.7703967632236584E-3</v>
      </c>
      <c r="X1813" s="1">
        <v>43074</v>
      </c>
      <c r="Y1813" s="19">
        <f>IF(R1813/MAX($R$7:R1813)&lt;1,R1813/MAX($R$7:R1813)-1,0)</f>
        <v>-8.9433625137226302E-3</v>
      </c>
    </row>
    <row r="1814" spans="1:25" x14ac:dyDescent="0.25">
      <c r="A1814" s="1">
        <v>43075</v>
      </c>
      <c r="B1814">
        <v>2207.2379999999998</v>
      </c>
      <c r="C1814">
        <v>73268.350000000006</v>
      </c>
      <c r="D1814">
        <v>50.228393599999997</v>
      </c>
      <c r="E1814">
        <v>16593.362679999998</v>
      </c>
      <c r="F1814">
        <v>3.2351000000000001</v>
      </c>
      <c r="G1814">
        <v>5460.701</v>
      </c>
      <c r="I1814" s="1">
        <v>43075</v>
      </c>
      <c r="J1814">
        <f t="shared" si="253"/>
        <v>8.4066992414921771E-4</v>
      </c>
      <c r="K1814">
        <f t="shared" si="254"/>
        <v>9.9547639799593135E-3</v>
      </c>
      <c r="L1814">
        <f t="shared" si="255"/>
        <v>2.8298378913405031E-4</v>
      </c>
      <c r="M1814">
        <f t="shared" si="256"/>
        <v>1.5172482660283926E-3</v>
      </c>
      <c r="N1814">
        <f t="shared" si="257"/>
        <v>-2.2514187021958065E-3</v>
      </c>
      <c r="O1814">
        <f t="shared" si="258"/>
        <v>-9.3782697476529897E-4</v>
      </c>
      <c r="Q1814" s="1">
        <v>43075</v>
      </c>
      <c r="R1814">
        <f t="shared" si="261"/>
        <v>222.06221092682344</v>
      </c>
      <c r="S1814" s="19">
        <f t="shared" si="259"/>
        <v>1.2206221092682346</v>
      </c>
      <c r="U1814" s="1">
        <v>43075</v>
      </c>
      <c r="V1814">
        <f t="shared" si="260"/>
        <v>2.1198891899156802E-3</v>
      </c>
      <c r="X1814" s="1">
        <v>43075</v>
      </c>
      <c r="Y1814" s="19">
        <f>IF(R1814/MAX($R$7:R1814)&lt;1,R1814/MAX($R$7:R1814)-1,0)</f>
        <v>-6.8424322613213073E-3</v>
      </c>
    </row>
    <row r="1815" spans="1:25" x14ac:dyDescent="0.25">
      <c r="A1815" s="1">
        <v>43076</v>
      </c>
      <c r="B1815">
        <v>2197.864</v>
      </c>
      <c r="C1815">
        <v>72487.45</v>
      </c>
      <c r="D1815">
        <v>50.242607100000001</v>
      </c>
      <c r="E1815">
        <v>16901.225490000001</v>
      </c>
      <c r="F1815">
        <v>3.2934000000000001</v>
      </c>
      <c r="G1815">
        <v>5442.4030000000002</v>
      </c>
      <c r="I1815" s="1">
        <v>43076</v>
      </c>
      <c r="J1815">
        <f t="shared" si="253"/>
        <v>-4.2469366692671207E-3</v>
      </c>
      <c r="K1815">
        <f t="shared" si="254"/>
        <v>-1.0658080876667864E-2</v>
      </c>
      <c r="L1815">
        <f t="shared" si="255"/>
        <v>2.829773954786674E-4</v>
      </c>
      <c r="M1815">
        <f t="shared" si="256"/>
        <v>1.8553370762580235E-2</v>
      </c>
      <c r="N1815">
        <f t="shared" si="257"/>
        <v>1.8021081264876004E-2</v>
      </c>
      <c r="O1815">
        <f t="shared" si="258"/>
        <v>-3.3508518411830002E-3</v>
      </c>
      <c r="Q1815" s="1">
        <v>43076</v>
      </c>
      <c r="R1815">
        <f t="shared" si="261"/>
        <v>221.85473573058155</v>
      </c>
      <c r="S1815" s="19">
        <f t="shared" si="259"/>
        <v>1.2185473573058156</v>
      </c>
      <c r="U1815" s="1">
        <v>43076</v>
      </c>
      <c r="V1815">
        <f t="shared" si="260"/>
        <v>-9.3431113459574444E-4</v>
      </c>
      <c r="X1815" s="1">
        <v>43076</v>
      </c>
      <c r="Y1815" s="19">
        <f>IF(R1815/MAX($R$7:R1815)&lt;1,R1815/MAX($R$7:R1815)-1,0)</f>
        <v>-7.7703504352676367E-3</v>
      </c>
    </row>
    <row r="1816" spans="1:25" x14ac:dyDescent="0.25">
      <c r="A1816" s="1">
        <v>43077</v>
      </c>
      <c r="B1816">
        <v>2205.6390000000001</v>
      </c>
      <c r="C1816">
        <v>72731.839999999997</v>
      </c>
      <c r="D1816">
        <v>50.2558899</v>
      </c>
      <c r="E1816">
        <v>17036.34618</v>
      </c>
      <c r="F1816">
        <v>3.2938000000000001</v>
      </c>
      <c r="G1816">
        <v>5451.2939999999999</v>
      </c>
      <c r="I1816" s="1">
        <v>43077</v>
      </c>
      <c r="J1816">
        <f t="shared" si="253"/>
        <v>3.537525524782259E-3</v>
      </c>
      <c r="K1816">
        <f t="shared" si="254"/>
        <v>3.3714801665667427E-3</v>
      </c>
      <c r="L1816">
        <f t="shared" si="255"/>
        <v>2.643732235780849E-4</v>
      </c>
      <c r="M1816">
        <f t="shared" si="256"/>
        <v>7.9947273693228293E-3</v>
      </c>
      <c r="N1816">
        <f t="shared" si="257"/>
        <v>1.2145503127469759E-4</v>
      </c>
      <c r="O1816">
        <f t="shared" si="258"/>
        <v>1.6336533696603706E-3</v>
      </c>
      <c r="Q1816" s="1">
        <v>43077</v>
      </c>
      <c r="R1816">
        <f t="shared" si="261"/>
        <v>222.50856484789711</v>
      </c>
      <c r="S1816" s="19">
        <f t="shared" si="259"/>
        <v>1.2250856484789709</v>
      </c>
      <c r="U1816" s="1">
        <v>43077</v>
      </c>
      <c r="V1816">
        <f t="shared" si="260"/>
        <v>2.9471046230429288E-3</v>
      </c>
      <c r="X1816" s="1">
        <v>43077</v>
      </c>
      <c r="Y1816" s="19">
        <f>IF(R1816/MAX($R$7:R1816)&lt;1,R1816/MAX($R$7:R1816)-1,0)</f>
        <v>-4.8461458479152064E-3</v>
      </c>
    </row>
    <row r="1817" spans="1:25" x14ac:dyDescent="0.25">
      <c r="A1817" s="1">
        <v>43080</v>
      </c>
      <c r="B1817">
        <v>2193.4670000000001</v>
      </c>
      <c r="C1817">
        <v>72800.039999999994</v>
      </c>
      <c r="D1817">
        <v>50.269180300000002</v>
      </c>
      <c r="E1817">
        <v>17094.075079999999</v>
      </c>
      <c r="F1817">
        <v>3.3035999999999999</v>
      </c>
      <c r="G1817">
        <v>5452.8779999999997</v>
      </c>
      <c r="I1817" s="1">
        <v>43080</v>
      </c>
      <c r="J1817">
        <f t="shared" si="253"/>
        <v>-5.5185821433153537E-3</v>
      </c>
      <c r="K1817">
        <f t="shared" si="254"/>
        <v>9.3769111299812913E-4</v>
      </c>
      <c r="L1817">
        <f t="shared" si="255"/>
        <v>2.6445457490553714E-4</v>
      </c>
      <c r="M1817">
        <f t="shared" si="256"/>
        <v>3.3885728424425388E-3</v>
      </c>
      <c r="N1817">
        <f t="shared" si="257"/>
        <v>2.9752869026655748E-3</v>
      </c>
      <c r="O1817">
        <f t="shared" si="258"/>
        <v>2.9057321069081432E-4</v>
      </c>
      <c r="Q1817" s="1">
        <v>43080</v>
      </c>
      <c r="R1817">
        <f t="shared" si="261"/>
        <v>222.51036710177854</v>
      </c>
      <c r="S1817" s="19">
        <f t="shared" si="259"/>
        <v>1.2251036710177856</v>
      </c>
      <c r="U1817" s="1">
        <v>43080</v>
      </c>
      <c r="V1817">
        <f t="shared" si="260"/>
        <v>8.099705657071965E-6</v>
      </c>
      <c r="X1817" s="1">
        <v>43080</v>
      </c>
      <c r="Y1817" s="19">
        <f>IF(R1817/MAX($R$7:R1817)&lt;1,R1817/MAX($R$7:R1817)-1,0)</f>
        <v>-4.8380853946130564E-3</v>
      </c>
    </row>
    <row r="1818" spans="1:25" x14ac:dyDescent="0.25">
      <c r="A1818" s="1">
        <v>43081</v>
      </c>
      <c r="B1818">
        <v>2193.5749999999998</v>
      </c>
      <c r="C1818">
        <v>73813.53</v>
      </c>
      <c r="D1818">
        <v>50.282474499999999</v>
      </c>
      <c r="E1818">
        <v>17285.161779999999</v>
      </c>
      <c r="F1818">
        <v>3.3193999999999999</v>
      </c>
      <c r="G1818">
        <v>5441.0259999999998</v>
      </c>
      <c r="I1818" s="1">
        <v>43081</v>
      </c>
      <c r="J1818">
        <f t="shared" si="253"/>
        <v>4.9237120959499947E-5</v>
      </c>
      <c r="K1818">
        <f t="shared" si="254"/>
        <v>1.3921558284858193E-2</v>
      </c>
      <c r="L1818">
        <f t="shared" si="255"/>
        <v>2.644602502102078E-4</v>
      </c>
      <c r="M1818">
        <f t="shared" si="256"/>
        <v>1.1178534030400478E-2</v>
      </c>
      <c r="N1818">
        <f t="shared" si="257"/>
        <v>4.7826613391452888E-3</v>
      </c>
      <c r="O1818">
        <f t="shared" si="258"/>
        <v>-2.1735311151285241E-3</v>
      </c>
      <c r="Q1818" s="1">
        <v>43081</v>
      </c>
      <c r="R1818">
        <f t="shared" si="261"/>
        <v>223.37132870036197</v>
      </c>
      <c r="S1818" s="19">
        <f t="shared" si="259"/>
        <v>1.2337132870036198</v>
      </c>
      <c r="U1818" s="1">
        <v>43081</v>
      </c>
      <c r="V1818">
        <f t="shared" si="260"/>
        <v>3.8693100451792084E-3</v>
      </c>
      <c r="X1818" s="1">
        <v>43081</v>
      </c>
      <c r="Y1818" s="19">
        <f>IF(R1818/MAX($R$7:R1818)&lt;1,R1818/MAX($R$7:R1818)-1,0)</f>
        <v>-9.8749540185061324E-4</v>
      </c>
    </row>
    <row r="1819" spans="1:25" x14ac:dyDescent="0.25">
      <c r="A1819" s="1">
        <v>43082</v>
      </c>
      <c r="B1819">
        <v>2194.3679999999999</v>
      </c>
      <c r="C1819">
        <v>72914.34</v>
      </c>
      <c r="D1819">
        <v>50.295772599999999</v>
      </c>
      <c r="E1819">
        <v>17193.527819999999</v>
      </c>
      <c r="F1819">
        <v>3.3174999999999999</v>
      </c>
      <c r="G1819">
        <v>5452.4480000000003</v>
      </c>
      <c r="I1819" s="1">
        <v>43082</v>
      </c>
      <c r="J1819">
        <f t="shared" si="253"/>
        <v>3.6151031991171756E-4</v>
      </c>
      <c r="K1819">
        <f t="shared" si="254"/>
        <v>-1.2181912990748445E-2</v>
      </c>
      <c r="L1819">
        <f t="shared" si="255"/>
        <v>2.644678912928633E-4</v>
      </c>
      <c r="M1819">
        <f t="shared" si="256"/>
        <v>-5.3013076282586447E-3</v>
      </c>
      <c r="N1819">
        <f t="shared" si="257"/>
        <v>-5.7239260107244672E-4</v>
      </c>
      <c r="O1819">
        <f t="shared" si="258"/>
        <v>2.0992364307761413E-3</v>
      </c>
      <c r="Q1819" s="1">
        <v>43082</v>
      </c>
      <c r="R1819">
        <f t="shared" si="261"/>
        <v>222.81408699704437</v>
      </c>
      <c r="S1819" s="19">
        <f t="shared" si="259"/>
        <v>1.2281408699704439</v>
      </c>
      <c r="U1819" s="1">
        <v>43082</v>
      </c>
      <c r="V1819">
        <f t="shared" si="260"/>
        <v>-2.4946876869104129E-3</v>
      </c>
      <c r="X1819" s="1">
        <v>43082</v>
      </c>
      <c r="Y1819" s="19">
        <f>IF(R1819/MAX($R$7:R1819)&lt;1,R1819/MAX($R$7:R1819)-1,0)</f>
        <v>-3.4797195961411287E-3</v>
      </c>
    </row>
    <row r="1820" spans="1:25" x14ac:dyDescent="0.25">
      <c r="A1820" s="1">
        <v>43083</v>
      </c>
      <c r="B1820">
        <v>2190.2310000000002</v>
      </c>
      <c r="C1820">
        <v>72428.929999999993</v>
      </c>
      <c r="D1820">
        <v>50.309070599999998</v>
      </c>
      <c r="E1820">
        <v>17258.766250000001</v>
      </c>
      <c r="F1820">
        <v>3.3351999999999999</v>
      </c>
      <c r="G1820">
        <v>5442.0950000000003</v>
      </c>
      <c r="I1820" s="1">
        <v>43083</v>
      </c>
      <c r="J1820">
        <f t="shared" si="253"/>
        <v>-1.8852808644674868E-3</v>
      </c>
      <c r="K1820">
        <f t="shared" si="254"/>
        <v>-6.6572638523506589E-3</v>
      </c>
      <c r="L1820">
        <f t="shared" si="255"/>
        <v>2.6439597828153971E-4</v>
      </c>
      <c r="M1820">
        <f t="shared" si="256"/>
        <v>3.7943597546115093E-3</v>
      </c>
      <c r="N1820">
        <f t="shared" si="257"/>
        <v>5.3353428786737656E-3</v>
      </c>
      <c r="O1820">
        <f t="shared" si="258"/>
        <v>-1.8987801442581498E-3</v>
      </c>
      <c r="Q1820" s="1">
        <v>43083</v>
      </c>
      <c r="R1820">
        <f t="shared" si="261"/>
        <v>222.4660857545253</v>
      </c>
      <c r="S1820" s="19">
        <f t="shared" si="259"/>
        <v>1.2246608575452531</v>
      </c>
      <c r="U1820" s="1">
        <v>43083</v>
      </c>
      <c r="V1820">
        <f t="shared" si="260"/>
        <v>-1.5618457845696376E-3</v>
      </c>
      <c r="X1820" s="1">
        <v>43083</v>
      </c>
      <c r="Y1820" s="19">
        <f>IF(R1820/MAX($R$7:R1820)&lt;1,R1820/MAX($R$7:R1820)-1,0)</f>
        <v>-5.0361305953281477E-3</v>
      </c>
    </row>
    <row r="1821" spans="1:25" x14ac:dyDescent="0.25">
      <c r="A1821" s="1">
        <v>43084</v>
      </c>
      <c r="B1821">
        <v>2194.8910000000001</v>
      </c>
      <c r="C1821">
        <v>72607.7</v>
      </c>
      <c r="D1821">
        <v>50.322376300000002</v>
      </c>
      <c r="E1821">
        <v>17257.106769999999</v>
      </c>
      <c r="F1821">
        <v>3.3018999999999998</v>
      </c>
      <c r="G1821">
        <v>5449.5140000000001</v>
      </c>
      <c r="I1821" s="1">
        <v>43084</v>
      </c>
      <c r="J1821">
        <f t="shared" si="253"/>
        <v>2.1276294600889312E-3</v>
      </c>
      <c r="K1821">
        <f t="shared" si="254"/>
        <v>2.4682126327146836E-3</v>
      </c>
      <c r="L1821">
        <f t="shared" si="255"/>
        <v>2.6447914543670237E-4</v>
      </c>
      <c r="M1821">
        <f t="shared" si="256"/>
        <v>-9.6152875354138523E-5</v>
      </c>
      <c r="N1821">
        <f t="shared" si="257"/>
        <v>-9.9844087311106167E-3</v>
      </c>
      <c r="O1821">
        <f t="shared" si="258"/>
        <v>1.3632617585690454E-3</v>
      </c>
      <c r="Q1821" s="1">
        <v>43084</v>
      </c>
      <c r="R1821">
        <f t="shared" si="261"/>
        <v>222.74644605201959</v>
      </c>
      <c r="S1821" s="19">
        <f t="shared" si="259"/>
        <v>1.2274644605201961</v>
      </c>
      <c r="U1821" s="1">
        <v>43084</v>
      </c>
      <c r="V1821">
        <f t="shared" si="260"/>
        <v>1.2602383709112708E-3</v>
      </c>
      <c r="X1821" s="1">
        <v>43084</v>
      </c>
      <c r="Y1821" s="19">
        <f>IF(R1821/MAX($R$7:R1821)&lt;1,R1821/MAX($R$7:R1821)-1,0)</f>
        <v>-3.7822389494339692E-3</v>
      </c>
    </row>
    <row r="1822" spans="1:25" x14ac:dyDescent="0.25">
      <c r="A1822" s="1">
        <v>43087</v>
      </c>
      <c r="B1822">
        <v>2194.181</v>
      </c>
      <c r="C1822">
        <v>73115.45</v>
      </c>
      <c r="D1822">
        <v>50.335681899999997</v>
      </c>
      <c r="E1822">
        <v>17261.779579999999</v>
      </c>
      <c r="F1822">
        <v>3.2886000000000002</v>
      </c>
      <c r="G1822">
        <v>5451.7569999999996</v>
      </c>
      <c r="I1822" s="1">
        <v>43087</v>
      </c>
      <c r="J1822">
        <f t="shared" si="253"/>
        <v>-3.2347847797453699E-4</v>
      </c>
      <c r="K1822">
        <f t="shared" si="254"/>
        <v>6.9930599647145542E-3</v>
      </c>
      <c r="L1822">
        <f t="shared" si="255"/>
        <v>2.6440722752574253E-4</v>
      </c>
      <c r="M1822">
        <f t="shared" si="256"/>
        <v>2.7077598013836024E-4</v>
      </c>
      <c r="N1822">
        <f t="shared" si="257"/>
        <v>-4.027983888064357E-3</v>
      </c>
      <c r="O1822">
        <f t="shared" si="258"/>
        <v>4.1159633684761943E-4</v>
      </c>
      <c r="Q1822" s="1">
        <v>43087</v>
      </c>
      <c r="R1822">
        <f t="shared" si="261"/>
        <v>223.09550464916032</v>
      </c>
      <c r="S1822" s="19">
        <f t="shared" si="259"/>
        <v>1.2309550464916033</v>
      </c>
      <c r="U1822" s="1">
        <v>43087</v>
      </c>
      <c r="V1822">
        <f t="shared" si="260"/>
        <v>1.5670669648268909E-3</v>
      </c>
      <c r="X1822" s="1">
        <v>43087</v>
      </c>
      <c r="Y1822" s="19">
        <f>IF(R1822/MAX($R$7:R1822)&lt;1,R1822/MAX($R$7:R1822)-1,0)</f>
        <v>-2.2210990063177283E-3</v>
      </c>
    </row>
    <row r="1823" spans="1:25" x14ac:dyDescent="0.25">
      <c r="A1823" s="1">
        <v>43088</v>
      </c>
      <c r="B1823">
        <v>2196.7150000000001</v>
      </c>
      <c r="C1823">
        <v>72680.37</v>
      </c>
      <c r="D1823">
        <v>50.348991400000003</v>
      </c>
      <c r="E1823">
        <v>17234.51323</v>
      </c>
      <c r="F1823">
        <v>3.2911000000000001</v>
      </c>
      <c r="G1823">
        <v>5445.7889999999998</v>
      </c>
      <c r="I1823" s="1">
        <v>43088</v>
      </c>
      <c r="J1823">
        <f t="shared" si="253"/>
        <v>1.1548728204282543E-3</v>
      </c>
      <c r="K1823">
        <f t="shared" si="254"/>
        <v>-5.950589102576842E-3</v>
      </c>
      <c r="L1823">
        <f t="shared" si="255"/>
        <v>2.6441481465266925E-4</v>
      </c>
      <c r="M1823">
        <f t="shared" si="256"/>
        <v>-1.5795793170473305E-3</v>
      </c>
      <c r="N1823">
        <f t="shared" si="257"/>
        <v>7.6020190962711176E-4</v>
      </c>
      <c r="O1823">
        <f t="shared" si="258"/>
        <v>-1.0946929586186371E-3</v>
      </c>
      <c r="Q1823" s="1">
        <v>43088</v>
      </c>
      <c r="R1823">
        <f t="shared" si="261"/>
        <v>222.75431382476251</v>
      </c>
      <c r="S1823" s="19">
        <f t="shared" si="259"/>
        <v>1.2275431382476252</v>
      </c>
      <c r="U1823" s="1">
        <v>43088</v>
      </c>
      <c r="V1823">
        <f t="shared" si="260"/>
        <v>-1.5293487196632594E-3</v>
      </c>
      <c r="X1823" s="1">
        <v>43088</v>
      </c>
      <c r="Y1823" s="19">
        <f>IF(R1823/MAX($R$7:R1823)&lt;1,R1823/MAX($R$7:R1823)-1,0)</f>
        <v>-3.7470508910594225E-3</v>
      </c>
    </row>
    <row r="1824" spans="1:25" x14ac:dyDescent="0.25">
      <c r="A1824" s="1">
        <v>43089</v>
      </c>
      <c r="B1824">
        <v>2191.3780000000002</v>
      </c>
      <c r="C1824">
        <v>73367.03</v>
      </c>
      <c r="D1824">
        <v>50.362308499999997</v>
      </c>
      <c r="E1824">
        <v>17169.24552</v>
      </c>
      <c r="F1824">
        <v>3.2965</v>
      </c>
      <c r="G1824">
        <v>5465.0540000000001</v>
      </c>
      <c r="I1824" s="1">
        <v>43089</v>
      </c>
      <c r="J1824">
        <f t="shared" si="253"/>
        <v>-2.4295368311318954E-3</v>
      </c>
      <c r="K1824">
        <f t="shared" si="254"/>
        <v>9.4476679191368707E-3</v>
      </c>
      <c r="L1824">
        <f t="shared" si="255"/>
        <v>2.6449586436005923E-4</v>
      </c>
      <c r="M1824">
        <f t="shared" si="256"/>
        <v>-3.7870353011414393E-3</v>
      </c>
      <c r="N1824">
        <f t="shared" si="257"/>
        <v>1.6407887940201871E-3</v>
      </c>
      <c r="O1824">
        <f t="shared" si="258"/>
        <v>3.537595745997546E-3</v>
      </c>
      <c r="Q1824" s="1">
        <v>43089</v>
      </c>
      <c r="R1824">
        <f t="shared" si="261"/>
        <v>223.21568827557854</v>
      </c>
      <c r="S1824" s="19">
        <f t="shared" si="259"/>
        <v>1.2321568827557856</v>
      </c>
      <c r="U1824" s="1">
        <v>43089</v>
      </c>
      <c r="V1824">
        <f t="shared" si="260"/>
        <v>2.0712256606576496E-3</v>
      </c>
      <c r="X1824" s="1">
        <v>43089</v>
      </c>
      <c r="Y1824" s="19">
        <f>IF(R1824/MAX($R$7:R1824)&lt;1,R1824/MAX($R$7:R1824)-1,0)</f>
        <v>-1.6835862183590677E-3</v>
      </c>
    </row>
    <row r="1825" spans="1:25" x14ac:dyDescent="0.25">
      <c r="A1825" s="1">
        <v>43090</v>
      </c>
      <c r="B1825">
        <v>2190.373</v>
      </c>
      <c r="C1825">
        <v>75133.429999999993</v>
      </c>
      <c r="D1825">
        <v>50.375625599999999</v>
      </c>
      <c r="E1825">
        <v>17316.879949999999</v>
      </c>
      <c r="F1825">
        <v>3.3067000000000002</v>
      </c>
      <c r="G1825">
        <v>5475.0559999999996</v>
      </c>
      <c r="I1825" s="1">
        <v>43090</v>
      </c>
      <c r="J1825">
        <f t="shared" si="253"/>
        <v>-4.5861553780324193E-4</v>
      </c>
      <c r="K1825">
        <f t="shared" si="254"/>
        <v>2.4076209708911334E-2</v>
      </c>
      <c r="L1825">
        <f t="shared" si="255"/>
        <v>2.6442592479658522E-4</v>
      </c>
      <c r="M1825">
        <f t="shared" si="256"/>
        <v>8.5987721375422321E-3</v>
      </c>
      <c r="N1825">
        <f t="shared" si="257"/>
        <v>3.0941908084332059E-3</v>
      </c>
      <c r="O1825">
        <f t="shared" si="258"/>
        <v>1.8301740476853734E-3</v>
      </c>
      <c r="Q1825" s="1">
        <v>43090</v>
      </c>
      <c r="R1825">
        <f t="shared" si="261"/>
        <v>224.69743928941492</v>
      </c>
      <c r="S1825" s="19">
        <f t="shared" si="259"/>
        <v>1.246974392894149</v>
      </c>
      <c r="U1825" s="1">
        <v>43090</v>
      </c>
      <c r="V1825">
        <f t="shared" si="260"/>
        <v>6.6382028310081331E-3</v>
      </c>
      <c r="X1825" s="1">
        <v>43090</v>
      </c>
      <c r="Y1825" s="19">
        <f>IF(R1825/MAX($R$7:R1825)&lt;1,R1825/MAX($R$7:R1825)-1,0)</f>
        <v>0</v>
      </c>
    </row>
    <row r="1826" spans="1:25" x14ac:dyDescent="0.25">
      <c r="A1826" s="1">
        <v>43091</v>
      </c>
      <c r="B1826">
        <v>2187.0770000000002</v>
      </c>
      <c r="C1826">
        <v>75186.53</v>
      </c>
      <c r="D1826">
        <v>50.388946500000003</v>
      </c>
      <c r="E1826">
        <v>17432.98199</v>
      </c>
      <c r="F1826">
        <v>3.3376000000000001</v>
      </c>
      <c r="G1826">
        <v>5465.2619999999997</v>
      </c>
      <c r="I1826" s="1">
        <v>43091</v>
      </c>
      <c r="J1826">
        <f t="shared" si="253"/>
        <v>-1.5047665397628363E-3</v>
      </c>
      <c r="K1826">
        <f t="shared" si="254"/>
        <v>7.0674265769588018E-4</v>
      </c>
      <c r="L1826">
        <f t="shared" si="255"/>
        <v>2.6443145551735547E-4</v>
      </c>
      <c r="M1826">
        <f t="shared" si="256"/>
        <v>6.7045588082397245E-3</v>
      </c>
      <c r="N1826">
        <f t="shared" si="257"/>
        <v>9.3446638642755708E-3</v>
      </c>
      <c r="O1826">
        <f t="shared" si="258"/>
        <v>-1.788840150676041E-3</v>
      </c>
      <c r="Q1826" s="1">
        <v>43091</v>
      </c>
      <c r="R1826">
        <f t="shared" si="261"/>
        <v>224.79575601747158</v>
      </c>
      <c r="S1826" s="19">
        <f t="shared" si="259"/>
        <v>1.2479575601747159</v>
      </c>
      <c r="U1826" s="1">
        <v>43091</v>
      </c>
      <c r="V1826">
        <f t="shared" si="260"/>
        <v>4.3755161771130702E-4</v>
      </c>
      <c r="X1826" s="1">
        <v>43091</v>
      </c>
      <c r="Y1826" s="19">
        <f>IF(R1826/MAX($R$7:R1826)&lt;1,R1826/MAX($R$7:R1826)-1,0)</f>
        <v>0</v>
      </c>
    </row>
    <row r="1827" spans="1:25" x14ac:dyDescent="0.25">
      <c r="A1827" s="1">
        <v>43094</v>
      </c>
      <c r="B1827">
        <v>2187.0770000000002</v>
      </c>
      <c r="C1827">
        <v>75186.53</v>
      </c>
      <c r="D1827">
        <v>50.388946500000003</v>
      </c>
      <c r="E1827">
        <v>17432.98199</v>
      </c>
      <c r="F1827">
        <v>3.3376000000000001</v>
      </c>
      <c r="G1827">
        <v>5465.2619999999997</v>
      </c>
      <c r="I1827" s="1">
        <v>43094</v>
      </c>
      <c r="J1827">
        <f t="shared" si="253"/>
        <v>0</v>
      </c>
      <c r="K1827">
        <f t="shared" si="254"/>
        <v>0</v>
      </c>
      <c r="L1827">
        <f t="shared" si="255"/>
        <v>0</v>
      </c>
      <c r="M1827">
        <f t="shared" si="256"/>
        <v>0</v>
      </c>
      <c r="N1827">
        <f t="shared" si="257"/>
        <v>0</v>
      </c>
      <c r="O1827">
        <f t="shared" si="258"/>
        <v>0</v>
      </c>
      <c r="Q1827" s="1">
        <v>43094</v>
      </c>
      <c r="R1827">
        <f t="shared" si="261"/>
        <v>224.79575601747158</v>
      </c>
      <c r="S1827" s="19">
        <f t="shared" si="259"/>
        <v>1.2479575601747159</v>
      </c>
      <c r="U1827" s="1">
        <v>43094</v>
      </c>
      <c r="V1827">
        <f t="shared" si="260"/>
        <v>0</v>
      </c>
      <c r="X1827" s="1">
        <v>43094</v>
      </c>
      <c r="Y1827" s="19">
        <f>IF(R1827/MAX($R$7:R1827)&lt;1,R1827/MAX($R$7:R1827)-1,0)</f>
        <v>0</v>
      </c>
    </row>
    <row r="1828" spans="1:25" x14ac:dyDescent="0.25">
      <c r="A1828" s="1">
        <v>43095</v>
      </c>
      <c r="B1828">
        <v>2203.3690000000001</v>
      </c>
      <c r="C1828">
        <v>75707.73</v>
      </c>
      <c r="D1828">
        <v>50.402271300000002</v>
      </c>
      <c r="E1828">
        <v>17342.76095</v>
      </c>
      <c r="F1828">
        <v>3.3096000000000001</v>
      </c>
      <c r="G1828">
        <v>5486.9589999999998</v>
      </c>
      <c r="I1828" s="1">
        <v>43095</v>
      </c>
      <c r="J1828">
        <f t="shared" si="253"/>
        <v>7.4492118933169316E-3</v>
      </c>
      <c r="K1828">
        <f t="shared" si="254"/>
        <v>6.9320927565084123E-3</v>
      </c>
      <c r="L1828">
        <f t="shared" si="255"/>
        <v>2.6443894793470868E-4</v>
      </c>
      <c r="M1828">
        <f t="shared" si="256"/>
        <v>-5.1753073600232513E-3</v>
      </c>
      <c r="N1828">
        <f t="shared" si="257"/>
        <v>-8.3892617449664586E-3</v>
      </c>
      <c r="O1828">
        <f t="shared" si="258"/>
        <v>3.9699835067377176E-3</v>
      </c>
      <c r="Q1828" s="1">
        <v>43095</v>
      </c>
      <c r="R1828">
        <f t="shared" si="261"/>
        <v>225.46371122094558</v>
      </c>
      <c r="S1828" s="19">
        <f t="shared" si="259"/>
        <v>1.2546371122094557</v>
      </c>
      <c r="U1828" s="1">
        <v>43095</v>
      </c>
      <c r="V1828">
        <f t="shared" si="260"/>
        <v>2.9713870729040082E-3</v>
      </c>
      <c r="X1828" s="1">
        <v>43095</v>
      </c>
      <c r="Y1828" s="19">
        <f>IF(R1828/MAX($R$7:R1828)&lt;1,R1828/MAX($R$7:R1828)-1,0)</f>
        <v>0</v>
      </c>
    </row>
    <row r="1829" spans="1:25" x14ac:dyDescent="0.25">
      <c r="A1829" s="1">
        <v>43096</v>
      </c>
      <c r="B1829">
        <v>2217.0129999999999</v>
      </c>
      <c r="C1829">
        <v>76072.539999999994</v>
      </c>
      <c r="D1829">
        <v>50.415599800000003</v>
      </c>
      <c r="E1829">
        <v>17311.160510000002</v>
      </c>
      <c r="F1829">
        <v>3.3170000000000002</v>
      </c>
      <c r="G1829">
        <v>5486.2</v>
      </c>
      <c r="I1829" s="1">
        <v>43096</v>
      </c>
      <c r="J1829">
        <f t="shared" si="253"/>
        <v>6.1923354644637385E-3</v>
      </c>
      <c r="K1829">
        <f t="shared" si="254"/>
        <v>4.8186625064574606E-3</v>
      </c>
      <c r="L1829">
        <f t="shared" si="255"/>
        <v>2.6444244785461812E-4</v>
      </c>
      <c r="M1829">
        <f t="shared" si="256"/>
        <v>-1.822111259626058E-3</v>
      </c>
      <c r="N1829">
        <f t="shared" si="257"/>
        <v>2.235919748610149E-3</v>
      </c>
      <c r="O1829">
        <f t="shared" si="258"/>
        <v>-1.3832798823543158E-4</v>
      </c>
      <c r="Q1829" s="1">
        <v>43096</v>
      </c>
      <c r="R1829">
        <f t="shared" si="261"/>
        <v>225.83136502518607</v>
      </c>
      <c r="S1829" s="19">
        <f t="shared" si="259"/>
        <v>1.2583136502518606</v>
      </c>
      <c r="U1829" s="1">
        <v>43096</v>
      </c>
      <c r="V1829">
        <f t="shared" si="260"/>
        <v>1.6306562251173773E-3</v>
      </c>
      <c r="X1829" s="1">
        <v>43096</v>
      </c>
      <c r="Y1829" s="19">
        <f>IF(R1829/MAX($R$7:R1829)&lt;1,R1829/MAX($R$7:R1829)-1,0)</f>
        <v>0</v>
      </c>
    </row>
    <row r="1830" spans="1:25" x14ac:dyDescent="0.25">
      <c r="A1830" s="1">
        <v>43097</v>
      </c>
      <c r="B1830">
        <v>2226.4569999999999</v>
      </c>
      <c r="C1830">
        <v>76402.080000000002</v>
      </c>
      <c r="D1830">
        <v>50.428932199999998</v>
      </c>
      <c r="E1830">
        <v>17323.132460000001</v>
      </c>
      <c r="F1830">
        <v>3.3132000000000001</v>
      </c>
      <c r="G1830">
        <v>5493.6090000000004</v>
      </c>
      <c r="I1830" s="1">
        <v>43097</v>
      </c>
      <c r="J1830">
        <f t="shared" si="253"/>
        <v>4.2597855763588655E-3</v>
      </c>
      <c r="K1830">
        <f t="shared" si="254"/>
        <v>4.3319179299128319E-3</v>
      </c>
      <c r="L1830">
        <f t="shared" si="255"/>
        <v>2.6444989354268422E-4</v>
      </c>
      <c r="M1830">
        <f t="shared" si="256"/>
        <v>6.9157408557818378E-4</v>
      </c>
      <c r="N1830">
        <f t="shared" si="257"/>
        <v>-1.1456135061802541E-3</v>
      </c>
      <c r="O1830">
        <f t="shared" si="258"/>
        <v>1.3504793846379481E-3</v>
      </c>
      <c r="Q1830" s="1">
        <v>43097</v>
      </c>
      <c r="R1830">
        <f t="shared" si="261"/>
        <v>226.29818585667107</v>
      </c>
      <c r="S1830" s="19">
        <f t="shared" si="259"/>
        <v>1.2629818585667105</v>
      </c>
      <c r="U1830" s="1">
        <v>43097</v>
      </c>
      <c r="V1830">
        <f t="shared" si="260"/>
        <v>2.0671213293730339E-3</v>
      </c>
      <c r="X1830" s="1">
        <v>43097</v>
      </c>
      <c r="Y1830" s="19">
        <f>IF(R1830/MAX($R$7:R1830)&lt;1,R1830/MAX($R$7:R1830)-1,0)</f>
        <v>0</v>
      </c>
    </row>
    <row r="1831" spans="1:25" x14ac:dyDescent="0.25">
      <c r="A1831" s="1">
        <v>43098</v>
      </c>
      <c r="B1831">
        <v>2226.4569999999999</v>
      </c>
      <c r="C1831">
        <v>76402.080000000002</v>
      </c>
      <c r="D1831">
        <v>50.442268400000003</v>
      </c>
      <c r="E1831">
        <v>17265.703669999999</v>
      </c>
      <c r="F1831">
        <v>3.3085</v>
      </c>
      <c r="G1831">
        <v>5495.3580000000002</v>
      </c>
      <c r="I1831" s="1">
        <v>43098</v>
      </c>
      <c r="J1831">
        <f t="shared" si="253"/>
        <v>0</v>
      </c>
      <c r="K1831">
        <f t="shared" si="254"/>
        <v>0</v>
      </c>
      <c r="L1831">
        <f t="shared" si="255"/>
        <v>2.6445533185426306E-4</v>
      </c>
      <c r="M1831">
        <f t="shared" si="256"/>
        <v>-3.315150428631064E-3</v>
      </c>
      <c r="N1831">
        <f t="shared" si="257"/>
        <v>-1.4185681516358795E-3</v>
      </c>
      <c r="O1831">
        <f t="shared" si="258"/>
        <v>3.1836994587708389E-4</v>
      </c>
      <c r="Q1831" s="1">
        <v>43098</v>
      </c>
      <c r="R1831">
        <f t="shared" si="261"/>
        <v>226.21923709221764</v>
      </c>
      <c r="S1831" s="19">
        <f t="shared" si="259"/>
        <v>1.2621923709221763</v>
      </c>
      <c r="U1831" s="1">
        <v>43098</v>
      </c>
      <c r="V1831">
        <f t="shared" si="260"/>
        <v>-3.4887051416065962E-4</v>
      </c>
      <c r="X1831" s="1">
        <v>43098</v>
      </c>
      <c r="Y1831" s="19">
        <f>IF(R1831/MAX($R$7:R1831)&lt;1,R1831/MAX($R$7:R1831)-1,0)</f>
        <v>-3.4887051416065962E-4</v>
      </c>
    </row>
    <row r="1832" spans="1:25" x14ac:dyDescent="0.25">
      <c r="A1832" s="1">
        <v>43101</v>
      </c>
      <c r="B1832">
        <v>2226.4569999999999</v>
      </c>
      <c r="C1832">
        <v>76402.080000000002</v>
      </c>
      <c r="D1832">
        <v>50.442268400000003</v>
      </c>
      <c r="E1832">
        <v>17265.703669999999</v>
      </c>
      <c r="F1832">
        <v>3.3085</v>
      </c>
      <c r="G1832">
        <v>5495.3580000000002</v>
      </c>
      <c r="I1832" s="1">
        <v>43101</v>
      </c>
      <c r="J1832">
        <f t="shared" si="253"/>
        <v>0</v>
      </c>
      <c r="K1832">
        <f t="shared" si="254"/>
        <v>0</v>
      </c>
      <c r="L1832">
        <f t="shared" si="255"/>
        <v>0</v>
      </c>
      <c r="M1832">
        <f t="shared" si="256"/>
        <v>0</v>
      </c>
      <c r="N1832">
        <f t="shared" si="257"/>
        <v>0</v>
      </c>
      <c r="O1832">
        <f t="shared" si="258"/>
        <v>0</v>
      </c>
      <c r="Q1832" s="1">
        <v>43101</v>
      </c>
      <c r="R1832">
        <f t="shared" si="261"/>
        <v>226.21923709221764</v>
      </c>
      <c r="S1832" s="19">
        <f t="shared" si="259"/>
        <v>1.2621923709221763</v>
      </c>
      <c r="U1832" s="1">
        <v>43101</v>
      </c>
      <c r="V1832">
        <f t="shared" si="260"/>
        <v>0</v>
      </c>
      <c r="X1832" s="1">
        <v>43101</v>
      </c>
      <c r="Y1832" s="19">
        <f>IF(R1832/MAX($R$7:R1832)&lt;1,R1832/MAX($R$7:R1832)-1,0)</f>
        <v>-3.4887051416065962E-4</v>
      </c>
    </row>
    <row r="1833" spans="1:25" x14ac:dyDescent="0.25">
      <c r="A1833" s="1">
        <v>43102</v>
      </c>
      <c r="B1833">
        <v>2238.0509999999999</v>
      </c>
      <c r="C1833">
        <v>77891.039999999994</v>
      </c>
      <c r="D1833">
        <v>50.455604600000001</v>
      </c>
      <c r="E1833">
        <v>17129.165260000002</v>
      </c>
      <c r="F1833">
        <v>3.2618999999999998</v>
      </c>
      <c r="G1833">
        <v>5523.5609999999997</v>
      </c>
      <c r="I1833" s="1">
        <v>43102</v>
      </c>
      <c r="J1833">
        <f t="shared" si="253"/>
        <v>5.2073765628530833E-3</v>
      </c>
      <c r="K1833">
        <f t="shared" si="254"/>
        <v>1.9488474659328459E-2</v>
      </c>
      <c r="L1833">
        <f t="shared" si="255"/>
        <v>2.6438541372164615E-4</v>
      </c>
      <c r="M1833">
        <f t="shared" si="256"/>
        <v>-7.9080709717750386E-3</v>
      </c>
      <c r="N1833">
        <f t="shared" si="257"/>
        <v>-1.4084932748979928E-2</v>
      </c>
      <c r="O1833">
        <f t="shared" si="258"/>
        <v>5.1321497161784801E-3</v>
      </c>
      <c r="Q1833" s="1">
        <v>43102</v>
      </c>
      <c r="R1833">
        <f t="shared" si="261"/>
        <v>227.36958742315085</v>
      </c>
      <c r="S1833" s="19">
        <f t="shared" si="259"/>
        <v>1.2736958742315085</v>
      </c>
      <c r="U1833" s="1">
        <v>43102</v>
      </c>
      <c r="V1833">
        <f t="shared" si="260"/>
        <v>5.0851127681252883E-3</v>
      </c>
      <c r="X1833" s="1">
        <v>43102</v>
      </c>
      <c r="Y1833" s="19">
        <f>IF(R1833/MAX($R$7:R1833)&lt;1,R1833/MAX($R$7:R1833)-1,0)</f>
        <v>0</v>
      </c>
    </row>
    <row r="1834" spans="1:25" x14ac:dyDescent="0.25">
      <c r="A1834" s="1">
        <v>43103</v>
      </c>
      <c r="B1834">
        <v>2247.4450000000002</v>
      </c>
      <c r="C1834">
        <v>77995.16</v>
      </c>
      <c r="D1834">
        <v>50.468948400000002</v>
      </c>
      <c r="E1834">
        <v>17144.101729999998</v>
      </c>
      <c r="F1834">
        <v>3.2385000000000002</v>
      </c>
      <c r="G1834">
        <v>5538.9380000000001</v>
      </c>
      <c r="I1834" s="1">
        <v>43103</v>
      </c>
      <c r="J1834">
        <f t="shared" si="253"/>
        <v>4.19740211460784E-3</v>
      </c>
      <c r="K1834">
        <f t="shared" si="254"/>
        <v>1.336739116591712E-3</v>
      </c>
      <c r="L1834">
        <f t="shared" si="255"/>
        <v>2.644661600190723E-4</v>
      </c>
      <c r="M1834">
        <f t="shared" si="256"/>
        <v>8.7199053621578315E-4</v>
      </c>
      <c r="N1834">
        <f t="shared" si="257"/>
        <v>-7.1737331003401961E-3</v>
      </c>
      <c r="O1834">
        <f t="shared" si="258"/>
        <v>2.7838924925425168E-3</v>
      </c>
      <c r="Q1834" s="1">
        <v>43103</v>
      </c>
      <c r="R1834">
        <f t="shared" si="261"/>
        <v>227.80518610333888</v>
      </c>
      <c r="S1834" s="19">
        <f t="shared" si="259"/>
        <v>1.2780518610333886</v>
      </c>
      <c r="U1834" s="1">
        <v>43103</v>
      </c>
      <c r="V1834">
        <f t="shared" si="260"/>
        <v>1.9158177007083665E-3</v>
      </c>
      <c r="X1834" s="1">
        <v>43103</v>
      </c>
      <c r="Y1834" s="19">
        <f>IF(R1834/MAX($R$7:R1834)&lt;1,R1834/MAX($R$7:R1834)-1,0)</f>
        <v>0</v>
      </c>
    </row>
    <row r="1835" spans="1:25" x14ac:dyDescent="0.25">
      <c r="A1835" s="1">
        <v>43104</v>
      </c>
      <c r="B1835">
        <v>2248.2919999999999</v>
      </c>
      <c r="C1835">
        <v>78647.42</v>
      </c>
      <c r="D1835">
        <v>50.482295999999998</v>
      </c>
      <c r="E1835">
        <v>17145.54507</v>
      </c>
      <c r="F1835">
        <v>3.2307999999999999</v>
      </c>
      <c r="G1835">
        <v>5551.77</v>
      </c>
      <c r="I1835" s="1">
        <v>43104</v>
      </c>
      <c r="J1835">
        <f t="shared" si="253"/>
        <v>3.7687240399653099E-4</v>
      </c>
      <c r="K1835">
        <f t="shared" si="254"/>
        <v>8.3628266164208487E-3</v>
      </c>
      <c r="L1835">
        <f t="shared" si="255"/>
        <v>2.6447152998332335E-4</v>
      </c>
      <c r="M1835">
        <f t="shared" si="256"/>
        <v>8.418872115512066E-5</v>
      </c>
      <c r="N1835">
        <f t="shared" si="257"/>
        <v>-2.3776439709742858E-3</v>
      </c>
      <c r="O1835">
        <f t="shared" si="258"/>
        <v>2.3166895892317019E-3</v>
      </c>
      <c r="Q1835" s="1">
        <v>43104</v>
      </c>
      <c r="R1835">
        <f t="shared" si="261"/>
        <v>228.37233574351959</v>
      </c>
      <c r="S1835" s="19">
        <f t="shared" si="259"/>
        <v>1.2837233574351958</v>
      </c>
      <c r="U1835" s="1">
        <v>43104</v>
      </c>
      <c r="V1835">
        <f t="shared" si="260"/>
        <v>2.4896256748230261E-3</v>
      </c>
      <c r="X1835" s="1">
        <v>43104</v>
      </c>
      <c r="Y1835" s="19">
        <f>IF(R1835/MAX($R$7:R1835)&lt;1,R1835/MAX($R$7:R1835)-1,0)</f>
        <v>0</v>
      </c>
    </row>
    <row r="1836" spans="1:25" x14ac:dyDescent="0.25">
      <c r="A1836" s="1">
        <v>43105</v>
      </c>
      <c r="B1836">
        <v>2244.8130000000001</v>
      </c>
      <c r="C1836">
        <v>79071.47</v>
      </c>
      <c r="D1836">
        <v>50.495643600000001</v>
      </c>
      <c r="E1836">
        <v>17282.70851</v>
      </c>
      <c r="F1836">
        <v>3.2290000000000001</v>
      </c>
      <c r="G1836">
        <v>5547.31</v>
      </c>
      <c r="I1836" s="1">
        <v>43105</v>
      </c>
      <c r="J1836">
        <f t="shared" si="253"/>
        <v>-1.5473968683782369E-3</v>
      </c>
      <c r="K1836">
        <f t="shared" si="254"/>
        <v>5.3917852613600825E-3</v>
      </c>
      <c r="L1836">
        <f t="shared" si="255"/>
        <v>2.6440160328689011E-4</v>
      </c>
      <c r="M1836">
        <f t="shared" si="256"/>
        <v>7.9999463090851819E-3</v>
      </c>
      <c r="N1836">
        <f t="shared" si="257"/>
        <v>-5.5713755107089646E-4</v>
      </c>
      <c r="O1836">
        <f t="shared" si="258"/>
        <v>-8.0334740091903001E-4</v>
      </c>
      <c r="Q1836" s="1">
        <v>43105</v>
      </c>
      <c r="R1836">
        <f t="shared" si="261"/>
        <v>228.79667793603866</v>
      </c>
      <c r="S1836" s="19">
        <f t="shared" si="259"/>
        <v>1.2879667793603868</v>
      </c>
      <c r="U1836" s="1">
        <v>43105</v>
      </c>
      <c r="V1836">
        <f t="shared" si="260"/>
        <v>1.8581155687598105E-3</v>
      </c>
      <c r="X1836" s="1">
        <v>43105</v>
      </c>
      <c r="Y1836" s="19">
        <f>IF(R1836/MAX($R$7:R1836)&lt;1,R1836/MAX($R$7:R1836)-1,0)</f>
        <v>0</v>
      </c>
    </row>
    <row r="1837" spans="1:25" x14ac:dyDescent="0.25">
      <c r="A1837" s="1">
        <v>43108</v>
      </c>
      <c r="B1837">
        <v>2242.5920000000001</v>
      </c>
      <c r="C1837">
        <v>79378.53</v>
      </c>
      <c r="D1837">
        <v>50.508998900000002</v>
      </c>
      <c r="E1837">
        <v>17328.363519999999</v>
      </c>
      <c r="F1837">
        <v>3.2368999999999999</v>
      </c>
      <c r="G1837">
        <v>5557.2280000000001</v>
      </c>
      <c r="I1837" s="1">
        <v>43108</v>
      </c>
      <c r="J1837">
        <f t="shared" si="253"/>
        <v>-9.8939198944414386E-4</v>
      </c>
      <c r="K1837">
        <f t="shared" si="254"/>
        <v>3.8833222652872035E-3</v>
      </c>
      <c r="L1837">
        <f t="shared" si="255"/>
        <v>2.6448420195990252E-4</v>
      </c>
      <c r="M1837">
        <f t="shared" si="256"/>
        <v>2.6416582779014153E-3</v>
      </c>
      <c r="N1837">
        <f t="shared" si="257"/>
        <v>2.4465778878908218E-3</v>
      </c>
      <c r="O1837">
        <f t="shared" si="258"/>
        <v>1.7878935916686434E-3</v>
      </c>
      <c r="Q1837" s="1">
        <v>43108</v>
      </c>
      <c r="R1837">
        <f t="shared" si="261"/>
        <v>229.16590299408702</v>
      </c>
      <c r="S1837" s="19">
        <f t="shared" si="259"/>
        <v>1.2916590299408703</v>
      </c>
      <c r="U1837" s="1">
        <v>43108</v>
      </c>
      <c r="V1837">
        <f t="shared" si="260"/>
        <v>1.6137693142186382E-3</v>
      </c>
      <c r="X1837" s="1">
        <v>43108</v>
      </c>
      <c r="Y1837" s="19">
        <f>IF(R1837/MAX($R$7:R1837)&lt;1,R1837/MAX($R$7:R1837)-1,0)</f>
        <v>0</v>
      </c>
    </row>
    <row r="1838" spans="1:25" x14ac:dyDescent="0.25">
      <c r="A1838" s="1">
        <v>43109</v>
      </c>
      <c r="B1838">
        <v>2240.9270000000001</v>
      </c>
      <c r="C1838">
        <v>78863.539999999994</v>
      </c>
      <c r="D1838">
        <v>50.522354100000001</v>
      </c>
      <c r="E1838">
        <v>17439.301189999998</v>
      </c>
      <c r="F1838">
        <v>3.2494999999999998</v>
      </c>
      <c r="G1838">
        <v>5562.4070000000002</v>
      </c>
      <c r="I1838" s="1">
        <v>43109</v>
      </c>
      <c r="J1838">
        <f t="shared" si="253"/>
        <v>-7.424444571281219E-4</v>
      </c>
      <c r="K1838">
        <f t="shared" si="254"/>
        <v>-6.487774464959295E-3</v>
      </c>
      <c r="L1838">
        <f t="shared" si="255"/>
        <v>2.6441228871787459E-4</v>
      </c>
      <c r="M1838">
        <f t="shared" si="256"/>
        <v>6.4020857983477786E-3</v>
      </c>
      <c r="N1838">
        <f t="shared" si="257"/>
        <v>3.8926133028513998E-3</v>
      </c>
      <c r="O1838">
        <f t="shared" si="258"/>
        <v>9.3193944894820469E-4</v>
      </c>
      <c r="Q1838" s="1">
        <v>43109</v>
      </c>
      <c r="R1838">
        <f t="shared" si="261"/>
        <v>229.1392866579252</v>
      </c>
      <c r="S1838" s="19">
        <f t="shared" si="259"/>
        <v>1.291392866579252</v>
      </c>
      <c r="U1838" s="1">
        <v>43109</v>
      </c>
      <c r="V1838">
        <f t="shared" si="260"/>
        <v>-1.1614439938090193E-4</v>
      </c>
      <c r="X1838" s="1">
        <v>43109</v>
      </c>
      <c r="Y1838" s="19">
        <f>IF(R1838/MAX($R$7:R1838)&lt;1,R1838/MAX($R$7:R1838)-1,0)</f>
        <v>-1.1614439938090193E-4</v>
      </c>
    </row>
    <row r="1839" spans="1:25" x14ac:dyDescent="0.25">
      <c r="A1839" s="1">
        <v>43110</v>
      </c>
      <c r="B1839">
        <v>2243.4079999999999</v>
      </c>
      <c r="C1839">
        <v>78200.570000000007</v>
      </c>
      <c r="D1839">
        <v>50.535713199999996</v>
      </c>
      <c r="E1839">
        <v>17328.35469</v>
      </c>
      <c r="F1839">
        <v>3.2353999999999998</v>
      </c>
      <c r="G1839">
        <v>5576.26</v>
      </c>
      <c r="I1839" s="1">
        <v>43110</v>
      </c>
      <c r="J1839">
        <f t="shared" si="253"/>
        <v>1.1071311113659554E-3</v>
      </c>
      <c r="K1839">
        <f t="shared" si="254"/>
        <v>-8.4065462950304592E-3</v>
      </c>
      <c r="L1839">
        <f t="shared" si="255"/>
        <v>2.6441958689327194E-4</v>
      </c>
      <c r="M1839">
        <f t="shared" si="256"/>
        <v>-6.3618661545691291E-3</v>
      </c>
      <c r="N1839">
        <f t="shared" si="257"/>
        <v>-4.3391290967841334E-3</v>
      </c>
      <c r="O1839">
        <f t="shared" si="258"/>
        <v>2.4904686046884894E-3</v>
      </c>
      <c r="Q1839" s="1">
        <v>43110</v>
      </c>
      <c r="R1839">
        <f t="shared" si="261"/>
        <v>228.75673976071928</v>
      </c>
      <c r="S1839" s="19">
        <f t="shared" si="259"/>
        <v>1.2875673976071926</v>
      </c>
      <c r="U1839" s="1">
        <v>43110</v>
      </c>
      <c r="V1839">
        <f t="shared" si="260"/>
        <v>-1.6694950167013278E-3</v>
      </c>
      <c r="X1839" s="1">
        <v>43110</v>
      </c>
      <c r="Y1839" s="19">
        <f>IF(R1839/MAX($R$7:R1839)&lt;1,R1839/MAX($R$7:R1839)-1,0)</f>
        <v>-1.7854455135862812E-3</v>
      </c>
    </row>
    <row r="1840" spans="1:25" x14ac:dyDescent="0.25">
      <c r="A1840" s="1">
        <v>43111</v>
      </c>
      <c r="B1840">
        <v>2246.5549999999998</v>
      </c>
      <c r="C1840">
        <v>79365.440000000002</v>
      </c>
      <c r="D1840">
        <v>50.549076100000001</v>
      </c>
      <c r="E1840">
        <v>17407.859039999999</v>
      </c>
      <c r="F1840">
        <v>3.2145999999999999</v>
      </c>
      <c r="G1840">
        <v>5592.93</v>
      </c>
      <c r="I1840" s="1">
        <v>43111</v>
      </c>
      <c r="J1840">
        <f t="shared" si="253"/>
        <v>1.4027764900543804E-3</v>
      </c>
      <c r="K1840">
        <f t="shared" si="254"/>
        <v>1.4895927229174877E-2</v>
      </c>
      <c r="L1840">
        <f t="shared" si="255"/>
        <v>2.6442488200606462E-4</v>
      </c>
      <c r="M1840">
        <f t="shared" si="256"/>
        <v>4.5881072624789354E-3</v>
      </c>
      <c r="N1840">
        <f t="shared" si="257"/>
        <v>-6.4288805093650758E-3</v>
      </c>
      <c r="O1840">
        <f t="shared" si="258"/>
        <v>2.9894588846288705E-3</v>
      </c>
      <c r="Q1840" s="1">
        <v>43111</v>
      </c>
      <c r="R1840">
        <f t="shared" si="261"/>
        <v>229.86107222099113</v>
      </c>
      <c r="S1840" s="19">
        <f t="shared" si="259"/>
        <v>1.2986107222099115</v>
      </c>
      <c r="U1840" s="1">
        <v>43111</v>
      </c>
      <c r="V1840">
        <f t="shared" si="260"/>
        <v>4.8275406505049467E-3</v>
      </c>
      <c r="X1840" s="1">
        <v>43111</v>
      </c>
      <c r="Y1840" s="19">
        <f>IF(R1840/MAX($R$7:R1840)&lt;1,R1840/MAX($R$7:R1840)-1,0)</f>
        <v>0</v>
      </c>
    </row>
    <row r="1841" spans="1:25" x14ac:dyDescent="0.25">
      <c r="A1841" s="1">
        <v>43112</v>
      </c>
      <c r="B1841">
        <v>2251.5639999999999</v>
      </c>
      <c r="C1841">
        <v>79349.119999999995</v>
      </c>
      <c r="D1841">
        <v>50.562442799999999</v>
      </c>
      <c r="E1841">
        <v>17449.303199999998</v>
      </c>
      <c r="F1841">
        <v>3.2054999999999998</v>
      </c>
      <c r="G1841">
        <v>5605.9690000000001</v>
      </c>
      <c r="I1841" s="1">
        <v>43112</v>
      </c>
      <c r="J1841">
        <f t="shared" si="253"/>
        <v>2.2296360427409567E-3</v>
      </c>
      <c r="K1841">
        <f t="shared" si="254"/>
        <v>-2.0563106561255484E-4</v>
      </c>
      <c r="L1841">
        <f t="shared" si="255"/>
        <v>2.644301544414418E-4</v>
      </c>
      <c r="M1841">
        <f t="shared" si="256"/>
        <v>2.380772954604371E-3</v>
      </c>
      <c r="N1841">
        <f t="shared" si="257"/>
        <v>-2.8308343184222373E-3</v>
      </c>
      <c r="O1841">
        <f t="shared" si="258"/>
        <v>2.3313361690562306E-3</v>
      </c>
      <c r="Q1841" s="1">
        <v>43112</v>
      </c>
      <c r="R1841">
        <f t="shared" si="261"/>
        <v>230.18350340809604</v>
      </c>
      <c r="S1841" s="19">
        <f t="shared" si="259"/>
        <v>1.3018350340809604</v>
      </c>
      <c r="U1841" s="1">
        <v>43112</v>
      </c>
      <c r="V1841">
        <f t="shared" si="260"/>
        <v>1.4027220180845568E-3</v>
      </c>
      <c r="X1841" s="1">
        <v>43112</v>
      </c>
      <c r="Y1841" s="19">
        <f>IF(R1841/MAX($R$7:R1841)&lt;1,R1841/MAX($R$7:R1841)-1,0)</f>
        <v>0</v>
      </c>
    </row>
    <row r="1842" spans="1:25" x14ac:dyDescent="0.25">
      <c r="A1842" s="1">
        <v>43115</v>
      </c>
      <c r="B1842">
        <v>2250.3760000000002</v>
      </c>
      <c r="C1842">
        <v>79752.38</v>
      </c>
      <c r="D1842">
        <v>50.575817100000002</v>
      </c>
      <c r="E1842">
        <v>17449.303199999998</v>
      </c>
      <c r="F1842">
        <v>3.2158000000000002</v>
      </c>
      <c r="G1842">
        <v>5610.9859999999999</v>
      </c>
      <c r="I1842" s="1">
        <v>43115</v>
      </c>
      <c r="J1842">
        <f t="shared" si="253"/>
        <v>-5.2763323627469383E-4</v>
      </c>
      <c r="K1842">
        <f t="shared" si="254"/>
        <v>5.0820979489125673E-3</v>
      </c>
      <c r="L1842">
        <f t="shared" si="255"/>
        <v>2.6451055881349106E-4</v>
      </c>
      <c r="M1842">
        <f t="shared" si="256"/>
        <v>0</v>
      </c>
      <c r="N1842">
        <f t="shared" si="257"/>
        <v>3.2132272656373306E-3</v>
      </c>
      <c r="O1842">
        <f t="shared" si="258"/>
        <v>8.9493894811054631E-4</v>
      </c>
      <c r="Q1842" s="1">
        <v>43115</v>
      </c>
      <c r="R1842">
        <f t="shared" si="261"/>
        <v>230.47322580832574</v>
      </c>
      <c r="S1842" s="19">
        <f t="shared" si="259"/>
        <v>1.3047322580832574</v>
      </c>
      <c r="U1842" s="1">
        <v>43115</v>
      </c>
      <c r="V1842">
        <f t="shared" si="260"/>
        <v>1.2586584005371826E-3</v>
      </c>
      <c r="X1842" s="1">
        <v>43115</v>
      </c>
      <c r="Y1842" s="19">
        <f>IF(R1842/MAX($R$7:R1842)&lt;1,R1842/MAX($R$7:R1842)-1,0)</f>
        <v>0</v>
      </c>
    </row>
    <row r="1843" spans="1:25" x14ac:dyDescent="0.25">
      <c r="A1843" s="1">
        <v>43116</v>
      </c>
      <c r="B1843">
        <v>2258.7080000000001</v>
      </c>
      <c r="C1843">
        <v>79831.77</v>
      </c>
      <c r="D1843">
        <v>50.589191399999997</v>
      </c>
      <c r="E1843">
        <v>17483.999019999999</v>
      </c>
      <c r="F1843">
        <v>3.2244000000000002</v>
      </c>
      <c r="G1843">
        <v>5612.9549999999999</v>
      </c>
      <c r="I1843" s="1">
        <v>43116</v>
      </c>
      <c r="J1843">
        <f t="shared" si="253"/>
        <v>3.7024923834949597E-3</v>
      </c>
      <c r="K1843">
        <f t="shared" si="254"/>
        <v>9.9545618575902495E-4</v>
      </c>
      <c r="L1843">
        <f t="shared" si="255"/>
        <v>2.6444061147934406E-4</v>
      </c>
      <c r="M1843">
        <f t="shared" si="256"/>
        <v>1.9883785388061792E-3</v>
      </c>
      <c r="N1843">
        <f t="shared" si="257"/>
        <v>2.6742956651533145E-3</v>
      </c>
      <c r="O1843">
        <f t="shared" si="258"/>
        <v>3.5091871553416532E-4</v>
      </c>
      <c r="Q1843" s="1">
        <v>43116</v>
      </c>
      <c r="R1843">
        <f t="shared" si="261"/>
        <v>230.75230252151269</v>
      </c>
      <c r="S1843" s="19">
        <f t="shared" si="259"/>
        <v>1.3075230252151271</v>
      </c>
      <c r="U1843" s="1">
        <v>43116</v>
      </c>
      <c r="V1843">
        <f t="shared" si="260"/>
        <v>1.2108856124530831E-3</v>
      </c>
      <c r="X1843" s="1">
        <v>43116</v>
      </c>
      <c r="Y1843" s="19">
        <f>IF(R1843/MAX($R$7:R1843)&lt;1,R1843/MAX($R$7:R1843)-1,0)</f>
        <v>0</v>
      </c>
    </row>
    <row r="1844" spans="1:25" x14ac:dyDescent="0.25">
      <c r="A1844" s="1">
        <v>43117</v>
      </c>
      <c r="B1844">
        <v>2262.3719999999998</v>
      </c>
      <c r="C1844">
        <v>81189.16</v>
      </c>
      <c r="D1844">
        <v>50.602565800000001</v>
      </c>
      <c r="E1844">
        <v>17593.354159999999</v>
      </c>
      <c r="F1844">
        <v>3.2227999999999999</v>
      </c>
      <c r="G1844">
        <v>5613.0079999999998</v>
      </c>
      <c r="I1844" s="1">
        <v>43117</v>
      </c>
      <c r="J1844">
        <f t="shared" si="253"/>
        <v>1.6221663003803677E-3</v>
      </c>
      <c r="K1844">
        <f t="shared" si="254"/>
        <v>1.7003130457961868E-2</v>
      </c>
      <c r="L1844">
        <f t="shared" si="255"/>
        <v>2.6437267783663287E-4</v>
      </c>
      <c r="M1844">
        <f t="shared" si="256"/>
        <v>6.2545839698862071E-3</v>
      </c>
      <c r="N1844">
        <f t="shared" si="257"/>
        <v>-4.9621635032881528E-4</v>
      </c>
      <c r="O1844">
        <f t="shared" si="258"/>
        <v>9.4424416372529407E-6</v>
      </c>
      <c r="Q1844" s="1">
        <v>43117</v>
      </c>
      <c r="R1844">
        <f t="shared" si="261"/>
        <v>231.82249614172167</v>
      </c>
      <c r="S1844" s="19">
        <f t="shared" si="259"/>
        <v>1.3182249614172168</v>
      </c>
      <c r="U1844" s="1">
        <v>43117</v>
      </c>
      <c r="V1844">
        <f t="shared" si="260"/>
        <v>4.6378459001907846E-3</v>
      </c>
      <c r="X1844" s="1">
        <v>43117</v>
      </c>
      <c r="Y1844" s="19">
        <f>IF(R1844/MAX($R$7:R1844)&lt;1,R1844/MAX($R$7:R1844)-1,0)</f>
        <v>0</v>
      </c>
    </row>
    <row r="1845" spans="1:25" x14ac:dyDescent="0.25">
      <c r="A1845" s="1">
        <v>43118</v>
      </c>
      <c r="B1845">
        <v>2264.625</v>
      </c>
      <c r="C1845">
        <v>80962.649999999994</v>
      </c>
      <c r="D1845">
        <v>50.6159477</v>
      </c>
      <c r="E1845">
        <v>17529.3626</v>
      </c>
      <c r="F1845">
        <v>3.2115</v>
      </c>
      <c r="G1845">
        <v>5619.232</v>
      </c>
      <c r="I1845" s="1">
        <v>43118</v>
      </c>
      <c r="J1845">
        <f t="shared" si="253"/>
        <v>9.9585744519470332E-4</v>
      </c>
      <c r="K1845">
        <f t="shared" si="254"/>
        <v>-2.789904465078985E-3</v>
      </c>
      <c r="L1845">
        <f t="shared" si="255"/>
        <v>2.6445101722494258E-4</v>
      </c>
      <c r="M1845">
        <f t="shared" si="256"/>
        <v>-3.6372575358875059E-3</v>
      </c>
      <c r="N1845">
        <f t="shared" si="257"/>
        <v>-3.5062678416283299E-3</v>
      </c>
      <c r="O1845">
        <f t="shared" si="258"/>
        <v>1.1088528646316931E-3</v>
      </c>
      <c r="Q1845" s="1">
        <v>43118</v>
      </c>
      <c r="R1845">
        <f t="shared" si="261"/>
        <v>231.69067147461726</v>
      </c>
      <c r="S1845" s="19">
        <f t="shared" si="259"/>
        <v>1.3169067147461728</v>
      </c>
      <c r="U1845" s="1">
        <v>43118</v>
      </c>
      <c r="V1845">
        <f t="shared" si="260"/>
        <v>-5.6864484378527091E-4</v>
      </c>
      <c r="X1845" s="1">
        <v>43118</v>
      </c>
      <c r="Y1845" s="19">
        <f>IF(R1845/MAX($R$7:R1845)&lt;1,R1845/MAX($R$7:R1845)-1,0)</f>
        <v>-5.6864484378527091E-4</v>
      </c>
    </row>
    <row r="1846" spans="1:25" x14ac:dyDescent="0.25">
      <c r="A1846" s="1">
        <v>43119</v>
      </c>
      <c r="B1846">
        <v>2267.6689999999999</v>
      </c>
      <c r="C1846">
        <v>81219.5</v>
      </c>
      <c r="D1846">
        <v>50.629333500000001</v>
      </c>
      <c r="E1846">
        <v>17557.842779999999</v>
      </c>
      <c r="F1846">
        <v>3.1962000000000002</v>
      </c>
      <c r="G1846">
        <v>5618.9960000000001</v>
      </c>
      <c r="I1846" s="1">
        <v>43119</v>
      </c>
      <c r="J1846">
        <f t="shared" si="253"/>
        <v>1.3441519015289227E-3</v>
      </c>
      <c r="K1846">
        <f t="shared" si="254"/>
        <v>3.1724505064989472E-3</v>
      </c>
      <c r="L1846">
        <f t="shared" si="255"/>
        <v>2.6445815218822943E-4</v>
      </c>
      <c r="M1846">
        <f t="shared" si="256"/>
        <v>1.6247128118622722E-3</v>
      </c>
      <c r="N1846">
        <f t="shared" si="257"/>
        <v>-4.7641289117233976E-3</v>
      </c>
      <c r="O1846">
        <f t="shared" si="258"/>
        <v>-4.1998621875705133E-5</v>
      </c>
      <c r="Q1846" s="1">
        <v>43119</v>
      </c>
      <c r="R1846">
        <f t="shared" si="261"/>
        <v>231.9501909417763</v>
      </c>
      <c r="S1846" s="19">
        <f t="shared" si="259"/>
        <v>1.3195019094177631</v>
      </c>
      <c r="U1846" s="1">
        <v>43119</v>
      </c>
      <c r="V1846">
        <f t="shared" si="260"/>
        <v>1.1201118521833031E-3</v>
      </c>
      <c r="X1846" s="1">
        <v>43119</v>
      </c>
      <c r="Y1846" s="19">
        <f>IF(R1846/MAX($R$7:R1846)&lt;1,R1846/MAX($R$7:R1846)-1,0)</f>
        <v>0</v>
      </c>
    </row>
    <row r="1847" spans="1:25" x14ac:dyDescent="0.25">
      <c r="A1847" s="1">
        <v>43122</v>
      </c>
      <c r="B1847">
        <v>2263.3470000000002</v>
      </c>
      <c r="C1847">
        <v>81675.42</v>
      </c>
      <c r="D1847">
        <v>50.642723099999998</v>
      </c>
      <c r="E1847">
        <v>17706.384460000001</v>
      </c>
      <c r="F1847">
        <v>3.2040999999999999</v>
      </c>
      <c r="G1847">
        <v>5615.174</v>
      </c>
      <c r="I1847" s="1">
        <v>43122</v>
      </c>
      <c r="J1847">
        <f t="shared" si="253"/>
        <v>-1.9059218960084667E-3</v>
      </c>
      <c r="K1847">
        <f t="shared" si="254"/>
        <v>5.613430272286779E-3</v>
      </c>
      <c r="L1847">
        <f t="shared" si="255"/>
        <v>2.6446328786833284E-4</v>
      </c>
      <c r="M1847">
        <f t="shared" si="256"/>
        <v>8.4601327088544842E-3</v>
      </c>
      <c r="N1847">
        <f t="shared" si="257"/>
        <v>2.4716851260870865E-3</v>
      </c>
      <c r="O1847">
        <f t="shared" si="258"/>
        <v>-6.8019268922780984E-4</v>
      </c>
      <c r="Q1847" s="1">
        <v>43122</v>
      </c>
      <c r="R1847">
        <f t="shared" si="261"/>
        <v>232.40357296868277</v>
      </c>
      <c r="S1847" s="19">
        <f t="shared" si="259"/>
        <v>1.3240357296868277</v>
      </c>
      <c r="U1847" s="1">
        <v>43122</v>
      </c>
      <c r="V1847">
        <f t="shared" si="260"/>
        <v>1.9546525271896265E-3</v>
      </c>
      <c r="X1847" s="1">
        <v>43122</v>
      </c>
      <c r="Y1847" s="19">
        <f>IF(R1847/MAX($R$7:R1847)&lt;1,R1847/MAX($R$7:R1847)-1,0)</f>
        <v>0</v>
      </c>
    </row>
    <row r="1848" spans="1:25" x14ac:dyDescent="0.25">
      <c r="A1848" s="1">
        <v>43123</v>
      </c>
      <c r="B1848">
        <v>2259.9989999999998</v>
      </c>
      <c r="C1848">
        <v>80678.34</v>
      </c>
      <c r="D1848">
        <v>50.656112700000001</v>
      </c>
      <c r="E1848">
        <v>17948.91317</v>
      </c>
      <c r="F1848">
        <v>3.2393999999999998</v>
      </c>
      <c r="G1848">
        <v>5607.835</v>
      </c>
      <c r="I1848" s="1">
        <v>43123</v>
      </c>
      <c r="J1848">
        <f t="shared" si="253"/>
        <v>-1.4792252359008273E-3</v>
      </c>
      <c r="K1848">
        <f t="shared" si="254"/>
        <v>-1.2207834376609328E-2</v>
      </c>
      <c r="L1848">
        <f t="shared" si="255"/>
        <v>2.6439336552974702E-4</v>
      </c>
      <c r="M1848">
        <f t="shared" si="256"/>
        <v>1.3697246354719583E-2</v>
      </c>
      <c r="N1848">
        <f t="shared" si="257"/>
        <v>1.1017134296682274E-2</v>
      </c>
      <c r="O1848">
        <f t="shared" si="258"/>
        <v>-1.3069942267149859E-3</v>
      </c>
      <c r="Q1848" s="1">
        <v>43123</v>
      </c>
      <c r="R1848">
        <f t="shared" si="261"/>
        <v>232.18323502173129</v>
      </c>
      <c r="S1848" s="19">
        <f t="shared" si="259"/>
        <v>1.321832350217313</v>
      </c>
      <c r="U1848" s="1">
        <v>43123</v>
      </c>
      <c r="V1848">
        <f t="shared" si="260"/>
        <v>-9.4808330240758742E-4</v>
      </c>
      <c r="X1848" s="1">
        <v>43123</v>
      </c>
      <c r="Y1848" s="19">
        <f>IF(R1848/MAX($R$7:R1848)&lt;1,R1848/MAX($R$7:R1848)-1,0)</f>
        <v>-9.4808330240758742E-4</v>
      </c>
    </row>
    <row r="1849" spans="1:25" x14ac:dyDescent="0.25">
      <c r="A1849" s="1">
        <v>43124</v>
      </c>
      <c r="B1849">
        <v>2265.3789999999999</v>
      </c>
      <c r="C1849">
        <v>83680</v>
      </c>
      <c r="D1849">
        <v>50.669509900000001</v>
      </c>
      <c r="E1849">
        <v>17608.862809999999</v>
      </c>
      <c r="F1849">
        <v>3.1419999999999999</v>
      </c>
      <c r="G1849">
        <v>5652.3909999999996</v>
      </c>
      <c r="I1849" s="1">
        <v>43124</v>
      </c>
      <c r="J1849">
        <f t="shared" si="253"/>
        <v>2.3805320267842323E-3</v>
      </c>
      <c r="K1849">
        <f t="shared" si="254"/>
        <v>3.7205277153694594E-2</v>
      </c>
      <c r="L1849">
        <f t="shared" si="255"/>
        <v>2.6447351140701514E-4</v>
      </c>
      <c r="M1849">
        <f t="shared" si="256"/>
        <v>-1.894545685185911E-2</v>
      </c>
      <c r="N1849">
        <f t="shared" si="257"/>
        <v>-3.0067296412915945E-2</v>
      </c>
      <c r="O1849">
        <f t="shared" si="258"/>
        <v>7.9453122283374977E-3</v>
      </c>
      <c r="Q1849" s="1">
        <v>43124</v>
      </c>
      <c r="R1849">
        <f t="shared" si="261"/>
        <v>233.89972042057076</v>
      </c>
      <c r="S1849" s="19">
        <f t="shared" si="259"/>
        <v>1.3389972042057074</v>
      </c>
      <c r="U1849" s="1">
        <v>43124</v>
      </c>
      <c r="V1849">
        <f t="shared" si="260"/>
        <v>7.3928050777603005E-3</v>
      </c>
      <c r="X1849" s="1">
        <v>43124</v>
      </c>
      <c r="Y1849" s="19">
        <f>IF(R1849/MAX($R$7:R1849)&lt;1,R1849/MAX($R$7:R1849)-1,0)</f>
        <v>0</v>
      </c>
    </row>
    <row r="1850" spans="1:25" x14ac:dyDescent="0.25">
      <c r="A1850" s="1">
        <v>43125</v>
      </c>
      <c r="B1850">
        <v>2265.3789999999999</v>
      </c>
      <c r="C1850">
        <v>83680</v>
      </c>
      <c r="D1850">
        <v>50.682907100000001</v>
      </c>
      <c r="E1850">
        <v>17445.54854</v>
      </c>
      <c r="F1850">
        <v>3.1324999999999998</v>
      </c>
      <c r="G1850">
        <v>5654.415</v>
      </c>
      <c r="I1850" s="1">
        <v>43125</v>
      </c>
      <c r="J1850">
        <f t="shared" si="253"/>
        <v>0</v>
      </c>
      <c r="K1850">
        <f t="shared" si="254"/>
        <v>0</v>
      </c>
      <c r="L1850">
        <f t="shared" si="255"/>
        <v>2.6440358366275341E-4</v>
      </c>
      <c r="M1850">
        <f t="shared" si="256"/>
        <v>-9.2745495130585054E-3</v>
      </c>
      <c r="N1850">
        <f t="shared" si="257"/>
        <v>-3.0235518777849135E-3</v>
      </c>
      <c r="O1850">
        <f t="shared" si="258"/>
        <v>3.5807855472147487E-4</v>
      </c>
      <c r="Q1850" s="1">
        <v>43125</v>
      </c>
      <c r="R1850">
        <f t="shared" si="261"/>
        <v>233.61181836686188</v>
      </c>
      <c r="S1850" s="19">
        <f t="shared" si="259"/>
        <v>1.3361181836686189</v>
      </c>
      <c r="U1850" s="1">
        <v>43125</v>
      </c>
      <c r="V1850">
        <f t="shared" si="260"/>
        <v>-1.2308781438097327E-3</v>
      </c>
      <c r="X1850" s="1">
        <v>43125</v>
      </c>
      <c r="Y1850" s="19">
        <f>IF(R1850/MAX($R$7:R1850)&lt;1,R1850/MAX($R$7:R1850)-1,0)</f>
        <v>-1.2308781438097327E-3</v>
      </c>
    </row>
    <row r="1851" spans="1:25" x14ac:dyDescent="0.25">
      <c r="A1851" s="1">
        <v>43126</v>
      </c>
      <c r="B1851">
        <v>2279.136</v>
      </c>
      <c r="C1851">
        <v>85530.84</v>
      </c>
      <c r="D1851">
        <v>50.696311999999999</v>
      </c>
      <c r="E1851">
        <v>17644.57619</v>
      </c>
      <c r="F1851">
        <v>3.1482000000000001</v>
      </c>
      <c r="G1851">
        <v>5688.5360000000001</v>
      </c>
      <c r="I1851" s="1">
        <v>43126</v>
      </c>
      <c r="J1851">
        <f t="shared" si="253"/>
        <v>6.0727145435708341E-3</v>
      </c>
      <c r="K1851">
        <f t="shared" si="254"/>
        <v>2.2118068833651972E-2</v>
      </c>
      <c r="L1851">
        <f t="shared" si="255"/>
        <v>2.6448561787417724E-4</v>
      </c>
      <c r="M1851">
        <f t="shared" si="256"/>
        <v>1.14085062756073E-2</v>
      </c>
      <c r="N1851">
        <f t="shared" si="257"/>
        <v>5.0119712689546958E-3</v>
      </c>
      <c r="O1851">
        <f t="shared" si="258"/>
        <v>6.0343996682239442E-3</v>
      </c>
      <c r="Q1851" s="1">
        <v>43126</v>
      </c>
      <c r="R1851">
        <f t="shared" si="261"/>
        <v>235.69306930708515</v>
      </c>
      <c r="S1851" s="19">
        <f t="shared" si="259"/>
        <v>1.3569306930708516</v>
      </c>
      <c r="U1851" s="1">
        <v>43126</v>
      </c>
      <c r="V1851">
        <f t="shared" si="260"/>
        <v>8.9090139136491775E-3</v>
      </c>
      <c r="X1851" s="1">
        <v>43126</v>
      </c>
      <c r="Y1851" s="19">
        <f>IF(R1851/MAX($R$7:R1851)&lt;1,R1851/MAX($R$7:R1851)-1,0)</f>
        <v>0</v>
      </c>
    </row>
    <row r="1852" spans="1:25" x14ac:dyDescent="0.25">
      <c r="A1852" s="1">
        <v>43129</v>
      </c>
      <c r="B1852">
        <v>2275.42</v>
      </c>
      <c r="C1852">
        <v>84698.02</v>
      </c>
      <c r="D1852">
        <v>50.709716800000002</v>
      </c>
      <c r="E1852">
        <v>17646.001499999998</v>
      </c>
      <c r="F1852">
        <v>3.1553</v>
      </c>
      <c r="G1852">
        <v>5685.4579999999996</v>
      </c>
      <c r="I1852" s="1">
        <v>43129</v>
      </c>
      <c r="J1852">
        <f t="shared" si="253"/>
        <v>-1.6304424132653761E-3</v>
      </c>
      <c r="K1852">
        <f t="shared" si="254"/>
        <v>-9.7370726161463139E-3</v>
      </c>
      <c r="L1852">
        <f t="shared" si="255"/>
        <v>2.6441371119867441E-4</v>
      </c>
      <c r="M1852">
        <f t="shared" si="256"/>
        <v>8.0778930853897535E-5</v>
      </c>
      <c r="N1852">
        <f t="shared" si="257"/>
        <v>2.2552569722380511E-3</v>
      </c>
      <c r="O1852">
        <f t="shared" si="258"/>
        <v>-5.4108825188070586E-4</v>
      </c>
      <c r="Q1852" s="1">
        <v>43129</v>
      </c>
      <c r="R1852">
        <f t="shared" si="261"/>
        <v>235.15349533008398</v>
      </c>
      <c r="S1852" s="19">
        <f t="shared" si="259"/>
        <v>1.3515349533008401</v>
      </c>
      <c r="U1852" s="1">
        <v>43129</v>
      </c>
      <c r="V1852">
        <f t="shared" si="260"/>
        <v>-2.2893077789154503E-3</v>
      </c>
      <c r="X1852" s="1">
        <v>43129</v>
      </c>
      <c r="Y1852" s="19">
        <f>IF(R1852/MAX($R$7:R1852)&lt;1,R1852/MAX($R$7:R1852)-1,0)</f>
        <v>-2.2893077789154503E-3</v>
      </c>
    </row>
    <row r="1853" spans="1:25" x14ac:dyDescent="0.25">
      <c r="A1853" s="1">
        <v>43130</v>
      </c>
      <c r="B1853">
        <v>2278.1419999999998</v>
      </c>
      <c r="C1853">
        <v>84482.46</v>
      </c>
      <c r="D1853">
        <v>50.723125500000002</v>
      </c>
      <c r="E1853">
        <v>17519.88982</v>
      </c>
      <c r="F1853">
        <v>3.1814</v>
      </c>
      <c r="G1853">
        <v>5679.6480000000001</v>
      </c>
      <c r="I1853" s="1">
        <v>43130</v>
      </c>
      <c r="J1853">
        <f t="shared" si="253"/>
        <v>1.1962626679908883E-3</v>
      </c>
      <c r="K1853">
        <f t="shared" si="254"/>
        <v>-2.545041784920099E-3</v>
      </c>
      <c r="L1853">
        <f t="shared" si="255"/>
        <v>2.6442072340659983E-4</v>
      </c>
      <c r="M1853">
        <f t="shared" si="256"/>
        <v>-7.1467567312627489E-3</v>
      </c>
      <c r="N1853">
        <f t="shared" si="257"/>
        <v>8.2717966595886594E-3</v>
      </c>
      <c r="O1853">
        <f t="shared" si="258"/>
        <v>-1.0219053592515071E-3</v>
      </c>
      <c r="Q1853" s="1">
        <v>43130</v>
      </c>
      <c r="R1853">
        <f t="shared" si="261"/>
        <v>234.76425282043107</v>
      </c>
      <c r="S1853" s="19">
        <f t="shared" si="259"/>
        <v>1.3476425282043105</v>
      </c>
      <c r="U1853" s="1">
        <v>43130</v>
      </c>
      <c r="V1853">
        <f t="shared" si="260"/>
        <v>-1.6552699295688811E-3</v>
      </c>
      <c r="X1853" s="1">
        <v>43130</v>
      </c>
      <c r="Y1853" s="19">
        <f>IF(R1853/MAX($R$7:R1853)&lt;1,R1853/MAX($R$7:R1853)-1,0)</f>
        <v>-3.9407882861584032E-3</v>
      </c>
    </row>
    <row r="1854" spans="1:25" x14ac:dyDescent="0.25">
      <c r="A1854" s="1">
        <v>43131</v>
      </c>
      <c r="B1854">
        <v>2285.2330000000002</v>
      </c>
      <c r="C1854">
        <v>84912.7</v>
      </c>
      <c r="D1854">
        <v>50.736541699999997</v>
      </c>
      <c r="E1854">
        <v>17555.408329999998</v>
      </c>
      <c r="F1854">
        <v>3.1869000000000001</v>
      </c>
      <c r="G1854">
        <v>5682.2709999999997</v>
      </c>
      <c r="I1854" s="1">
        <v>43131</v>
      </c>
      <c r="J1854">
        <f t="shared" si="253"/>
        <v>3.1126242350127953E-3</v>
      </c>
      <c r="K1854">
        <f t="shared" si="254"/>
        <v>5.092654735669333E-3</v>
      </c>
      <c r="L1854">
        <f t="shared" si="255"/>
        <v>2.6449868512123942E-4</v>
      </c>
      <c r="M1854">
        <f t="shared" si="256"/>
        <v>2.0273249640789803E-3</v>
      </c>
      <c r="N1854">
        <f t="shared" si="257"/>
        <v>1.7287986421072876E-3</v>
      </c>
      <c r="O1854">
        <f t="shared" si="258"/>
        <v>4.6182439475117576E-4</v>
      </c>
      <c r="Q1854" s="1">
        <v>43131</v>
      </c>
      <c r="R1854">
        <f t="shared" si="261"/>
        <v>235.22931385212567</v>
      </c>
      <c r="S1854" s="19">
        <f t="shared" si="259"/>
        <v>1.3522931385212567</v>
      </c>
      <c r="U1854" s="1">
        <v>43131</v>
      </c>
      <c r="V1854">
        <f t="shared" si="260"/>
        <v>1.9809703824471558E-3</v>
      </c>
      <c r="X1854" s="1">
        <v>43131</v>
      </c>
      <c r="Y1854" s="19">
        <f>IF(R1854/MAX($R$7:R1854)&lt;1,R1854/MAX($R$7:R1854)-1,0)</f>
        <v>-1.9676244885896699E-3</v>
      </c>
    </row>
    <row r="1855" spans="1:25" x14ac:dyDescent="0.25">
      <c r="A1855" s="1">
        <v>43132</v>
      </c>
      <c r="B1855">
        <v>2275.9920000000002</v>
      </c>
      <c r="C1855">
        <v>85495.24</v>
      </c>
      <c r="D1855">
        <v>50.749957999999999</v>
      </c>
      <c r="E1855">
        <v>17477.45249</v>
      </c>
      <c r="F1855">
        <v>3.1703999999999999</v>
      </c>
      <c r="G1855">
        <v>5690.6890000000003</v>
      </c>
      <c r="I1855" s="1">
        <v>43132</v>
      </c>
      <c r="J1855">
        <f t="shared" si="253"/>
        <v>-4.0437889703150987E-3</v>
      </c>
      <c r="K1855">
        <f t="shared" si="254"/>
        <v>6.8604578584829934E-3</v>
      </c>
      <c r="L1855">
        <f t="shared" si="255"/>
        <v>2.6443071503234883E-4</v>
      </c>
      <c r="M1855">
        <f t="shared" si="256"/>
        <v>-4.440559771360153E-3</v>
      </c>
      <c r="N1855">
        <f t="shared" si="257"/>
        <v>-5.1774451661489307E-3</v>
      </c>
      <c r="O1855">
        <f t="shared" si="258"/>
        <v>1.4814499343660525E-3</v>
      </c>
      <c r="Q1855" s="1">
        <v>43132</v>
      </c>
      <c r="R1855">
        <f t="shared" si="261"/>
        <v>235.36968938773202</v>
      </c>
      <c r="S1855" s="19">
        <f t="shared" si="259"/>
        <v>1.3536968938773204</v>
      </c>
      <c r="U1855" s="1">
        <v>43132</v>
      </c>
      <c r="V1855">
        <f t="shared" si="260"/>
        <v>5.9676038376155205E-4</v>
      </c>
      <c r="X1855" s="1">
        <v>43132</v>
      </c>
      <c r="Y1855" s="19">
        <f>IF(R1855/MAX($R$7:R1855)&lt;1,R1855/MAX($R$7:R1855)-1,0)</f>
        <v>-1.3720383051730733E-3</v>
      </c>
    </row>
    <row r="1856" spans="1:25" x14ac:dyDescent="0.25">
      <c r="A1856" s="1">
        <v>43133</v>
      </c>
      <c r="B1856">
        <v>2272.8029999999999</v>
      </c>
      <c r="C1856">
        <v>84041.34</v>
      </c>
      <c r="D1856">
        <v>50.763378099999997</v>
      </c>
      <c r="E1856">
        <v>17342.96502</v>
      </c>
      <c r="F1856">
        <v>3.2195999999999998</v>
      </c>
      <c r="G1856">
        <v>5674.0050000000001</v>
      </c>
      <c r="I1856" s="1">
        <v>43133</v>
      </c>
      <c r="J1856">
        <f t="shared" si="253"/>
        <v>-1.4011472799554392E-3</v>
      </c>
      <c r="K1856">
        <f t="shared" si="254"/>
        <v>-1.7005625108485689E-2</v>
      </c>
      <c r="L1856">
        <f t="shared" si="255"/>
        <v>2.6443568682354979E-4</v>
      </c>
      <c r="M1856">
        <f t="shared" si="256"/>
        <v>-7.6949126354054487E-3</v>
      </c>
      <c r="N1856">
        <f t="shared" si="257"/>
        <v>1.5518546555639556E-2</v>
      </c>
      <c r="O1856">
        <f t="shared" si="258"/>
        <v>-2.9318066757821892E-3</v>
      </c>
      <c r="Q1856" s="1">
        <v>43133</v>
      </c>
      <c r="R1856">
        <f t="shared" si="261"/>
        <v>234.05345762937375</v>
      </c>
      <c r="S1856" s="19">
        <f t="shared" si="259"/>
        <v>1.3405345762937375</v>
      </c>
      <c r="U1856" s="1">
        <v>43133</v>
      </c>
      <c r="V1856">
        <f t="shared" si="260"/>
        <v>-5.5921888743711845E-3</v>
      </c>
      <c r="X1856" s="1">
        <v>43133</v>
      </c>
      <c r="Y1856" s="19">
        <f>IF(R1856/MAX($R$7:R1856)&lt;1,R1856/MAX($R$7:R1856)-1,0)</f>
        <v>-6.9565544821987846E-3</v>
      </c>
    </row>
    <row r="1857" spans="1:25" x14ac:dyDescent="0.25">
      <c r="A1857" s="1">
        <v>43136</v>
      </c>
      <c r="B1857">
        <v>2267.3620000000001</v>
      </c>
      <c r="C1857">
        <v>81861.09</v>
      </c>
      <c r="D1857">
        <v>50.776802099999998</v>
      </c>
      <c r="E1857">
        <v>16767.810549999998</v>
      </c>
      <c r="F1857">
        <v>3.2532000000000001</v>
      </c>
      <c r="G1857">
        <v>5657.3710000000001</v>
      </c>
      <c r="I1857" s="1">
        <v>43136</v>
      </c>
      <c r="J1857">
        <f t="shared" si="253"/>
        <v>-2.3939602332448962E-3</v>
      </c>
      <c r="K1857">
        <f t="shared" si="254"/>
        <v>-2.5942589682649064E-2</v>
      </c>
      <c r="L1857">
        <f t="shared" si="255"/>
        <v>2.6444260611580006E-4</v>
      </c>
      <c r="M1857">
        <f t="shared" si="256"/>
        <v>-3.3163560517865842E-2</v>
      </c>
      <c r="N1857">
        <f t="shared" si="257"/>
        <v>1.0436079016026945E-2</v>
      </c>
      <c r="O1857">
        <f t="shared" si="258"/>
        <v>-2.9316153228627906E-3</v>
      </c>
      <c r="Q1857" s="1">
        <v>43136</v>
      </c>
      <c r="R1857">
        <f t="shared" si="261"/>
        <v>231.39724529531267</v>
      </c>
      <c r="S1857" s="19">
        <f t="shared" si="259"/>
        <v>1.3139724529531267</v>
      </c>
      <c r="U1857" s="1">
        <v>43136</v>
      </c>
      <c r="V1857">
        <f t="shared" si="260"/>
        <v>-1.1348742124832056E-2</v>
      </c>
      <c r="X1857" s="1">
        <v>43136</v>
      </c>
      <c r="Y1857" s="19">
        <f>IF(R1857/MAX($R$7:R1857)&lt;1,R1857/MAX($R$7:R1857)-1,0)</f>
        <v>-1.8226348464135067E-2</v>
      </c>
    </row>
    <row r="1858" spans="1:25" x14ac:dyDescent="0.25">
      <c r="A1858" s="1">
        <v>43137</v>
      </c>
      <c r="B1858">
        <v>2267.6149999999998</v>
      </c>
      <c r="C1858">
        <v>83894.04</v>
      </c>
      <c r="D1858">
        <v>50.790229799999999</v>
      </c>
      <c r="E1858">
        <v>17058.416440000001</v>
      </c>
      <c r="F1858">
        <v>3.2347999999999999</v>
      </c>
      <c r="G1858">
        <v>5662.5559999999996</v>
      </c>
      <c r="I1858" s="1">
        <v>43137</v>
      </c>
      <c r="J1858">
        <f t="shared" si="253"/>
        <v>1.1158341720451936E-4</v>
      </c>
      <c r="K1858">
        <f t="shared" si="254"/>
        <v>2.4834142814369908E-2</v>
      </c>
      <c r="L1858">
        <f t="shared" si="255"/>
        <v>2.6444556263216512E-4</v>
      </c>
      <c r="M1858">
        <f t="shared" si="256"/>
        <v>1.7331176848250029E-2</v>
      </c>
      <c r="N1858">
        <f t="shared" si="257"/>
        <v>-5.6559695069470228E-3</v>
      </c>
      <c r="O1858">
        <f t="shared" si="258"/>
        <v>9.1650344303029208E-4</v>
      </c>
      <c r="Q1858" s="1">
        <v>43137</v>
      </c>
      <c r="R1858">
        <f t="shared" si="261"/>
        <v>233.22784805053269</v>
      </c>
      <c r="S1858" s="19">
        <f t="shared" si="259"/>
        <v>1.3322784805053267</v>
      </c>
      <c r="U1858" s="1">
        <v>43137</v>
      </c>
      <c r="V1858">
        <f t="shared" si="260"/>
        <v>7.9110827481276846E-3</v>
      </c>
      <c r="X1858" s="1">
        <v>43137</v>
      </c>
      <c r="Y1858" s="19">
        <f>IF(R1858/MAX($R$7:R1858)&lt;1,R1858/MAX($R$7:R1858)-1,0)</f>
        <v>-1.0459455866903444E-2</v>
      </c>
    </row>
    <row r="1859" spans="1:25" x14ac:dyDescent="0.25">
      <c r="A1859" s="1">
        <v>43138</v>
      </c>
      <c r="B1859">
        <v>2267.0940000000001</v>
      </c>
      <c r="C1859">
        <v>82766.73</v>
      </c>
      <c r="D1859">
        <v>50.803661300000002</v>
      </c>
      <c r="E1859">
        <v>17129.05056</v>
      </c>
      <c r="F1859">
        <v>3.2713000000000001</v>
      </c>
      <c r="G1859">
        <v>5662.2349999999997</v>
      </c>
      <c r="I1859" s="1">
        <v>43138</v>
      </c>
      <c r="J1859">
        <f t="shared" si="253"/>
        <v>-2.2975681497949818E-4</v>
      </c>
      <c r="K1859">
        <f t="shared" si="254"/>
        <v>-1.3437307346266802E-2</v>
      </c>
      <c r="L1859">
        <f t="shared" si="255"/>
        <v>2.6445046720380283E-4</v>
      </c>
      <c r="M1859">
        <f t="shared" si="256"/>
        <v>4.1407196411484826E-3</v>
      </c>
      <c r="N1859">
        <f t="shared" si="257"/>
        <v>1.1283541486336146E-2</v>
      </c>
      <c r="O1859">
        <f t="shared" si="258"/>
        <v>-5.6688181097053203E-5</v>
      </c>
      <c r="Q1859" s="1">
        <v>43138</v>
      </c>
      <c r="R1859">
        <f t="shared" si="261"/>
        <v>232.74624807583319</v>
      </c>
      <c r="S1859" s="19">
        <f t="shared" si="259"/>
        <v>1.327462480758332</v>
      </c>
      <c r="U1859" s="1">
        <v>43138</v>
      </c>
      <c r="V1859">
        <f t="shared" si="260"/>
        <v>-2.0649334062163849E-3</v>
      </c>
      <c r="X1859" s="1">
        <v>43138</v>
      </c>
      <c r="Y1859" s="19">
        <f>IF(R1859/MAX($R$7:R1859)&lt;1,R1859/MAX($R$7:R1859)-1,0)</f>
        <v>-1.2502791193289342E-2</v>
      </c>
    </row>
    <row r="1860" spans="1:25" x14ac:dyDescent="0.25">
      <c r="A1860" s="1">
        <v>43139</v>
      </c>
      <c r="B1860">
        <v>2267.2800000000002</v>
      </c>
      <c r="C1860">
        <v>81532.53</v>
      </c>
      <c r="D1860">
        <v>50.817092899999999</v>
      </c>
      <c r="E1860">
        <v>16603.97366</v>
      </c>
      <c r="F1860">
        <v>3.2852000000000001</v>
      </c>
      <c r="G1860">
        <v>5646.9650000000001</v>
      </c>
      <c r="I1860" s="1">
        <v>43139</v>
      </c>
      <c r="J1860">
        <f t="shared" si="253"/>
        <v>8.2043355943861584E-5</v>
      </c>
      <c r="K1860">
        <f t="shared" si="254"/>
        <v>-1.4911788831091899E-2</v>
      </c>
      <c r="L1860">
        <f t="shared" si="255"/>
        <v>2.6438252000549056E-4</v>
      </c>
      <c r="M1860">
        <f t="shared" si="256"/>
        <v>-3.0654174214779117E-2</v>
      </c>
      <c r="N1860">
        <f t="shared" si="257"/>
        <v>4.2490752911685803E-3</v>
      </c>
      <c r="O1860">
        <f t="shared" si="258"/>
        <v>-2.6968149502801797E-3</v>
      </c>
      <c r="Q1860" s="1">
        <v>43139</v>
      </c>
      <c r="R1860">
        <f t="shared" si="261"/>
        <v>230.80878792185231</v>
      </c>
      <c r="S1860" s="19">
        <f t="shared" si="259"/>
        <v>1.3080878792185233</v>
      </c>
      <c r="U1860" s="1">
        <v>43139</v>
      </c>
      <c r="V1860">
        <f t="shared" si="260"/>
        <v>-8.3243453761265851E-3</v>
      </c>
      <c r="X1860" s="1">
        <v>43139</v>
      </c>
      <c r="Y1860" s="19">
        <f>IF(R1860/MAX($R$7:R1860)&lt;1,R1860/MAX($R$7:R1860)-1,0)</f>
        <v>-2.0723059017357381E-2</v>
      </c>
    </row>
    <row r="1861" spans="1:25" x14ac:dyDescent="0.25">
      <c r="A1861" s="1">
        <v>43140</v>
      </c>
      <c r="B1861">
        <v>2268.5720000000001</v>
      </c>
      <c r="C1861">
        <v>80898.7</v>
      </c>
      <c r="D1861">
        <v>50.8300591</v>
      </c>
      <c r="E1861">
        <v>16944.400689999999</v>
      </c>
      <c r="F1861">
        <v>3.3020999999999998</v>
      </c>
      <c r="G1861">
        <v>5626.79</v>
      </c>
      <c r="I1861" s="1">
        <v>43140</v>
      </c>
      <c r="J1861">
        <f t="shared" si="253"/>
        <v>5.6984580642871485E-4</v>
      </c>
      <c r="K1861">
        <f t="shared" si="254"/>
        <v>-7.773952310813903E-3</v>
      </c>
      <c r="L1861">
        <f t="shared" si="255"/>
        <v>2.5515430458633581E-4</v>
      </c>
      <c r="M1861">
        <f t="shared" si="256"/>
        <v>2.0502744521939897E-2</v>
      </c>
      <c r="N1861">
        <f t="shared" si="257"/>
        <v>5.1442834530621706E-3</v>
      </c>
      <c r="O1861">
        <f t="shared" si="258"/>
        <v>-3.5727156091812651E-3</v>
      </c>
      <c r="Q1861" s="1">
        <v>43140</v>
      </c>
      <c r="R1861">
        <f t="shared" si="261"/>
        <v>230.94388359796929</v>
      </c>
      <c r="S1861" s="19">
        <f t="shared" si="259"/>
        <v>1.3094388359796927</v>
      </c>
      <c r="U1861" s="1">
        <v>43140</v>
      </c>
      <c r="V1861">
        <f t="shared" si="260"/>
        <v>5.8531426525543218E-4</v>
      </c>
      <c r="X1861" s="1">
        <v>43140</v>
      </c>
      <c r="Y1861" s="19">
        <f>IF(R1861/MAX($R$7:R1861)&lt;1,R1861/MAX($R$7:R1861)-1,0)</f>
        <v>-2.014987425416459E-2</v>
      </c>
    </row>
    <row r="1862" spans="1:25" x14ac:dyDescent="0.25">
      <c r="A1862" s="1">
        <v>43143</v>
      </c>
      <c r="B1862">
        <v>2268.5720000000001</v>
      </c>
      <c r="C1862">
        <v>80898.7</v>
      </c>
      <c r="D1862">
        <v>50.8300591</v>
      </c>
      <c r="E1862">
        <v>17092.047289999999</v>
      </c>
      <c r="F1862">
        <v>3.3020999999999998</v>
      </c>
      <c r="G1862">
        <v>5626.79</v>
      </c>
      <c r="I1862" s="1">
        <v>43143</v>
      </c>
      <c r="J1862">
        <f t="shared" si="253"/>
        <v>0</v>
      </c>
      <c r="K1862">
        <f t="shared" si="254"/>
        <v>0</v>
      </c>
      <c r="L1862">
        <f t="shared" si="255"/>
        <v>0</v>
      </c>
      <c r="M1862">
        <f t="shared" si="256"/>
        <v>8.7135923365608825E-3</v>
      </c>
      <c r="N1862">
        <f t="shared" si="257"/>
        <v>0</v>
      </c>
      <c r="O1862">
        <f t="shared" si="258"/>
        <v>0</v>
      </c>
      <c r="Q1862" s="1">
        <v>43143</v>
      </c>
      <c r="R1862">
        <f t="shared" si="261"/>
        <v>231.24573622611351</v>
      </c>
      <c r="S1862" s="19">
        <f t="shared" si="259"/>
        <v>1.3124573622611351</v>
      </c>
      <c r="U1862" s="1">
        <v>43143</v>
      </c>
      <c r="V1862">
        <f t="shared" si="260"/>
        <v>1.3070388504841102E-3</v>
      </c>
      <c r="X1862" s="1">
        <v>43143</v>
      </c>
      <c r="Y1862" s="19">
        <f>IF(R1862/MAX($R$7:R1862)&lt;1,R1862/MAX($R$7:R1862)-1,0)</f>
        <v>-1.8869172072163098E-2</v>
      </c>
    </row>
    <row r="1863" spans="1:25" x14ac:dyDescent="0.25">
      <c r="A1863" s="1">
        <v>43144</v>
      </c>
      <c r="B1863">
        <v>2268.5720000000001</v>
      </c>
      <c r="C1863">
        <v>80898.7</v>
      </c>
      <c r="D1863">
        <v>50.8300591</v>
      </c>
      <c r="E1863">
        <v>17137.673350000001</v>
      </c>
      <c r="F1863">
        <v>3.3020999999999998</v>
      </c>
      <c r="G1863">
        <v>5626.79</v>
      </c>
      <c r="I1863" s="1">
        <v>43144</v>
      </c>
      <c r="J1863">
        <f t="shared" si="253"/>
        <v>0</v>
      </c>
      <c r="K1863">
        <f t="shared" si="254"/>
        <v>0</v>
      </c>
      <c r="L1863">
        <f t="shared" si="255"/>
        <v>0</v>
      </c>
      <c r="M1863">
        <f t="shared" si="256"/>
        <v>2.6694321180995573E-3</v>
      </c>
      <c r="N1863">
        <f t="shared" si="257"/>
        <v>0</v>
      </c>
      <c r="O1863">
        <f t="shared" si="258"/>
        <v>0</v>
      </c>
      <c r="Q1863" s="1">
        <v>43144</v>
      </c>
      <c r="R1863">
        <f t="shared" si="261"/>
        <v>231.33833044543186</v>
      </c>
      <c r="S1863" s="19">
        <f t="shared" si="259"/>
        <v>1.3133833044543186</v>
      </c>
      <c r="U1863" s="1">
        <v>43144</v>
      </c>
      <c r="V1863">
        <f t="shared" si="260"/>
        <v>4.0041481771502241E-4</v>
      </c>
      <c r="X1863" s="1">
        <v>43144</v>
      </c>
      <c r="Y1863" s="19">
        <f>IF(R1863/MAX($R$7:R1863)&lt;1,R1863/MAX($R$7:R1863)-1,0)</f>
        <v>-1.8476312750543733E-2</v>
      </c>
    </row>
    <row r="1864" spans="1:25" x14ac:dyDescent="0.25">
      <c r="A1864" s="1">
        <v>43145</v>
      </c>
      <c r="B1864">
        <v>2268.4290000000001</v>
      </c>
      <c r="C1864">
        <v>83542.84</v>
      </c>
      <c r="D1864">
        <v>50.843029000000001</v>
      </c>
      <c r="E1864">
        <v>17109.643639999998</v>
      </c>
      <c r="F1864">
        <v>3.2246999999999999</v>
      </c>
      <c r="G1864">
        <v>5646.415</v>
      </c>
      <c r="I1864" s="1">
        <v>43145</v>
      </c>
      <c r="J1864">
        <f t="shared" si="253"/>
        <v>-6.3035248605736172E-5</v>
      </c>
      <c r="K1864">
        <f t="shared" si="254"/>
        <v>3.2684579603875052E-2</v>
      </c>
      <c r="L1864">
        <f t="shared" si="255"/>
        <v>2.5516200904829311E-4</v>
      </c>
      <c r="M1864">
        <f t="shared" si="256"/>
        <v>-1.6355609905472912E-3</v>
      </c>
      <c r="N1864">
        <f t="shared" si="257"/>
        <v>-2.3439629326792E-2</v>
      </c>
      <c r="O1864">
        <f t="shared" si="258"/>
        <v>3.4877790001048847E-3</v>
      </c>
      <c r="Q1864" s="1">
        <v>43145</v>
      </c>
      <c r="R1864">
        <f t="shared" si="261"/>
        <v>233.04548993998347</v>
      </c>
      <c r="S1864" s="19">
        <f t="shared" si="259"/>
        <v>1.3304548993998346</v>
      </c>
      <c r="U1864" s="1">
        <v>43145</v>
      </c>
      <c r="V1864">
        <f t="shared" si="260"/>
        <v>7.3794925867431971E-3</v>
      </c>
      <c r="X1864" s="1">
        <v>43145</v>
      </c>
      <c r="Y1864" s="19">
        <f>IF(R1864/MAX($R$7:R1864)&lt;1,R1864/MAX($R$7:R1864)-1,0)</f>
        <v>-1.1233165976773596E-2</v>
      </c>
    </row>
    <row r="1865" spans="1:25" x14ac:dyDescent="0.25">
      <c r="A1865" s="1">
        <v>43146</v>
      </c>
      <c r="B1865">
        <v>2269.9209999999998</v>
      </c>
      <c r="C1865">
        <v>84290.559999999998</v>
      </c>
      <c r="D1865">
        <v>50.856002799999999</v>
      </c>
      <c r="E1865">
        <v>17277.569780000002</v>
      </c>
      <c r="F1865">
        <v>3.2313000000000001</v>
      </c>
      <c r="G1865">
        <v>5672.7449999999999</v>
      </c>
      <c r="I1865" s="1">
        <v>43146</v>
      </c>
      <c r="J1865">
        <f t="shared" ref="J1865:J1928" si="262">B1865/B1864-1</f>
        <v>6.5772391377461048E-4</v>
      </c>
      <c r="K1865">
        <f t="shared" ref="K1865:K1928" si="263">C1865/C1864-1</f>
        <v>8.9501386354593482E-3</v>
      </c>
      <c r="L1865">
        <f t="shared" ref="L1865:L1928" si="264">D1865/D1864-1</f>
        <v>2.5517362468696625E-4</v>
      </c>
      <c r="M1865">
        <f t="shared" ref="M1865:M1928" si="265">E1865/E1864-1</f>
        <v>9.81470704669829E-3</v>
      </c>
      <c r="N1865">
        <f t="shared" ref="N1865:N1928" si="266">F1865/F1864-1</f>
        <v>2.0467020187924234E-3</v>
      </c>
      <c r="O1865">
        <f t="shared" ref="O1865:O1928" si="267">G1865/G1864-1</f>
        <v>4.6631358127235956E-3</v>
      </c>
      <c r="Q1865" s="1">
        <v>43146</v>
      </c>
      <c r="R1865">
        <f t="shared" si="261"/>
        <v>234.16664099277349</v>
      </c>
      <c r="S1865" s="19">
        <f t="shared" ref="S1865:S1928" si="268">R1865/R$7-1</f>
        <v>1.3416664099277349</v>
      </c>
      <c r="U1865" s="1">
        <v>43146</v>
      </c>
      <c r="V1865">
        <f t="shared" ref="V1865:V1928" si="269">R1865/R1864-1</f>
        <v>4.8108678399172433E-3</v>
      </c>
      <c r="X1865" s="1">
        <v>43146</v>
      </c>
      <c r="Y1865" s="19">
        <f>IF(R1865/MAX($R$7:R1865)&lt;1,R1865/MAX($R$7:R1865)-1,0)</f>
        <v>-6.4763394137944408E-3</v>
      </c>
    </row>
    <row r="1866" spans="1:25" x14ac:dyDescent="0.25">
      <c r="A1866" s="1">
        <v>43147</v>
      </c>
      <c r="B1866">
        <v>2277.5929999999998</v>
      </c>
      <c r="C1866">
        <v>84524.58</v>
      </c>
      <c r="D1866">
        <v>50.868976600000003</v>
      </c>
      <c r="E1866">
        <v>17141.361789999999</v>
      </c>
      <c r="F1866">
        <v>3.2303999999999999</v>
      </c>
      <c r="G1866">
        <v>5689.7389999999996</v>
      </c>
      <c r="I1866" s="1">
        <v>43147</v>
      </c>
      <c r="J1866">
        <f t="shared" si="262"/>
        <v>3.3798533076700998E-3</v>
      </c>
      <c r="K1866">
        <f t="shared" si="263"/>
        <v>2.7763488580454521E-3</v>
      </c>
      <c r="L1866">
        <f t="shared" si="264"/>
        <v>2.5510852771937209E-4</v>
      </c>
      <c r="M1866">
        <f t="shared" si="265"/>
        <v>-7.8835155484466846E-3</v>
      </c>
      <c r="N1866">
        <f t="shared" si="266"/>
        <v>-2.7852567078268109E-4</v>
      </c>
      <c r="O1866">
        <f t="shared" si="267"/>
        <v>2.9957278178376345E-3</v>
      </c>
      <c r="Q1866" s="1">
        <v>43147</v>
      </c>
      <c r="R1866">
        <f t="shared" ref="R1866:R1929" si="270">((($AB$7*L1866)+($AB$8*K1866)+($AB$9*J1866)+($AB$10*O1866)+($AB$11*N1866)+($AB$12*M1866))+1)*R1865</f>
        <v>234.36087296870713</v>
      </c>
      <c r="S1866" s="19">
        <f t="shared" si="268"/>
        <v>1.3436087296870713</v>
      </c>
      <c r="U1866" s="1">
        <v>43147</v>
      </c>
      <c r="V1866">
        <f t="shared" si="269"/>
        <v>8.2946048638765646E-4</v>
      </c>
      <c r="X1866" s="1">
        <v>43147</v>
      </c>
      <c r="Y1866" s="19">
        <f>IF(R1866/MAX($R$7:R1866)&lt;1,R1866/MAX($R$7:R1866)-1,0)</f>
        <v>-5.6522507950469425E-3</v>
      </c>
    </row>
    <row r="1867" spans="1:25" x14ac:dyDescent="0.25">
      <c r="A1867" s="1">
        <v>43150</v>
      </c>
      <c r="B1867">
        <v>2279.828</v>
      </c>
      <c r="C1867">
        <v>84792.71</v>
      </c>
      <c r="D1867">
        <v>50.881957999999997</v>
      </c>
      <c r="E1867">
        <v>17141.361789999999</v>
      </c>
      <c r="F1867">
        <v>3.2334000000000001</v>
      </c>
      <c r="G1867">
        <v>5690.5590000000002</v>
      </c>
      <c r="I1867" s="1">
        <v>43150</v>
      </c>
      <c r="J1867">
        <f t="shared" si="262"/>
        <v>9.8129911709432527E-4</v>
      </c>
      <c r="K1867">
        <f t="shared" si="263"/>
        <v>3.1722133372329431E-3</v>
      </c>
      <c r="L1867">
        <f t="shared" si="264"/>
        <v>2.5519286739483782E-4</v>
      </c>
      <c r="M1867">
        <f t="shared" si="265"/>
        <v>0</v>
      </c>
      <c r="N1867">
        <f t="shared" si="266"/>
        <v>9.2867756315007099E-4</v>
      </c>
      <c r="O1867">
        <f t="shared" si="267"/>
        <v>1.4411908876676982E-4</v>
      </c>
      <c r="Q1867" s="1">
        <v>43150</v>
      </c>
      <c r="R1867">
        <f t="shared" si="270"/>
        <v>234.56615243102942</v>
      </c>
      <c r="S1867" s="19">
        <f t="shared" si="268"/>
        <v>1.3456615243102941</v>
      </c>
      <c r="U1867" s="1">
        <v>43150</v>
      </c>
      <c r="V1867">
        <f t="shared" si="269"/>
        <v>8.7591183511981363E-4</v>
      </c>
      <c r="X1867" s="1">
        <v>43150</v>
      </c>
      <c r="Y1867" s="19">
        <f>IF(R1867/MAX($R$7:R1867)&lt;1,R1867/MAX($R$7:R1867)-1,0)</f>
        <v>-4.7812898332936227E-3</v>
      </c>
    </row>
    <row r="1868" spans="1:25" x14ac:dyDescent="0.25">
      <c r="A1868" s="1">
        <v>43151</v>
      </c>
      <c r="B1868">
        <v>2282.6529999999998</v>
      </c>
      <c r="C1868">
        <v>85803.95</v>
      </c>
      <c r="D1868">
        <v>50.894939399999998</v>
      </c>
      <c r="E1868">
        <v>17254.281510000001</v>
      </c>
      <c r="F1868">
        <v>3.2532999999999999</v>
      </c>
      <c r="G1868">
        <v>5684.05</v>
      </c>
      <c r="I1868" s="1">
        <v>43151</v>
      </c>
      <c r="J1868">
        <f t="shared" si="262"/>
        <v>1.239128565839076E-3</v>
      </c>
      <c r="K1868">
        <f t="shared" si="263"/>
        <v>1.1926025244387128E-2</v>
      </c>
      <c r="L1868">
        <f t="shared" si="264"/>
        <v>2.5512776061020759E-4</v>
      </c>
      <c r="M1868">
        <f t="shared" si="265"/>
        <v>6.5875582922401144E-3</v>
      </c>
      <c r="N1868">
        <f t="shared" si="266"/>
        <v>6.1545122780972683E-3</v>
      </c>
      <c r="O1868">
        <f t="shared" si="267"/>
        <v>-1.1438243589074748E-3</v>
      </c>
      <c r="Q1868" s="1">
        <v>43151</v>
      </c>
      <c r="R1868">
        <f t="shared" si="270"/>
        <v>235.3325002992502</v>
      </c>
      <c r="S1868" s="19">
        <f t="shared" si="268"/>
        <v>1.3533250029925021</v>
      </c>
      <c r="U1868" s="1">
        <v>43151</v>
      </c>
      <c r="V1868">
        <f t="shared" si="269"/>
        <v>3.2670863220392032E-3</v>
      </c>
      <c r="X1868" s="1">
        <v>43151</v>
      </c>
      <c r="Y1868" s="19">
        <f>IF(R1868/MAX($R$7:R1868)&lt;1,R1868/MAX($R$7:R1868)-1,0)</f>
        <v>-1.5298243978704162E-3</v>
      </c>
    </row>
    <row r="1869" spans="1:25" x14ac:dyDescent="0.25">
      <c r="A1869" s="1">
        <v>43152</v>
      </c>
      <c r="B1869">
        <v>2284.8539999999998</v>
      </c>
      <c r="C1869">
        <v>86051.82</v>
      </c>
      <c r="D1869">
        <v>50.907924700000002</v>
      </c>
      <c r="E1869">
        <v>17185.137320000002</v>
      </c>
      <c r="F1869">
        <v>3.2662</v>
      </c>
      <c r="G1869">
        <v>5680.8890000000001</v>
      </c>
      <c r="I1869" s="1">
        <v>43152</v>
      </c>
      <c r="J1869">
        <f t="shared" si="262"/>
        <v>9.6422890382386051E-4</v>
      </c>
      <c r="K1869">
        <f t="shared" si="263"/>
        <v>2.8887947466289532E-3</v>
      </c>
      <c r="L1869">
        <f t="shared" si="264"/>
        <v>2.5513931548171165E-4</v>
      </c>
      <c r="M1869">
        <f t="shared" si="265"/>
        <v>-4.0073641988468411E-3</v>
      </c>
      <c r="N1869">
        <f t="shared" si="266"/>
        <v>3.9652045615221621E-3</v>
      </c>
      <c r="O1869">
        <f t="shared" si="267"/>
        <v>-5.5611755702356103E-4</v>
      </c>
      <c r="Q1869" s="1">
        <v>43152</v>
      </c>
      <c r="R1869">
        <f t="shared" si="270"/>
        <v>235.33379021576732</v>
      </c>
      <c r="S1869" s="19">
        <f t="shared" si="268"/>
        <v>1.3533379021576732</v>
      </c>
      <c r="U1869" s="1">
        <v>43152</v>
      </c>
      <c r="V1869">
        <f t="shared" si="269"/>
        <v>5.4812510617008314E-6</v>
      </c>
      <c r="X1869" s="1">
        <v>43152</v>
      </c>
      <c r="Y1869" s="19">
        <f>IF(R1869/MAX($R$7:R1869)&lt;1,R1869/MAX($R$7:R1869)-1,0)</f>
        <v>-1.5243515321603507E-3</v>
      </c>
    </row>
    <row r="1870" spans="1:25" x14ac:dyDescent="0.25">
      <c r="A1870" s="1">
        <v>43153</v>
      </c>
      <c r="B1870">
        <v>2287.549</v>
      </c>
      <c r="C1870">
        <v>86686.45</v>
      </c>
      <c r="D1870">
        <v>50.9209137</v>
      </c>
      <c r="E1870">
        <v>17179.539049999999</v>
      </c>
      <c r="F1870">
        <v>3.2522000000000002</v>
      </c>
      <c r="G1870">
        <v>5679.0910000000003</v>
      </c>
      <c r="I1870" s="1">
        <v>43153</v>
      </c>
      <c r="J1870">
        <f t="shared" si="262"/>
        <v>1.1795064367352559E-3</v>
      </c>
      <c r="K1870">
        <f t="shared" si="263"/>
        <v>7.3749747535845067E-3</v>
      </c>
      <c r="L1870">
        <f t="shared" si="264"/>
        <v>2.5514691625216912E-4</v>
      </c>
      <c r="M1870">
        <f t="shared" si="265"/>
        <v>-3.2576230819447716E-4</v>
      </c>
      <c r="N1870">
        <f t="shared" si="266"/>
        <v>-4.2863266180882542E-3</v>
      </c>
      <c r="O1870">
        <f t="shared" si="267"/>
        <v>-3.164997591045271E-4</v>
      </c>
      <c r="Q1870" s="1">
        <v>43153</v>
      </c>
      <c r="R1870">
        <f t="shared" si="270"/>
        <v>235.70070760611424</v>
      </c>
      <c r="S1870" s="19">
        <f t="shared" si="268"/>
        <v>1.3570070760611426</v>
      </c>
      <c r="U1870" s="1">
        <v>43153</v>
      </c>
      <c r="V1870">
        <f t="shared" si="269"/>
        <v>1.5591360255171605E-3</v>
      </c>
      <c r="X1870" s="1">
        <v>43153</v>
      </c>
      <c r="Y1870" s="19">
        <f>IF(R1870/MAX($R$7:R1870)&lt;1,R1870/MAX($R$7:R1870)-1,0)</f>
        <v>0</v>
      </c>
    </row>
    <row r="1871" spans="1:25" x14ac:dyDescent="0.25">
      <c r="A1871" s="1">
        <v>43154</v>
      </c>
      <c r="B1871">
        <v>2294.877</v>
      </c>
      <c r="C1871">
        <v>87293.24</v>
      </c>
      <c r="D1871">
        <v>50.9339066</v>
      </c>
      <c r="E1871">
        <v>17389.888340000001</v>
      </c>
      <c r="F1871">
        <v>3.2387000000000001</v>
      </c>
      <c r="G1871">
        <v>5692.473</v>
      </c>
      <c r="I1871" s="1">
        <v>43154</v>
      </c>
      <c r="J1871">
        <f t="shared" si="262"/>
        <v>3.203428647867268E-3</v>
      </c>
      <c r="K1871">
        <f t="shared" si="263"/>
        <v>6.9998252322018839E-3</v>
      </c>
      <c r="L1871">
        <f t="shared" si="264"/>
        <v>2.551584222654224E-4</v>
      </c>
      <c r="M1871">
        <f t="shared" si="265"/>
        <v>1.2244175433799187E-2</v>
      </c>
      <c r="N1871">
        <f t="shared" si="266"/>
        <v>-4.1510362216345964E-3</v>
      </c>
      <c r="O1871">
        <f t="shared" si="267"/>
        <v>2.3563630165459593E-3</v>
      </c>
      <c r="Q1871" s="1">
        <v>43154</v>
      </c>
      <c r="R1871">
        <f t="shared" si="270"/>
        <v>236.75547917336317</v>
      </c>
      <c r="S1871" s="19">
        <f t="shared" si="268"/>
        <v>1.3675547917336317</v>
      </c>
      <c r="U1871" s="1">
        <v>43154</v>
      </c>
      <c r="V1871">
        <f t="shared" si="269"/>
        <v>4.4750462481071285E-3</v>
      </c>
      <c r="X1871" s="1">
        <v>43154</v>
      </c>
      <c r="Y1871" s="19">
        <f>IF(R1871/MAX($R$7:R1871)&lt;1,R1871/MAX($R$7:R1871)-1,0)</f>
        <v>0</v>
      </c>
    </row>
    <row r="1872" spans="1:25" x14ac:dyDescent="0.25">
      <c r="A1872" s="1">
        <v>43157</v>
      </c>
      <c r="B1872">
        <v>2297.991</v>
      </c>
      <c r="C1872">
        <v>87652.64</v>
      </c>
      <c r="D1872">
        <v>50.946903200000001</v>
      </c>
      <c r="E1872">
        <v>17594.325059999999</v>
      </c>
      <c r="F1872">
        <v>3.2248999999999999</v>
      </c>
      <c r="G1872">
        <v>5712.0870000000004</v>
      </c>
      <c r="I1872" s="1">
        <v>43157</v>
      </c>
      <c r="J1872">
        <f t="shared" si="262"/>
        <v>1.3569354697442471E-3</v>
      </c>
      <c r="K1872">
        <f t="shared" si="263"/>
        <v>4.1171572964870951E-3</v>
      </c>
      <c r="L1872">
        <f t="shared" si="264"/>
        <v>2.5516597621444426E-4</v>
      </c>
      <c r="M1872">
        <f t="shared" si="265"/>
        <v>1.1756068584394264E-2</v>
      </c>
      <c r="N1872">
        <f t="shared" si="266"/>
        <v>-4.2609689072776735E-3</v>
      </c>
      <c r="O1872">
        <f t="shared" si="267"/>
        <v>3.4456026405396134E-3</v>
      </c>
      <c r="Q1872" s="1">
        <v>43157</v>
      </c>
      <c r="R1872">
        <f t="shared" si="270"/>
        <v>237.67292939666561</v>
      </c>
      <c r="S1872" s="19">
        <f t="shared" si="268"/>
        <v>1.376729293966656</v>
      </c>
      <c r="U1872" s="1">
        <v>43157</v>
      </c>
      <c r="V1872">
        <f t="shared" si="269"/>
        <v>3.8750960548230573E-3</v>
      </c>
      <c r="X1872" s="1">
        <v>43157</v>
      </c>
      <c r="Y1872" s="19">
        <f>IF(R1872/MAX($R$7:R1872)&lt;1,R1872/MAX($R$7:R1872)-1,0)</f>
        <v>0</v>
      </c>
    </row>
    <row r="1873" spans="1:25" x14ac:dyDescent="0.25">
      <c r="A1873" s="1">
        <v>43158</v>
      </c>
      <c r="B1873">
        <v>2296.5160000000001</v>
      </c>
      <c r="C1873">
        <v>86935.44</v>
      </c>
      <c r="D1873">
        <v>50.959903699999998</v>
      </c>
      <c r="E1873">
        <v>17392.591850000001</v>
      </c>
      <c r="F1873">
        <v>3.2504</v>
      </c>
      <c r="G1873">
        <v>5716.558</v>
      </c>
      <c r="I1873" s="1">
        <v>43158</v>
      </c>
      <c r="J1873">
        <f t="shared" si="262"/>
        <v>-6.4186500295249083E-4</v>
      </c>
      <c r="K1873">
        <f t="shared" si="263"/>
        <v>-8.1822977607975966E-3</v>
      </c>
      <c r="L1873">
        <f t="shared" si="264"/>
        <v>2.5517743343428378E-4</v>
      </c>
      <c r="M1873">
        <f t="shared" si="265"/>
        <v>-1.1465811238115076E-2</v>
      </c>
      <c r="N1873">
        <f t="shared" si="266"/>
        <v>7.9072219293621071E-3</v>
      </c>
      <c r="O1873">
        <f t="shared" si="267"/>
        <v>7.8272617346342166E-4</v>
      </c>
      <c r="Q1873" s="1">
        <v>43158</v>
      </c>
      <c r="R1873">
        <f t="shared" si="270"/>
        <v>236.92027682939738</v>
      </c>
      <c r="S1873" s="19">
        <f t="shared" si="268"/>
        <v>1.3692027682939738</v>
      </c>
      <c r="U1873" s="1">
        <v>43158</v>
      </c>
      <c r="V1873">
        <f t="shared" si="269"/>
        <v>-3.1667576495936212E-3</v>
      </c>
      <c r="X1873" s="1">
        <v>43158</v>
      </c>
      <c r="Y1873" s="19">
        <f>IF(R1873/MAX($R$7:R1873)&lt;1,R1873/MAX($R$7:R1873)-1,0)</f>
        <v>-3.1667576495936212E-3</v>
      </c>
    </row>
    <row r="1874" spans="1:25" x14ac:dyDescent="0.25">
      <c r="A1874" s="1">
        <v>43159</v>
      </c>
      <c r="B1874">
        <v>2311.41</v>
      </c>
      <c r="C1874">
        <v>85353.59</v>
      </c>
      <c r="D1874">
        <v>50.972904200000002</v>
      </c>
      <c r="E1874">
        <v>17210.42021</v>
      </c>
      <c r="F1874">
        <v>3.2477</v>
      </c>
      <c r="G1874">
        <v>5713.4440000000004</v>
      </c>
      <c r="I1874" s="1">
        <v>43159</v>
      </c>
      <c r="J1874">
        <f t="shared" si="262"/>
        <v>6.4854762605615068E-3</v>
      </c>
      <c r="K1874">
        <f t="shared" si="263"/>
        <v>-1.8195686362201702E-2</v>
      </c>
      <c r="L1874">
        <f t="shared" si="264"/>
        <v>2.5511233452357729E-4</v>
      </c>
      <c r="M1874">
        <f t="shared" si="265"/>
        <v>-1.0474093888427571E-2</v>
      </c>
      <c r="N1874">
        <f t="shared" si="266"/>
        <v>-8.3066699483136386E-4</v>
      </c>
      <c r="O1874">
        <f t="shared" si="267"/>
        <v>-5.4473338676863658E-4</v>
      </c>
      <c r="Q1874" s="1">
        <v>43159</v>
      </c>
      <c r="R1874">
        <f t="shared" si="270"/>
        <v>235.8897145020527</v>
      </c>
      <c r="S1874" s="19">
        <f t="shared" si="268"/>
        <v>1.3588971450205269</v>
      </c>
      <c r="U1874" s="1">
        <v>43159</v>
      </c>
      <c r="V1874">
        <f t="shared" si="269"/>
        <v>-4.3498274657460811E-3</v>
      </c>
      <c r="X1874" s="1">
        <v>43159</v>
      </c>
      <c r="Y1874" s="19">
        <f>IF(R1874/MAX($R$7:R1874)&lt;1,R1874/MAX($R$7:R1874)-1,0)</f>
        <v>-7.5028102659382423E-3</v>
      </c>
    </row>
    <row r="1875" spans="1:25" x14ac:dyDescent="0.25">
      <c r="A1875" s="1">
        <v>43160</v>
      </c>
      <c r="B1875">
        <v>2303.7449999999999</v>
      </c>
      <c r="C1875">
        <v>85377.79</v>
      </c>
      <c r="D1875">
        <v>50.985908500000001</v>
      </c>
      <c r="E1875">
        <v>17041.370989999999</v>
      </c>
      <c r="F1875">
        <v>3.2515000000000001</v>
      </c>
      <c r="G1875">
        <v>5718.1390000000001</v>
      </c>
      <c r="I1875" s="1">
        <v>43160</v>
      </c>
      <c r="J1875">
        <f t="shared" si="262"/>
        <v>-3.3161576699936024E-3</v>
      </c>
      <c r="K1875">
        <f t="shared" si="263"/>
        <v>2.8352644569484831E-4</v>
      </c>
      <c r="L1875">
        <f t="shared" si="264"/>
        <v>2.5512181823050817E-4</v>
      </c>
      <c r="M1875">
        <f t="shared" si="265"/>
        <v>-9.822492300436414E-3</v>
      </c>
      <c r="N1875">
        <f t="shared" si="266"/>
        <v>1.1700588108507493E-3</v>
      </c>
      <c r="O1875">
        <f t="shared" si="267"/>
        <v>8.2174604319207312E-4</v>
      </c>
      <c r="Q1875" s="1">
        <v>43160</v>
      </c>
      <c r="R1875">
        <f t="shared" si="270"/>
        <v>235.50838839237804</v>
      </c>
      <c r="S1875" s="19">
        <f t="shared" si="268"/>
        <v>1.3550838839237804</v>
      </c>
      <c r="U1875" s="1">
        <v>43160</v>
      </c>
      <c r="V1875">
        <f t="shared" si="269"/>
        <v>-1.6165440298218092E-3</v>
      </c>
      <c r="X1875" s="1">
        <v>43160</v>
      </c>
      <c r="Y1875" s="19">
        <f>IF(R1875/MAX($R$7:R1875)&lt;1,R1875/MAX($R$7:R1875)-1,0)</f>
        <v>-9.1072256726176803E-3</v>
      </c>
    </row>
    <row r="1876" spans="1:25" x14ac:dyDescent="0.25">
      <c r="A1876" s="1">
        <v>43161</v>
      </c>
      <c r="B1876">
        <v>2297.1019999999999</v>
      </c>
      <c r="C1876">
        <v>85761.34</v>
      </c>
      <c r="D1876">
        <v>50.998920400000003</v>
      </c>
      <c r="E1876">
        <v>17146.254059999999</v>
      </c>
      <c r="F1876">
        <v>3.2534000000000001</v>
      </c>
      <c r="G1876">
        <v>5723.884</v>
      </c>
      <c r="I1876" s="1">
        <v>43161</v>
      </c>
      <c r="J1876">
        <f t="shared" si="262"/>
        <v>-2.8835656724159886E-3</v>
      </c>
      <c r="K1876">
        <f t="shared" si="263"/>
        <v>4.4923861346142235E-3</v>
      </c>
      <c r="L1876">
        <f t="shared" si="264"/>
        <v>2.5520580848348295E-4</v>
      </c>
      <c r="M1876">
        <f t="shared" si="265"/>
        <v>6.1546145589779222E-3</v>
      </c>
      <c r="N1876">
        <f t="shared" si="266"/>
        <v>5.8434568660614694E-4</v>
      </c>
      <c r="O1876">
        <f t="shared" si="267"/>
        <v>1.0046975073534359E-3</v>
      </c>
      <c r="Q1876" s="1">
        <v>43161</v>
      </c>
      <c r="R1876">
        <f t="shared" si="270"/>
        <v>235.91854626280838</v>
      </c>
      <c r="S1876" s="19">
        <f t="shared" si="268"/>
        <v>1.3591854626280839</v>
      </c>
      <c r="U1876" s="1">
        <v>43161</v>
      </c>
      <c r="V1876">
        <f t="shared" si="269"/>
        <v>1.7415849738098288E-3</v>
      </c>
      <c r="X1876" s="1">
        <v>43161</v>
      </c>
      <c r="Y1876" s="19">
        <f>IF(R1876/MAX($R$7:R1876)&lt;1,R1876/MAX($R$7:R1876)-1,0)</f>
        <v>-7.3815017061923394E-3</v>
      </c>
    </row>
    <row r="1877" spans="1:25" x14ac:dyDescent="0.25">
      <c r="A1877" s="1">
        <v>43164</v>
      </c>
      <c r="B1877">
        <v>2295.3980000000001</v>
      </c>
      <c r="C1877">
        <v>86022.83</v>
      </c>
      <c r="D1877">
        <v>51.011932399999999</v>
      </c>
      <c r="E1877">
        <v>17307.30803</v>
      </c>
      <c r="F1877">
        <v>3.2431000000000001</v>
      </c>
      <c r="G1877">
        <v>5732.6210000000001</v>
      </c>
      <c r="I1877" s="1">
        <v>43164</v>
      </c>
      <c r="J1877">
        <f t="shared" si="262"/>
        <v>-7.4180423855785271E-4</v>
      </c>
      <c r="K1877">
        <f t="shared" si="263"/>
        <v>3.0490428437801587E-3</v>
      </c>
      <c r="L1877">
        <f t="shared" si="264"/>
        <v>2.5514265592163632E-4</v>
      </c>
      <c r="M1877">
        <f t="shared" si="265"/>
        <v>9.3929536700216865E-3</v>
      </c>
      <c r="N1877">
        <f t="shared" si="266"/>
        <v>-3.1659187311735559E-3</v>
      </c>
      <c r="O1877">
        <f t="shared" si="267"/>
        <v>1.5264110872967862E-3</v>
      </c>
      <c r="Q1877" s="1">
        <v>43164</v>
      </c>
      <c r="R1877">
        <f t="shared" si="270"/>
        <v>236.48862758576317</v>
      </c>
      <c r="S1877" s="19">
        <f t="shared" si="268"/>
        <v>1.3648862758576317</v>
      </c>
      <c r="U1877" s="1">
        <v>43164</v>
      </c>
      <c r="V1877">
        <f t="shared" si="269"/>
        <v>2.4164328408489144E-3</v>
      </c>
      <c r="X1877" s="1">
        <v>43164</v>
      </c>
      <c r="Y1877" s="19">
        <f>IF(R1877/MAX($R$7:R1877)&lt;1,R1877/MAX($R$7:R1877)-1,0)</f>
        <v>-4.9829057684810385E-3</v>
      </c>
    </row>
    <row r="1878" spans="1:25" x14ac:dyDescent="0.25">
      <c r="A1878" s="1">
        <v>43165</v>
      </c>
      <c r="B1878">
        <v>2294.7919999999999</v>
      </c>
      <c r="C1878">
        <v>85653.02</v>
      </c>
      <c r="D1878">
        <v>51.024948100000003</v>
      </c>
      <c r="E1878">
        <v>17142.5252</v>
      </c>
      <c r="F1878">
        <v>3.2109999999999999</v>
      </c>
      <c r="G1878">
        <v>5734.8389999999999</v>
      </c>
      <c r="I1878" s="1">
        <v>43165</v>
      </c>
      <c r="J1878">
        <f t="shared" si="262"/>
        <v>-2.6400650344737819E-4</v>
      </c>
      <c r="K1878">
        <f t="shared" si="263"/>
        <v>-4.2989750511579494E-3</v>
      </c>
      <c r="L1878">
        <f t="shared" si="264"/>
        <v>2.5515010680132733E-4</v>
      </c>
      <c r="M1878">
        <f t="shared" si="265"/>
        <v>-9.5209971252819825E-3</v>
      </c>
      <c r="N1878">
        <f t="shared" si="266"/>
        <v>-9.8979371588913123E-3</v>
      </c>
      <c r="O1878">
        <f t="shared" si="267"/>
        <v>3.8690853625245047E-4</v>
      </c>
      <c r="Q1878" s="1">
        <v>43165</v>
      </c>
      <c r="R1878">
        <f t="shared" si="270"/>
        <v>235.97770739226544</v>
      </c>
      <c r="S1878" s="19">
        <f t="shared" si="268"/>
        <v>1.3597770739226545</v>
      </c>
      <c r="U1878" s="1">
        <v>43165</v>
      </c>
      <c r="V1878">
        <f t="shared" si="269"/>
        <v>-2.1604429723049989E-3</v>
      </c>
      <c r="X1878" s="1">
        <v>43165</v>
      </c>
      <c r="Y1878" s="19">
        <f>IF(R1878/MAX($R$7:R1878)&lt;1,R1878/MAX($R$7:R1878)-1,0)</f>
        <v>-7.132583457036934E-3</v>
      </c>
    </row>
    <row r="1879" spans="1:25" x14ac:dyDescent="0.25">
      <c r="A1879" s="1">
        <v>43166</v>
      </c>
      <c r="B1879">
        <v>2296.471</v>
      </c>
      <c r="C1879">
        <v>85483.55</v>
      </c>
      <c r="D1879">
        <v>51.037967700000003</v>
      </c>
      <c r="E1879">
        <v>17305.596949999999</v>
      </c>
      <c r="F1879">
        <v>3.2437</v>
      </c>
      <c r="G1879">
        <v>5734.7839999999997</v>
      </c>
      <c r="I1879" s="1">
        <v>43166</v>
      </c>
      <c r="J1879">
        <f t="shared" si="262"/>
        <v>7.316567253154993E-4</v>
      </c>
      <c r="K1879">
        <f t="shared" si="263"/>
        <v>-1.9785642117464697E-3</v>
      </c>
      <c r="L1879">
        <f t="shared" si="264"/>
        <v>2.551614550294623E-4</v>
      </c>
      <c r="M1879">
        <f t="shared" si="265"/>
        <v>9.5127029476380631E-3</v>
      </c>
      <c r="N1879">
        <f t="shared" si="266"/>
        <v>1.0183743382123911E-2</v>
      </c>
      <c r="O1879">
        <f t="shared" si="267"/>
        <v>-9.5905046332278587E-6</v>
      </c>
      <c r="Q1879" s="1">
        <v>43166</v>
      </c>
      <c r="R1879">
        <f t="shared" si="270"/>
        <v>236.25830759878673</v>
      </c>
      <c r="S1879" s="19">
        <f t="shared" si="268"/>
        <v>1.3625830759878674</v>
      </c>
      <c r="U1879" s="1">
        <v>43166</v>
      </c>
      <c r="V1879">
        <f t="shared" si="269"/>
        <v>1.1890962482097311E-3</v>
      </c>
      <c r="X1879" s="1">
        <v>43166</v>
      </c>
      <c r="Y1879" s="19">
        <f>IF(R1879/MAX($R$7:R1879)&lt;1,R1879/MAX($R$7:R1879)-1,0)</f>
        <v>-5.9519685370559294E-3</v>
      </c>
    </row>
    <row r="1880" spans="1:25" x14ac:dyDescent="0.25">
      <c r="A1880" s="1">
        <v>43167</v>
      </c>
      <c r="B1880">
        <v>2301.442</v>
      </c>
      <c r="C1880">
        <v>84984.61</v>
      </c>
      <c r="D1880">
        <v>51.050987200000002</v>
      </c>
      <c r="E1880">
        <v>17481.340530000001</v>
      </c>
      <c r="F1880">
        <v>3.2648999999999999</v>
      </c>
      <c r="G1880">
        <v>5736.1729999999998</v>
      </c>
      <c r="I1880" s="1">
        <v>43167</v>
      </c>
      <c r="J1880">
        <f t="shared" si="262"/>
        <v>2.1646256364658001E-3</v>
      </c>
      <c r="K1880">
        <f t="shared" si="263"/>
        <v>-5.836678518849614E-3</v>
      </c>
      <c r="L1880">
        <f t="shared" si="264"/>
        <v>2.5509440494442259E-4</v>
      </c>
      <c r="M1880">
        <f t="shared" si="265"/>
        <v>1.0155302963992918E-2</v>
      </c>
      <c r="N1880">
        <f t="shared" si="266"/>
        <v>6.5357462157411561E-3</v>
      </c>
      <c r="O1880">
        <f t="shared" si="267"/>
        <v>2.4220615806980206E-4</v>
      </c>
      <c r="Q1880" s="1">
        <v>43167</v>
      </c>
      <c r="R1880">
        <f t="shared" si="270"/>
        <v>236.44833826272341</v>
      </c>
      <c r="S1880" s="19">
        <f t="shared" si="268"/>
        <v>1.3644833826272342</v>
      </c>
      <c r="U1880" s="1">
        <v>43167</v>
      </c>
      <c r="V1880">
        <f t="shared" si="269"/>
        <v>8.0433431470861017E-4</v>
      </c>
      <c r="X1880" s="1">
        <v>43167</v>
      </c>
      <c r="Y1880" s="19">
        <f>IF(R1880/MAX($R$7:R1880)&lt;1,R1880/MAX($R$7:R1880)-1,0)</f>
        <v>-5.1524215948818286E-3</v>
      </c>
    </row>
    <row r="1881" spans="1:25" x14ac:dyDescent="0.25">
      <c r="A1881" s="1">
        <v>43168</v>
      </c>
      <c r="B1881">
        <v>2307.5479999999998</v>
      </c>
      <c r="C1881">
        <v>86371.41</v>
      </c>
      <c r="D1881">
        <v>51.064014399999998</v>
      </c>
      <c r="E1881">
        <v>17749.04983</v>
      </c>
      <c r="F1881">
        <v>3.2559</v>
      </c>
      <c r="G1881">
        <v>5734.3459999999995</v>
      </c>
      <c r="I1881" s="1">
        <v>43168</v>
      </c>
      <c r="J1881">
        <f t="shared" si="262"/>
        <v>2.653119218298583E-3</v>
      </c>
      <c r="K1881">
        <f t="shared" si="263"/>
        <v>1.6318248680555314E-2</v>
      </c>
      <c r="L1881">
        <f t="shared" si="264"/>
        <v>2.5518017798487058E-4</v>
      </c>
      <c r="M1881">
        <f t="shared" si="265"/>
        <v>1.5314002924465608E-2</v>
      </c>
      <c r="N1881">
        <f t="shared" si="266"/>
        <v>-2.7565928512358617E-3</v>
      </c>
      <c r="O1881">
        <f t="shared" si="267"/>
        <v>-3.1850503811514663E-4</v>
      </c>
      <c r="Q1881" s="1">
        <v>43168</v>
      </c>
      <c r="R1881">
        <f t="shared" si="270"/>
        <v>237.84674163531267</v>
      </c>
      <c r="S1881" s="19">
        <f t="shared" si="268"/>
        <v>1.3784674163531268</v>
      </c>
      <c r="U1881" s="1">
        <v>43168</v>
      </c>
      <c r="V1881">
        <f t="shared" si="269"/>
        <v>5.9142025816880661E-3</v>
      </c>
      <c r="X1881" s="1">
        <v>43168</v>
      </c>
      <c r="Y1881" s="19">
        <f>IF(R1881/MAX($R$7:R1881)&lt;1,R1881/MAX($R$7:R1881)-1,0)</f>
        <v>0</v>
      </c>
    </row>
    <row r="1882" spans="1:25" x14ac:dyDescent="0.25">
      <c r="A1882" s="1">
        <v>43171</v>
      </c>
      <c r="B1882">
        <v>2312.85</v>
      </c>
      <c r="C1882">
        <v>86900.43</v>
      </c>
      <c r="D1882">
        <v>51.077041600000001</v>
      </c>
      <c r="E1882">
        <v>17772.797879999998</v>
      </c>
      <c r="F1882">
        <v>3.262</v>
      </c>
      <c r="G1882">
        <v>5734.4840000000004</v>
      </c>
      <c r="I1882" s="1">
        <v>43171</v>
      </c>
      <c r="J1882">
        <f t="shared" si="262"/>
        <v>2.2976770147360437E-3</v>
      </c>
      <c r="K1882">
        <f t="shared" si="263"/>
        <v>6.1249434274603942E-3</v>
      </c>
      <c r="L1882">
        <f t="shared" si="264"/>
        <v>2.5511507767395081E-4</v>
      </c>
      <c r="M1882">
        <f t="shared" si="265"/>
        <v>1.3379899334025058E-3</v>
      </c>
      <c r="N1882">
        <f t="shared" si="266"/>
        <v>1.8735219140637582E-3</v>
      </c>
      <c r="O1882">
        <f t="shared" si="267"/>
        <v>2.4065516800231279E-5</v>
      </c>
      <c r="Q1882" s="1">
        <v>43171</v>
      </c>
      <c r="R1882">
        <f t="shared" si="270"/>
        <v>238.28166376271034</v>
      </c>
      <c r="S1882" s="19">
        <f t="shared" si="268"/>
        <v>1.3828166376271032</v>
      </c>
      <c r="U1882" s="1">
        <v>43171</v>
      </c>
      <c r="V1882">
        <f t="shared" si="269"/>
        <v>1.8285813982876764E-3</v>
      </c>
      <c r="X1882" s="1">
        <v>43171</v>
      </c>
      <c r="Y1882" s="19">
        <f>IF(R1882/MAX($R$7:R1882)&lt;1,R1882/MAX($R$7:R1882)-1,0)</f>
        <v>0</v>
      </c>
    </row>
    <row r="1883" spans="1:25" x14ac:dyDescent="0.25">
      <c r="A1883" s="1">
        <v>43172</v>
      </c>
      <c r="B1883">
        <v>2316.951</v>
      </c>
      <c r="C1883">
        <v>86383.84</v>
      </c>
      <c r="D1883">
        <v>51.090076400000001</v>
      </c>
      <c r="E1883">
        <v>17639.610980000001</v>
      </c>
      <c r="F1883">
        <v>3.2608999999999999</v>
      </c>
      <c r="G1883">
        <v>5743.32</v>
      </c>
      <c r="I1883" s="1">
        <v>43172</v>
      </c>
      <c r="J1883">
        <f t="shared" si="262"/>
        <v>1.7731370387186196E-3</v>
      </c>
      <c r="K1883">
        <f t="shared" si="263"/>
        <v>-5.9446196066003099E-3</v>
      </c>
      <c r="L1883">
        <f t="shared" si="264"/>
        <v>2.5519880540603168E-4</v>
      </c>
      <c r="M1883">
        <f t="shared" si="265"/>
        <v>-7.4938623000869731E-3</v>
      </c>
      <c r="N1883">
        <f t="shared" si="266"/>
        <v>-3.3721643163708848E-4</v>
      </c>
      <c r="O1883">
        <f t="shared" si="267"/>
        <v>1.5408535449743521E-3</v>
      </c>
      <c r="Q1883" s="1">
        <v>43172</v>
      </c>
      <c r="R1883">
        <f t="shared" si="270"/>
        <v>237.91620238575149</v>
      </c>
      <c r="S1883" s="19">
        <f t="shared" si="268"/>
        <v>1.3791620238575151</v>
      </c>
      <c r="U1883" s="1">
        <v>43172</v>
      </c>
      <c r="V1883">
        <f t="shared" si="269"/>
        <v>-1.5337368859518197E-3</v>
      </c>
      <c r="X1883" s="1">
        <v>43172</v>
      </c>
      <c r="Y1883" s="19">
        <f>IF(R1883/MAX($R$7:R1883)&lt;1,R1883/MAX($R$7:R1883)-1,0)</f>
        <v>-1.5337368859518197E-3</v>
      </c>
    </row>
    <row r="1884" spans="1:25" x14ac:dyDescent="0.25">
      <c r="A1884" s="1">
        <v>43173</v>
      </c>
      <c r="B1884">
        <v>2317.8609999999999</v>
      </c>
      <c r="C1884">
        <v>86050.96</v>
      </c>
      <c r="D1884">
        <v>51.103111300000002</v>
      </c>
      <c r="E1884">
        <v>17545.153579999998</v>
      </c>
      <c r="F1884">
        <v>3.2606999999999999</v>
      </c>
      <c r="G1884">
        <v>5750.2579999999998</v>
      </c>
      <c r="I1884" s="1">
        <v>43173</v>
      </c>
      <c r="J1884">
        <f t="shared" si="262"/>
        <v>3.9275755076384478E-4</v>
      </c>
      <c r="K1884">
        <f t="shared" si="263"/>
        <v>-3.8534985247239417E-3</v>
      </c>
      <c r="L1884">
        <f t="shared" si="264"/>
        <v>2.5513565291901408E-4</v>
      </c>
      <c r="M1884">
        <f t="shared" si="265"/>
        <v>-5.3548459831171957E-3</v>
      </c>
      <c r="N1884">
        <f t="shared" si="266"/>
        <v>-6.133276089426154E-5</v>
      </c>
      <c r="O1884">
        <f t="shared" si="267"/>
        <v>1.208012090567756E-3</v>
      </c>
      <c r="Q1884" s="1">
        <v>43173</v>
      </c>
      <c r="R1884">
        <f t="shared" si="270"/>
        <v>237.65411812924634</v>
      </c>
      <c r="S1884" s="19">
        <f t="shared" si="268"/>
        <v>1.3765411812924633</v>
      </c>
      <c r="U1884" s="1">
        <v>43173</v>
      </c>
      <c r="V1884">
        <f t="shared" si="269"/>
        <v>-1.1015822120438168E-3</v>
      </c>
      <c r="X1884" s="1">
        <v>43173</v>
      </c>
      <c r="Y1884" s="19">
        <f>IF(R1884/MAX($R$7:R1884)&lt;1,R1884/MAX($R$7:R1884)-1,0)</f>
        <v>-2.6336295607241045E-3</v>
      </c>
    </row>
    <row r="1885" spans="1:25" x14ac:dyDescent="0.25">
      <c r="A1885" s="1">
        <v>43174</v>
      </c>
      <c r="B1885">
        <v>2322.0390000000002</v>
      </c>
      <c r="C1885">
        <v>84928.2</v>
      </c>
      <c r="D1885">
        <v>51.116149900000003</v>
      </c>
      <c r="E1885">
        <v>17716.483029999999</v>
      </c>
      <c r="F1885">
        <v>3.2852000000000001</v>
      </c>
      <c r="G1885">
        <v>5750.0370000000003</v>
      </c>
      <c r="I1885" s="1">
        <v>43174</v>
      </c>
      <c r="J1885">
        <f t="shared" si="262"/>
        <v>1.8025239649834823E-3</v>
      </c>
      <c r="K1885">
        <f t="shared" si="263"/>
        <v>-1.3047617365337993E-2</v>
      </c>
      <c r="L1885">
        <f t="shared" si="264"/>
        <v>2.5514297795803387E-4</v>
      </c>
      <c r="M1885">
        <f t="shared" si="265"/>
        <v>9.7650584372941385E-3</v>
      </c>
      <c r="N1885">
        <f t="shared" si="266"/>
        <v>7.5137240469838051E-3</v>
      </c>
      <c r="O1885">
        <f t="shared" si="267"/>
        <v>-3.8433058134001996E-5</v>
      </c>
      <c r="Q1885" s="1">
        <v>43174</v>
      </c>
      <c r="R1885">
        <f t="shared" si="270"/>
        <v>237.45570369224532</v>
      </c>
      <c r="S1885" s="19">
        <f t="shared" si="268"/>
        <v>1.3745570369224533</v>
      </c>
      <c r="U1885" s="1">
        <v>43174</v>
      </c>
      <c r="V1885">
        <f t="shared" si="269"/>
        <v>-8.348874345746049E-4</v>
      </c>
      <c r="X1885" s="1">
        <v>43174</v>
      </c>
      <c r="Y1885" s="19">
        <f>IF(R1885/MAX($R$7:R1885)&lt;1,R1885/MAX($R$7:R1885)-1,0)</f>
        <v>-3.4663182110711288E-3</v>
      </c>
    </row>
    <row r="1886" spans="1:25" x14ac:dyDescent="0.25">
      <c r="A1886" s="1">
        <v>43175</v>
      </c>
      <c r="B1886">
        <v>2322.11</v>
      </c>
      <c r="C1886">
        <v>84886.48</v>
      </c>
      <c r="D1886">
        <v>51.129192400000001</v>
      </c>
      <c r="E1886">
        <v>17698.23878</v>
      </c>
      <c r="F1886">
        <v>3.2808000000000002</v>
      </c>
      <c r="G1886">
        <v>5761.0410000000002</v>
      </c>
      <c r="I1886" s="1">
        <v>43175</v>
      </c>
      <c r="J1886">
        <f t="shared" si="262"/>
        <v>3.0576575156482377E-5</v>
      </c>
      <c r="K1886">
        <f t="shared" si="263"/>
        <v>-4.9123848144672078E-4</v>
      </c>
      <c r="L1886">
        <f t="shared" si="264"/>
        <v>2.5515419344990242E-4</v>
      </c>
      <c r="M1886">
        <f t="shared" si="265"/>
        <v>-1.0297896015313279E-3</v>
      </c>
      <c r="N1886">
        <f t="shared" si="266"/>
        <v>-1.3393400706197545E-3</v>
      </c>
      <c r="O1886">
        <f t="shared" si="267"/>
        <v>1.913726816018757E-3</v>
      </c>
      <c r="Q1886" s="1">
        <v>43175</v>
      </c>
      <c r="R1886">
        <f t="shared" si="270"/>
        <v>237.5452290595822</v>
      </c>
      <c r="S1886" s="19">
        <f t="shared" si="268"/>
        <v>1.3754522905958222</v>
      </c>
      <c r="U1886" s="1">
        <v>43175</v>
      </c>
      <c r="V1886">
        <f t="shared" si="269"/>
        <v>3.7701923324995334E-4</v>
      </c>
      <c r="X1886" s="1">
        <v>43175</v>
      </c>
      <c r="Y1886" s="19">
        <f>IF(R1886/MAX($R$7:R1886)&lt;1,R1886/MAX($R$7:R1886)-1,0)</f>
        <v>-3.0906058464553743E-3</v>
      </c>
    </row>
    <row r="1887" spans="1:25" x14ac:dyDescent="0.25">
      <c r="A1887" s="1">
        <v>43178</v>
      </c>
      <c r="B1887">
        <v>2324.4110000000001</v>
      </c>
      <c r="C1887">
        <v>83913.06</v>
      </c>
      <c r="D1887">
        <v>51.142238599999999</v>
      </c>
      <c r="E1887">
        <v>17457.050230000001</v>
      </c>
      <c r="F1887">
        <v>3.2873000000000001</v>
      </c>
      <c r="G1887">
        <v>5749.1440000000002</v>
      </c>
      <c r="I1887" s="1">
        <v>43178</v>
      </c>
      <c r="J1887">
        <f t="shared" si="262"/>
        <v>9.9090913005839276E-4</v>
      </c>
      <c r="K1887">
        <f t="shared" si="263"/>
        <v>-1.1467314936371431E-2</v>
      </c>
      <c r="L1887">
        <f t="shared" si="264"/>
        <v>2.5516147209869722E-4</v>
      </c>
      <c r="M1887">
        <f t="shared" si="265"/>
        <v>-1.3627827774171264E-2</v>
      </c>
      <c r="N1887">
        <f t="shared" si="266"/>
        <v>1.9812240916849966E-3</v>
      </c>
      <c r="O1887">
        <f t="shared" si="267"/>
        <v>-2.0650781690323416E-3</v>
      </c>
      <c r="Q1887" s="1">
        <v>43178</v>
      </c>
      <c r="R1887">
        <f t="shared" si="270"/>
        <v>236.41510954690276</v>
      </c>
      <c r="S1887" s="19">
        <f t="shared" si="268"/>
        <v>1.3641510954690275</v>
      </c>
      <c r="U1887" s="1">
        <v>43178</v>
      </c>
      <c r="V1887">
        <f t="shared" si="269"/>
        <v>-4.7574919401811577E-3</v>
      </c>
      <c r="X1887" s="1">
        <v>43178</v>
      </c>
      <c r="Y1887" s="19">
        <f>IF(R1887/MAX($R$7:R1887)&lt;1,R1887/MAX($R$7:R1887)-1,0)</f>
        <v>-7.8333942542316848E-3</v>
      </c>
    </row>
    <row r="1888" spans="1:25" x14ac:dyDescent="0.25">
      <c r="A1888" s="1">
        <v>43179</v>
      </c>
      <c r="B1888">
        <v>2329.471</v>
      </c>
      <c r="C1888">
        <v>84163.8</v>
      </c>
      <c r="D1888">
        <v>51.1552887</v>
      </c>
      <c r="E1888">
        <v>17558.788079999998</v>
      </c>
      <c r="F1888">
        <v>3.3115999999999999</v>
      </c>
      <c r="G1888">
        <v>5730.893</v>
      </c>
      <c r="I1888" s="1">
        <v>43179</v>
      </c>
      <c r="J1888">
        <f t="shared" si="262"/>
        <v>2.1768955662315737E-3</v>
      </c>
      <c r="K1888">
        <f t="shared" si="263"/>
        <v>2.9880926759195958E-3</v>
      </c>
      <c r="L1888">
        <f t="shared" si="264"/>
        <v>2.551726392361342E-4</v>
      </c>
      <c r="M1888">
        <f t="shared" si="265"/>
        <v>5.8278946706105117E-3</v>
      </c>
      <c r="N1888">
        <f t="shared" si="266"/>
        <v>7.3920846895627612E-3</v>
      </c>
      <c r="O1888">
        <f t="shared" si="267"/>
        <v>-3.1745595518219982E-3</v>
      </c>
      <c r="Q1888" s="1">
        <v>43179</v>
      </c>
      <c r="R1888">
        <f t="shared" si="270"/>
        <v>236.6271747827065</v>
      </c>
      <c r="S1888" s="19">
        <f t="shared" si="268"/>
        <v>1.366271747827065</v>
      </c>
      <c r="U1888" s="1">
        <v>43179</v>
      </c>
      <c r="V1888">
        <f t="shared" si="269"/>
        <v>8.9700373301093705E-4</v>
      </c>
      <c r="X1888" s="1">
        <v>43179</v>
      </c>
      <c r="Y1888" s="19">
        <f>IF(R1888/MAX($R$7:R1888)&lt;1,R1888/MAX($R$7:R1888)-1,0)</f>
        <v>-6.9434171051090399E-3</v>
      </c>
    </row>
    <row r="1889" spans="1:25" x14ac:dyDescent="0.25">
      <c r="A1889" s="1">
        <v>43180</v>
      </c>
      <c r="B1889">
        <v>2328.0079999999998</v>
      </c>
      <c r="C1889">
        <v>84976.59</v>
      </c>
      <c r="D1889">
        <v>51.168338800000001</v>
      </c>
      <c r="E1889">
        <v>17430.03962</v>
      </c>
      <c r="F1889">
        <v>3.2728999999999999</v>
      </c>
      <c r="G1889">
        <v>5745.8</v>
      </c>
      <c r="I1889" s="1">
        <v>43180</v>
      </c>
      <c r="J1889">
        <f t="shared" si="262"/>
        <v>-6.2803958495305512E-4</v>
      </c>
      <c r="K1889">
        <f t="shared" si="263"/>
        <v>9.6572398109400215E-3</v>
      </c>
      <c r="L1889">
        <f t="shared" si="264"/>
        <v>2.5510754277102698E-4</v>
      </c>
      <c r="M1889">
        <f t="shared" si="265"/>
        <v>-7.3324229105906635E-3</v>
      </c>
      <c r="N1889">
        <f t="shared" si="266"/>
        <v>-1.1686193984780768E-2</v>
      </c>
      <c r="O1889">
        <f t="shared" si="267"/>
        <v>2.6011652983226607E-3</v>
      </c>
      <c r="Q1889" s="1">
        <v>43180</v>
      </c>
      <c r="R1889">
        <f t="shared" si="270"/>
        <v>236.99838358882403</v>
      </c>
      <c r="S1889" s="19">
        <f t="shared" si="268"/>
        <v>1.3699838358882404</v>
      </c>
      <c r="U1889" s="1">
        <v>43180</v>
      </c>
      <c r="V1889">
        <f t="shared" si="269"/>
        <v>1.5687496859073669E-3</v>
      </c>
      <c r="X1889" s="1">
        <v>43180</v>
      </c>
      <c r="Y1889" s="19">
        <f>IF(R1889/MAX($R$7:R1889)&lt;1,R1889/MAX($R$7:R1889)-1,0)</f>
        <v>-5.3855599026043643E-3</v>
      </c>
    </row>
    <row r="1890" spans="1:25" x14ac:dyDescent="0.25">
      <c r="A1890" s="1">
        <v>43181</v>
      </c>
      <c r="B1890">
        <v>2333.5279999999998</v>
      </c>
      <c r="C1890">
        <v>84767.88</v>
      </c>
      <c r="D1890">
        <v>51.181396499999998</v>
      </c>
      <c r="E1890">
        <v>17090.99352</v>
      </c>
      <c r="F1890">
        <v>3.3151999999999999</v>
      </c>
      <c r="G1890">
        <v>5776.7290000000003</v>
      </c>
      <c r="I1890" s="1">
        <v>43181</v>
      </c>
      <c r="J1890">
        <f t="shared" si="262"/>
        <v>2.3711258724197215E-3</v>
      </c>
      <c r="K1890">
        <f t="shared" si="263"/>
        <v>-2.4560882002913065E-3</v>
      </c>
      <c r="L1890">
        <f t="shared" si="264"/>
        <v>2.55191008858624E-4</v>
      </c>
      <c r="M1890">
        <f t="shared" si="265"/>
        <v>-1.9451826122699245E-2</v>
      </c>
      <c r="N1890">
        <f t="shared" si="266"/>
        <v>1.2924317883222791E-2</v>
      </c>
      <c r="O1890">
        <f t="shared" si="267"/>
        <v>5.3828883706359409E-3</v>
      </c>
      <c r="Q1890" s="1">
        <v>43181</v>
      </c>
      <c r="R1890">
        <f t="shared" si="270"/>
        <v>236.6695677738428</v>
      </c>
      <c r="S1890" s="19">
        <f t="shared" si="268"/>
        <v>1.366695677738428</v>
      </c>
      <c r="U1890" s="1">
        <v>43181</v>
      </c>
      <c r="V1890">
        <f t="shared" si="269"/>
        <v>-1.3874179646377049E-3</v>
      </c>
      <c r="X1890" s="1">
        <v>43181</v>
      </c>
      <c r="Y1890" s="19">
        <f>IF(R1890/MAX($R$7:R1890)&lt;1,R1890/MAX($R$7:R1890)-1,0)</f>
        <v>-6.7655058446834948E-3</v>
      </c>
    </row>
    <row r="1891" spans="1:25" x14ac:dyDescent="0.25">
      <c r="A1891" s="1">
        <v>43182</v>
      </c>
      <c r="B1891">
        <v>2338.5700000000002</v>
      </c>
      <c r="C1891">
        <v>84377.2</v>
      </c>
      <c r="D1891">
        <v>51.193977400000001</v>
      </c>
      <c r="E1891">
        <v>16756.692470000002</v>
      </c>
      <c r="F1891">
        <v>3.3126000000000002</v>
      </c>
      <c r="G1891">
        <v>5774.4740000000002</v>
      </c>
      <c r="I1891" s="1">
        <v>43182</v>
      </c>
      <c r="J1891">
        <f t="shared" si="262"/>
        <v>2.1606768806718968E-3</v>
      </c>
      <c r="K1891">
        <f t="shared" si="263"/>
        <v>-4.6088211714154781E-3</v>
      </c>
      <c r="L1891">
        <f t="shared" si="264"/>
        <v>2.4581001809909075E-4</v>
      </c>
      <c r="M1891">
        <f t="shared" si="265"/>
        <v>-1.956007119239711E-2</v>
      </c>
      <c r="N1891">
        <f t="shared" si="266"/>
        <v>-7.8426640926632096E-4</v>
      </c>
      <c r="O1891">
        <f t="shared" si="267"/>
        <v>-3.9035931926179046E-4</v>
      </c>
      <c r="Q1891" s="1">
        <v>43182</v>
      </c>
      <c r="R1891">
        <f t="shared" si="270"/>
        <v>235.81764745997097</v>
      </c>
      <c r="S1891" s="19">
        <f t="shared" si="268"/>
        <v>1.3581764745997096</v>
      </c>
      <c r="U1891" s="1">
        <v>43182</v>
      </c>
      <c r="V1891">
        <f t="shared" si="269"/>
        <v>-3.5996191732006189E-3</v>
      </c>
      <c r="X1891" s="1">
        <v>43182</v>
      </c>
      <c r="Y1891" s="19">
        <f>IF(R1891/MAX($R$7:R1891)&lt;1,R1891/MAX($R$7:R1891)-1,0)</f>
        <v>-1.034077177332926E-2</v>
      </c>
    </row>
    <row r="1892" spans="1:25" x14ac:dyDescent="0.25">
      <c r="A1892" s="1">
        <v>43185</v>
      </c>
      <c r="B1892">
        <v>2345.6460000000002</v>
      </c>
      <c r="C1892">
        <v>85087.86</v>
      </c>
      <c r="D1892">
        <v>51.206561999999998</v>
      </c>
      <c r="E1892">
        <v>17208.11045</v>
      </c>
      <c r="F1892">
        <v>3.3142999999999998</v>
      </c>
      <c r="G1892">
        <v>5779.3670000000002</v>
      </c>
      <c r="I1892" s="1">
        <v>43185</v>
      </c>
      <c r="J1892">
        <f t="shared" si="262"/>
        <v>3.0257807121445435E-3</v>
      </c>
      <c r="K1892">
        <f t="shared" si="263"/>
        <v>8.4224174303011434E-3</v>
      </c>
      <c r="L1892">
        <f t="shared" si="264"/>
        <v>2.4582188450938958E-4</v>
      </c>
      <c r="M1892">
        <f t="shared" si="265"/>
        <v>2.6939563449540183E-2</v>
      </c>
      <c r="N1892">
        <f t="shared" si="266"/>
        <v>5.131920545793367E-4</v>
      </c>
      <c r="O1892">
        <f t="shared" si="267"/>
        <v>8.4734990580970226E-4</v>
      </c>
      <c r="Q1892" s="1">
        <v>43185</v>
      </c>
      <c r="R1892">
        <f t="shared" si="270"/>
        <v>237.3463717837783</v>
      </c>
      <c r="S1892" s="19">
        <f t="shared" si="268"/>
        <v>1.3734637178377831</v>
      </c>
      <c r="U1892" s="1">
        <v>43185</v>
      </c>
      <c r="V1892">
        <f t="shared" si="269"/>
        <v>6.4826544589577928E-3</v>
      </c>
      <c r="X1892" s="1">
        <v>43185</v>
      </c>
      <c r="Y1892" s="19">
        <f>IF(R1892/MAX($R$7:R1892)&lt;1,R1892/MAX($R$7:R1892)-1,0)</f>
        <v>-3.9251529646168182E-3</v>
      </c>
    </row>
    <row r="1893" spans="1:25" x14ac:dyDescent="0.25">
      <c r="A1893" s="1">
        <v>43186</v>
      </c>
      <c r="B1893">
        <v>2349.6120000000001</v>
      </c>
      <c r="C1893">
        <v>83808.05</v>
      </c>
      <c r="D1893">
        <v>51.219150499999998</v>
      </c>
      <c r="E1893">
        <v>17031.61405</v>
      </c>
      <c r="F1893">
        <v>3.3256999999999999</v>
      </c>
      <c r="G1893">
        <v>5768.4189999999999</v>
      </c>
      <c r="I1893" s="1">
        <v>43186</v>
      </c>
      <c r="J1893">
        <f t="shared" si="262"/>
        <v>1.6907922167284095E-3</v>
      </c>
      <c r="K1893">
        <f t="shared" si="263"/>
        <v>-1.5041041107391795E-2</v>
      </c>
      <c r="L1893">
        <f t="shared" si="264"/>
        <v>2.4583763307517437E-4</v>
      </c>
      <c r="M1893">
        <f t="shared" si="265"/>
        <v>-1.0256582238522327E-2</v>
      </c>
      <c r="N1893">
        <f t="shared" si="266"/>
        <v>3.4396403463778924E-3</v>
      </c>
      <c r="O1893">
        <f t="shared" si="267"/>
        <v>-1.8943251051543042E-3</v>
      </c>
      <c r="Q1893" s="1">
        <v>43186</v>
      </c>
      <c r="R1893">
        <f t="shared" si="270"/>
        <v>236.20421197621556</v>
      </c>
      <c r="S1893" s="19">
        <f t="shared" si="268"/>
        <v>1.3620421197621555</v>
      </c>
      <c r="U1893" s="1">
        <v>43186</v>
      </c>
      <c r="V1893">
        <f t="shared" si="269"/>
        <v>-4.8122067296787474E-3</v>
      </c>
      <c r="X1893" s="1">
        <v>43186</v>
      </c>
      <c r="Y1893" s="19">
        <f>IF(R1893/MAX($R$7:R1893)&lt;1,R1893/MAX($R$7:R1893)-1,0)</f>
        <v>-8.7184710467842486E-3</v>
      </c>
    </row>
    <row r="1894" spans="1:25" x14ac:dyDescent="0.25">
      <c r="A1894" s="1">
        <v>43187</v>
      </c>
      <c r="B1894">
        <v>2353.5189999999998</v>
      </c>
      <c r="C1894">
        <v>83874.13</v>
      </c>
      <c r="D1894">
        <v>51.2317429</v>
      </c>
      <c r="E1894">
        <v>17051.1489</v>
      </c>
      <c r="F1894">
        <v>3.3216000000000001</v>
      </c>
      <c r="G1894">
        <v>5753.4070000000002</v>
      </c>
      <c r="I1894" s="1">
        <v>43187</v>
      </c>
      <c r="J1894">
        <f t="shared" si="262"/>
        <v>1.6628277349621801E-3</v>
      </c>
      <c r="K1894">
        <f t="shared" si="263"/>
        <v>7.8846841085078445E-4</v>
      </c>
      <c r="L1894">
        <f t="shared" si="264"/>
        <v>2.4585335518212403E-4</v>
      </c>
      <c r="M1894">
        <f t="shared" si="265"/>
        <v>1.1469758498900973E-3</v>
      </c>
      <c r="N1894">
        <f t="shared" si="266"/>
        <v>-1.2328231650479138E-3</v>
      </c>
      <c r="O1894">
        <f t="shared" si="267"/>
        <v>-2.6024461815273847E-3</v>
      </c>
      <c r="Q1894" s="1">
        <v>43187</v>
      </c>
      <c r="R1894">
        <f t="shared" si="270"/>
        <v>236.16821469913043</v>
      </c>
      <c r="S1894" s="19">
        <f t="shared" si="268"/>
        <v>1.3616821469913045</v>
      </c>
      <c r="U1894" s="1">
        <v>43187</v>
      </c>
      <c r="V1894">
        <f t="shared" si="269"/>
        <v>-1.5239896352381432E-4</v>
      </c>
      <c r="X1894" s="1">
        <v>43187</v>
      </c>
      <c r="Y1894" s="19">
        <f>IF(R1894/MAX($R$7:R1894)&lt;1,R1894/MAX($R$7:R1894)-1,0)</f>
        <v>-8.869541324357022E-3</v>
      </c>
    </row>
    <row r="1895" spans="1:25" x14ac:dyDescent="0.25">
      <c r="A1895" s="1">
        <v>43188</v>
      </c>
      <c r="B1895">
        <v>2357.5419999999999</v>
      </c>
      <c r="C1895">
        <v>85365.56</v>
      </c>
      <c r="D1895">
        <v>51.244335200000002</v>
      </c>
      <c r="E1895">
        <v>17089.115849999998</v>
      </c>
      <c r="F1895">
        <v>3.3062999999999998</v>
      </c>
      <c r="G1895">
        <v>5766.8950000000004</v>
      </c>
      <c r="I1895" s="1">
        <v>43188</v>
      </c>
      <c r="J1895">
        <f t="shared" si="262"/>
        <v>1.7093552250906363E-3</v>
      </c>
      <c r="K1895">
        <f t="shared" si="263"/>
        <v>1.7781764174483738E-2</v>
      </c>
      <c r="L1895">
        <f t="shared" si="264"/>
        <v>2.4579097425170282E-4</v>
      </c>
      <c r="M1895">
        <f t="shared" si="265"/>
        <v>2.2266505455241781E-3</v>
      </c>
      <c r="N1895">
        <f t="shared" si="266"/>
        <v>-4.6062138728324431E-3</v>
      </c>
      <c r="O1895">
        <f t="shared" si="267"/>
        <v>2.344350052064792E-3</v>
      </c>
      <c r="Q1895" s="1">
        <v>43188</v>
      </c>
      <c r="R1895">
        <f t="shared" si="270"/>
        <v>237.32525401041534</v>
      </c>
      <c r="S1895" s="19">
        <f t="shared" si="268"/>
        <v>1.3732525401041533</v>
      </c>
      <c r="U1895" s="1">
        <v>43188</v>
      </c>
      <c r="V1895">
        <f t="shared" si="269"/>
        <v>4.8992169109587369E-3</v>
      </c>
      <c r="X1895" s="1">
        <v>43188</v>
      </c>
      <c r="Y1895" s="19">
        <f>IF(R1895/MAX($R$7:R1895)&lt;1,R1895/MAX($R$7:R1895)-1,0)</f>
        <v>-4.0137782202470662E-3</v>
      </c>
    </row>
    <row r="1896" spans="1:25" x14ac:dyDescent="0.25">
      <c r="A1896" s="1">
        <v>43189</v>
      </c>
      <c r="B1896">
        <v>2357.5419999999999</v>
      </c>
      <c r="C1896">
        <v>85365.56</v>
      </c>
      <c r="D1896">
        <v>51.244335200000002</v>
      </c>
      <c r="E1896">
        <v>17089.115849999998</v>
      </c>
      <c r="F1896">
        <v>3.3062999999999998</v>
      </c>
      <c r="G1896">
        <v>5766.8950000000004</v>
      </c>
      <c r="I1896" s="1">
        <v>43189</v>
      </c>
      <c r="J1896">
        <f t="shared" si="262"/>
        <v>0</v>
      </c>
      <c r="K1896">
        <f t="shared" si="263"/>
        <v>0</v>
      </c>
      <c r="L1896">
        <f t="shared" si="264"/>
        <v>0</v>
      </c>
      <c r="M1896">
        <f t="shared" si="265"/>
        <v>0</v>
      </c>
      <c r="N1896">
        <f t="shared" si="266"/>
        <v>0</v>
      </c>
      <c r="O1896">
        <f t="shared" si="267"/>
        <v>0</v>
      </c>
      <c r="Q1896" s="1">
        <v>43189</v>
      </c>
      <c r="R1896">
        <f t="shared" si="270"/>
        <v>237.32525401041534</v>
      </c>
      <c r="S1896" s="19">
        <f t="shared" si="268"/>
        <v>1.3732525401041533</v>
      </c>
      <c r="U1896" s="1">
        <v>43189</v>
      </c>
      <c r="V1896">
        <f t="shared" si="269"/>
        <v>0</v>
      </c>
      <c r="X1896" s="1">
        <v>43189</v>
      </c>
      <c r="Y1896" s="19">
        <f>IF(R1896/MAX($R$7:R1896)&lt;1,R1896/MAX($R$7:R1896)-1,0)</f>
        <v>-4.0137782202470662E-3</v>
      </c>
    </row>
    <row r="1897" spans="1:25" x14ac:dyDescent="0.25">
      <c r="A1897" s="1">
        <v>43192</v>
      </c>
      <c r="B1897">
        <v>2353.9630000000002</v>
      </c>
      <c r="C1897">
        <v>84666.44</v>
      </c>
      <c r="D1897">
        <v>51.256931299999998</v>
      </c>
      <c r="E1897">
        <v>16759.66735</v>
      </c>
      <c r="F1897">
        <v>3.3111999999999999</v>
      </c>
      <c r="G1897">
        <v>5755.6949999999997</v>
      </c>
      <c r="I1897" s="1">
        <v>43192</v>
      </c>
      <c r="J1897">
        <f t="shared" si="262"/>
        <v>-1.51810657031759E-3</v>
      </c>
      <c r="K1897">
        <f t="shared" si="263"/>
        <v>-8.1897196012068463E-3</v>
      </c>
      <c r="L1897">
        <f t="shared" si="264"/>
        <v>2.4580473043189777E-4</v>
      </c>
      <c r="M1897">
        <f t="shared" si="265"/>
        <v>-1.9278264767571218E-2</v>
      </c>
      <c r="N1897">
        <f t="shared" si="266"/>
        <v>1.4820191755133827E-3</v>
      </c>
      <c r="O1897">
        <f t="shared" si="267"/>
        <v>-1.9421196328355261E-3</v>
      </c>
      <c r="Q1897" s="1">
        <v>43192</v>
      </c>
      <c r="R1897">
        <f t="shared" si="270"/>
        <v>236.06959586041327</v>
      </c>
      <c r="S1897" s="19">
        <f t="shared" si="268"/>
        <v>1.3606959586041327</v>
      </c>
      <c r="U1897" s="1">
        <v>43192</v>
      </c>
      <c r="V1897">
        <f t="shared" si="269"/>
        <v>-5.2908745646890187E-3</v>
      </c>
      <c r="X1897" s="1">
        <v>43192</v>
      </c>
      <c r="Y1897" s="19">
        <f>IF(R1897/MAX($R$7:R1897)&lt;1,R1897/MAX($R$7:R1897)-1,0)</f>
        <v>-9.2834163878422471E-3</v>
      </c>
    </row>
    <row r="1898" spans="1:25" x14ac:dyDescent="0.25">
      <c r="A1898" s="1">
        <v>43193</v>
      </c>
      <c r="B1898">
        <v>2359.1280000000002</v>
      </c>
      <c r="C1898">
        <v>84623.46</v>
      </c>
      <c r="D1898">
        <v>51.269535099999999</v>
      </c>
      <c r="E1898">
        <v>16996.873619999998</v>
      </c>
      <c r="F1898">
        <v>3.3407</v>
      </c>
      <c r="G1898">
        <v>5739.2389999999996</v>
      </c>
      <c r="I1898" s="1">
        <v>43193</v>
      </c>
      <c r="J1898">
        <f t="shared" si="262"/>
        <v>2.1941721259000069E-3</v>
      </c>
      <c r="K1898">
        <f t="shared" si="263"/>
        <v>-5.0763915430951378E-4</v>
      </c>
      <c r="L1898">
        <f t="shared" si="264"/>
        <v>2.4589454889989426E-4</v>
      </c>
      <c r="M1898">
        <f t="shared" si="265"/>
        <v>1.4153399649665444E-2</v>
      </c>
      <c r="N1898">
        <f t="shared" si="266"/>
        <v>8.9091568011596678E-3</v>
      </c>
      <c r="O1898">
        <f t="shared" si="267"/>
        <v>-2.8590813099026446E-3</v>
      </c>
      <c r="Q1898" s="1">
        <v>43193</v>
      </c>
      <c r="R1898">
        <f t="shared" si="270"/>
        <v>236.43362992031504</v>
      </c>
      <c r="S1898" s="19">
        <f t="shared" si="268"/>
        <v>1.3643362992031505</v>
      </c>
      <c r="U1898" s="1">
        <v>43193</v>
      </c>
      <c r="V1898">
        <f t="shared" si="269"/>
        <v>1.5420624522821669E-3</v>
      </c>
      <c r="X1898" s="1">
        <v>43193</v>
      </c>
      <c r="Y1898" s="19">
        <f>IF(R1898/MAX($R$7:R1898)&lt;1,R1898/MAX($R$7:R1898)-1,0)</f>
        <v>-7.7556695434006784E-3</v>
      </c>
    </row>
    <row r="1899" spans="1:25" x14ac:dyDescent="0.25">
      <c r="A1899" s="1">
        <v>43194</v>
      </c>
      <c r="B1899">
        <v>2359.6709999999998</v>
      </c>
      <c r="C1899">
        <v>84359.69</v>
      </c>
      <c r="D1899">
        <v>51.282134999999997</v>
      </c>
      <c r="E1899">
        <v>17352.207190000001</v>
      </c>
      <c r="F1899">
        <v>3.3298000000000001</v>
      </c>
      <c r="G1899">
        <v>5729.009</v>
      </c>
      <c r="I1899" s="1">
        <v>43194</v>
      </c>
      <c r="J1899">
        <f t="shared" si="262"/>
        <v>2.3016979154988348E-4</v>
      </c>
      <c r="K1899">
        <f t="shared" si="263"/>
        <v>-3.1169843445305601E-3</v>
      </c>
      <c r="L1899">
        <f t="shared" si="264"/>
        <v>2.4575803106907657E-4</v>
      </c>
      <c r="M1899">
        <f t="shared" si="265"/>
        <v>2.0905819384447577E-2</v>
      </c>
      <c r="N1899">
        <f t="shared" si="266"/>
        <v>-3.2627892357889321E-3</v>
      </c>
      <c r="O1899">
        <f t="shared" si="267"/>
        <v>-1.7824662816794401E-3</v>
      </c>
      <c r="Q1899" s="1">
        <v>43194</v>
      </c>
      <c r="R1899">
        <f t="shared" si="270"/>
        <v>236.92101733286137</v>
      </c>
      <c r="S1899" s="19">
        <f t="shared" si="268"/>
        <v>1.3692101733286135</v>
      </c>
      <c r="U1899" s="1">
        <v>43194</v>
      </c>
      <c r="V1899">
        <f t="shared" si="269"/>
        <v>2.0614132292033904E-3</v>
      </c>
      <c r="X1899" s="1">
        <v>43194</v>
      </c>
      <c r="Y1899" s="19">
        <f>IF(R1899/MAX($R$7:R1899)&lt;1,R1899/MAX($R$7:R1899)-1,0)</f>
        <v>-5.7102439539953309E-3</v>
      </c>
    </row>
    <row r="1900" spans="1:25" x14ac:dyDescent="0.25">
      <c r="A1900" s="1">
        <v>43195</v>
      </c>
      <c r="B1900">
        <v>2351.5749999999998</v>
      </c>
      <c r="C1900">
        <v>85209.66</v>
      </c>
      <c r="D1900">
        <v>51.294742599999999</v>
      </c>
      <c r="E1900">
        <v>17360.065259999999</v>
      </c>
      <c r="F1900">
        <v>3.3452000000000002</v>
      </c>
      <c r="G1900">
        <v>5747.4719999999998</v>
      </c>
      <c r="I1900" s="1">
        <v>43195</v>
      </c>
      <c r="J1900">
        <f t="shared" si="262"/>
        <v>-3.4309867773939517E-3</v>
      </c>
      <c r="K1900">
        <f t="shared" si="263"/>
        <v>1.007554674513389E-2</v>
      </c>
      <c r="L1900">
        <f t="shared" si="264"/>
        <v>2.4584779865355344E-4</v>
      </c>
      <c r="M1900">
        <f t="shared" si="265"/>
        <v>4.5285708693754145E-4</v>
      </c>
      <c r="N1900">
        <f t="shared" si="266"/>
        <v>4.6249023965403424E-3</v>
      </c>
      <c r="O1900">
        <f t="shared" si="267"/>
        <v>3.2227214165660989E-3</v>
      </c>
      <c r="Q1900" s="1">
        <v>43195</v>
      </c>
      <c r="R1900">
        <f t="shared" si="270"/>
        <v>237.53331029555912</v>
      </c>
      <c r="S1900" s="19">
        <f t="shared" si="268"/>
        <v>1.3753331029555911</v>
      </c>
      <c r="U1900" s="1">
        <v>43195</v>
      </c>
      <c r="V1900">
        <f t="shared" si="269"/>
        <v>2.5843758801589178E-3</v>
      </c>
      <c r="X1900" s="1">
        <v>43195</v>
      </c>
      <c r="Y1900" s="19">
        <f>IF(R1900/MAX($R$7:R1900)&lt;1,R1900/MAX($R$7:R1900)-1,0)</f>
        <v>-3.1406254905810282E-3</v>
      </c>
    </row>
    <row r="1901" spans="1:25" x14ac:dyDescent="0.25">
      <c r="A1901" s="1">
        <v>43196</v>
      </c>
      <c r="B1901">
        <v>2362.1770000000001</v>
      </c>
      <c r="C1901">
        <v>84820.42</v>
      </c>
      <c r="D1901">
        <v>51.307353999999997</v>
      </c>
      <c r="E1901">
        <v>17179.917440000001</v>
      </c>
      <c r="F1901">
        <v>3.3681999999999999</v>
      </c>
      <c r="G1901">
        <v>5737.6880000000001</v>
      </c>
      <c r="I1901" s="1">
        <v>43196</v>
      </c>
      <c r="J1901">
        <f t="shared" si="262"/>
        <v>4.5084677290754271E-3</v>
      </c>
      <c r="K1901">
        <f t="shared" si="263"/>
        <v>-4.5680266767876843E-3</v>
      </c>
      <c r="L1901">
        <f t="shared" si="264"/>
        <v>2.4586145403526771E-4</v>
      </c>
      <c r="M1901">
        <f t="shared" si="265"/>
        <v>-1.0377139561513316E-2</v>
      </c>
      <c r="N1901">
        <f t="shared" si="266"/>
        <v>6.8755231376298465E-3</v>
      </c>
      <c r="O1901">
        <f t="shared" si="267"/>
        <v>-1.7023136432852137E-3</v>
      </c>
      <c r="Q1901" s="1">
        <v>43196</v>
      </c>
      <c r="R1901">
        <f t="shared" si="270"/>
        <v>236.99757103739333</v>
      </c>
      <c r="S1901" s="19">
        <f t="shared" si="268"/>
        <v>1.3699757103739332</v>
      </c>
      <c r="U1901" s="1">
        <v>43196</v>
      </c>
      <c r="V1901">
        <f t="shared" si="269"/>
        <v>-2.2554279124017418E-3</v>
      </c>
      <c r="X1901" s="1">
        <v>43196</v>
      </c>
      <c r="Y1901" s="19">
        <f>IF(R1901/MAX($R$7:R1901)&lt;1,R1901/MAX($R$7:R1901)-1,0)</f>
        <v>-5.3889699485888398E-3</v>
      </c>
    </row>
    <row r="1902" spans="1:25" x14ac:dyDescent="0.25">
      <c r="A1902" s="1">
        <v>43199</v>
      </c>
      <c r="B1902">
        <v>2352.3359999999998</v>
      </c>
      <c r="C1902">
        <v>83307.23</v>
      </c>
      <c r="D1902">
        <v>51.319965400000001</v>
      </c>
      <c r="E1902">
        <v>17456.459579999999</v>
      </c>
      <c r="F1902">
        <v>3.4220000000000002</v>
      </c>
      <c r="G1902">
        <v>5735.4219999999996</v>
      </c>
      <c r="I1902" s="1">
        <v>43199</v>
      </c>
      <c r="J1902">
        <f t="shared" si="262"/>
        <v>-4.1660722291345653E-3</v>
      </c>
      <c r="K1902">
        <f t="shared" si="263"/>
        <v>-1.7839925810317903E-2</v>
      </c>
      <c r="L1902">
        <f t="shared" si="264"/>
        <v>2.4580102103888279E-4</v>
      </c>
      <c r="M1902">
        <f t="shared" si="265"/>
        <v>1.6096825899531098E-2</v>
      </c>
      <c r="N1902">
        <f t="shared" si="266"/>
        <v>1.5972923223086521E-2</v>
      </c>
      <c r="O1902">
        <f t="shared" si="267"/>
        <v>-3.9493259305845019E-4</v>
      </c>
      <c r="Q1902" s="1">
        <v>43199</v>
      </c>
      <c r="R1902">
        <f t="shared" si="270"/>
        <v>236.55967259597168</v>
      </c>
      <c r="S1902" s="19">
        <f t="shared" si="268"/>
        <v>1.3655967259597168</v>
      </c>
      <c r="U1902" s="1">
        <v>43199</v>
      </c>
      <c r="V1902">
        <f t="shared" si="269"/>
        <v>-1.8476916852138148E-3</v>
      </c>
      <c r="X1902" s="1">
        <v>43199</v>
      </c>
      <c r="Y1902" s="19">
        <f>IF(R1902/MAX($R$7:R1902)&lt;1,R1902/MAX($R$7:R1902)-1,0)</f>
        <v>-7.2267044788367762E-3</v>
      </c>
    </row>
    <row r="1903" spans="1:25" x14ac:dyDescent="0.25">
      <c r="A1903" s="1">
        <v>43200</v>
      </c>
      <c r="B1903">
        <v>2346.6370000000002</v>
      </c>
      <c r="C1903">
        <v>84510.36</v>
      </c>
      <c r="D1903">
        <v>51.3325806</v>
      </c>
      <c r="E1903">
        <v>17838.55834</v>
      </c>
      <c r="F1903">
        <v>3.4089</v>
      </c>
      <c r="G1903">
        <v>5733.2579999999998</v>
      </c>
      <c r="I1903" s="1">
        <v>43200</v>
      </c>
      <c r="J1903">
        <f t="shared" si="262"/>
        <v>-2.4226981179558127E-3</v>
      </c>
      <c r="K1903">
        <f t="shared" si="263"/>
        <v>1.4442083838341668E-2</v>
      </c>
      <c r="L1903">
        <f t="shared" si="264"/>
        <v>2.4581466300044319E-4</v>
      </c>
      <c r="M1903">
        <f t="shared" si="265"/>
        <v>2.188867440438913E-2</v>
      </c>
      <c r="N1903">
        <f t="shared" si="266"/>
        <v>-3.8281706604325061E-3</v>
      </c>
      <c r="O1903">
        <f t="shared" si="267"/>
        <v>-3.7730440759198292E-4</v>
      </c>
      <c r="Q1903" s="1">
        <v>43200</v>
      </c>
      <c r="R1903">
        <f t="shared" si="270"/>
        <v>237.918538732515</v>
      </c>
      <c r="S1903" s="19">
        <f t="shared" si="268"/>
        <v>1.3791853873251498</v>
      </c>
      <c r="U1903" s="1">
        <v>43200</v>
      </c>
      <c r="V1903">
        <f t="shared" si="269"/>
        <v>5.7442848209559028E-3</v>
      </c>
      <c r="X1903" s="1">
        <v>43200</v>
      </c>
      <c r="Y1903" s="19">
        <f>IF(R1903/MAX($R$7:R1903)&lt;1,R1903/MAX($R$7:R1903)-1,0)</f>
        <v>-1.5239319067242851E-3</v>
      </c>
    </row>
    <row r="1904" spans="1:25" x14ac:dyDescent="0.25">
      <c r="A1904" s="1">
        <v>43201</v>
      </c>
      <c r="B1904">
        <v>2347.5349999999999</v>
      </c>
      <c r="C1904">
        <v>85245.59</v>
      </c>
      <c r="D1904">
        <v>51.345199600000001</v>
      </c>
      <c r="E1904">
        <v>17547.095720000001</v>
      </c>
      <c r="F1904">
        <v>3.3746999999999998</v>
      </c>
      <c r="G1904">
        <v>5748.4639999999999</v>
      </c>
      <c r="I1904" s="1">
        <v>43201</v>
      </c>
      <c r="J1904">
        <f t="shared" si="262"/>
        <v>3.8267529234370379E-4</v>
      </c>
      <c r="K1904">
        <f t="shared" si="263"/>
        <v>8.6998801093736144E-3</v>
      </c>
      <c r="L1904">
        <f t="shared" si="264"/>
        <v>2.4582828006125546E-4</v>
      </c>
      <c r="M1904">
        <f t="shared" si="265"/>
        <v>-1.6338911163378156E-2</v>
      </c>
      <c r="N1904">
        <f t="shared" si="266"/>
        <v>-1.0032561823462127E-2</v>
      </c>
      <c r="O1904">
        <f t="shared" si="267"/>
        <v>2.6522441515801631E-3</v>
      </c>
      <c r="Q1904" s="1">
        <v>43201</v>
      </c>
      <c r="R1904">
        <f t="shared" si="270"/>
        <v>237.96407147365886</v>
      </c>
      <c r="S1904" s="19">
        <f t="shared" si="268"/>
        <v>1.3796407147365888</v>
      </c>
      <c r="U1904" s="1">
        <v>43201</v>
      </c>
      <c r="V1904">
        <f t="shared" si="269"/>
        <v>1.9137954270576074E-4</v>
      </c>
      <c r="X1904" s="1">
        <v>43201</v>
      </c>
      <c r="Y1904" s="19">
        <f>IF(R1904/MAX($R$7:R1904)&lt;1,R1904/MAX($R$7:R1904)-1,0)</f>
        <v>-1.3328440134099395E-3</v>
      </c>
    </row>
    <row r="1905" spans="1:25" x14ac:dyDescent="0.25">
      <c r="A1905" s="1">
        <v>43202</v>
      </c>
      <c r="B1905">
        <v>2346.08</v>
      </c>
      <c r="C1905">
        <v>85443.53</v>
      </c>
      <c r="D1905">
        <v>51.357822400000003</v>
      </c>
      <c r="E1905">
        <v>17685.121070000001</v>
      </c>
      <c r="F1905">
        <v>3.4129999999999998</v>
      </c>
      <c r="G1905">
        <v>5762.9089999999997</v>
      </c>
      <c r="I1905" s="1">
        <v>43202</v>
      </c>
      <c r="J1905">
        <f t="shared" si="262"/>
        <v>-6.1979906582854127E-4</v>
      </c>
      <c r="K1905">
        <f t="shared" si="263"/>
        <v>2.3219969502235038E-3</v>
      </c>
      <c r="L1905">
        <f t="shared" si="264"/>
        <v>2.4584187223619658E-4</v>
      </c>
      <c r="M1905">
        <f t="shared" si="265"/>
        <v>7.8659940198924083E-3</v>
      </c>
      <c r="N1905">
        <f t="shared" si="266"/>
        <v>1.134915696210026E-2</v>
      </c>
      <c r="O1905">
        <f t="shared" si="267"/>
        <v>2.512845170466349E-3</v>
      </c>
      <c r="Q1905" s="1">
        <v>43202</v>
      </c>
      <c r="R1905">
        <f t="shared" si="270"/>
        <v>238.52432231829323</v>
      </c>
      <c r="S1905" s="19">
        <f t="shared" si="268"/>
        <v>1.3852432231829321</v>
      </c>
      <c r="U1905" s="1">
        <v>43202</v>
      </c>
      <c r="V1905">
        <f t="shared" si="269"/>
        <v>2.354350558741336E-3</v>
      </c>
      <c r="X1905" s="1">
        <v>43202</v>
      </c>
      <c r="Y1905" s="19">
        <f>IF(R1905/MAX($R$7:R1905)&lt;1,R1905/MAX($R$7:R1905)-1,0)</f>
        <v>0</v>
      </c>
    </row>
    <row r="1906" spans="1:25" x14ac:dyDescent="0.25">
      <c r="A1906" s="1">
        <v>43203</v>
      </c>
      <c r="B1906">
        <v>2348.672</v>
      </c>
      <c r="C1906">
        <v>84334.41</v>
      </c>
      <c r="D1906">
        <v>51.370449100000002</v>
      </c>
      <c r="E1906">
        <v>17751.564620000001</v>
      </c>
      <c r="F1906">
        <v>3.4228999999999998</v>
      </c>
      <c r="G1906">
        <v>5755.835</v>
      </c>
      <c r="I1906" s="1">
        <v>43203</v>
      </c>
      <c r="J1906">
        <f t="shared" si="262"/>
        <v>1.1048216599605087E-3</v>
      </c>
      <c r="K1906">
        <f t="shared" si="263"/>
        <v>-1.2980737102036843E-2</v>
      </c>
      <c r="L1906">
        <f t="shared" si="264"/>
        <v>2.4585738666371704E-4</v>
      </c>
      <c r="M1906">
        <f t="shared" si="265"/>
        <v>3.7570311075059148E-3</v>
      </c>
      <c r="N1906">
        <f t="shared" si="266"/>
        <v>2.9006738939350019E-3</v>
      </c>
      <c r="O1906">
        <f t="shared" si="267"/>
        <v>-1.2275050673192789E-3</v>
      </c>
      <c r="Q1906" s="1">
        <v>43203</v>
      </c>
      <c r="R1906">
        <f t="shared" si="270"/>
        <v>238.00292018369868</v>
      </c>
      <c r="S1906" s="19">
        <f t="shared" si="268"/>
        <v>1.3800292018369866</v>
      </c>
      <c r="U1906" s="1">
        <v>43203</v>
      </c>
      <c r="V1906">
        <f t="shared" si="269"/>
        <v>-2.1859495481504343E-3</v>
      </c>
      <c r="X1906" s="1">
        <v>43203</v>
      </c>
      <c r="Y1906" s="19">
        <f>IF(R1906/MAX($R$7:R1906)&lt;1,R1906/MAX($R$7:R1906)-1,0)</f>
        <v>-2.1859495481504343E-3</v>
      </c>
    </row>
    <row r="1907" spans="1:25" x14ac:dyDescent="0.25">
      <c r="A1907" s="1">
        <v>43206</v>
      </c>
      <c r="B1907">
        <v>2343.2849999999999</v>
      </c>
      <c r="C1907">
        <v>82861.58</v>
      </c>
      <c r="D1907">
        <v>51.383075699999999</v>
      </c>
      <c r="E1907">
        <v>17995.744330000001</v>
      </c>
      <c r="F1907">
        <v>3.4195000000000002</v>
      </c>
      <c r="G1907">
        <v>5762.0460000000003</v>
      </c>
      <c r="I1907" s="1">
        <v>43206</v>
      </c>
      <c r="J1907">
        <f t="shared" si="262"/>
        <v>-2.2936365742003417E-3</v>
      </c>
      <c r="K1907">
        <f t="shared" si="263"/>
        <v>-1.7464164390312398E-2</v>
      </c>
      <c r="L1907">
        <f t="shared" si="264"/>
        <v>2.4579500902199847E-4</v>
      </c>
      <c r="M1907">
        <f t="shared" si="265"/>
        <v>1.3755390875511475E-2</v>
      </c>
      <c r="N1907">
        <f t="shared" si="266"/>
        <v>-9.9330976657208137E-4</v>
      </c>
      <c r="O1907">
        <f t="shared" si="267"/>
        <v>1.0790788825600917E-3</v>
      </c>
      <c r="Q1907" s="1">
        <v>43206</v>
      </c>
      <c r="R1907">
        <f t="shared" si="270"/>
        <v>237.66955257165731</v>
      </c>
      <c r="S1907" s="19">
        <f t="shared" si="268"/>
        <v>1.3766955257165732</v>
      </c>
      <c r="U1907" s="1">
        <v>43206</v>
      </c>
      <c r="V1907">
        <f t="shared" si="269"/>
        <v>-1.4006870662933713E-3</v>
      </c>
      <c r="X1907" s="1">
        <v>43206</v>
      </c>
      <c r="Y1907" s="19">
        <f>IF(R1907/MAX($R$7:R1907)&lt;1,R1907/MAX($R$7:R1907)-1,0)</f>
        <v>-3.5835747831841624E-3</v>
      </c>
    </row>
    <row r="1908" spans="1:25" x14ac:dyDescent="0.25">
      <c r="A1908" s="1">
        <v>43207</v>
      </c>
      <c r="B1908">
        <v>2344.6179999999999</v>
      </c>
      <c r="C1908">
        <v>84086.13</v>
      </c>
      <c r="D1908">
        <v>51.395710000000001</v>
      </c>
      <c r="E1908">
        <v>18002.918699999998</v>
      </c>
      <c r="F1908">
        <v>3.4079999999999999</v>
      </c>
      <c r="G1908">
        <v>5763.9369999999999</v>
      </c>
      <c r="I1908" s="1">
        <v>43207</v>
      </c>
      <c r="J1908">
        <f t="shared" si="262"/>
        <v>5.6885952839702547E-4</v>
      </c>
      <c r="K1908">
        <f t="shared" si="263"/>
        <v>1.4778260322817927E-2</v>
      </c>
      <c r="L1908">
        <f t="shared" si="264"/>
        <v>2.4588446347140192E-4</v>
      </c>
      <c r="M1908">
        <f t="shared" si="265"/>
        <v>3.9867036719543059E-4</v>
      </c>
      <c r="N1908">
        <f t="shared" si="266"/>
        <v>-3.3630647755520382E-3</v>
      </c>
      <c r="O1908">
        <f t="shared" si="267"/>
        <v>3.2818203811624258E-4</v>
      </c>
      <c r="Q1908" s="1">
        <v>43207</v>
      </c>
      <c r="R1908">
        <f t="shared" si="270"/>
        <v>238.44160144853927</v>
      </c>
      <c r="S1908" s="19">
        <f t="shared" si="268"/>
        <v>1.3844160144853928</v>
      </c>
      <c r="U1908" s="1">
        <v>43207</v>
      </c>
      <c r="V1908">
        <f t="shared" si="269"/>
        <v>3.2484130530316957E-3</v>
      </c>
      <c r="X1908" s="1">
        <v>43207</v>
      </c>
      <c r="Y1908" s="19">
        <f>IF(R1908/MAX($R$7:R1908)&lt;1,R1908/MAX($R$7:R1908)-1,0)</f>
        <v>-3.4680266125464154E-4</v>
      </c>
    </row>
    <row r="1909" spans="1:25" x14ac:dyDescent="0.25">
      <c r="A1909" s="1">
        <v>43208</v>
      </c>
      <c r="B1909">
        <v>2340.9960000000001</v>
      </c>
      <c r="C1909">
        <v>85776.46</v>
      </c>
      <c r="D1909">
        <v>51.408344300000003</v>
      </c>
      <c r="E1909">
        <v>17982.86765</v>
      </c>
      <c r="F1909">
        <v>3.3803999999999998</v>
      </c>
      <c r="G1909">
        <v>5775.6509999999998</v>
      </c>
      <c r="I1909" s="1">
        <v>43208</v>
      </c>
      <c r="J1909">
        <f t="shared" si="262"/>
        <v>-1.5448145497475307E-3</v>
      </c>
      <c r="K1909">
        <f t="shared" si="263"/>
        <v>2.0102364087870361E-2</v>
      </c>
      <c r="L1909">
        <f t="shared" si="264"/>
        <v>2.4582401916428687E-4</v>
      </c>
      <c r="M1909">
        <f t="shared" si="265"/>
        <v>-1.1137666249638745E-3</v>
      </c>
      <c r="N1909">
        <f t="shared" si="266"/>
        <v>-8.0985915492958194E-3</v>
      </c>
      <c r="O1909">
        <f t="shared" si="267"/>
        <v>2.0322914702224359E-3</v>
      </c>
      <c r="Q1909" s="1">
        <v>43208</v>
      </c>
      <c r="R1909">
        <f t="shared" si="270"/>
        <v>239.46225975720191</v>
      </c>
      <c r="S1909" s="19">
        <f t="shared" si="268"/>
        <v>1.394622597572019</v>
      </c>
      <c r="U1909" s="1">
        <v>43208</v>
      </c>
      <c r="V1909">
        <f t="shared" si="269"/>
        <v>4.2805378862669219E-3</v>
      </c>
      <c r="X1909" s="1">
        <v>43208</v>
      </c>
      <c r="Y1909" s="19">
        <f>IF(R1909/MAX($R$7:R1909)&lt;1,R1909/MAX($R$7:R1909)-1,0)</f>
        <v>0</v>
      </c>
    </row>
    <row r="1910" spans="1:25" x14ac:dyDescent="0.25">
      <c r="A1910" s="1">
        <v>43209</v>
      </c>
      <c r="B1910">
        <v>2340.63</v>
      </c>
      <c r="C1910">
        <v>85824.26</v>
      </c>
      <c r="D1910">
        <v>51.4209824</v>
      </c>
      <c r="E1910">
        <v>17970.307769999999</v>
      </c>
      <c r="F1910">
        <v>3.3843999999999999</v>
      </c>
      <c r="G1910">
        <v>5770.5450000000001</v>
      </c>
      <c r="I1910" s="1">
        <v>43209</v>
      </c>
      <c r="J1910">
        <f t="shared" si="262"/>
        <v>-1.5634371011308268E-4</v>
      </c>
      <c r="K1910">
        <f t="shared" si="263"/>
        <v>5.5726244706288952E-4</v>
      </c>
      <c r="L1910">
        <f t="shared" si="264"/>
        <v>2.458375225282694E-4</v>
      </c>
      <c r="M1910">
        <f t="shared" si="265"/>
        <v>-6.9843588044204985E-4</v>
      </c>
      <c r="N1910">
        <f t="shared" si="266"/>
        <v>1.1832919181162804E-3</v>
      </c>
      <c r="O1910">
        <f t="shared" si="267"/>
        <v>-8.84056186912896E-4</v>
      </c>
      <c r="Q1910" s="1">
        <v>43209</v>
      </c>
      <c r="R1910">
        <f t="shared" si="270"/>
        <v>239.4065096383743</v>
      </c>
      <c r="S1910" s="19">
        <f t="shared" si="268"/>
        <v>1.3940650963837431</v>
      </c>
      <c r="U1910" s="1">
        <v>43209</v>
      </c>
      <c r="V1910">
        <f t="shared" si="269"/>
        <v>-2.32813800738918E-4</v>
      </c>
      <c r="X1910" s="1">
        <v>43209</v>
      </c>
      <c r="Y1910" s="19">
        <f>IF(R1910/MAX($R$7:R1910)&lt;1,R1910/MAX($R$7:R1910)-1,0)</f>
        <v>-2.32813800738918E-4</v>
      </c>
    </row>
    <row r="1911" spans="1:25" x14ac:dyDescent="0.25">
      <c r="A1911" s="1">
        <v>43210</v>
      </c>
      <c r="B1911">
        <v>2334.1170000000002</v>
      </c>
      <c r="C1911">
        <v>85550.09</v>
      </c>
      <c r="D1911">
        <v>51.433620500000004</v>
      </c>
      <c r="E1911">
        <v>17846.577450000001</v>
      </c>
      <c r="F1911">
        <v>3.4129999999999998</v>
      </c>
      <c r="G1911">
        <v>5767.4260000000004</v>
      </c>
      <c r="I1911" s="1">
        <v>43210</v>
      </c>
      <c r="J1911">
        <f t="shared" si="262"/>
        <v>-2.7825841760551473E-3</v>
      </c>
      <c r="K1911">
        <f t="shared" si="263"/>
        <v>-3.1945512842173063E-3</v>
      </c>
      <c r="L1911">
        <f t="shared" si="264"/>
        <v>2.4577710129491948E-4</v>
      </c>
      <c r="M1911">
        <f t="shared" si="265"/>
        <v>-6.8852643807557623E-3</v>
      </c>
      <c r="N1911">
        <f t="shared" si="266"/>
        <v>8.4505377614938482E-3</v>
      </c>
      <c r="O1911">
        <f t="shared" si="267"/>
        <v>-5.4050353996015765E-4</v>
      </c>
      <c r="Q1911" s="1">
        <v>43210</v>
      </c>
      <c r="R1911">
        <f t="shared" si="270"/>
        <v>238.87931658981577</v>
      </c>
      <c r="S1911" s="19">
        <f t="shared" si="268"/>
        <v>1.3887931658981576</v>
      </c>
      <c r="U1911" s="1">
        <v>43210</v>
      </c>
      <c r="V1911">
        <f t="shared" si="269"/>
        <v>-2.2020831820941389E-3</v>
      </c>
      <c r="X1911" s="1">
        <v>43210</v>
      </c>
      <c r="Y1911" s="19">
        <f>IF(R1911/MAX($R$7:R1911)&lt;1,R1911/MAX($R$7:R1911)-1,0)</f>
        <v>-2.4343843074778881E-3</v>
      </c>
    </row>
    <row r="1912" spans="1:25" x14ac:dyDescent="0.25">
      <c r="A1912" s="1">
        <v>43213</v>
      </c>
      <c r="B1912">
        <v>2330.9949999999999</v>
      </c>
      <c r="C1912">
        <v>85602.5</v>
      </c>
      <c r="D1912">
        <v>51.446266199999997</v>
      </c>
      <c r="E1912">
        <v>18024.020489999999</v>
      </c>
      <c r="F1912">
        <v>3.4525999999999999</v>
      </c>
      <c r="G1912">
        <v>5750.7650000000003</v>
      </c>
      <c r="I1912" s="1">
        <v>43213</v>
      </c>
      <c r="J1912">
        <f t="shared" si="262"/>
        <v>-1.3375507740187587E-3</v>
      </c>
      <c r="K1912">
        <f t="shared" si="263"/>
        <v>6.1262355188640427E-4</v>
      </c>
      <c r="L1912">
        <f t="shared" si="264"/>
        <v>2.4586447302477055E-4</v>
      </c>
      <c r="M1912">
        <f t="shared" si="265"/>
        <v>9.9426929615571424E-3</v>
      </c>
      <c r="N1912">
        <f t="shared" si="266"/>
        <v>1.1602695575739785E-2</v>
      </c>
      <c r="O1912">
        <f t="shared" si="267"/>
        <v>-2.8888103635833495E-3</v>
      </c>
      <c r="Q1912" s="1">
        <v>43213</v>
      </c>
      <c r="R1912">
        <f t="shared" si="270"/>
        <v>239.02164705546852</v>
      </c>
      <c r="S1912" s="19">
        <f t="shared" si="268"/>
        <v>1.3902164705546851</v>
      </c>
      <c r="U1912" s="1">
        <v>43213</v>
      </c>
      <c r="V1912">
        <f t="shared" si="269"/>
        <v>5.9582582403794326E-4</v>
      </c>
      <c r="X1912" s="1">
        <v>43213</v>
      </c>
      <c r="Y1912" s="19">
        <f>IF(R1912/MAX($R$7:R1912)&lt;1,R1912/MAX($R$7:R1912)-1,0)</f>
        <v>-1.8400089524760466E-3</v>
      </c>
    </row>
    <row r="1913" spans="1:25" x14ac:dyDescent="0.25">
      <c r="A1913" s="1">
        <v>43214</v>
      </c>
      <c r="B1913">
        <v>2326.7429999999999</v>
      </c>
      <c r="C1913">
        <v>85469.08</v>
      </c>
      <c r="D1913">
        <v>51.458911899999997</v>
      </c>
      <c r="E1913">
        <v>17937.73242</v>
      </c>
      <c r="F1913">
        <v>3.4733999999999998</v>
      </c>
      <c r="G1913">
        <v>5750.1719999999996</v>
      </c>
      <c r="I1913" s="1">
        <v>43214</v>
      </c>
      <c r="J1913">
        <f t="shared" si="262"/>
        <v>-1.8241137368376625E-3</v>
      </c>
      <c r="K1913">
        <f t="shared" si="263"/>
        <v>-1.5585993399724885E-3</v>
      </c>
      <c r="L1913">
        <f t="shared" si="264"/>
        <v>2.4580403854468358E-4</v>
      </c>
      <c r="M1913">
        <f t="shared" si="265"/>
        <v>-4.7873930263158115E-3</v>
      </c>
      <c r="N1913">
        <f t="shared" si="266"/>
        <v>6.0244453455366997E-3</v>
      </c>
      <c r="O1913">
        <f t="shared" si="267"/>
        <v>-1.0311671577623027E-4</v>
      </c>
      <c r="Q1913" s="1">
        <v>43214</v>
      </c>
      <c r="R1913">
        <f t="shared" si="270"/>
        <v>238.71445163284949</v>
      </c>
      <c r="S1913" s="19">
        <f t="shared" si="268"/>
        <v>1.3871445163284948</v>
      </c>
      <c r="U1913" s="1">
        <v>43214</v>
      </c>
      <c r="V1913">
        <f t="shared" si="269"/>
        <v>-1.2852200894915011E-3</v>
      </c>
      <c r="X1913" s="1">
        <v>43214</v>
      </c>
      <c r="Y1913" s="19">
        <f>IF(R1913/MAX($R$7:R1913)&lt;1,R1913/MAX($R$7:R1913)-1,0)</f>
        <v>-3.1228642254969019E-3</v>
      </c>
    </row>
    <row r="1914" spans="1:25" x14ac:dyDescent="0.25">
      <c r="A1914" s="1">
        <v>43215</v>
      </c>
      <c r="B1914">
        <v>2315.8809999999999</v>
      </c>
      <c r="C1914">
        <v>85044.39</v>
      </c>
      <c r="D1914">
        <v>51.471561399999999</v>
      </c>
      <c r="E1914">
        <v>18155.969720000001</v>
      </c>
      <c r="F1914">
        <v>3.4851999999999999</v>
      </c>
      <c r="G1914">
        <v>5750.5870000000004</v>
      </c>
      <c r="I1914" s="1">
        <v>43215</v>
      </c>
      <c r="J1914">
        <f t="shared" si="262"/>
        <v>-4.668328216739015E-3</v>
      </c>
      <c r="K1914">
        <f t="shared" si="263"/>
        <v>-4.9689314545096064E-3</v>
      </c>
      <c r="L1914">
        <f t="shared" si="264"/>
        <v>2.4581747909047102E-4</v>
      </c>
      <c r="M1914">
        <f t="shared" si="265"/>
        <v>1.2166381730428277E-2</v>
      </c>
      <c r="N1914">
        <f t="shared" si="266"/>
        <v>3.3972476535959473E-3</v>
      </c>
      <c r="O1914">
        <f t="shared" si="267"/>
        <v>7.2171754166738822E-5</v>
      </c>
      <c r="Q1914" s="1">
        <v>43215</v>
      </c>
      <c r="R1914">
        <f t="shared" si="270"/>
        <v>238.76260911246209</v>
      </c>
      <c r="S1914" s="19">
        <f t="shared" si="268"/>
        <v>1.3876260911246208</v>
      </c>
      <c r="U1914" s="1">
        <v>43215</v>
      </c>
      <c r="V1914">
        <f t="shared" si="269"/>
        <v>2.0173675821966164E-4</v>
      </c>
      <c r="X1914" s="1">
        <v>43215</v>
      </c>
      <c r="Y1914" s="19">
        <f>IF(R1914/MAX($R$7:R1914)&lt;1,R1914/MAX($R$7:R1914)-1,0)</f>
        <v>-2.9217574637824262E-3</v>
      </c>
    </row>
    <row r="1915" spans="1:25" x14ac:dyDescent="0.25">
      <c r="A1915" s="1">
        <v>43216</v>
      </c>
      <c r="B1915">
        <v>2319.6109999999999</v>
      </c>
      <c r="C1915">
        <v>86383.2</v>
      </c>
      <c r="D1915">
        <v>51.484214799999997</v>
      </c>
      <c r="E1915">
        <v>18266.50477</v>
      </c>
      <c r="F1915">
        <v>3.4756</v>
      </c>
      <c r="G1915">
        <v>5762.2510000000002</v>
      </c>
      <c r="I1915" s="1">
        <v>43216</v>
      </c>
      <c r="J1915">
        <f t="shared" si="262"/>
        <v>1.6106181621595717E-3</v>
      </c>
      <c r="K1915">
        <f t="shared" si="263"/>
        <v>1.5742484601277029E-2</v>
      </c>
      <c r="L1915">
        <f t="shared" si="264"/>
        <v>2.4583283770351905E-4</v>
      </c>
      <c r="M1915">
        <f t="shared" si="265"/>
        <v>6.0880829669063274E-3</v>
      </c>
      <c r="N1915">
        <f t="shared" si="266"/>
        <v>-2.754504762997767E-3</v>
      </c>
      <c r="O1915">
        <f t="shared" si="267"/>
        <v>2.0283146746584713E-3</v>
      </c>
      <c r="Q1915" s="1">
        <v>43216</v>
      </c>
      <c r="R1915">
        <f t="shared" si="270"/>
        <v>239.94710159627164</v>
      </c>
      <c r="S1915" s="19">
        <f t="shared" si="268"/>
        <v>1.3994710159627162</v>
      </c>
      <c r="U1915" s="1">
        <v>43216</v>
      </c>
      <c r="V1915">
        <f t="shared" si="269"/>
        <v>4.9609630595535137E-3</v>
      </c>
      <c r="X1915" s="1">
        <v>43216</v>
      </c>
      <c r="Y1915" s="19">
        <f>IF(R1915/MAX($R$7:R1915)&lt;1,R1915/MAX($R$7:R1915)-1,0)</f>
        <v>0</v>
      </c>
    </row>
    <row r="1916" spans="1:25" x14ac:dyDescent="0.25">
      <c r="A1916" s="1">
        <v>43217</v>
      </c>
      <c r="B1916">
        <v>2325.7939999999999</v>
      </c>
      <c r="C1916">
        <v>86444.66</v>
      </c>
      <c r="D1916">
        <v>51.496871900000002</v>
      </c>
      <c r="E1916">
        <v>18155.41735</v>
      </c>
      <c r="F1916">
        <v>3.4573999999999998</v>
      </c>
      <c r="G1916">
        <v>5765.0429999999997</v>
      </c>
      <c r="I1916" s="1">
        <v>43217</v>
      </c>
      <c r="J1916">
        <f t="shared" si="262"/>
        <v>2.6655331432727802E-3</v>
      </c>
      <c r="K1916">
        <f t="shared" si="263"/>
        <v>7.1148093610795549E-4</v>
      </c>
      <c r="L1916">
        <f t="shared" si="264"/>
        <v>2.4584428546048365E-4</v>
      </c>
      <c r="M1916">
        <f t="shared" si="265"/>
        <v>-6.0814820020984595E-3</v>
      </c>
      <c r="N1916">
        <f t="shared" si="266"/>
        <v>-5.2365059270342851E-3</v>
      </c>
      <c r="O1916">
        <f t="shared" si="267"/>
        <v>4.8453286745053781E-4</v>
      </c>
      <c r="Q1916" s="1">
        <v>43217</v>
      </c>
      <c r="R1916">
        <f t="shared" si="270"/>
        <v>239.90497470168211</v>
      </c>
      <c r="S1916" s="19">
        <f t="shared" si="268"/>
        <v>1.3990497470168211</v>
      </c>
      <c r="U1916" s="1">
        <v>43217</v>
      </c>
      <c r="V1916">
        <f t="shared" si="269"/>
        <v>-1.7556742427504712E-4</v>
      </c>
      <c r="X1916" s="1">
        <v>43217</v>
      </c>
      <c r="Y1916" s="19">
        <f>IF(R1916/MAX($R$7:R1916)&lt;1,R1916/MAX($R$7:R1916)-1,0)</f>
        <v>-1.7556742427504712E-4</v>
      </c>
    </row>
    <row r="1917" spans="1:25" x14ac:dyDescent="0.25">
      <c r="A1917" s="1">
        <v>43220</v>
      </c>
      <c r="B1917">
        <v>2337.2539999999999</v>
      </c>
      <c r="C1917">
        <v>86115.5</v>
      </c>
      <c r="D1917">
        <v>51.509532900000004</v>
      </c>
      <c r="E1917">
        <v>18098.2637</v>
      </c>
      <c r="F1917">
        <v>3.5072000000000001</v>
      </c>
      <c r="G1917">
        <v>5758.6009999999997</v>
      </c>
      <c r="I1917" s="1">
        <v>43220</v>
      </c>
      <c r="J1917">
        <f t="shared" si="262"/>
        <v>4.9273495417048174E-3</v>
      </c>
      <c r="K1917">
        <f t="shared" si="263"/>
        <v>-3.8077540012304567E-3</v>
      </c>
      <c r="L1917">
        <f t="shared" si="264"/>
        <v>2.4585959365808208E-4</v>
      </c>
      <c r="M1917">
        <f t="shared" si="265"/>
        <v>-3.1480218217071476E-3</v>
      </c>
      <c r="N1917">
        <f t="shared" si="266"/>
        <v>1.4403887314166752E-2</v>
      </c>
      <c r="O1917">
        <f t="shared" si="267"/>
        <v>-1.1174244493926677E-3</v>
      </c>
      <c r="Q1917" s="1">
        <v>43220</v>
      </c>
      <c r="R1917">
        <f t="shared" si="270"/>
        <v>239.71767919460339</v>
      </c>
      <c r="S1917" s="19">
        <f t="shared" si="268"/>
        <v>1.3971767919460341</v>
      </c>
      <c r="U1917" s="1">
        <v>43220</v>
      </c>
      <c r="V1917">
        <f t="shared" si="269"/>
        <v>-7.8070705833266363E-4</v>
      </c>
      <c r="X1917" s="1">
        <v>43220</v>
      </c>
      <c r="Y1917" s="19">
        <f>IF(R1917/MAX($R$7:R1917)&lt;1,R1917/MAX($R$7:R1917)-1,0)</f>
        <v>-9.5613741588040924E-4</v>
      </c>
    </row>
    <row r="1918" spans="1:25" x14ac:dyDescent="0.25">
      <c r="A1918" s="1">
        <v>43221</v>
      </c>
      <c r="B1918">
        <v>2337.2539999999999</v>
      </c>
      <c r="C1918">
        <v>86115.5</v>
      </c>
      <c r="D1918">
        <v>51.509532900000004</v>
      </c>
      <c r="E1918">
        <v>18259.57043</v>
      </c>
      <c r="F1918">
        <v>3.5072000000000001</v>
      </c>
      <c r="G1918">
        <v>5758.6009999999997</v>
      </c>
      <c r="I1918" s="1">
        <v>43221</v>
      </c>
      <c r="J1918">
        <f t="shared" si="262"/>
        <v>0</v>
      </c>
      <c r="K1918">
        <f t="shared" si="263"/>
        <v>0</v>
      </c>
      <c r="L1918">
        <f t="shared" si="264"/>
        <v>0</v>
      </c>
      <c r="M1918">
        <f t="shared" si="265"/>
        <v>8.9128290245876762E-3</v>
      </c>
      <c r="N1918">
        <f t="shared" si="266"/>
        <v>0</v>
      </c>
      <c r="O1918">
        <f t="shared" si="267"/>
        <v>0</v>
      </c>
      <c r="Q1918" s="1">
        <v>43221</v>
      </c>
      <c r="R1918">
        <f t="shared" si="270"/>
        <v>240.03816359792825</v>
      </c>
      <c r="S1918" s="19">
        <f t="shared" si="268"/>
        <v>1.4003816359792824</v>
      </c>
      <c r="U1918" s="1">
        <v>43221</v>
      </c>
      <c r="V1918">
        <f t="shared" si="269"/>
        <v>1.3369243536880404E-3</v>
      </c>
      <c r="X1918" s="1">
        <v>43221</v>
      </c>
      <c r="Y1918" s="19">
        <f>IF(R1918/MAX($R$7:R1918)&lt;1,R1918/MAX($R$7:R1918)-1,0)</f>
        <v>0</v>
      </c>
    </row>
    <row r="1919" spans="1:25" x14ac:dyDescent="0.25">
      <c r="A1919" s="1">
        <v>43222</v>
      </c>
      <c r="B1919">
        <v>2326.4279999999999</v>
      </c>
      <c r="C1919">
        <v>84547.09</v>
      </c>
      <c r="D1919">
        <v>51.522193899999998</v>
      </c>
      <c r="E1919">
        <v>18313.022970000002</v>
      </c>
      <c r="F1919">
        <v>3.5503999999999998</v>
      </c>
      <c r="G1919">
        <v>5748.326</v>
      </c>
      <c r="I1919" s="1">
        <v>43222</v>
      </c>
      <c r="J1919">
        <f t="shared" si="262"/>
        <v>-4.6319313176915733E-3</v>
      </c>
      <c r="K1919">
        <f t="shared" si="263"/>
        <v>-1.8212865279769619E-2</v>
      </c>
      <c r="L1919">
        <f t="shared" si="264"/>
        <v>2.4579916157607684E-4</v>
      </c>
      <c r="M1919">
        <f t="shared" si="265"/>
        <v>2.9273711670774194E-3</v>
      </c>
      <c r="N1919">
        <f t="shared" si="266"/>
        <v>1.2317518248175174E-2</v>
      </c>
      <c r="O1919">
        <f t="shared" si="267"/>
        <v>-1.784287537893281E-3</v>
      </c>
      <c r="Q1919" s="1">
        <v>43222</v>
      </c>
      <c r="R1919">
        <f t="shared" si="270"/>
        <v>238.98574423225517</v>
      </c>
      <c r="S1919" s="19">
        <f t="shared" si="268"/>
        <v>1.3898574423225516</v>
      </c>
      <c r="U1919" s="1">
        <v>43222</v>
      </c>
      <c r="V1919">
        <f t="shared" si="269"/>
        <v>-4.3843835075988435E-3</v>
      </c>
      <c r="X1919" s="1">
        <v>43222</v>
      </c>
      <c r="Y1919" s="19">
        <f>IF(R1919/MAX($R$7:R1919)&lt;1,R1919/MAX($R$7:R1919)-1,0)</f>
        <v>-4.3843835075988435E-3</v>
      </c>
    </row>
    <row r="1920" spans="1:25" x14ac:dyDescent="0.25">
      <c r="A1920" s="1">
        <v>43223</v>
      </c>
      <c r="B1920">
        <v>2327.2959999999998</v>
      </c>
      <c r="C1920">
        <v>83288.14</v>
      </c>
      <c r="D1920">
        <v>51.534858700000001</v>
      </c>
      <c r="E1920">
        <v>18231.437959999999</v>
      </c>
      <c r="F1920">
        <v>3.5272000000000001</v>
      </c>
      <c r="G1920">
        <v>5749.1270000000004</v>
      </c>
      <c r="I1920" s="1">
        <v>43223</v>
      </c>
      <c r="J1920">
        <f t="shared" si="262"/>
        <v>3.731041751560138E-4</v>
      </c>
      <c r="K1920">
        <f t="shared" si="263"/>
        <v>-1.4890518408143927E-2</v>
      </c>
      <c r="L1920">
        <f t="shared" si="264"/>
        <v>2.4581251381849967E-4</v>
      </c>
      <c r="M1920">
        <f t="shared" si="265"/>
        <v>-4.4550269026393252E-3</v>
      </c>
      <c r="N1920">
        <f t="shared" si="266"/>
        <v>-6.5344749887336073E-3</v>
      </c>
      <c r="O1920">
        <f t="shared" si="267"/>
        <v>1.3934491537193061E-4</v>
      </c>
      <c r="Q1920" s="1">
        <v>43223</v>
      </c>
      <c r="R1920">
        <f t="shared" si="270"/>
        <v>238.1494312781642</v>
      </c>
      <c r="S1920" s="19">
        <f t="shared" si="268"/>
        <v>1.3814943127816419</v>
      </c>
      <c r="U1920" s="1">
        <v>43223</v>
      </c>
      <c r="V1920">
        <f t="shared" si="269"/>
        <v>-3.4994261133760585E-3</v>
      </c>
      <c r="X1920" s="1">
        <v>43223</v>
      </c>
      <c r="Y1920" s="19">
        <f>IF(R1920/MAX($R$7:R1920)&lt;1,R1920/MAX($R$7:R1920)-1,0)</f>
        <v>-7.8684667948374365E-3</v>
      </c>
    </row>
    <row r="1921" spans="1:25" x14ac:dyDescent="0.25">
      <c r="A1921" s="1">
        <v>43224</v>
      </c>
      <c r="B1921">
        <v>2327.3850000000002</v>
      </c>
      <c r="C1921">
        <v>83118.03</v>
      </c>
      <c r="D1921">
        <v>51.547527299999999</v>
      </c>
      <c r="E1921">
        <v>18380.007310000001</v>
      </c>
      <c r="F1921">
        <v>3.5293000000000001</v>
      </c>
      <c r="G1921">
        <v>5752.7089999999998</v>
      </c>
      <c r="I1921" s="1">
        <v>43224</v>
      </c>
      <c r="J1921">
        <f t="shared" si="262"/>
        <v>3.8241805082162017E-5</v>
      </c>
      <c r="K1921">
        <f t="shared" si="263"/>
        <v>-2.0424276493627991E-3</v>
      </c>
      <c r="L1921">
        <f t="shared" si="264"/>
        <v>2.4582584137355923E-4</v>
      </c>
      <c r="M1921">
        <f t="shared" si="265"/>
        <v>8.1490747096286675E-3</v>
      </c>
      <c r="N1921">
        <f t="shared" si="266"/>
        <v>5.9537310047619307E-4</v>
      </c>
      <c r="O1921">
        <f t="shared" si="267"/>
        <v>6.2305111715210693E-4</v>
      </c>
      <c r="Q1921" s="1">
        <v>43224</v>
      </c>
      <c r="R1921">
        <f t="shared" si="270"/>
        <v>238.400843834916</v>
      </c>
      <c r="S1921" s="19">
        <f t="shared" si="268"/>
        <v>1.3840084383491602</v>
      </c>
      <c r="U1921" s="1">
        <v>43224</v>
      </c>
      <c r="V1921">
        <f t="shared" si="269"/>
        <v>1.0556924507543197E-3</v>
      </c>
      <c r="X1921" s="1">
        <v>43224</v>
      </c>
      <c r="Y1921" s="19">
        <f>IF(R1921/MAX($R$7:R1921)&lt;1,R1921/MAX($R$7:R1921)-1,0)</f>
        <v>-6.8210810250773912E-3</v>
      </c>
    </row>
    <row r="1922" spans="1:25" x14ac:dyDescent="0.25">
      <c r="A1922" s="1">
        <v>43227</v>
      </c>
      <c r="B1922">
        <v>2313.08</v>
      </c>
      <c r="C1922">
        <v>82714.42</v>
      </c>
      <c r="D1922">
        <v>51.560199699999998</v>
      </c>
      <c r="E1922">
        <v>18590.168450000001</v>
      </c>
      <c r="F1922">
        <v>3.5510000000000002</v>
      </c>
      <c r="G1922">
        <v>5741.6409999999996</v>
      </c>
      <c r="I1922" s="1">
        <v>43227</v>
      </c>
      <c r="J1922">
        <f t="shared" si="262"/>
        <v>-6.1463831725306894E-3</v>
      </c>
      <c r="K1922">
        <f t="shared" si="263"/>
        <v>-4.8558658091391038E-3</v>
      </c>
      <c r="L1922">
        <f t="shared" si="264"/>
        <v>2.4583914425702069E-4</v>
      </c>
      <c r="M1922">
        <f t="shared" si="265"/>
        <v>1.1434225049826718E-2</v>
      </c>
      <c r="N1922">
        <f t="shared" si="266"/>
        <v>6.1485280367212791E-3</v>
      </c>
      <c r="O1922">
        <f t="shared" si="267"/>
        <v>-1.9239631276326552E-3</v>
      </c>
      <c r="Q1922" s="1">
        <v>43227</v>
      </c>
      <c r="R1922">
        <f t="shared" si="270"/>
        <v>238.23252855041559</v>
      </c>
      <c r="S1922" s="19">
        <f t="shared" si="268"/>
        <v>1.3823252855041561</v>
      </c>
      <c r="U1922" s="1">
        <v>43227</v>
      </c>
      <c r="V1922">
        <f t="shared" si="269"/>
        <v>-7.060179896718477E-4</v>
      </c>
      <c r="X1922" s="1">
        <v>43227</v>
      </c>
      <c r="Y1922" s="19">
        <f>IF(R1922/MAX($R$7:R1922)&lt;1,R1922/MAX($R$7:R1922)-1,0)</f>
        <v>-7.5222832088365221E-3</v>
      </c>
    </row>
    <row r="1923" spans="1:25" x14ac:dyDescent="0.25">
      <c r="A1923" s="1">
        <v>43228</v>
      </c>
      <c r="B1923">
        <v>2309.047</v>
      </c>
      <c r="C1923">
        <v>82956.05</v>
      </c>
      <c r="D1923">
        <v>51.572876000000001</v>
      </c>
      <c r="E1923">
        <v>18744.759590000001</v>
      </c>
      <c r="F1923">
        <v>3.5617000000000001</v>
      </c>
      <c r="G1923">
        <v>5713.6270000000004</v>
      </c>
      <c r="I1923" s="1">
        <v>43228</v>
      </c>
      <c r="J1923">
        <f t="shared" si="262"/>
        <v>-1.7435626956265882E-3</v>
      </c>
      <c r="K1923">
        <f t="shared" si="263"/>
        <v>2.9212560518467878E-3</v>
      </c>
      <c r="L1923">
        <f t="shared" si="264"/>
        <v>2.4585436196433719E-4</v>
      </c>
      <c r="M1923">
        <f t="shared" si="265"/>
        <v>8.3157471335340016E-3</v>
      </c>
      <c r="N1923">
        <f t="shared" si="266"/>
        <v>3.0132357082510719E-3</v>
      </c>
      <c r="O1923">
        <f t="shared" si="267"/>
        <v>-4.8790929283107909E-3</v>
      </c>
      <c r="Q1923" s="1">
        <v>43228</v>
      </c>
      <c r="R1923">
        <f t="shared" si="270"/>
        <v>238.26957891873991</v>
      </c>
      <c r="S1923" s="19">
        <f t="shared" si="268"/>
        <v>1.382695789187399</v>
      </c>
      <c r="U1923" s="1">
        <v>43228</v>
      </c>
      <c r="V1923">
        <f t="shared" si="269"/>
        <v>1.5552186995515527E-4</v>
      </c>
      <c r="X1923" s="1">
        <v>43228</v>
      </c>
      <c r="Y1923" s="19">
        <f>IF(R1923/MAX($R$7:R1923)&lt;1,R1923/MAX($R$7:R1923)-1,0)</f>
        <v>-7.3679312184322665E-3</v>
      </c>
    </row>
    <row r="1924" spans="1:25" x14ac:dyDescent="0.25">
      <c r="A1924" s="1">
        <v>43229</v>
      </c>
      <c r="B1924">
        <v>2305.5219999999999</v>
      </c>
      <c r="C1924">
        <v>84265.49</v>
      </c>
      <c r="D1924">
        <v>51.585555999999997</v>
      </c>
      <c r="E1924">
        <v>19038.032009999999</v>
      </c>
      <c r="F1924">
        <v>3.5924</v>
      </c>
      <c r="G1924">
        <v>5686.6279999999997</v>
      </c>
      <c r="I1924" s="1">
        <v>43229</v>
      </c>
      <c r="J1924">
        <f t="shared" si="262"/>
        <v>-1.5266038326634535E-3</v>
      </c>
      <c r="K1924">
        <f t="shared" si="263"/>
        <v>1.5784743849303284E-2</v>
      </c>
      <c r="L1924">
        <f t="shared" si="264"/>
        <v>2.4586567559259365E-4</v>
      </c>
      <c r="M1924">
        <f t="shared" si="265"/>
        <v>1.5645568490323836E-2</v>
      </c>
      <c r="N1924">
        <f t="shared" si="266"/>
        <v>8.6194794620546578E-3</v>
      </c>
      <c r="O1924">
        <f t="shared" si="267"/>
        <v>-4.725369716994221E-3</v>
      </c>
      <c r="Q1924" s="1">
        <v>43229</v>
      </c>
      <c r="R1924">
        <f t="shared" si="270"/>
        <v>239.20034464375277</v>
      </c>
      <c r="S1924" s="19">
        <f t="shared" si="268"/>
        <v>1.3920034464375277</v>
      </c>
      <c r="U1924" s="1">
        <v>43229</v>
      </c>
      <c r="V1924">
        <f t="shared" si="269"/>
        <v>3.9063556885299278E-3</v>
      </c>
      <c r="X1924" s="1">
        <v>43229</v>
      </c>
      <c r="Y1924" s="19">
        <f>IF(R1924/MAX($R$7:R1924)&lt;1,R1924/MAX($R$7:R1924)-1,0)</f>
        <v>-3.4903572899301905E-3</v>
      </c>
    </row>
    <row r="1925" spans="1:25" x14ac:dyDescent="0.25">
      <c r="A1925" s="1">
        <v>43230</v>
      </c>
      <c r="B1925">
        <v>2302.6849999999999</v>
      </c>
      <c r="C1925">
        <v>85861.2</v>
      </c>
      <c r="D1925">
        <v>51.598236100000001</v>
      </c>
      <c r="E1925">
        <v>18957.310119999998</v>
      </c>
      <c r="F1925">
        <v>3.5499000000000001</v>
      </c>
      <c r="G1925">
        <v>5721.3389999999999</v>
      </c>
      <c r="I1925" s="1">
        <v>43230</v>
      </c>
      <c r="J1925">
        <f t="shared" si="262"/>
        <v>-1.2305239334086115E-3</v>
      </c>
      <c r="K1925">
        <f t="shared" si="263"/>
        <v>1.8936696386622653E-2</v>
      </c>
      <c r="L1925">
        <f t="shared" si="264"/>
        <v>2.458071790483185E-4</v>
      </c>
      <c r="M1925">
        <f t="shared" si="265"/>
        <v>-4.2400333163428172E-3</v>
      </c>
      <c r="N1925">
        <f t="shared" si="266"/>
        <v>-1.1830531121255983E-2</v>
      </c>
      <c r="O1925">
        <f t="shared" si="267"/>
        <v>6.1039688194832742E-3</v>
      </c>
      <c r="Q1925" s="1">
        <v>43230</v>
      </c>
      <c r="R1925">
        <f t="shared" si="270"/>
        <v>240.3597744932249</v>
      </c>
      <c r="S1925" s="19">
        <f t="shared" si="268"/>
        <v>1.4035977449322492</v>
      </c>
      <c r="U1925" s="1">
        <v>43230</v>
      </c>
      <c r="V1925">
        <f t="shared" si="269"/>
        <v>4.8471077715164235E-3</v>
      </c>
      <c r="X1925" s="1">
        <v>43230</v>
      </c>
      <c r="Y1925" s="19">
        <f>IF(R1925/MAX($R$7:R1925)&lt;1,R1925/MAX($R$7:R1925)-1,0)</f>
        <v>0</v>
      </c>
    </row>
    <row r="1926" spans="1:25" x14ac:dyDescent="0.25">
      <c r="A1926" s="1">
        <v>43231</v>
      </c>
      <c r="B1926">
        <v>2303.0630000000001</v>
      </c>
      <c r="C1926">
        <v>85220.23</v>
      </c>
      <c r="D1926">
        <v>51.61092</v>
      </c>
      <c r="E1926">
        <v>19239.401170000001</v>
      </c>
      <c r="F1926">
        <v>3.6002999999999998</v>
      </c>
      <c r="G1926">
        <v>5710.6080000000002</v>
      </c>
      <c r="I1926" s="1">
        <v>43231</v>
      </c>
      <c r="J1926">
        <f t="shared" si="262"/>
        <v>1.6415619157639227E-4</v>
      </c>
      <c r="K1926">
        <f t="shared" si="263"/>
        <v>-7.4651880010994098E-3</v>
      </c>
      <c r="L1926">
        <f t="shared" si="264"/>
        <v>2.458204186557289E-4</v>
      </c>
      <c r="M1926">
        <f t="shared" si="265"/>
        <v>1.488033102873576E-2</v>
      </c>
      <c r="N1926">
        <f t="shared" si="266"/>
        <v>1.4197583030507888E-2</v>
      </c>
      <c r="O1926">
        <f t="shared" si="267"/>
        <v>-1.8756098878252025E-3</v>
      </c>
      <c r="Q1926" s="1">
        <v>43231</v>
      </c>
      <c r="R1926">
        <f t="shared" si="270"/>
        <v>240.41989246284851</v>
      </c>
      <c r="S1926" s="19">
        <f t="shared" si="268"/>
        <v>1.4041989246284849</v>
      </c>
      <c r="U1926" s="1">
        <v>43231</v>
      </c>
      <c r="V1926">
        <f t="shared" si="269"/>
        <v>2.5011660021045934E-4</v>
      </c>
      <c r="X1926" s="1">
        <v>43231</v>
      </c>
      <c r="Y1926" s="19">
        <f>IF(R1926/MAX($R$7:R1926)&lt;1,R1926/MAX($R$7:R1926)-1,0)</f>
        <v>0</v>
      </c>
    </row>
    <row r="1927" spans="1:25" x14ac:dyDescent="0.25">
      <c r="A1927" s="1">
        <v>43234</v>
      </c>
      <c r="B1927">
        <v>2300.953</v>
      </c>
      <c r="C1927">
        <v>85232.19</v>
      </c>
      <c r="D1927">
        <v>51.6236076</v>
      </c>
      <c r="E1927">
        <v>19481.828130000002</v>
      </c>
      <c r="F1927">
        <v>3.6236999999999999</v>
      </c>
      <c r="G1927">
        <v>5689.4639999999999</v>
      </c>
      <c r="I1927" s="1">
        <v>43234</v>
      </c>
      <c r="J1927">
        <f t="shared" si="262"/>
        <v>-9.1617120330622637E-4</v>
      </c>
      <c r="K1927">
        <f t="shared" si="263"/>
        <v>1.4034226380288395E-4</v>
      </c>
      <c r="L1927">
        <f t="shared" si="264"/>
        <v>2.458316960829432E-4</v>
      </c>
      <c r="M1927">
        <f t="shared" si="265"/>
        <v>1.2600546028325388E-2</v>
      </c>
      <c r="N1927">
        <f t="shared" si="266"/>
        <v>6.4994583784685478E-3</v>
      </c>
      <c r="O1927">
        <f t="shared" si="267"/>
        <v>-3.702582982407554E-3</v>
      </c>
      <c r="Q1927" s="1">
        <v>43234</v>
      </c>
      <c r="R1927">
        <f t="shared" si="270"/>
        <v>240.59278228332951</v>
      </c>
      <c r="S1927" s="19">
        <f t="shared" si="268"/>
        <v>1.405927822833295</v>
      </c>
      <c r="U1927" s="1">
        <v>43234</v>
      </c>
      <c r="V1927">
        <f t="shared" si="269"/>
        <v>7.1911612100783451E-4</v>
      </c>
      <c r="X1927" s="1">
        <v>43234</v>
      </c>
      <c r="Y1927" s="19">
        <f>IF(R1927/MAX($R$7:R1927)&lt;1,R1927/MAX($R$7:R1927)-1,0)</f>
        <v>0</v>
      </c>
    </row>
    <row r="1928" spans="1:25" x14ac:dyDescent="0.25">
      <c r="A1928" s="1">
        <v>43235</v>
      </c>
      <c r="B1928">
        <v>2294.261</v>
      </c>
      <c r="C1928">
        <v>85130.42</v>
      </c>
      <c r="D1928">
        <v>51.636299100000002</v>
      </c>
      <c r="E1928">
        <v>19459.599590000002</v>
      </c>
      <c r="F1928">
        <v>3.6549</v>
      </c>
      <c r="G1928">
        <v>5694.2759999999998</v>
      </c>
      <c r="I1928" s="1">
        <v>43235</v>
      </c>
      <c r="J1928">
        <f t="shared" si="262"/>
        <v>-2.9083601446878715E-3</v>
      </c>
      <c r="K1928">
        <f t="shared" si="263"/>
        <v>-1.1940324424375426E-3</v>
      </c>
      <c r="L1928">
        <f t="shared" si="264"/>
        <v>2.4584682454475981E-4</v>
      </c>
      <c r="M1928">
        <f t="shared" si="265"/>
        <v>-1.1409884047672847E-3</v>
      </c>
      <c r="N1928">
        <f t="shared" si="266"/>
        <v>8.6099842702209717E-3</v>
      </c>
      <c r="O1928">
        <f t="shared" si="267"/>
        <v>8.4577387254758385E-4</v>
      </c>
      <c r="Q1928" s="1">
        <v>43235</v>
      </c>
      <c r="R1928">
        <f t="shared" si="270"/>
        <v>240.4620664818049</v>
      </c>
      <c r="S1928" s="19">
        <f t="shared" si="268"/>
        <v>1.404620664818049</v>
      </c>
      <c r="U1928" s="1">
        <v>43235</v>
      </c>
      <c r="V1928">
        <f t="shared" si="269"/>
        <v>-5.4330724423257148E-4</v>
      </c>
      <c r="X1928" s="1">
        <v>43235</v>
      </c>
      <c r="Y1928" s="19">
        <f>IF(R1928/MAX($R$7:R1928)&lt;1,R1928/MAX($R$7:R1928)-1,0)</f>
        <v>-5.4330724423257148E-4</v>
      </c>
    </row>
    <row r="1929" spans="1:25" x14ac:dyDescent="0.25">
      <c r="A1929" s="1">
        <v>43236</v>
      </c>
      <c r="B1929">
        <v>2277.6950000000002</v>
      </c>
      <c r="C1929">
        <v>86536.97</v>
      </c>
      <c r="D1929">
        <v>51.648990599999998</v>
      </c>
      <c r="E1929">
        <v>19676.63293</v>
      </c>
      <c r="F1929">
        <v>3.6760999999999999</v>
      </c>
      <c r="G1929">
        <v>5699.4520000000002</v>
      </c>
      <c r="I1929" s="1">
        <v>43236</v>
      </c>
      <c r="J1929">
        <f t="shared" ref="J1929:J1992" si="271">B1929/B1928-1</f>
        <v>-7.2206257265410301E-3</v>
      </c>
      <c r="K1929">
        <f t="shared" ref="K1929:K1992" si="272">C1929/C1928-1</f>
        <v>1.6522296025322181E-2</v>
      </c>
      <c r="L1929">
        <f t="shared" ref="L1929:L1992" si="273">D1929/D1928-1</f>
        <v>2.4578639873884534E-4</v>
      </c>
      <c r="M1929">
        <f t="shared" ref="M1929:M1992" si="274">E1929/E1928-1</f>
        <v>1.1153021879829916E-2</v>
      </c>
      <c r="N1929">
        <f t="shared" ref="N1929:N1992" si="275">F1929/F1928-1</f>
        <v>5.8004322963691735E-3</v>
      </c>
      <c r="O1929">
        <f t="shared" ref="O1929:O1992" si="276">G1929/G1928-1</f>
        <v>9.0898298572117397E-4</v>
      </c>
      <c r="Q1929" s="1">
        <v>43236</v>
      </c>
      <c r="R1929">
        <f t="shared" si="270"/>
        <v>241.47589562586003</v>
      </c>
      <c r="S1929" s="19">
        <f t="shared" ref="S1929:S1992" si="277">R1929/R$7-1</f>
        <v>1.4147589562586003</v>
      </c>
      <c r="U1929" s="1">
        <v>43236</v>
      </c>
      <c r="V1929">
        <f t="shared" ref="V1929:V1992" si="278">R1929/R1928-1</f>
        <v>4.2161708035219903E-3</v>
      </c>
      <c r="X1929" s="1">
        <v>43236</v>
      </c>
      <c r="Y1929" s="19">
        <f>IF(R1929/MAX($R$7:R1929)&lt;1,R1929/MAX($R$7:R1929)-1,0)</f>
        <v>0</v>
      </c>
    </row>
    <row r="1930" spans="1:25" x14ac:dyDescent="0.25">
      <c r="A1930" s="1">
        <v>43237</v>
      </c>
      <c r="B1930">
        <v>2265.201</v>
      </c>
      <c r="C1930">
        <v>83621.95</v>
      </c>
      <c r="D1930">
        <v>51.661689799999998</v>
      </c>
      <c r="E1930">
        <v>19770.707330000001</v>
      </c>
      <c r="F1930">
        <v>3.6968000000000001</v>
      </c>
      <c r="G1930">
        <v>5665.1419999999998</v>
      </c>
      <c r="I1930" s="1">
        <v>43237</v>
      </c>
      <c r="J1930">
        <f t="shared" si="271"/>
        <v>-5.4853700780833625E-3</v>
      </c>
      <c r="K1930">
        <f t="shared" si="272"/>
        <v>-3.3685256139659225E-2</v>
      </c>
      <c r="L1930">
        <f t="shared" si="273"/>
        <v>2.4587508589180018E-4</v>
      </c>
      <c r="M1930">
        <f t="shared" si="274"/>
        <v>4.7810212415240194E-3</v>
      </c>
      <c r="N1930">
        <f t="shared" si="275"/>
        <v>5.6309676015342536E-3</v>
      </c>
      <c r="O1930">
        <f t="shared" si="276"/>
        <v>-6.0198769987009904E-3</v>
      </c>
      <c r="Q1930" s="1">
        <v>43237</v>
      </c>
      <c r="R1930">
        <f t="shared" ref="R1930:R1993" si="279">((($AB$7*L1930)+($AB$8*K1930)+($AB$9*J1930)+($AB$10*O1930)+($AB$11*N1930)+($AB$12*M1930))+1)*R1929</f>
        <v>239.3993256811666</v>
      </c>
      <c r="S1930" s="19">
        <f t="shared" si="277"/>
        <v>1.3939932568116662</v>
      </c>
      <c r="U1930" s="1">
        <v>43237</v>
      </c>
      <c r="V1930">
        <f t="shared" si="278"/>
        <v>-8.5994916358477225E-3</v>
      </c>
      <c r="X1930" s="1">
        <v>43237</v>
      </c>
      <c r="Y1930" s="19">
        <f>IF(R1930/MAX($R$7:R1930)&lt;1,R1930/MAX($R$7:R1930)-1,0)</f>
        <v>-8.5994916358477225E-3</v>
      </c>
    </row>
    <row r="1931" spans="1:25" x14ac:dyDescent="0.25">
      <c r="A1931" s="1">
        <v>43238</v>
      </c>
      <c r="B1931">
        <v>2250.8270000000002</v>
      </c>
      <c r="C1931">
        <v>83081.88</v>
      </c>
      <c r="D1931">
        <v>51.674388899999997</v>
      </c>
      <c r="E1931">
        <v>19957.44484</v>
      </c>
      <c r="F1931">
        <v>3.7376999999999998</v>
      </c>
      <c r="G1931">
        <v>5617.5169999999998</v>
      </c>
      <c r="I1931" s="1">
        <v>43238</v>
      </c>
      <c r="J1931">
        <f t="shared" si="271"/>
        <v>-6.3455737482015495E-3</v>
      </c>
      <c r="K1931">
        <f t="shared" si="272"/>
        <v>-6.4584717290135929E-3</v>
      </c>
      <c r="L1931">
        <f t="shared" si="273"/>
        <v>2.4581271052426246E-4</v>
      </c>
      <c r="M1931">
        <f t="shared" si="274"/>
        <v>9.445160807000752E-3</v>
      </c>
      <c r="N1931">
        <f t="shared" si="275"/>
        <v>1.1063622592512257E-2</v>
      </c>
      <c r="O1931">
        <f t="shared" si="276"/>
        <v>-8.4066736544291532E-3</v>
      </c>
      <c r="Q1931" s="1">
        <v>43238</v>
      </c>
      <c r="R1931">
        <f t="shared" si="279"/>
        <v>238.60940466176132</v>
      </c>
      <c r="S1931" s="19">
        <f t="shared" si="277"/>
        <v>1.3860940466176133</v>
      </c>
      <c r="U1931" s="1">
        <v>43238</v>
      </c>
      <c r="V1931">
        <f t="shared" si="278"/>
        <v>-3.2995958412067594E-3</v>
      </c>
      <c r="X1931" s="1">
        <v>43238</v>
      </c>
      <c r="Y1931" s="19">
        <f>IF(R1931/MAX($R$7:R1931)&lt;1,R1931/MAX($R$7:R1931)-1,0)</f>
        <v>-1.187071263021644E-2</v>
      </c>
    </row>
    <row r="1932" spans="1:25" x14ac:dyDescent="0.25">
      <c r="A1932" s="1">
        <v>43241</v>
      </c>
      <c r="B1932">
        <v>2239.3989999999999</v>
      </c>
      <c r="C1932">
        <v>81815.31</v>
      </c>
      <c r="D1932">
        <v>51.687091799999997</v>
      </c>
      <c r="E1932">
        <v>19923.990249999999</v>
      </c>
      <c r="F1932">
        <v>3.6778</v>
      </c>
      <c r="G1932">
        <v>5629.1689999999999</v>
      </c>
      <c r="I1932" s="1">
        <v>43241</v>
      </c>
      <c r="J1932">
        <f t="shared" si="271"/>
        <v>-5.0772449415260601E-3</v>
      </c>
      <c r="K1932">
        <f t="shared" si="272"/>
        <v>-1.5244840391190118E-2</v>
      </c>
      <c r="L1932">
        <f t="shared" si="273"/>
        <v>2.4582583888088649E-4</v>
      </c>
      <c r="M1932">
        <f t="shared" si="274"/>
        <v>-1.6762962527622216E-3</v>
      </c>
      <c r="N1932">
        <f t="shared" si="275"/>
        <v>-1.6025898279690698E-2</v>
      </c>
      <c r="O1932">
        <f t="shared" si="276"/>
        <v>2.0742260326047646E-3</v>
      </c>
      <c r="Q1932" s="1">
        <v>43241</v>
      </c>
      <c r="R1932">
        <f t="shared" si="279"/>
        <v>237.80038366026633</v>
      </c>
      <c r="S1932" s="19">
        <f t="shared" si="277"/>
        <v>1.3780038366026632</v>
      </c>
      <c r="U1932" s="1">
        <v>43241</v>
      </c>
      <c r="V1932">
        <f t="shared" si="278"/>
        <v>-3.3905662798237035E-3</v>
      </c>
      <c r="X1932" s="1">
        <v>43241</v>
      </c>
      <c r="Y1932" s="19">
        <f>IF(R1932/MAX($R$7:R1932)&lt;1,R1932/MAX($R$7:R1932)-1,0)</f>
        <v>-1.5221030472078678E-2</v>
      </c>
    </row>
    <row r="1933" spans="1:25" x14ac:dyDescent="0.25">
      <c r="A1933" s="1">
        <v>43242</v>
      </c>
      <c r="B1933">
        <v>2217.7449999999999</v>
      </c>
      <c r="C1933">
        <v>82738.880000000005</v>
      </c>
      <c r="D1933">
        <v>51.699798600000001</v>
      </c>
      <c r="E1933">
        <v>19482.382750000001</v>
      </c>
      <c r="F1933">
        <v>3.6480999999999999</v>
      </c>
      <c r="G1933">
        <v>5649.116</v>
      </c>
      <c r="I1933" s="1">
        <v>43242</v>
      </c>
      <c r="J1933">
        <f t="shared" si="271"/>
        <v>-9.6695586628376962E-3</v>
      </c>
      <c r="K1933">
        <f t="shared" si="272"/>
        <v>1.128847400321531E-2</v>
      </c>
      <c r="L1933">
        <f t="shared" si="273"/>
        <v>2.4584087743173555E-4</v>
      </c>
      <c r="M1933">
        <f t="shared" si="274"/>
        <v>-2.2164611328295503E-2</v>
      </c>
      <c r="N1933">
        <f t="shared" si="275"/>
        <v>-8.0754799064658433E-3</v>
      </c>
      <c r="O1933">
        <f t="shared" si="276"/>
        <v>3.5435070434020055E-3</v>
      </c>
      <c r="Q1933" s="1">
        <v>43242</v>
      </c>
      <c r="R1933">
        <f t="shared" si="279"/>
        <v>237.46622408575908</v>
      </c>
      <c r="S1933" s="19">
        <f t="shared" si="277"/>
        <v>1.3746622408575906</v>
      </c>
      <c r="U1933" s="1">
        <v>43242</v>
      </c>
      <c r="V1933">
        <f t="shared" si="278"/>
        <v>-1.4052104095200191E-3</v>
      </c>
      <c r="X1933" s="1">
        <v>43242</v>
      </c>
      <c r="Y1933" s="19">
        <f>IF(R1933/MAX($R$7:R1933)&lt;1,R1933/MAX($R$7:R1933)-1,0)</f>
        <v>-1.6604852131135606E-2</v>
      </c>
    </row>
    <row r="1934" spans="1:25" x14ac:dyDescent="0.25">
      <c r="A1934" s="1">
        <v>43243</v>
      </c>
      <c r="B1934">
        <v>2220.0169999999998</v>
      </c>
      <c r="C1934">
        <v>80867.289999999994</v>
      </c>
      <c r="D1934">
        <v>51.7125092</v>
      </c>
      <c r="E1934">
        <v>19487.156709999999</v>
      </c>
      <c r="F1934">
        <v>3.6284000000000001</v>
      </c>
      <c r="G1934">
        <v>5640.2</v>
      </c>
      <c r="I1934" s="1">
        <v>43243</v>
      </c>
      <c r="J1934">
        <f t="shared" si="271"/>
        <v>1.0244640389223125E-3</v>
      </c>
      <c r="K1934">
        <f t="shared" si="272"/>
        <v>-2.2620441562660853E-2</v>
      </c>
      <c r="L1934">
        <f t="shared" si="273"/>
        <v>2.4585395580234426E-4</v>
      </c>
      <c r="M1934">
        <f t="shared" si="274"/>
        <v>2.4503984246981858E-4</v>
      </c>
      <c r="N1934">
        <f t="shared" si="275"/>
        <v>-5.4000712699761033E-3</v>
      </c>
      <c r="O1934">
        <f t="shared" si="276"/>
        <v>-1.5783000384484991E-3</v>
      </c>
      <c r="Q1934" s="1">
        <v>43243</v>
      </c>
      <c r="R1934">
        <f t="shared" si="279"/>
        <v>236.33636407765877</v>
      </c>
      <c r="S1934" s="19">
        <f t="shared" si="277"/>
        <v>1.3633636407765879</v>
      </c>
      <c r="U1934" s="1">
        <v>43243</v>
      </c>
      <c r="V1934">
        <f t="shared" si="278"/>
        <v>-4.7579819506974319E-3</v>
      </c>
      <c r="X1934" s="1">
        <v>43243</v>
      </c>
      <c r="Y1934" s="19">
        <f>IF(R1934/MAX($R$7:R1934)&lt;1,R1934/MAX($R$7:R1934)-1,0)</f>
        <v>-2.1283828495099133E-2</v>
      </c>
    </row>
    <row r="1935" spans="1:25" x14ac:dyDescent="0.25">
      <c r="A1935" s="1">
        <v>43244</v>
      </c>
      <c r="B1935">
        <v>2209.39</v>
      </c>
      <c r="C1935">
        <v>80122.31</v>
      </c>
      <c r="D1935">
        <v>51.725219699999997</v>
      </c>
      <c r="E1935">
        <v>19492.38277</v>
      </c>
      <c r="F1935">
        <v>3.6469</v>
      </c>
      <c r="G1935">
        <v>5624.366</v>
      </c>
      <c r="I1935" s="1">
        <v>43244</v>
      </c>
      <c r="J1935">
        <f t="shared" si="271"/>
        <v>-4.7869002804933336E-3</v>
      </c>
      <c r="K1935">
        <f t="shared" si="272"/>
        <v>-9.2123774643616541E-3</v>
      </c>
      <c r="L1935">
        <f t="shared" si="273"/>
        <v>2.457915927234211E-4</v>
      </c>
      <c r="M1935">
        <f t="shared" si="274"/>
        <v>2.6817970819315029E-4</v>
      </c>
      <c r="N1935">
        <f t="shared" si="275"/>
        <v>5.0986660787124549E-3</v>
      </c>
      <c r="O1935">
        <f t="shared" si="276"/>
        <v>-2.807347257189452E-3</v>
      </c>
      <c r="Q1935" s="1">
        <v>43244</v>
      </c>
      <c r="R1935">
        <f t="shared" si="279"/>
        <v>235.55330384544882</v>
      </c>
      <c r="S1935" s="19">
        <f t="shared" si="277"/>
        <v>1.3555330384544884</v>
      </c>
      <c r="U1935" s="1">
        <v>43244</v>
      </c>
      <c r="V1935">
        <f t="shared" si="278"/>
        <v>-3.3133294373295374E-3</v>
      </c>
      <c r="X1935" s="1">
        <v>43244</v>
      </c>
      <c r="Y1935" s="19">
        <f>IF(R1935/MAX($R$7:R1935)&lt;1,R1935/MAX($R$7:R1935)-1,0)</f>
        <v>-2.4526637596936851E-2</v>
      </c>
    </row>
    <row r="1936" spans="1:25" x14ac:dyDescent="0.25">
      <c r="A1936" s="1">
        <v>43245</v>
      </c>
      <c r="B1936">
        <v>2206.63</v>
      </c>
      <c r="C1936">
        <v>78897.66</v>
      </c>
      <c r="D1936">
        <v>51.737934099999997</v>
      </c>
      <c r="E1936">
        <v>19577.036639999998</v>
      </c>
      <c r="F1936">
        <v>3.6534</v>
      </c>
      <c r="G1936">
        <v>5599.9709999999995</v>
      </c>
      <c r="I1936" s="1">
        <v>43245</v>
      </c>
      <c r="J1936">
        <f t="shared" si="271"/>
        <v>-1.2492135838397811E-3</v>
      </c>
      <c r="K1936">
        <f t="shared" si="272"/>
        <v>-1.5284756517878639E-2</v>
      </c>
      <c r="L1936">
        <f t="shared" si="273"/>
        <v>2.4580659248507608E-4</v>
      </c>
      <c r="M1936">
        <f t="shared" si="274"/>
        <v>4.342920565375108E-3</v>
      </c>
      <c r="N1936">
        <f t="shared" si="275"/>
        <v>1.7823356823603032E-3</v>
      </c>
      <c r="O1936">
        <f t="shared" si="276"/>
        <v>-4.3373777595555607E-3</v>
      </c>
      <c r="Q1936" s="1">
        <v>43245</v>
      </c>
      <c r="R1936">
        <f t="shared" si="279"/>
        <v>234.64761381389812</v>
      </c>
      <c r="S1936" s="19">
        <f t="shared" si="277"/>
        <v>1.3464761381389811</v>
      </c>
      <c r="U1936" s="1">
        <v>43245</v>
      </c>
      <c r="V1936">
        <f t="shared" si="278"/>
        <v>-3.8449472657150485E-3</v>
      </c>
      <c r="X1936" s="1">
        <v>43245</v>
      </c>
      <c r="Y1936" s="19">
        <f>IF(R1936/MAX($R$7:R1936)&lt;1,R1936/MAX($R$7:R1936)-1,0)</f>
        <v>-2.8277281234486362E-2</v>
      </c>
    </row>
    <row r="1937" spans="1:25" x14ac:dyDescent="0.25">
      <c r="A1937" s="1">
        <v>43248</v>
      </c>
      <c r="B1937">
        <v>2184.6860000000001</v>
      </c>
      <c r="C1937">
        <v>75355.839999999997</v>
      </c>
      <c r="D1937">
        <v>51.7506561</v>
      </c>
      <c r="E1937">
        <v>19577.036639999998</v>
      </c>
      <c r="F1937">
        <v>3.7347999999999999</v>
      </c>
      <c r="G1937">
        <v>5588.7510000000002</v>
      </c>
      <c r="I1937" s="1">
        <v>43248</v>
      </c>
      <c r="J1937">
        <f t="shared" si="271"/>
        <v>-9.9445761183343251E-3</v>
      </c>
      <c r="K1937">
        <f t="shared" si="272"/>
        <v>-4.48913187032417E-2</v>
      </c>
      <c r="L1937">
        <f t="shared" si="273"/>
        <v>2.4589308060529724E-4</v>
      </c>
      <c r="M1937">
        <f t="shared" si="274"/>
        <v>0</v>
      </c>
      <c r="N1937">
        <f t="shared" si="275"/>
        <v>2.2280615317238794E-2</v>
      </c>
      <c r="O1937">
        <f t="shared" si="276"/>
        <v>-2.003581804262744E-3</v>
      </c>
      <c r="Q1937" s="1">
        <v>43248</v>
      </c>
      <c r="R1937">
        <f t="shared" si="279"/>
        <v>232.06136393056758</v>
      </c>
      <c r="S1937" s="19">
        <f t="shared" si="277"/>
        <v>1.3206136393056758</v>
      </c>
      <c r="U1937" s="1">
        <v>43248</v>
      </c>
      <c r="V1937">
        <f t="shared" si="278"/>
        <v>-1.1021846083556275E-2</v>
      </c>
      <c r="X1937" s="1">
        <v>43248</v>
      </c>
      <c r="Y1937" s="19">
        <f>IF(R1937/MAX($R$7:R1937)&lt;1,R1937/MAX($R$7:R1937)-1,0)</f>
        <v>-3.8987459476614639E-2</v>
      </c>
    </row>
    <row r="1938" spans="1:25" x14ac:dyDescent="0.25">
      <c r="A1938" s="1">
        <v>43249</v>
      </c>
      <c r="B1938">
        <v>2203.5880000000002</v>
      </c>
      <c r="C1938">
        <v>76071.98</v>
      </c>
      <c r="D1938">
        <v>51.763374300000002</v>
      </c>
      <c r="E1938">
        <v>19753.71804</v>
      </c>
      <c r="F1938">
        <v>3.7256</v>
      </c>
      <c r="G1938">
        <v>5564.7569999999996</v>
      </c>
      <c r="I1938" s="1">
        <v>43249</v>
      </c>
      <c r="J1938">
        <f t="shared" si="271"/>
        <v>8.6520442754702831E-3</v>
      </c>
      <c r="K1938">
        <f t="shared" si="272"/>
        <v>9.5034439268408821E-3</v>
      </c>
      <c r="L1938">
        <f t="shared" si="273"/>
        <v>2.4575920304137355E-4</v>
      </c>
      <c r="M1938">
        <f t="shared" si="274"/>
        <v>9.0249307517258348E-3</v>
      </c>
      <c r="N1938">
        <f t="shared" si="275"/>
        <v>-2.4633179822212137E-3</v>
      </c>
      <c r="O1938">
        <f t="shared" si="276"/>
        <v>-4.2932669571431603E-3</v>
      </c>
      <c r="Q1938" s="1">
        <v>43249</v>
      </c>
      <c r="R1938">
        <f t="shared" si="279"/>
        <v>232.83027763018779</v>
      </c>
      <c r="S1938" s="19">
        <f t="shared" si="277"/>
        <v>1.3283027763018778</v>
      </c>
      <c r="U1938" s="1">
        <v>43249</v>
      </c>
      <c r="V1938">
        <f t="shared" si="278"/>
        <v>3.3134067929130318E-3</v>
      </c>
      <c r="X1938" s="1">
        <v>43249</v>
      </c>
      <c r="Y1938" s="19">
        <f>IF(R1938/MAX($R$7:R1938)&lt;1,R1938/MAX($R$7:R1938)-1,0)</f>
        <v>-3.5803233996769879E-2</v>
      </c>
    </row>
    <row r="1939" spans="1:25" x14ac:dyDescent="0.25">
      <c r="A1939" s="1">
        <v>43250</v>
      </c>
      <c r="B1939">
        <v>2214.105</v>
      </c>
      <c r="C1939">
        <v>76753.62</v>
      </c>
      <c r="D1939">
        <v>51.776100200000002</v>
      </c>
      <c r="E1939">
        <v>19978.626189999999</v>
      </c>
      <c r="F1939">
        <v>3.7239</v>
      </c>
      <c r="G1939">
        <v>5576.8069999999998</v>
      </c>
      <c r="I1939" s="1">
        <v>43250</v>
      </c>
      <c r="J1939">
        <f t="shared" si="271"/>
        <v>4.7726707533348733E-3</v>
      </c>
      <c r="K1939">
        <f t="shared" si="272"/>
        <v>8.9604608687718912E-3</v>
      </c>
      <c r="L1939">
        <f t="shared" si="273"/>
        <v>2.4584757412160485E-4</v>
      </c>
      <c r="M1939">
        <f t="shared" si="274"/>
        <v>1.1385611030013454E-2</v>
      </c>
      <c r="N1939">
        <f t="shared" si="275"/>
        <v>-4.5630234056259766E-4</v>
      </c>
      <c r="O1939">
        <f t="shared" si="276"/>
        <v>2.1654135122162188E-3</v>
      </c>
      <c r="Q1939" s="1">
        <v>43250</v>
      </c>
      <c r="R1939">
        <f t="shared" si="279"/>
        <v>233.97455183414601</v>
      </c>
      <c r="S1939" s="19">
        <f t="shared" si="277"/>
        <v>1.3397455183414602</v>
      </c>
      <c r="U1939" s="1">
        <v>43250</v>
      </c>
      <c r="V1939">
        <f t="shared" si="278"/>
        <v>4.9146280097458472E-3</v>
      </c>
      <c r="X1939" s="1">
        <v>43250</v>
      </c>
      <c r="Y1939" s="19">
        <f>IF(R1939/MAX($R$7:R1939)&lt;1,R1939/MAX($R$7:R1939)-1,0)</f>
        <v>-3.1064565563663993E-2</v>
      </c>
    </row>
    <row r="1940" spans="1:25" x14ac:dyDescent="0.25">
      <c r="A1940" s="1">
        <v>43251</v>
      </c>
      <c r="B1940">
        <v>2214.105</v>
      </c>
      <c r="C1940">
        <v>76753.62</v>
      </c>
      <c r="D1940">
        <v>51.776100200000002</v>
      </c>
      <c r="E1940">
        <v>19831.194899999999</v>
      </c>
      <c r="F1940">
        <v>3.7239</v>
      </c>
      <c r="G1940">
        <v>5576.8069999999998</v>
      </c>
      <c r="I1940" s="1">
        <v>43251</v>
      </c>
      <c r="J1940">
        <f t="shared" si="271"/>
        <v>0</v>
      </c>
      <c r="K1940">
        <f t="shared" si="272"/>
        <v>0</v>
      </c>
      <c r="L1940">
        <f t="shared" si="273"/>
        <v>0</v>
      </c>
      <c r="M1940">
        <f t="shared" si="274"/>
        <v>-7.3794508490175881E-3</v>
      </c>
      <c r="N1940">
        <f t="shared" si="275"/>
        <v>0</v>
      </c>
      <c r="O1940">
        <f t="shared" si="276"/>
        <v>0</v>
      </c>
      <c r="Q1940" s="1">
        <v>43251</v>
      </c>
      <c r="R1940">
        <f t="shared" si="279"/>
        <v>233.71556127836888</v>
      </c>
      <c r="S1940" s="19">
        <f t="shared" si="277"/>
        <v>1.3371556127836888</v>
      </c>
      <c r="U1940" s="1">
        <v>43251</v>
      </c>
      <c r="V1940">
        <f t="shared" si="278"/>
        <v>-1.1069176273525994E-3</v>
      </c>
      <c r="X1940" s="1">
        <v>43251</v>
      </c>
      <c r="Y1940" s="19">
        <f>IF(R1940/MAX($R$7:R1940)&lt;1,R1940/MAX($R$7:R1940)-1,0)</f>
        <v>-3.2137097275808157E-2</v>
      </c>
    </row>
    <row r="1941" spans="1:25" x14ac:dyDescent="0.25">
      <c r="A1941" s="1">
        <v>43252</v>
      </c>
      <c r="B1941">
        <v>2211.6709999999998</v>
      </c>
      <c r="C1941">
        <v>77239.75</v>
      </c>
      <c r="D1941">
        <v>51.788829800000002</v>
      </c>
      <c r="E1941">
        <v>20206.785970000001</v>
      </c>
      <c r="F1941">
        <v>3.7660999999999998</v>
      </c>
      <c r="G1941">
        <v>5588.0230000000001</v>
      </c>
      <c r="I1941" s="1">
        <v>43252</v>
      </c>
      <c r="J1941">
        <f t="shared" si="271"/>
        <v>-1.099315524783262E-3</v>
      </c>
      <c r="K1941">
        <f t="shared" si="272"/>
        <v>6.3336426347058161E-3</v>
      </c>
      <c r="L1941">
        <f t="shared" si="273"/>
        <v>2.4585860949022376E-4</v>
      </c>
      <c r="M1941">
        <f t="shared" si="274"/>
        <v>1.8939406923987434E-2</v>
      </c>
      <c r="N1941">
        <f t="shared" si="275"/>
        <v>1.1332205483498337E-2</v>
      </c>
      <c r="O1941">
        <f t="shared" si="276"/>
        <v>2.0111866880099249E-3</v>
      </c>
      <c r="Q1941" s="1">
        <v>43252</v>
      </c>
      <c r="R1941">
        <f t="shared" si="279"/>
        <v>234.78954737749319</v>
      </c>
      <c r="S1941" s="19">
        <f t="shared" si="277"/>
        <v>1.347895473774932</v>
      </c>
      <c r="U1941" s="1">
        <v>43252</v>
      </c>
      <c r="V1941">
        <f t="shared" si="278"/>
        <v>4.5952699651228279E-3</v>
      </c>
      <c r="X1941" s="1">
        <v>43252</v>
      </c>
      <c r="Y1941" s="19">
        <f>IF(R1941/MAX($R$7:R1941)&lt;1,R1941/MAX($R$7:R1941)-1,0)</f>
        <v>-2.7689505948563009E-2</v>
      </c>
    </row>
    <row r="1942" spans="1:25" x14ac:dyDescent="0.25">
      <c r="A1942" s="1">
        <v>43255</v>
      </c>
      <c r="B1942">
        <v>2211.556</v>
      </c>
      <c r="C1942">
        <v>78596.06</v>
      </c>
      <c r="D1942">
        <v>51.801559400000002</v>
      </c>
      <c r="E1942">
        <v>20213.531449999999</v>
      </c>
      <c r="F1942">
        <v>3.7452999999999999</v>
      </c>
      <c r="G1942">
        <v>5583.3850000000002</v>
      </c>
      <c r="I1942" s="1">
        <v>43255</v>
      </c>
      <c r="J1942">
        <f t="shared" si="271"/>
        <v>-5.1996883804084071E-5</v>
      </c>
      <c r="K1942">
        <f t="shared" si="272"/>
        <v>1.755974093649959E-2</v>
      </c>
      <c r="L1942">
        <f t="shared" si="273"/>
        <v>2.4579817789205372E-4</v>
      </c>
      <c r="M1942">
        <f t="shared" si="274"/>
        <v>3.3382250942892711E-4</v>
      </c>
      <c r="N1942">
        <f t="shared" si="275"/>
        <v>-5.5229547808076651E-3</v>
      </c>
      <c r="O1942">
        <f t="shared" si="276"/>
        <v>-8.2998942559830979E-4</v>
      </c>
      <c r="Q1942" s="1">
        <v>43255</v>
      </c>
      <c r="R1942">
        <f t="shared" si="279"/>
        <v>235.57712187558189</v>
      </c>
      <c r="S1942" s="19">
        <f t="shared" si="277"/>
        <v>1.3557712187558191</v>
      </c>
      <c r="U1942" s="1">
        <v>43255</v>
      </c>
      <c r="V1942">
        <f t="shared" si="278"/>
        <v>3.3543848390424902E-3</v>
      </c>
      <c r="X1942" s="1">
        <v>43255</v>
      </c>
      <c r="Y1942" s="19">
        <f>IF(R1942/MAX($R$7:R1942)&lt;1,R1942/MAX($R$7:R1942)-1,0)</f>
        <v>-2.4428002368474977E-2</v>
      </c>
    </row>
    <row r="1943" spans="1:25" x14ac:dyDescent="0.25">
      <c r="A1943" s="1">
        <v>43256</v>
      </c>
      <c r="B1943">
        <v>2209.8870000000002</v>
      </c>
      <c r="C1943">
        <v>76641.73</v>
      </c>
      <c r="D1943">
        <v>51.8142967</v>
      </c>
      <c r="E1943">
        <v>20433.24683</v>
      </c>
      <c r="F1943">
        <v>3.8090999999999999</v>
      </c>
      <c r="G1943">
        <v>5533.7839999999997</v>
      </c>
      <c r="I1943" s="1">
        <v>43256</v>
      </c>
      <c r="J1943">
        <f t="shared" si="271"/>
        <v>-7.5467227599024245E-4</v>
      </c>
      <c r="K1943">
        <f t="shared" si="272"/>
        <v>-2.4865495802206872E-2</v>
      </c>
      <c r="L1943">
        <f t="shared" si="273"/>
        <v>2.458864201682065E-4</v>
      </c>
      <c r="M1943">
        <f t="shared" si="274"/>
        <v>1.0869717671228685E-2</v>
      </c>
      <c r="N1943">
        <f t="shared" si="275"/>
        <v>1.7034683469949075E-2</v>
      </c>
      <c r="O1943">
        <f t="shared" si="276"/>
        <v>-8.8836789868512733E-3</v>
      </c>
      <c r="Q1943" s="1">
        <v>43256</v>
      </c>
      <c r="R1943">
        <f t="shared" si="279"/>
        <v>234.14675206565852</v>
      </c>
      <c r="S1943" s="19">
        <f t="shared" si="277"/>
        <v>1.3414675206565851</v>
      </c>
      <c r="U1943" s="1">
        <v>43256</v>
      </c>
      <c r="V1943">
        <f t="shared" si="278"/>
        <v>-6.0717687631772765E-3</v>
      </c>
      <c r="X1943" s="1">
        <v>43256</v>
      </c>
      <c r="Y1943" s="19">
        <f>IF(R1943/MAX($R$7:R1943)&lt;1,R1943/MAX($R$7:R1943)-1,0)</f>
        <v>-3.0351449949924669E-2</v>
      </c>
    </row>
    <row r="1944" spans="1:25" x14ac:dyDescent="0.25">
      <c r="A1944" s="1">
        <v>43257</v>
      </c>
      <c r="B1944">
        <v>2195.047</v>
      </c>
      <c r="C1944">
        <v>76117.23</v>
      </c>
      <c r="D1944">
        <v>51.827033999999998</v>
      </c>
      <c r="E1944">
        <v>20835.156200000001</v>
      </c>
      <c r="F1944">
        <v>3.8513000000000002</v>
      </c>
      <c r="G1944">
        <v>5515.3770000000004</v>
      </c>
      <c r="I1944" s="1">
        <v>43257</v>
      </c>
      <c r="J1944">
        <f t="shared" si="271"/>
        <v>-6.7152754869367337E-3</v>
      </c>
      <c r="K1944">
        <f t="shared" si="272"/>
        <v>-6.8435302804360498E-3</v>
      </c>
      <c r="L1944">
        <f t="shared" si="273"/>
        <v>2.4582597489919422E-4</v>
      </c>
      <c r="M1944">
        <f t="shared" si="274"/>
        <v>1.9669383595460666E-2</v>
      </c>
      <c r="N1944">
        <f t="shared" si="275"/>
        <v>1.1078732508991607E-2</v>
      </c>
      <c r="O1944">
        <f t="shared" si="276"/>
        <v>-3.3262953523301997E-3</v>
      </c>
      <c r="Q1944" s="1">
        <v>43257</v>
      </c>
      <c r="R1944">
        <f t="shared" si="279"/>
        <v>234.0591078337923</v>
      </c>
      <c r="S1944" s="19">
        <f t="shared" si="277"/>
        <v>1.3405910783379231</v>
      </c>
      <c r="U1944" s="1">
        <v>43257</v>
      </c>
      <c r="V1944">
        <f t="shared" si="278"/>
        <v>-3.7431325052783571E-4</v>
      </c>
      <c r="X1944" s="1">
        <v>43257</v>
      </c>
      <c r="Y1944" s="19">
        <f>IF(R1944/MAX($R$7:R1944)&lt;1,R1944/MAX($R$7:R1944)-1,0)</f>
        <v>-3.0714402250563433E-2</v>
      </c>
    </row>
    <row r="1945" spans="1:25" x14ac:dyDescent="0.25">
      <c r="A1945" s="1">
        <v>43258</v>
      </c>
      <c r="B1945">
        <v>2161.6480000000001</v>
      </c>
      <c r="C1945">
        <v>73851.47</v>
      </c>
      <c r="D1945">
        <v>51.839771300000002</v>
      </c>
      <c r="E1945">
        <v>21454.932840000001</v>
      </c>
      <c r="F1945">
        <v>3.9043000000000001</v>
      </c>
      <c r="G1945">
        <v>5466.5950000000003</v>
      </c>
      <c r="I1945" s="1">
        <v>43258</v>
      </c>
      <c r="J1945">
        <f t="shared" si="271"/>
        <v>-1.5215619528875624E-2</v>
      </c>
      <c r="K1945">
        <f t="shared" si="272"/>
        <v>-2.9766716418871186E-2</v>
      </c>
      <c r="L1945">
        <f t="shared" si="273"/>
        <v>2.4576555934108235E-4</v>
      </c>
      <c r="M1945">
        <f t="shared" si="274"/>
        <v>2.9746675957245783E-2</v>
      </c>
      <c r="N1945">
        <f t="shared" si="275"/>
        <v>1.3761586996598574E-2</v>
      </c>
      <c r="O1945">
        <f t="shared" si="276"/>
        <v>-8.8447262988550213E-3</v>
      </c>
      <c r="Q1945" s="1">
        <v>43258</v>
      </c>
      <c r="R1945">
        <f t="shared" si="279"/>
        <v>232.56629064123774</v>
      </c>
      <c r="S1945" s="19">
        <f t="shared" si="277"/>
        <v>1.3256629064123775</v>
      </c>
      <c r="U1945" s="1">
        <v>43258</v>
      </c>
      <c r="V1945">
        <f t="shared" si="278"/>
        <v>-6.3779495973069755E-3</v>
      </c>
      <c r="X1945" s="1">
        <v>43258</v>
      </c>
      <c r="Y1945" s="19">
        <f>IF(R1945/MAX($R$7:R1945)&lt;1,R1945/MAX($R$7:R1945)-1,0)</f>
        <v>-3.689645693840482E-2</v>
      </c>
    </row>
    <row r="1946" spans="1:25" x14ac:dyDescent="0.25">
      <c r="A1946" s="1">
        <v>43259</v>
      </c>
      <c r="B1946">
        <v>2142.9859999999999</v>
      </c>
      <c r="C1946">
        <v>72942.070000000007</v>
      </c>
      <c r="D1946">
        <v>51.852516199999997</v>
      </c>
      <c r="E1946">
        <v>20482.754529999998</v>
      </c>
      <c r="F1946">
        <v>3.7090999999999998</v>
      </c>
      <c r="G1946">
        <v>5506.4639999999999</v>
      </c>
      <c r="I1946" s="1">
        <v>43259</v>
      </c>
      <c r="J1946">
        <f t="shared" si="271"/>
        <v>-8.6332279816141444E-3</v>
      </c>
      <c r="K1946">
        <f t="shared" si="272"/>
        <v>-1.231390519376252E-2</v>
      </c>
      <c r="L1946">
        <f t="shared" si="273"/>
        <v>2.4585177905667166E-4</v>
      </c>
      <c r="M1946">
        <f t="shared" si="274"/>
        <v>-4.5312577636575035E-2</v>
      </c>
      <c r="N1946">
        <f t="shared" si="275"/>
        <v>-4.9996158082114661E-2</v>
      </c>
      <c r="O1946">
        <f t="shared" si="276"/>
        <v>7.2932053682410736E-3</v>
      </c>
      <c r="Q1946" s="1">
        <v>43259</v>
      </c>
      <c r="R1946">
        <f t="shared" si="279"/>
        <v>230.63191588722569</v>
      </c>
      <c r="S1946" s="19">
        <f t="shared" si="277"/>
        <v>1.3063191588722569</v>
      </c>
      <c r="U1946" s="1">
        <v>43259</v>
      </c>
      <c r="V1946">
        <f t="shared" si="278"/>
        <v>-8.3175199151972468E-3</v>
      </c>
      <c r="X1946" s="1">
        <v>43259</v>
      </c>
      <c r="Y1946" s="19">
        <f>IF(R1946/MAX($R$7:R1946)&lt;1,R1946/MAX($R$7:R1946)-1,0)</f>
        <v>-4.4907089838216785E-2</v>
      </c>
    </row>
    <row r="1947" spans="1:25" x14ac:dyDescent="0.25">
      <c r="A1947" s="1">
        <v>43262</v>
      </c>
      <c r="B1947">
        <v>2139.1</v>
      </c>
      <c r="C1947">
        <v>72307.77</v>
      </c>
      <c r="D1947">
        <v>51.8652649</v>
      </c>
      <c r="E1947">
        <v>20231.189030000001</v>
      </c>
      <c r="F1947">
        <v>3.7113999999999998</v>
      </c>
      <c r="G1947">
        <v>5503.8310000000001</v>
      </c>
      <c r="I1947" s="1">
        <v>43262</v>
      </c>
      <c r="J1947">
        <f t="shared" si="271"/>
        <v>-1.8133576234282689E-3</v>
      </c>
      <c r="K1947">
        <f t="shared" si="272"/>
        <v>-8.6959418618089979E-3</v>
      </c>
      <c r="L1947">
        <f t="shared" si="273"/>
        <v>2.4586463559117533E-4</v>
      </c>
      <c r="M1947">
        <f t="shared" si="274"/>
        <v>-1.2281819792916204E-2</v>
      </c>
      <c r="N1947">
        <f t="shared" si="275"/>
        <v>6.2009651937122712E-4</v>
      </c>
      <c r="O1947">
        <f t="shared" si="276"/>
        <v>-4.7816529809330266E-4</v>
      </c>
      <c r="Q1947" s="1">
        <v>43262</v>
      </c>
      <c r="R1947">
        <f t="shared" si="279"/>
        <v>229.72144066772188</v>
      </c>
      <c r="S1947" s="19">
        <f t="shared" si="277"/>
        <v>1.2972144066772189</v>
      </c>
      <c r="U1947" s="1">
        <v>43262</v>
      </c>
      <c r="V1947">
        <f t="shared" si="278"/>
        <v>-3.947741647123193E-3</v>
      </c>
      <c r="X1947" s="1">
        <v>43262</v>
      </c>
      <c r="Y1947" s="19">
        <f>IF(R1947/MAX($R$7:R1947)&lt;1,R1947/MAX($R$7:R1947)-1,0)</f>
        <v>-4.86775498965345E-2</v>
      </c>
    </row>
    <row r="1948" spans="1:25" x14ac:dyDescent="0.25">
      <c r="A1948" s="1">
        <v>43263</v>
      </c>
      <c r="B1948">
        <v>2136.04</v>
      </c>
      <c r="C1948">
        <v>72754.13</v>
      </c>
      <c r="D1948">
        <v>51.878013600000003</v>
      </c>
      <c r="E1948">
        <v>20246.52447</v>
      </c>
      <c r="F1948">
        <v>3.7193000000000001</v>
      </c>
      <c r="G1948">
        <v>5505.3</v>
      </c>
      <c r="I1948" s="1">
        <v>43263</v>
      </c>
      <c r="J1948">
        <f t="shared" si="271"/>
        <v>-1.4305081576363454E-3</v>
      </c>
      <c r="K1948">
        <f t="shared" si="272"/>
        <v>6.1730571970342041E-3</v>
      </c>
      <c r="L1948">
        <f t="shared" si="273"/>
        <v>2.4580420103093026E-4</v>
      </c>
      <c r="M1948">
        <f t="shared" si="274"/>
        <v>7.5800982222351543E-4</v>
      </c>
      <c r="N1948">
        <f t="shared" si="275"/>
        <v>2.1285768173735509E-3</v>
      </c>
      <c r="O1948">
        <f t="shared" si="276"/>
        <v>2.6690499762804798E-4</v>
      </c>
      <c r="Q1948" s="1">
        <v>43263</v>
      </c>
      <c r="R1948">
        <f t="shared" si="279"/>
        <v>230.01157173248816</v>
      </c>
      <c r="S1948" s="19">
        <f t="shared" si="277"/>
        <v>1.3001157173248816</v>
      </c>
      <c r="U1948" s="1">
        <v>43263</v>
      </c>
      <c r="V1948">
        <f t="shared" si="278"/>
        <v>1.2629690285894668E-3</v>
      </c>
      <c r="X1948" s="1">
        <v>43263</v>
      </c>
      <c r="Y1948" s="19">
        <f>IF(R1948/MAX($R$7:R1948)&lt;1,R1948/MAX($R$7:R1948)-1,0)</f>
        <v>-4.7476059105851953E-2</v>
      </c>
    </row>
    <row r="1949" spans="1:25" x14ac:dyDescent="0.25">
      <c r="A1949" s="1">
        <v>43264</v>
      </c>
      <c r="B1949">
        <v>2127.6019999999999</v>
      </c>
      <c r="C1949">
        <v>72122.13</v>
      </c>
      <c r="D1949">
        <v>51.8907661</v>
      </c>
      <c r="E1949">
        <v>20166.321739999999</v>
      </c>
      <c r="F1949">
        <v>3.7216</v>
      </c>
      <c r="G1949">
        <v>5491.9279999999999</v>
      </c>
      <c r="I1949" s="1">
        <v>43264</v>
      </c>
      <c r="J1949">
        <f t="shared" si="271"/>
        <v>-3.950300556169406E-3</v>
      </c>
      <c r="K1949">
        <f t="shared" si="272"/>
        <v>-8.6867920762710993E-3</v>
      </c>
      <c r="L1949">
        <f t="shared" si="273"/>
        <v>2.4581704493020773E-4</v>
      </c>
      <c r="M1949">
        <f t="shared" si="274"/>
        <v>-3.9613085257590441E-3</v>
      </c>
      <c r="N1949">
        <f t="shared" si="275"/>
        <v>6.1839593471879617E-4</v>
      </c>
      <c r="O1949">
        <f t="shared" si="276"/>
        <v>-2.4289321199572056E-3</v>
      </c>
      <c r="Q1949" s="1">
        <v>43264</v>
      </c>
      <c r="R1949">
        <f t="shared" si="279"/>
        <v>229.18269835136252</v>
      </c>
      <c r="S1949" s="19">
        <f t="shared" si="277"/>
        <v>1.2918269835136251</v>
      </c>
      <c r="U1949" s="1">
        <v>43264</v>
      </c>
      <c r="V1949">
        <f t="shared" si="278"/>
        <v>-3.6036160045446186E-3</v>
      </c>
      <c r="X1949" s="1">
        <v>43264</v>
      </c>
      <c r="Y1949" s="19">
        <f>IF(R1949/MAX($R$7:R1949)&lt;1,R1949/MAX($R$7:R1949)-1,0)</f>
        <v>-5.0908589623969935E-2</v>
      </c>
    </row>
    <row r="1950" spans="1:25" x14ac:dyDescent="0.25">
      <c r="A1950" s="1">
        <v>43265</v>
      </c>
      <c r="B1950">
        <v>2118.4989999999998</v>
      </c>
      <c r="C1950">
        <v>71421.2</v>
      </c>
      <c r="D1950">
        <v>51.903522500000001</v>
      </c>
      <c r="E1950">
        <v>20375.057700000001</v>
      </c>
      <c r="F1950">
        <v>3.8066</v>
      </c>
      <c r="G1950">
        <v>5440.8540000000003</v>
      </c>
      <c r="I1950" s="1">
        <v>43265</v>
      </c>
      <c r="J1950">
        <f t="shared" si="271"/>
        <v>-4.2785257769075713E-3</v>
      </c>
      <c r="K1950">
        <f t="shared" si="272"/>
        <v>-9.718653622681539E-3</v>
      </c>
      <c r="L1950">
        <f t="shared" si="273"/>
        <v>2.4583179164117119E-4</v>
      </c>
      <c r="M1950">
        <f t="shared" si="274"/>
        <v>1.0350720507745104E-2</v>
      </c>
      <c r="N1950">
        <f t="shared" si="275"/>
        <v>2.2839638865004286E-2</v>
      </c>
      <c r="O1950">
        <f t="shared" si="276"/>
        <v>-9.2998305877279863E-3</v>
      </c>
      <c r="Q1950" s="1">
        <v>43265</v>
      </c>
      <c r="R1950">
        <f t="shared" si="279"/>
        <v>228.31783519322204</v>
      </c>
      <c r="S1950" s="19">
        <f t="shared" si="277"/>
        <v>1.2831783519322202</v>
      </c>
      <c r="U1950" s="1">
        <v>43265</v>
      </c>
      <c r="V1950">
        <f t="shared" si="278"/>
        <v>-3.7736843329008174E-3</v>
      </c>
      <c r="X1950" s="1">
        <v>43265</v>
      </c>
      <c r="Y1950" s="19">
        <f>IF(R1950/MAX($R$7:R1950)&lt;1,R1950/MAX($R$7:R1950)-1,0)</f>
        <v>-5.4490161009796756E-2</v>
      </c>
    </row>
    <row r="1951" spans="1:25" x14ac:dyDescent="0.25">
      <c r="A1951" s="1">
        <v>43266</v>
      </c>
      <c r="B1951">
        <v>2106.2109999999998</v>
      </c>
      <c r="C1951">
        <v>70757.73</v>
      </c>
      <c r="D1951">
        <v>51.916282699999996</v>
      </c>
      <c r="E1951">
        <v>20469.66416</v>
      </c>
      <c r="F1951">
        <v>3.7294999999999998</v>
      </c>
      <c r="G1951">
        <v>5496.3339999999998</v>
      </c>
      <c r="I1951" s="1">
        <v>43266</v>
      </c>
      <c r="J1951">
        <f t="shared" si="271"/>
        <v>-5.8003331604121744E-3</v>
      </c>
      <c r="K1951">
        <f t="shared" si="272"/>
        <v>-9.2895386803918401E-3</v>
      </c>
      <c r="L1951">
        <f t="shared" si="273"/>
        <v>2.4584458598142511E-4</v>
      </c>
      <c r="M1951">
        <f t="shared" si="274"/>
        <v>4.6432486912661997E-3</v>
      </c>
      <c r="N1951">
        <f t="shared" si="275"/>
        <v>-2.0254295171544201E-2</v>
      </c>
      <c r="O1951">
        <f t="shared" si="276"/>
        <v>1.0196928643922298E-2</v>
      </c>
      <c r="Q1951" s="1">
        <v>43266</v>
      </c>
      <c r="R1951">
        <f t="shared" si="279"/>
        <v>228.56368261057528</v>
      </c>
      <c r="S1951" s="19">
        <f t="shared" si="277"/>
        <v>1.2856368261057529</v>
      </c>
      <c r="U1951" s="1">
        <v>43266</v>
      </c>
      <c r="V1951">
        <f t="shared" si="278"/>
        <v>1.0767771039226215E-3</v>
      </c>
      <c r="X1951" s="1">
        <v>43266</v>
      </c>
      <c r="Y1951" s="19">
        <f>IF(R1951/MAX($R$7:R1951)&lt;1,R1951/MAX($R$7:R1951)-1,0)</f>
        <v>-5.3472057663638495E-2</v>
      </c>
    </row>
    <row r="1952" spans="1:25" x14ac:dyDescent="0.25">
      <c r="A1952" s="1">
        <v>43269</v>
      </c>
      <c r="B1952">
        <v>2090.172</v>
      </c>
      <c r="C1952">
        <v>69814.73</v>
      </c>
      <c r="D1952">
        <v>51.9290466</v>
      </c>
      <c r="E1952">
        <v>20447.7601</v>
      </c>
      <c r="F1952">
        <v>3.7469999999999999</v>
      </c>
      <c r="G1952">
        <v>5501.6819999999998</v>
      </c>
      <c r="I1952" s="1">
        <v>43269</v>
      </c>
      <c r="J1952">
        <f t="shared" si="271"/>
        <v>-7.6150964931812615E-3</v>
      </c>
      <c r="K1952">
        <f t="shared" si="272"/>
        <v>-1.3327165809304486E-2</v>
      </c>
      <c r="L1952">
        <f t="shared" si="273"/>
        <v>2.4585542986121922E-4</v>
      </c>
      <c r="M1952">
        <f t="shared" si="274"/>
        <v>-1.0700742244127426E-3</v>
      </c>
      <c r="N1952">
        <f t="shared" si="275"/>
        <v>4.69231800509462E-3</v>
      </c>
      <c r="O1952">
        <f t="shared" si="276"/>
        <v>9.7301219321832555E-4</v>
      </c>
      <c r="Q1952" s="1">
        <v>43269</v>
      </c>
      <c r="R1952">
        <f t="shared" si="279"/>
        <v>227.73465150037066</v>
      </c>
      <c r="S1952" s="19">
        <f t="shared" si="277"/>
        <v>1.2773465150037064</v>
      </c>
      <c r="U1952" s="1">
        <v>43269</v>
      </c>
      <c r="V1952">
        <f t="shared" si="278"/>
        <v>-3.6271340255622508E-3</v>
      </c>
      <c r="X1952" s="1">
        <v>43269</v>
      </c>
      <c r="Y1952" s="19">
        <f>IF(R1952/MAX($R$7:R1952)&lt;1,R1952/MAX($R$7:R1952)-1,0)</f>
        <v>-5.6905241369432202E-2</v>
      </c>
    </row>
    <row r="1953" spans="1:25" x14ac:dyDescent="0.25">
      <c r="A1953" s="1">
        <v>43270</v>
      </c>
      <c r="B1953">
        <v>2085.239</v>
      </c>
      <c r="C1953">
        <v>71394.34</v>
      </c>
      <c r="D1953">
        <v>51.941810599999997</v>
      </c>
      <c r="E1953">
        <v>20335.4751</v>
      </c>
      <c r="F1953">
        <v>3.7469000000000001</v>
      </c>
      <c r="G1953">
        <v>5542.0889999999999</v>
      </c>
      <c r="I1953" s="1">
        <v>43270</v>
      </c>
      <c r="J1953">
        <f t="shared" si="271"/>
        <v>-2.3600928536025023E-3</v>
      </c>
      <c r="K1953">
        <f t="shared" si="272"/>
        <v>2.2625741014826062E-2</v>
      </c>
      <c r="L1953">
        <f t="shared" si="273"/>
        <v>2.4579692553028387E-4</v>
      </c>
      <c r="M1953">
        <f t="shared" si="274"/>
        <v>-5.4913105127832873E-3</v>
      </c>
      <c r="N1953">
        <f t="shared" si="275"/>
        <v>-2.668801708027857E-5</v>
      </c>
      <c r="O1953">
        <f t="shared" si="276"/>
        <v>7.3444811968412793E-3</v>
      </c>
      <c r="Q1953" s="1">
        <v>43270</v>
      </c>
      <c r="R1953">
        <f t="shared" si="279"/>
        <v>229.00995221312473</v>
      </c>
      <c r="S1953" s="19">
        <f t="shared" si="277"/>
        <v>1.2900995221312472</v>
      </c>
      <c r="U1953" s="1">
        <v>43270</v>
      </c>
      <c r="V1953">
        <f t="shared" si="278"/>
        <v>5.5999414421656901E-3</v>
      </c>
      <c r="X1953" s="1">
        <v>43270</v>
      </c>
      <c r="Y1953" s="19">
        <f>IF(R1953/MAX($R$7:R1953)&lt;1,R1953/MAX($R$7:R1953)-1,0)</f>
        <v>-5.1623965946687611E-2</v>
      </c>
    </row>
    <row r="1954" spans="1:25" x14ac:dyDescent="0.25">
      <c r="A1954" s="1">
        <v>43271</v>
      </c>
      <c r="B1954">
        <v>2089.3000000000002</v>
      </c>
      <c r="C1954">
        <v>72123.41</v>
      </c>
      <c r="D1954">
        <v>51.954578400000003</v>
      </c>
      <c r="E1954">
        <v>20406.204379999999</v>
      </c>
      <c r="F1954">
        <v>3.7721</v>
      </c>
      <c r="G1954">
        <v>5533.49</v>
      </c>
      <c r="I1954" s="1">
        <v>43271</v>
      </c>
      <c r="J1954">
        <f t="shared" si="271"/>
        <v>1.9474985840952641E-3</v>
      </c>
      <c r="K1954">
        <f t="shared" si="272"/>
        <v>1.0211873938466454E-2</v>
      </c>
      <c r="L1954">
        <f t="shared" si="273"/>
        <v>2.4580968303800077E-4</v>
      </c>
      <c r="M1954">
        <f t="shared" si="274"/>
        <v>3.4781228199580738E-3</v>
      </c>
      <c r="N1954">
        <f t="shared" si="275"/>
        <v>6.7255597960980129E-3</v>
      </c>
      <c r="O1954">
        <f t="shared" si="276"/>
        <v>-1.5515810013155829E-3</v>
      </c>
      <c r="Q1954" s="1">
        <v>43271</v>
      </c>
      <c r="R1954">
        <f t="shared" si="279"/>
        <v>229.56871488588934</v>
      </c>
      <c r="S1954" s="19">
        <f t="shared" si="277"/>
        <v>1.2956871488588932</v>
      </c>
      <c r="U1954" s="1">
        <v>43271</v>
      </c>
      <c r="V1954">
        <f t="shared" si="278"/>
        <v>2.4399056345141279E-3</v>
      </c>
      <c r="X1954" s="1">
        <v>43271</v>
      </c>
      <c r="Y1954" s="19">
        <f>IF(R1954/MAX($R$7:R1954)&lt;1,R1954/MAX($R$7:R1954)-1,0)</f>
        <v>-4.9310017917562843E-2</v>
      </c>
    </row>
    <row r="1955" spans="1:25" x14ac:dyDescent="0.25">
      <c r="A1955" s="1">
        <v>43272</v>
      </c>
      <c r="B1955">
        <v>2091.36</v>
      </c>
      <c r="C1955">
        <v>70074.899999999994</v>
      </c>
      <c r="D1955">
        <v>51.967350000000003</v>
      </c>
      <c r="E1955">
        <v>20531.392739999999</v>
      </c>
      <c r="F1955">
        <v>3.7694000000000001</v>
      </c>
      <c r="G1955">
        <v>5518.2089999999998</v>
      </c>
      <c r="I1955" s="1">
        <v>43272</v>
      </c>
      <c r="J1955">
        <f t="shared" si="271"/>
        <v>9.8597616426543411E-4</v>
      </c>
      <c r="K1955">
        <f t="shared" si="272"/>
        <v>-2.8402844513314207E-2</v>
      </c>
      <c r="L1955">
        <f t="shared" si="273"/>
        <v>2.4582241629733659E-4</v>
      </c>
      <c r="M1955">
        <f t="shared" si="274"/>
        <v>6.1348184928842198E-3</v>
      </c>
      <c r="N1955">
        <f t="shared" si="275"/>
        <v>-7.1578166008323674E-4</v>
      </c>
      <c r="O1955">
        <f t="shared" si="276"/>
        <v>-2.761548317607887E-3</v>
      </c>
      <c r="Q1955" s="1">
        <v>43272</v>
      </c>
      <c r="R1955">
        <f t="shared" si="279"/>
        <v>228.33093783257485</v>
      </c>
      <c r="S1955" s="19">
        <f t="shared" si="277"/>
        <v>1.2833093783257485</v>
      </c>
      <c r="U1955" s="1">
        <v>43272</v>
      </c>
      <c r="V1955">
        <f t="shared" si="278"/>
        <v>-5.3917497161133365E-3</v>
      </c>
      <c r="X1955" s="1">
        <v>43272</v>
      </c>
      <c r="Y1955" s="19">
        <f>IF(R1955/MAX($R$7:R1955)&lt;1,R1955/MAX($R$7:R1955)-1,0)</f>
        <v>-5.4435900358567602E-2</v>
      </c>
    </row>
    <row r="1956" spans="1:25" x14ac:dyDescent="0.25">
      <c r="A1956" s="1">
        <v>43273</v>
      </c>
      <c r="B1956">
        <v>2094.4989999999998</v>
      </c>
      <c r="C1956">
        <v>70640.649999999994</v>
      </c>
      <c r="D1956">
        <v>51.980125399999999</v>
      </c>
      <c r="E1956">
        <v>20402.678019999999</v>
      </c>
      <c r="F1956">
        <v>3.7856000000000001</v>
      </c>
      <c r="G1956">
        <v>5513.3549999999996</v>
      </c>
      <c r="I1956" s="1">
        <v>43273</v>
      </c>
      <c r="J1956">
        <f t="shared" si="271"/>
        <v>1.5009371891971934E-3</v>
      </c>
      <c r="K1956">
        <f t="shared" si="272"/>
        <v>8.0735042076407471E-3</v>
      </c>
      <c r="L1956">
        <f t="shared" si="273"/>
        <v>2.4583512532383445E-4</v>
      </c>
      <c r="M1956">
        <f t="shared" si="274"/>
        <v>-6.2691665212381009E-3</v>
      </c>
      <c r="N1956">
        <f t="shared" si="275"/>
        <v>4.2977662227410285E-3</v>
      </c>
      <c r="O1956">
        <f t="shared" si="276"/>
        <v>-8.7963322882478323E-4</v>
      </c>
      <c r="Q1956" s="1">
        <v>43273</v>
      </c>
      <c r="R1956">
        <f t="shared" si="279"/>
        <v>228.48728595767977</v>
      </c>
      <c r="S1956" s="19">
        <f t="shared" si="277"/>
        <v>1.2848728595767978</v>
      </c>
      <c r="U1956" s="1">
        <v>43273</v>
      </c>
      <c r="V1956">
        <f t="shared" si="278"/>
        <v>6.8474349813940627E-4</v>
      </c>
      <c r="X1956" s="1">
        <v>43273</v>
      </c>
      <c r="Y1956" s="19">
        <f>IF(R1956/MAX($R$7:R1956)&lt;1,R1956/MAX($R$7:R1956)-1,0)</f>
        <v>-5.3788431489264044E-2</v>
      </c>
    </row>
    <row r="1957" spans="1:25" x14ac:dyDescent="0.25">
      <c r="A1957" s="1">
        <v>43276</v>
      </c>
      <c r="B1957">
        <v>2093.83</v>
      </c>
      <c r="C1957">
        <v>70952.97</v>
      </c>
      <c r="D1957">
        <v>51.992904699999997</v>
      </c>
      <c r="E1957">
        <v>20181.515469999998</v>
      </c>
      <c r="F1957">
        <v>3.7745000000000002</v>
      </c>
      <c r="G1957">
        <v>5529.6949999999997</v>
      </c>
      <c r="I1957" s="1">
        <v>43276</v>
      </c>
      <c r="J1957">
        <f t="shared" si="271"/>
        <v>-3.1940812576169986E-4</v>
      </c>
      <c r="K1957">
        <f t="shared" si="272"/>
        <v>4.4212503707143913E-3</v>
      </c>
      <c r="L1957">
        <f t="shared" si="273"/>
        <v>2.4584973394459197E-4</v>
      </c>
      <c r="M1957">
        <f t="shared" si="274"/>
        <v>-1.0839878460229713E-2</v>
      </c>
      <c r="N1957">
        <f t="shared" si="275"/>
        <v>-2.9321639898562957E-3</v>
      </c>
      <c r="O1957">
        <f t="shared" si="276"/>
        <v>2.9637126577193307E-3</v>
      </c>
      <c r="Q1957" s="1">
        <v>43276</v>
      </c>
      <c r="R1957">
        <f t="shared" si="279"/>
        <v>228.52124849758866</v>
      </c>
      <c r="S1957" s="19">
        <f t="shared" si="277"/>
        <v>1.2852124849758866</v>
      </c>
      <c r="U1957" s="1">
        <v>43276</v>
      </c>
      <c r="V1957">
        <f t="shared" si="278"/>
        <v>1.4864083034882292E-4</v>
      </c>
      <c r="X1957" s="1">
        <v>43276</v>
      </c>
      <c r="Y1957" s="19">
        <f>IF(R1957/MAX($R$7:R1957)&lt;1,R1957/MAX($R$7:R1957)-1,0)</f>
        <v>-5.3647785816035021E-2</v>
      </c>
    </row>
    <row r="1958" spans="1:25" x14ac:dyDescent="0.25">
      <c r="A1958" s="1">
        <v>43277</v>
      </c>
      <c r="B1958">
        <v>2101.8200000000002</v>
      </c>
      <c r="C1958">
        <v>71404.59</v>
      </c>
      <c r="D1958">
        <v>52.005687700000003</v>
      </c>
      <c r="E1958">
        <v>20234.014060000001</v>
      </c>
      <c r="F1958">
        <v>3.8018999999999998</v>
      </c>
      <c r="G1958">
        <v>5539.6880000000001</v>
      </c>
      <c r="I1958" s="1">
        <v>43277</v>
      </c>
      <c r="J1958">
        <f t="shared" si="271"/>
        <v>3.8159735986207366E-3</v>
      </c>
      <c r="K1958">
        <f t="shared" si="272"/>
        <v>6.365061251135673E-3</v>
      </c>
      <c r="L1958">
        <f t="shared" si="273"/>
        <v>2.4586047026531332E-4</v>
      </c>
      <c r="M1958">
        <f t="shared" si="274"/>
        <v>2.6013205043022847E-3</v>
      </c>
      <c r="N1958">
        <f t="shared" si="275"/>
        <v>7.2592396343884591E-3</v>
      </c>
      <c r="O1958">
        <f t="shared" si="276"/>
        <v>1.8071521123679268E-3</v>
      </c>
      <c r="Q1958" s="1">
        <v>43277</v>
      </c>
      <c r="R1958">
        <f t="shared" si="279"/>
        <v>229.16726072082699</v>
      </c>
      <c r="S1958" s="19">
        <f t="shared" si="277"/>
        <v>1.29167260720827</v>
      </c>
      <c r="U1958" s="1">
        <v>43277</v>
      </c>
      <c r="V1958">
        <f t="shared" si="278"/>
        <v>2.8269240934291062E-3</v>
      </c>
      <c r="X1958" s="1">
        <v>43277</v>
      </c>
      <c r="Y1958" s="19">
        <f>IF(R1958/MAX($R$7:R1958)&lt;1,R1958/MAX($R$7:R1958)-1,0)</f>
        <v>-5.0972519940888472E-2</v>
      </c>
    </row>
    <row r="1959" spans="1:25" x14ac:dyDescent="0.25">
      <c r="A1959" s="1">
        <v>43278</v>
      </c>
      <c r="B1959">
        <v>2109.27</v>
      </c>
      <c r="C1959">
        <v>70609</v>
      </c>
      <c r="D1959">
        <v>52.018470800000003</v>
      </c>
      <c r="E1959">
        <v>20481.722239999999</v>
      </c>
      <c r="F1959">
        <v>3.8624000000000001</v>
      </c>
      <c r="G1959">
        <v>5518.6310000000003</v>
      </c>
      <c r="I1959" s="1">
        <v>43278</v>
      </c>
      <c r="J1959">
        <f t="shared" si="271"/>
        <v>3.5445471067929724E-3</v>
      </c>
      <c r="K1959">
        <f t="shared" si="272"/>
        <v>-1.1142000815353659E-2</v>
      </c>
      <c r="L1959">
        <f t="shared" si="273"/>
        <v>2.4580196061907422E-4</v>
      </c>
      <c r="M1959">
        <f t="shared" si="274"/>
        <v>1.2242167039395513E-2</v>
      </c>
      <c r="N1959">
        <f t="shared" si="275"/>
        <v>1.5913096083537193E-2</v>
      </c>
      <c r="O1959">
        <f t="shared" si="276"/>
        <v>-3.8011165971801875E-3</v>
      </c>
      <c r="Q1959" s="1">
        <v>43278</v>
      </c>
      <c r="R1959">
        <f t="shared" si="279"/>
        <v>228.94919257408804</v>
      </c>
      <c r="S1959" s="19">
        <f t="shared" si="277"/>
        <v>1.2894919257408803</v>
      </c>
      <c r="U1959" s="1">
        <v>43278</v>
      </c>
      <c r="V1959">
        <f t="shared" si="278"/>
        <v>-9.5156762817261153E-4</v>
      </c>
      <c r="X1959" s="1">
        <v>43278</v>
      </c>
      <c r="Y1959" s="19">
        <f>IF(R1959/MAX($R$7:R1959)&lt;1,R1959/MAX($R$7:R1959)-1,0)</f>
        <v>-5.1875583769159017E-2</v>
      </c>
    </row>
    <row r="1960" spans="1:25" x14ac:dyDescent="0.25">
      <c r="A1960" s="1">
        <v>43279</v>
      </c>
      <c r="B1960">
        <v>2110.91</v>
      </c>
      <c r="C1960">
        <v>71766.52</v>
      </c>
      <c r="D1960">
        <v>52.031257600000004</v>
      </c>
      <c r="E1960">
        <v>20623.357660000001</v>
      </c>
      <c r="F1960">
        <v>3.8605</v>
      </c>
      <c r="G1960">
        <v>5546.7179999999998</v>
      </c>
      <c r="I1960" s="1">
        <v>43279</v>
      </c>
      <c r="J1960">
        <f t="shared" si="271"/>
        <v>7.7752018470844675E-4</v>
      </c>
      <c r="K1960">
        <f t="shared" si="272"/>
        <v>1.6393377614751792E-2</v>
      </c>
      <c r="L1960">
        <f t="shared" si="273"/>
        <v>2.4581268544321411E-4</v>
      </c>
      <c r="M1960">
        <f t="shared" si="274"/>
        <v>6.9152104662075775E-3</v>
      </c>
      <c r="N1960">
        <f t="shared" si="275"/>
        <v>-4.9192212096105248E-4</v>
      </c>
      <c r="O1960">
        <f t="shared" si="276"/>
        <v>5.0894868673045934E-3</v>
      </c>
      <c r="Q1960" s="1">
        <v>43279</v>
      </c>
      <c r="R1960">
        <f t="shared" si="279"/>
        <v>230.32485525429962</v>
      </c>
      <c r="S1960" s="19">
        <f t="shared" si="277"/>
        <v>1.3032485525429962</v>
      </c>
      <c r="U1960" s="1">
        <v>43279</v>
      </c>
      <c r="V1960">
        <f t="shared" si="278"/>
        <v>6.0085937178677717E-3</v>
      </c>
      <c r="X1960" s="1">
        <v>43279</v>
      </c>
      <c r="Y1960" s="19">
        <f>IF(R1960/MAX($R$7:R1960)&lt;1,R1960/MAX($R$7:R1960)-1,0)</f>
        <v>-4.6178689358037261E-2</v>
      </c>
    </row>
    <row r="1961" spans="1:25" x14ac:dyDescent="0.25">
      <c r="A1961" s="1">
        <v>43280</v>
      </c>
      <c r="B1961">
        <v>2125.2199999999998</v>
      </c>
      <c r="C1961">
        <v>72762.509999999995</v>
      </c>
      <c r="D1961">
        <v>52.0440483</v>
      </c>
      <c r="E1961">
        <v>20672.39662</v>
      </c>
      <c r="F1961">
        <v>3.8765000000000001</v>
      </c>
      <c r="G1961">
        <v>5558.9570000000003</v>
      </c>
      <c r="I1961" s="1">
        <v>43280</v>
      </c>
      <c r="J1961">
        <f t="shared" si="271"/>
        <v>6.7790668479470462E-3</v>
      </c>
      <c r="K1961">
        <f t="shared" si="272"/>
        <v>1.3878198357674121E-2</v>
      </c>
      <c r="L1961">
        <f t="shared" si="273"/>
        <v>2.4582723136012952E-4</v>
      </c>
      <c r="M1961">
        <f t="shared" si="274"/>
        <v>2.3778358892116991E-3</v>
      </c>
      <c r="N1961">
        <f t="shared" si="275"/>
        <v>4.1445408625826463E-3</v>
      </c>
      <c r="O1961">
        <f t="shared" si="276"/>
        <v>2.2065300597580162E-3</v>
      </c>
      <c r="Q1961" s="1">
        <v>43280</v>
      </c>
      <c r="R1961">
        <f t="shared" si="279"/>
        <v>231.44430304379557</v>
      </c>
      <c r="S1961" s="19">
        <f t="shared" si="277"/>
        <v>1.3144430304379555</v>
      </c>
      <c r="U1961" s="1">
        <v>43280</v>
      </c>
      <c r="V1961">
        <f t="shared" si="278"/>
        <v>4.8602995463080667E-3</v>
      </c>
      <c r="X1961" s="1">
        <v>43280</v>
      </c>
      <c r="Y1961" s="19">
        <f>IF(R1961/MAX($R$7:R1961)&lt;1,R1961/MAX($R$7:R1961)-1,0)</f>
        <v>-4.1542832074665137E-2</v>
      </c>
    </row>
    <row r="1962" spans="1:25" x14ac:dyDescent="0.25">
      <c r="A1962" s="1">
        <v>43283</v>
      </c>
      <c r="B1962">
        <v>2132.7800000000002</v>
      </c>
      <c r="C1962">
        <v>72839.740000000005</v>
      </c>
      <c r="D1962">
        <v>52.056842799999998</v>
      </c>
      <c r="E1962">
        <v>21018.017339999999</v>
      </c>
      <c r="F1962">
        <v>3.9113000000000002</v>
      </c>
      <c r="G1962">
        <v>5572.1719999999996</v>
      </c>
      <c r="I1962" s="1">
        <v>43283</v>
      </c>
      <c r="J1962">
        <f t="shared" si="271"/>
        <v>3.5572787758446633E-3</v>
      </c>
      <c r="K1962">
        <f t="shared" si="272"/>
        <v>1.0613982392857491E-3</v>
      </c>
      <c r="L1962">
        <f t="shared" si="273"/>
        <v>2.458398302578324E-4</v>
      </c>
      <c r="M1962">
        <f t="shared" si="274"/>
        <v>1.6718947800451023E-2</v>
      </c>
      <c r="N1962">
        <f t="shared" si="275"/>
        <v>8.977170127692613E-3</v>
      </c>
      <c r="O1962">
        <f t="shared" si="276"/>
        <v>2.3772445082772542E-3</v>
      </c>
      <c r="Q1962" s="1">
        <v>43283</v>
      </c>
      <c r="R1962">
        <f t="shared" si="279"/>
        <v>232.37379608334035</v>
      </c>
      <c r="S1962" s="19">
        <f t="shared" si="277"/>
        <v>1.3237379608334034</v>
      </c>
      <c r="U1962" s="1">
        <v>43283</v>
      </c>
      <c r="V1962">
        <f t="shared" si="278"/>
        <v>4.016054952836301E-3</v>
      </c>
      <c r="X1962" s="1">
        <v>43283</v>
      </c>
      <c r="Y1962" s="19">
        <f>IF(R1962/MAX($R$7:R1962)&lt;1,R1962/MAX($R$7:R1962)-1,0)</f>
        <v>-3.7693615418337156E-2</v>
      </c>
    </row>
    <row r="1963" spans="1:25" x14ac:dyDescent="0.25">
      <c r="A1963" s="1">
        <v>43284</v>
      </c>
      <c r="B1963">
        <v>2144.41</v>
      </c>
      <c r="C1963">
        <v>73667.75</v>
      </c>
      <c r="D1963">
        <v>52.069641099999998</v>
      </c>
      <c r="E1963">
        <v>20794.910960000001</v>
      </c>
      <c r="F1963">
        <v>3.8974000000000002</v>
      </c>
      <c r="G1963">
        <v>5577.5630000000001</v>
      </c>
      <c r="I1963" s="1">
        <v>43284</v>
      </c>
      <c r="J1963">
        <f t="shared" si="271"/>
        <v>5.452976865874426E-3</v>
      </c>
      <c r="K1963">
        <f t="shared" si="272"/>
        <v>1.136755842346493E-2</v>
      </c>
      <c r="L1963">
        <f t="shared" si="273"/>
        <v>2.4585240501751038E-4</v>
      </c>
      <c r="M1963">
        <f t="shared" si="274"/>
        <v>-1.0615005991806759E-2</v>
      </c>
      <c r="N1963">
        <f t="shared" si="275"/>
        <v>-3.5538056400685747E-3</v>
      </c>
      <c r="O1963">
        <f t="shared" si="276"/>
        <v>9.674862872144363E-4</v>
      </c>
      <c r="Q1963" s="1">
        <v>43284</v>
      </c>
      <c r="R1963">
        <f t="shared" si="279"/>
        <v>232.80104404812107</v>
      </c>
      <c r="S1963" s="19">
        <f t="shared" si="277"/>
        <v>1.3280104404812105</v>
      </c>
      <c r="U1963" s="1">
        <v>43284</v>
      </c>
      <c r="V1963">
        <f t="shared" si="278"/>
        <v>1.8386236829710523E-3</v>
      </c>
      <c r="X1963" s="1">
        <v>43284</v>
      </c>
      <c r="Y1963" s="19">
        <f>IF(R1963/MAX($R$7:R1963)&lt;1,R1963/MAX($R$7:R1963)-1,0)</f>
        <v>-3.5924296109370979E-2</v>
      </c>
    </row>
    <row r="1964" spans="1:25" x14ac:dyDescent="0.25">
      <c r="A1964" s="1">
        <v>43285</v>
      </c>
      <c r="B1964">
        <v>2139.65</v>
      </c>
      <c r="C1964">
        <v>74743.11</v>
      </c>
      <c r="D1964">
        <v>52.082439399999998</v>
      </c>
      <c r="E1964">
        <v>20794.910960000001</v>
      </c>
      <c r="F1964">
        <v>3.9137</v>
      </c>
      <c r="G1964">
        <v>5594.6289999999999</v>
      </c>
      <c r="I1964" s="1">
        <v>43285</v>
      </c>
      <c r="J1964">
        <f t="shared" si="271"/>
        <v>-2.2197247727812064E-3</v>
      </c>
      <c r="K1964">
        <f t="shared" si="272"/>
        <v>1.4597432390700105E-2</v>
      </c>
      <c r="L1964">
        <f t="shared" si="273"/>
        <v>2.4579197646890094E-4</v>
      </c>
      <c r="M1964">
        <f t="shared" si="274"/>
        <v>0</v>
      </c>
      <c r="N1964">
        <f t="shared" si="275"/>
        <v>4.182275363062482E-3</v>
      </c>
      <c r="O1964">
        <f t="shared" si="276"/>
        <v>3.0597592532795037E-3</v>
      </c>
      <c r="Q1964" s="1">
        <v>43285</v>
      </c>
      <c r="R1964">
        <f t="shared" si="279"/>
        <v>233.62832908198391</v>
      </c>
      <c r="S1964" s="19">
        <f t="shared" si="277"/>
        <v>1.3362832908198392</v>
      </c>
      <c r="U1964" s="1">
        <v>43285</v>
      </c>
      <c r="V1964">
        <f t="shared" si="278"/>
        <v>3.5536139335003991E-3</v>
      </c>
      <c r="X1964" s="1">
        <v>43285</v>
      </c>
      <c r="Y1964" s="19">
        <f>IF(R1964/MAX($R$7:R1964)&lt;1,R1964/MAX($R$7:R1964)-1,0)</f>
        <v>-3.2498343255076056E-2</v>
      </c>
    </row>
    <row r="1965" spans="1:25" x14ac:dyDescent="0.25">
      <c r="A1965" s="1">
        <v>43286</v>
      </c>
      <c r="B1965">
        <v>2149.0300000000002</v>
      </c>
      <c r="C1965">
        <v>74553.06</v>
      </c>
      <c r="D1965">
        <v>52.095245400000003</v>
      </c>
      <c r="E1965">
        <v>21121.518769999999</v>
      </c>
      <c r="F1965">
        <v>3.9319999999999999</v>
      </c>
      <c r="G1965">
        <v>5587.5749999999998</v>
      </c>
      <c r="I1965" s="1">
        <v>43286</v>
      </c>
      <c r="J1965">
        <f t="shared" si="271"/>
        <v>4.38389456219479E-3</v>
      </c>
      <c r="K1965">
        <f t="shared" si="272"/>
        <v>-2.542709287852829E-3</v>
      </c>
      <c r="L1965">
        <f t="shared" si="273"/>
        <v>2.4587942015652509E-4</v>
      </c>
      <c r="M1965">
        <f t="shared" si="274"/>
        <v>1.5706141306795818E-2</v>
      </c>
      <c r="N1965">
        <f t="shared" si="275"/>
        <v>4.675882157549216E-3</v>
      </c>
      <c r="O1965">
        <f t="shared" si="276"/>
        <v>-1.2608521494454905E-3</v>
      </c>
      <c r="Q1965" s="1">
        <v>43286</v>
      </c>
      <c r="R1965">
        <f t="shared" si="279"/>
        <v>234.1366771695709</v>
      </c>
      <c r="S1965" s="19">
        <f t="shared" si="277"/>
        <v>1.3413667716957089</v>
      </c>
      <c r="U1965" s="1">
        <v>43286</v>
      </c>
      <c r="V1965">
        <f t="shared" si="278"/>
        <v>2.1758837619756388E-3</v>
      </c>
      <c r="X1965" s="1">
        <v>43286</v>
      </c>
      <c r="Y1965" s="19">
        <f>IF(R1965/MAX($R$7:R1965)&lt;1,R1965/MAX($R$7:R1965)-1,0)</f>
        <v>-3.0393172110480315E-2</v>
      </c>
    </row>
    <row r="1966" spans="1:25" x14ac:dyDescent="0.25">
      <c r="A1966" s="1">
        <v>43287</v>
      </c>
      <c r="B1966">
        <v>2153.8000000000002</v>
      </c>
      <c r="C1966">
        <v>75010.39</v>
      </c>
      <c r="D1966">
        <v>52.1080513</v>
      </c>
      <c r="E1966">
        <v>21201.068670000001</v>
      </c>
      <c r="F1966">
        <v>3.8628999999999998</v>
      </c>
      <c r="G1966">
        <v>5606.75</v>
      </c>
      <c r="I1966" s="1">
        <v>43287</v>
      </c>
      <c r="J1966">
        <f t="shared" si="271"/>
        <v>2.2196060548247409E-3</v>
      </c>
      <c r="K1966">
        <f t="shared" si="272"/>
        <v>6.1342887870732277E-3</v>
      </c>
      <c r="L1966">
        <f t="shared" si="273"/>
        <v>2.4581705876736137E-4</v>
      </c>
      <c r="M1966">
        <f t="shared" si="274"/>
        <v>3.7662963949822714E-3</v>
      </c>
      <c r="N1966">
        <f t="shared" si="275"/>
        <v>-1.7573753814852489E-2</v>
      </c>
      <c r="O1966">
        <f t="shared" si="276"/>
        <v>3.4317212744348069E-3</v>
      </c>
      <c r="Q1966" s="1">
        <v>43287</v>
      </c>
      <c r="R1966">
        <f t="shared" si="279"/>
        <v>234.88671596738732</v>
      </c>
      <c r="S1966" s="19">
        <f t="shared" si="277"/>
        <v>1.3488671596738731</v>
      </c>
      <c r="U1966" s="1">
        <v>43287</v>
      </c>
      <c r="V1966">
        <f t="shared" si="278"/>
        <v>3.2034229189696894E-3</v>
      </c>
      <c r="X1966" s="1">
        <v>43287</v>
      </c>
      <c r="Y1966" s="19">
        <f>IF(R1966/MAX($R$7:R1966)&lt;1,R1966/MAX($R$7:R1966)-1,0)</f>
        <v>-2.7287111375629447E-2</v>
      </c>
    </row>
    <row r="1967" spans="1:25" x14ac:dyDescent="0.25">
      <c r="A1967" s="1">
        <v>43290</v>
      </c>
      <c r="B1967">
        <v>2153.8000000000002</v>
      </c>
      <c r="C1967">
        <v>75010.39</v>
      </c>
      <c r="D1967">
        <v>52.120861099999999</v>
      </c>
      <c r="E1967">
        <v>21225.396250000002</v>
      </c>
      <c r="F1967">
        <v>3.8725000000000001</v>
      </c>
      <c r="G1967">
        <v>5611.165</v>
      </c>
      <c r="I1967" s="1">
        <v>43290</v>
      </c>
      <c r="J1967">
        <f t="shared" si="271"/>
        <v>0</v>
      </c>
      <c r="K1967">
        <f t="shared" si="272"/>
        <v>0</v>
      </c>
      <c r="L1967">
        <f t="shared" si="273"/>
        <v>2.4583149207124677E-4</v>
      </c>
      <c r="M1967">
        <f t="shared" si="274"/>
        <v>1.1474695157431825E-3</v>
      </c>
      <c r="N1967">
        <f t="shared" si="275"/>
        <v>2.4851795283336031E-3</v>
      </c>
      <c r="O1967">
        <f t="shared" si="276"/>
        <v>7.8744370624694859E-4</v>
      </c>
      <c r="Q1967" s="1">
        <v>43290</v>
      </c>
      <c r="R1967">
        <f t="shared" si="279"/>
        <v>234.99418129954279</v>
      </c>
      <c r="S1967" s="19">
        <f t="shared" si="277"/>
        <v>1.3499418129954277</v>
      </c>
      <c r="U1967" s="1">
        <v>43290</v>
      </c>
      <c r="V1967">
        <f t="shared" si="278"/>
        <v>4.5751983764974469E-4</v>
      </c>
      <c r="X1967" s="1">
        <v>43290</v>
      </c>
      <c r="Y1967" s="19">
        <f>IF(R1967/MAX($R$7:R1967)&lt;1,R1967/MAX($R$7:R1967)-1,0)</f>
        <v>-2.6842075932746234E-2</v>
      </c>
    </row>
    <row r="1968" spans="1:25" x14ac:dyDescent="0.25">
      <c r="A1968" s="1">
        <v>43291</v>
      </c>
      <c r="B1968">
        <v>2148.73</v>
      </c>
      <c r="C1968">
        <v>74862.38</v>
      </c>
      <c r="D1968">
        <v>52.133674599999999</v>
      </c>
      <c r="E1968">
        <v>21007.893380000001</v>
      </c>
      <c r="F1968">
        <v>3.8147000000000002</v>
      </c>
      <c r="G1968">
        <v>5636.5140000000001</v>
      </c>
      <c r="I1968" s="1">
        <v>43291</v>
      </c>
      <c r="J1968">
        <f t="shared" si="271"/>
        <v>-2.3539790138360495E-3</v>
      </c>
      <c r="K1968">
        <f t="shared" si="272"/>
        <v>-1.973193313619559E-3</v>
      </c>
      <c r="L1968">
        <f t="shared" si="273"/>
        <v>2.4584206265165776E-4</v>
      </c>
      <c r="M1968">
        <f t="shared" si="274"/>
        <v>-1.0247293734268914E-2</v>
      </c>
      <c r="N1968">
        <f t="shared" si="275"/>
        <v>-1.4925758553905655E-2</v>
      </c>
      <c r="O1968">
        <f t="shared" si="276"/>
        <v>4.5176001775033559E-3</v>
      </c>
      <c r="Q1968" s="1">
        <v>43291</v>
      </c>
      <c r="R1968">
        <f t="shared" si="279"/>
        <v>234.78729686156453</v>
      </c>
      <c r="S1968" s="19">
        <f t="shared" si="277"/>
        <v>1.3478729686156452</v>
      </c>
      <c r="U1968" s="1">
        <v>43291</v>
      </c>
      <c r="V1968">
        <f t="shared" si="278"/>
        <v>-8.803811091584457E-4</v>
      </c>
      <c r="X1968" s="1">
        <v>43291</v>
      </c>
      <c r="Y1968" s="19">
        <f>IF(R1968/MAX($R$7:R1968)&lt;1,R1968/MAX($R$7:R1968)-1,0)</f>
        <v>-2.76988257853229E-2</v>
      </c>
    </row>
    <row r="1969" spans="1:25" x14ac:dyDescent="0.25">
      <c r="A1969" s="1">
        <v>43292</v>
      </c>
      <c r="B1969">
        <v>2155.62</v>
      </c>
      <c r="C1969">
        <v>74398.55</v>
      </c>
      <c r="D1969">
        <v>52.1464882</v>
      </c>
      <c r="E1969">
        <v>21139.161889999999</v>
      </c>
      <c r="F1969">
        <v>3.8763000000000001</v>
      </c>
      <c r="G1969">
        <v>5618.3450000000003</v>
      </c>
      <c r="I1969" s="1">
        <v>43292</v>
      </c>
      <c r="J1969">
        <f t="shared" si="271"/>
        <v>3.2065452616196755E-3</v>
      </c>
      <c r="K1969">
        <f t="shared" si="272"/>
        <v>-6.1957688227385344E-3</v>
      </c>
      <c r="L1969">
        <f t="shared" si="273"/>
        <v>2.4578355733240187E-4</v>
      </c>
      <c r="M1969">
        <f t="shared" si="274"/>
        <v>6.2485327598325036E-3</v>
      </c>
      <c r="N1969">
        <f t="shared" si="275"/>
        <v>1.614805882507131E-2</v>
      </c>
      <c r="O1969">
        <f t="shared" si="276"/>
        <v>-3.2234462648367268E-3</v>
      </c>
      <c r="Q1969" s="1">
        <v>43292</v>
      </c>
      <c r="R1969">
        <f t="shared" si="279"/>
        <v>234.6138432312093</v>
      </c>
      <c r="S1969" s="19">
        <f t="shared" si="277"/>
        <v>1.3461384323120931</v>
      </c>
      <c r="U1969" s="1">
        <v>43292</v>
      </c>
      <c r="V1969">
        <f t="shared" si="278"/>
        <v>-7.3876922931437328E-4</v>
      </c>
      <c r="X1969" s="1">
        <v>43292</v>
      </c>
      <c r="Y1969" s="19">
        <f>IF(R1969/MAX($R$7:R1969)&lt;1,R1969/MAX($R$7:R1969)-1,0)</f>
        <v>-2.8417131974458942E-2</v>
      </c>
    </row>
    <row r="1970" spans="1:25" x14ac:dyDescent="0.25">
      <c r="A1970" s="1">
        <v>43293</v>
      </c>
      <c r="B1970">
        <v>2143.88</v>
      </c>
      <c r="C1970">
        <v>75856.22</v>
      </c>
      <c r="D1970">
        <v>52.159309399999998</v>
      </c>
      <c r="E1970">
        <v>21305.271400000001</v>
      </c>
      <c r="F1970">
        <v>3.8809</v>
      </c>
      <c r="G1970">
        <v>5604.9520000000002</v>
      </c>
      <c r="I1970" s="1">
        <v>43293</v>
      </c>
      <c r="J1970">
        <f t="shared" si="271"/>
        <v>-5.4462289271762776E-3</v>
      </c>
      <c r="K1970">
        <f t="shared" si="272"/>
        <v>1.9592720557053855E-2</v>
      </c>
      <c r="L1970">
        <f t="shared" si="273"/>
        <v>2.4586890589484156E-4</v>
      </c>
      <c r="M1970">
        <f t="shared" si="274"/>
        <v>7.8579042473099214E-3</v>
      </c>
      <c r="N1970">
        <f t="shared" si="275"/>
        <v>1.1866986559347925E-3</v>
      </c>
      <c r="O1970">
        <f t="shared" si="276"/>
        <v>-2.383798075767829E-3</v>
      </c>
      <c r="Q1970" s="1">
        <v>43293</v>
      </c>
      <c r="R1970">
        <f t="shared" si="279"/>
        <v>235.46181502875646</v>
      </c>
      <c r="S1970" s="19">
        <f t="shared" si="277"/>
        <v>1.3546181502875645</v>
      </c>
      <c r="U1970" s="1">
        <v>43293</v>
      </c>
      <c r="V1970">
        <f t="shared" si="278"/>
        <v>3.6143297678794539E-3</v>
      </c>
      <c r="X1970" s="1">
        <v>43293</v>
      </c>
      <c r="Y1970" s="19">
        <f>IF(R1970/MAX($R$7:R1970)&lt;1,R1970/MAX($R$7:R1970)-1,0)</f>
        <v>-2.4905511092592536E-2</v>
      </c>
    </row>
    <row r="1971" spans="1:25" x14ac:dyDescent="0.25">
      <c r="A1971" s="1">
        <v>43294</v>
      </c>
      <c r="B1971">
        <v>2146.83</v>
      </c>
      <c r="C1971">
        <v>76594.350000000006</v>
      </c>
      <c r="D1971">
        <v>52.172130600000003</v>
      </c>
      <c r="E1971">
        <v>21320.619790000001</v>
      </c>
      <c r="F1971">
        <v>3.8517999999999999</v>
      </c>
      <c r="G1971">
        <v>5619.808</v>
      </c>
      <c r="I1971" s="1">
        <v>43294</v>
      </c>
      <c r="J1971">
        <f t="shared" si="271"/>
        <v>1.3760098512975993E-3</v>
      </c>
      <c r="K1971">
        <f t="shared" si="272"/>
        <v>9.7306456873280656E-3</v>
      </c>
      <c r="L1971">
        <f t="shared" si="273"/>
        <v>2.4580846923560884E-4</v>
      </c>
      <c r="M1971">
        <f t="shared" si="274"/>
        <v>7.2040340213641585E-4</v>
      </c>
      <c r="N1971">
        <f t="shared" si="275"/>
        <v>-7.4982607127213052E-3</v>
      </c>
      <c r="O1971">
        <f t="shared" si="276"/>
        <v>2.6505133317822338E-3</v>
      </c>
      <c r="Q1971" s="1">
        <v>43294</v>
      </c>
      <c r="R1971">
        <f t="shared" si="279"/>
        <v>236.19290202382098</v>
      </c>
      <c r="S1971" s="19">
        <f t="shared" si="277"/>
        <v>1.3619290202382097</v>
      </c>
      <c r="U1971" s="1">
        <v>43294</v>
      </c>
      <c r="V1971">
        <f t="shared" si="278"/>
        <v>3.1049068188624407E-3</v>
      </c>
      <c r="X1971" s="1">
        <v>43294</v>
      </c>
      <c r="Y1971" s="19">
        <f>IF(R1971/MAX($R$7:R1971)&lt;1,R1971/MAX($R$7:R1971)-1,0)</f>
        <v>-2.1877933564948715E-2</v>
      </c>
    </row>
    <row r="1972" spans="1:25" x14ac:dyDescent="0.25">
      <c r="A1972" s="1">
        <v>43297</v>
      </c>
      <c r="B1972">
        <v>2139.5700000000002</v>
      </c>
      <c r="C1972">
        <v>76652.58</v>
      </c>
      <c r="D1972">
        <v>52.184955600000002</v>
      </c>
      <c r="E1972">
        <v>21276.012159999998</v>
      </c>
      <c r="F1972">
        <v>3.8603999999999998</v>
      </c>
      <c r="G1972">
        <v>5614.78</v>
      </c>
      <c r="I1972" s="1">
        <v>43297</v>
      </c>
      <c r="J1972">
        <f t="shared" si="271"/>
        <v>-3.381730272075445E-3</v>
      </c>
      <c r="K1972">
        <f t="shared" si="272"/>
        <v>7.6023884268217046E-4</v>
      </c>
      <c r="L1972">
        <f t="shared" si="273"/>
        <v>2.4582089810221142E-4</v>
      </c>
      <c r="M1972">
        <f t="shared" si="274"/>
        <v>-2.0922295148719794E-3</v>
      </c>
      <c r="N1972">
        <f t="shared" si="275"/>
        <v>2.2327223635703053E-3</v>
      </c>
      <c r="O1972">
        <f t="shared" si="276"/>
        <v>-8.9469248771489873E-4</v>
      </c>
      <c r="Q1972" s="1">
        <v>43297</v>
      </c>
      <c r="R1972">
        <f t="shared" si="279"/>
        <v>235.9830942861042</v>
      </c>
      <c r="S1972" s="19">
        <f t="shared" si="277"/>
        <v>1.3598309428610422</v>
      </c>
      <c r="U1972" s="1">
        <v>43297</v>
      </c>
      <c r="V1972">
        <f t="shared" si="278"/>
        <v>-8.8828976619970135E-4</v>
      </c>
      <c r="X1972" s="1">
        <v>43297</v>
      </c>
      <c r="Y1972" s="19">
        <f>IF(R1972/MAX($R$7:R1972)&lt;1,R1972/MAX($R$7:R1972)-1,0)</f>
        <v>-2.2746789386657085E-2</v>
      </c>
    </row>
    <row r="1973" spans="1:25" x14ac:dyDescent="0.25">
      <c r="A1973" s="1">
        <v>43298</v>
      </c>
      <c r="B1973">
        <v>2147.81</v>
      </c>
      <c r="C1973">
        <v>78130.3</v>
      </c>
      <c r="D1973">
        <v>52.197784400000003</v>
      </c>
      <c r="E1973">
        <v>21391.320169999999</v>
      </c>
      <c r="F1973">
        <v>3.8386</v>
      </c>
      <c r="G1973">
        <v>5623.09</v>
      </c>
      <c r="I1973" s="1">
        <v>43298</v>
      </c>
      <c r="J1973">
        <f t="shared" si="271"/>
        <v>3.8512411372377819E-3</v>
      </c>
      <c r="K1973">
        <f t="shared" si="272"/>
        <v>1.9278150846325115E-2</v>
      </c>
      <c r="L1973">
        <f t="shared" si="273"/>
        <v>2.4583330296068517E-4</v>
      </c>
      <c r="M1973">
        <f t="shared" si="274"/>
        <v>5.4196251220792746E-3</v>
      </c>
      <c r="N1973">
        <f t="shared" si="275"/>
        <v>-5.6470832038130192E-3</v>
      </c>
      <c r="O1973">
        <f t="shared" si="276"/>
        <v>1.4800223695319303E-3</v>
      </c>
      <c r="Q1973" s="1">
        <v>43298</v>
      </c>
      <c r="R1973">
        <f t="shared" si="279"/>
        <v>237.33750355807285</v>
      </c>
      <c r="S1973" s="19">
        <f t="shared" si="277"/>
        <v>1.3733750355807284</v>
      </c>
      <c r="U1973" s="1">
        <v>43298</v>
      </c>
      <c r="V1973">
        <f t="shared" si="278"/>
        <v>5.7394334796143642E-3</v>
      </c>
      <c r="X1973" s="1">
        <v>43298</v>
      </c>
      <c r="Y1973" s="19">
        <f>IF(R1973/MAX($R$7:R1973)&lt;1,R1973/MAX($R$7:R1973)-1,0)</f>
        <v>-1.7137909591602329E-2</v>
      </c>
    </row>
    <row r="1974" spans="1:25" x14ac:dyDescent="0.25">
      <c r="A1974" s="1">
        <v>43299</v>
      </c>
      <c r="B1974">
        <v>2147.96</v>
      </c>
      <c r="C1974">
        <v>77362.63</v>
      </c>
      <c r="D1974">
        <v>52.2106171</v>
      </c>
      <c r="E1974">
        <v>21226.169160000001</v>
      </c>
      <c r="F1974">
        <v>3.8492000000000002</v>
      </c>
      <c r="G1974">
        <v>5623.1959999999999</v>
      </c>
      <c r="I1974" s="1">
        <v>43299</v>
      </c>
      <c r="J1974">
        <f t="shared" si="271"/>
        <v>6.9838579762615538E-5</v>
      </c>
      <c r="K1974">
        <f t="shared" si="272"/>
        <v>-9.8255094374397611E-3</v>
      </c>
      <c r="L1974">
        <f t="shared" si="273"/>
        <v>2.4584759961565616E-4</v>
      </c>
      <c r="M1974">
        <f t="shared" si="274"/>
        <v>-7.7204683342364522E-3</v>
      </c>
      <c r="N1974">
        <f t="shared" si="275"/>
        <v>2.7614234356276857E-3</v>
      </c>
      <c r="O1974">
        <f t="shared" si="276"/>
        <v>1.8850845353579615E-5</v>
      </c>
      <c r="Q1974" s="1">
        <v>43299</v>
      </c>
      <c r="R1974">
        <f t="shared" si="279"/>
        <v>236.6117559517557</v>
      </c>
      <c r="S1974" s="19">
        <f t="shared" si="277"/>
        <v>1.3661175595175568</v>
      </c>
      <c r="U1974" s="1">
        <v>43299</v>
      </c>
      <c r="V1974">
        <f t="shared" si="278"/>
        <v>-3.0578715771297782E-3</v>
      </c>
      <c r="X1974" s="1">
        <v>43299</v>
      </c>
      <c r="Y1974" s="19">
        <f>IF(R1974/MAX($R$7:R1974)&lt;1,R1974/MAX($R$7:R1974)-1,0)</f>
        <v>-2.0143375642100447E-2</v>
      </c>
    </row>
    <row r="1975" spans="1:25" x14ac:dyDescent="0.25">
      <c r="A1975" s="1">
        <v>43300</v>
      </c>
      <c r="B1975">
        <v>2150.2800000000002</v>
      </c>
      <c r="C1975">
        <v>77486.84</v>
      </c>
      <c r="D1975">
        <v>52.223453499999998</v>
      </c>
      <c r="E1975">
        <v>21438.42625</v>
      </c>
      <c r="F1975">
        <v>3.8313000000000001</v>
      </c>
      <c r="G1975">
        <v>5632.2839999999997</v>
      </c>
      <c r="I1975" s="1">
        <v>43300</v>
      </c>
      <c r="J1975">
        <f t="shared" si="271"/>
        <v>1.0800946013893586E-3</v>
      </c>
      <c r="K1975">
        <f t="shared" si="272"/>
        <v>1.6055555505285479E-3</v>
      </c>
      <c r="L1975">
        <f t="shared" si="273"/>
        <v>2.4585804024135349E-4</v>
      </c>
      <c r="M1975">
        <f t="shared" si="274"/>
        <v>9.9997832109992579E-3</v>
      </c>
      <c r="N1975">
        <f t="shared" si="275"/>
        <v>-4.6503169489764407E-3</v>
      </c>
      <c r="O1975">
        <f t="shared" si="276"/>
        <v>1.6161627658006772E-3</v>
      </c>
      <c r="Q1975" s="1">
        <v>43300</v>
      </c>
      <c r="R1975">
        <f t="shared" si="279"/>
        <v>237.20733453061072</v>
      </c>
      <c r="S1975" s="19">
        <f t="shared" si="277"/>
        <v>1.3720733453061071</v>
      </c>
      <c r="U1975" s="1">
        <v>43300</v>
      </c>
      <c r="V1975">
        <f t="shared" si="278"/>
        <v>2.5171132197525647E-3</v>
      </c>
      <c r="X1975" s="1">
        <v>43300</v>
      </c>
      <c r="Y1975" s="19">
        <f>IF(R1975/MAX($R$7:R1975)&lt;1,R1975/MAX($R$7:R1975)-1,0)</f>
        <v>-1.7676965579467074E-2</v>
      </c>
    </row>
    <row r="1976" spans="1:25" x14ac:dyDescent="0.25">
      <c r="A1976" s="1">
        <v>43301</v>
      </c>
      <c r="B1976">
        <v>2155.23</v>
      </c>
      <c r="C1976">
        <v>78571.289999999994</v>
      </c>
      <c r="D1976">
        <v>52.236289999999997</v>
      </c>
      <c r="E1976">
        <v>20861.417450000001</v>
      </c>
      <c r="F1976">
        <v>3.7679999999999998</v>
      </c>
      <c r="G1976">
        <v>5670.6989999999996</v>
      </c>
      <c r="I1976" s="1">
        <v>43301</v>
      </c>
      <c r="J1976">
        <f t="shared" si="271"/>
        <v>2.302025782688677E-3</v>
      </c>
      <c r="K1976">
        <f t="shared" si="272"/>
        <v>1.3995279714594133E-2</v>
      </c>
      <c r="L1976">
        <f t="shared" si="273"/>
        <v>2.4579952377146164E-4</v>
      </c>
      <c r="M1976">
        <f t="shared" si="274"/>
        <v>-2.6914699487328275E-2</v>
      </c>
      <c r="N1976">
        <f t="shared" si="275"/>
        <v>-1.652180721948171E-2</v>
      </c>
      <c r="O1976">
        <f t="shared" si="276"/>
        <v>6.8205012389290776E-3</v>
      </c>
      <c r="Q1976" s="1">
        <v>43301</v>
      </c>
      <c r="R1976">
        <f t="shared" si="279"/>
        <v>237.49256808694747</v>
      </c>
      <c r="S1976" s="19">
        <f t="shared" si="277"/>
        <v>1.3749256808694748</v>
      </c>
      <c r="U1976" s="1">
        <v>43301</v>
      </c>
      <c r="V1976">
        <f t="shared" si="278"/>
        <v>1.2024651636559636E-3</v>
      </c>
      <c r="X1976" s="1">
        <v>43301</v>
      </c>
      <c r="Y1976" s="19">
        <f>IF(R1976/MAX($R$7:R1976)&lt;1,R1976/MAX($R$7:R1976)-1,0)</f>
        <v>-1.649575635111955E-2</v>
      </c>
    </row>
    <row r="1977" spans="1:25" x14ac:dyDescent="0.25">
      <c r="A1977" s="1">
        <v>43304</v>
      </c>
      <c r="B1977">
        <v>2153.39</v>
      </c>
      <c r="C1977">
        <v>77996.12</v>
      </c>
      <c r="D1977">
        <v>52.249130200000003</v>
      </c>
      <c r="E1977">
        <v>20971.709650000001</v>
      </c>
      <c r="F1977">
        <v>3.7829999999999999</v>
      </c>
      <c r="G1977">
        <v>5661.8310000000001</v>
      </c>
      <c r="I1977" s="1">
        <v>43304</v>
      </c>
      <c r="J1977">
        <f t="shared" si="271"/>
        <v>-8.5373718814241162E-4</v>
      </c>
      <c r="K1977">
        <f t="shared" si="272"/>
        <v>-7.3203583649956716E-3</v>
      </c>
      <c r="L1977">
        <f t="shared" si="273"/>
        <v>2.4580995319545274E-4</v>
      </c>
      <c r="M1977">
        <f t="shared" si="274"/>
        <v>5.2868986618164193E-3</v>
      </c>
      <c r="N1977">
        <f t="shared" si="275"/>
        <v>3.9808917197452498E-3</v>
      </c>
      <c r="O1977">
        <f t="shared" si="276"/>
        <v>-1.5638283745971204E-3</v>
      </c>
      <c r="Q1977" s="1">
        <v>43304</v>
      </c>
      <c r="R1977">
        <f t="shared" si="279"/>
        <v>237.20304470332266</v>
      </c>
      <c r="S1977" s="19">
        <f t="shared" si="277"/>
        <v>1.3720304470332265</v>
      </c>
      <c r="U1977" s="1">
        <v>43304</v>
      </c>
      <c r="V1977">
        <f t="shared" si="278"/>
        <v>-1.2190839736880843E-3</v>
      </c>
      <c r="X1977" s="1">
        <v>43304</v>
      </c>
      <c r="Y1977" s="19">
        <f>IF(R1977/MAX($R$7:R1977)&lt;1,R1977/MAX($R$7:R1977)-1,0)</f>
        <v>-1.7694730612606069E-2</v>
      </c>
    </row>
    <row r="1978" spans="1:25" x14ac:dyDescent="0.25">
      <c r="A1978" s="1">
        <v>43305</v>
      </c>
      <c r="B1978">
        <v>2151.14</v>
      </c>
      <c r="C1978">
        <v>79154.98</v>
      </c>
      <c r="D1978">
        <v>52.261974299999999</v>
      </c>
      <c r="E1978">
        <v>20791.788380000002</v>
      </c>
      <c r="F1978">
        <v>3.7488000000000001</v>
      </c>
      <c r="G1978">
        <v>5670.06</v>
      </c>
      <c r="I1978" s="1">
        <v>43305</v>
      </c>
      <c r="J1978">
        <f t="shared" si="271"/>
        <v>-1.0448641444420481E-3</v>
      </c>
      <c r="K1978">
        <f t="shared" si="272"/>
        <v>1.4857918573385476E-2</v>
      </c>
      <c r="L1978">
        <f t="shared" si="273"/>
        <v>2.4582418790197735E-4</v>
      </c>
      <c r="M1978">
        <f t="shared" si="274"/>
        <v>-8.5792371248091248E-3</v>
      </c>
      <c r="N1978">
        <f t="shared" si="275"/>
        <v>-9.0404440919904516E-3</v>
      </c>
      <c r="O1978">
        <f t="shared" si="276"/>
        <v>1.453416748044889E-3</v>
      </c>
      <c r="Q1978" s="1">
        <v>43305</v>
      </c>
      <c r="R1978">
        <f t="shared" si="279"/>
        <v>237.68057200201906</v>
      </c>
      <c r="S1978" s="19">
        <f t="shared" si="277"/>
        <v>1.3768057200201906</v>
      </c>
      <c r="U1978" s="1">
        <v>43305</v>
      </c>
      <c r="V1978">
        <f t="shared" si="278"/>
        <v>2.0131583862832425E-3</v>
      </c>
      <c r="X1978" s="1">
        <v>43305</v>
      </c>
      <c r="Y1978" s="19">
        <f>IF(R1978/MAX($R$7:R1978)&lt;1,R1978/MAX($R$7:R1978)-1,0)</f>
        <v>-1.5717194521648659E-2</v>
      </c>
    </row>
    <row r="1979" spans="1:25" x14ac:dyDescent="0.25">
      <c r="A1979" s="1">
        <v>43306</v>
      </c>
      <c r="B1979">
        <v>2152.69</v>
      </c>
      <c r="C1979">
        <v>80218.039999999994</v>
      </c>
      <c r="D1979">
        <v>52.274822200000003</v>
      </c>
      <c r="E1979">
        <v>20808.446899999999</v>
      </c>
      <c r="F1979">
        <v>3.6905999999999999</v>
      </c>
      <c r="G1979">
        <v>5692.2060000000001</v>
      </c>
      <c r="I1979" s="1">
        <v>43306</v>
      </c>
      <c r="J1979">
        <f t="shared" si="271"/>
        <v>7.205481744563258E-4</v>
      </c>
      <c r="K1979">
        <f t="shared" si="272"/>
        <v>1.3430108882599656E-2</v>
      </c>
      <c r="L1979">
        <f t="shared" si="273"/>
        <v>2.4583648383158518E-4</v>
      </c>
      <c r="M1979">
        <f t="shared" si="274"/>
        <v>8.012066925431327E-4</v>
      </c>
      <c r="N1979">
        <f t="shared" si="275"/>
        <v>-1.5524967989756777E-2</v>
      </c>
      <c r="O1979">
        <f t="shared" si="276"/>
        <v>3.9057787748277839E-3</v>
      </c>
      <c r="Q1979" s="1">
        <v>43306</v>
      </c>
      <c r="R1979">
        <f t="shared" si="279"/>
        <v>238.66342536057104</v>
      </c>
      <c r="S1979" s="19">
        <f t="shared" si="277"/>
        <v>1.3866342536057106</v>
      </c>
      <c r="U1979" s="1">
        <v>43306</v>
      </c>
      <c r="V1979">
        <f t="shared" si="278"/>
        <v>4.1351859357845466E-3</v>
      </c>
      <c r="X1979" s="1">
        <v>43306</v>
      </c>
      <c r="Y1979" s="19">
        <f>IF(R1979/MAX($R$7:R1979)&lt;1,R1979/MAX($R$7:R1979)-1,0)</f>
        <v>-1.1647002107600057E-2</v>
      </c>
    </row>
    <row r="1980" spans="1:25" x14ac:dyDescent="0.25">
      <c r="A1980" s="1">
        <v>43307</v>
      </c>
      <c r="B1980">
        <v>2146.88</v>
      </c>
      <c r="C1980">
        <v>79405.34</v>
      </c>
      <c r="D1980">
        <v>52.287674000000003</v>
      </c>
      <c r="E1980">
        <v>20850.479009999999</v>
      </c>
      <c r="F1980">
        <v>3.7471000000000001</v>
      </c>
      <c r="G1980">
        <v>5681.335</v>
      </c>
      <c r="I1980" s="1">
        <v>43307</v>
      </c>
      <c r="J1980">
        <f t="shared" si="271"/>
        <v>-2.6989487571363879E-3</v>
      </c>
      <c r="K1980">
        <f t="shared" si="272"/>
        <v>-1.0131137584513339E-2</v>
      </c>
      <c r="L1980">
        <f t="shared" si="273"/>
        <v>2.4585066881388506E-4</v>
      </c>
      <c r="M1980">
        <f t="shared" si="274"/>
        <v>2.0199542138823467E-3</v>
      </c>
      <c r="N1980">
        <f t="shared" si="275"/>
        <v>1.5309163821600968E-2</v>
      </c>
      <c r="O1980">
        <f t="shared" si="276"/>
        <v>-1.909804388667613E-3</v>
      </c>
      <c r="Q1980" s="1">
        <v>43307</v>
      </c>
      <c r="R1980">
        <f t="shared" si="279"/>
        <v>238.03052626170191</v>
      </c>
      <c r="S1980" s="19">
        <f t="shared" si="277"/>
        <v>1.3803052626170191</v>
      </c>
      <c r="U1980" s="1">
        <v>43307</v>
      </c>
      <c r="V1980">
        <f t="shared" si="278"/>
        <v>-2.6518478812284085E-3</v>
      </c>
      <c r="X1980" s="1">
        <v>43307</v>
      </c>
      <c r="Y1980" s="19">
        <f>IF(R1980/MAX($R$7:R1980)&lt;1,R1980/MAX($R$7:R1980)-1,0)</f>
        <v>-1.426796391096663E-2</v>
      </c>
    </row>
    <row r="1981" spans="1:25" x14ac:dyDescent="0.25">
      <c r="A1981" s="1">
        <v>43308</v>
      </c>
      <c r="B1981">
        <v>2144.9299999999998</v>
      </c>
      <c r="C1981">
        <v>79866.100000000006</v>
      </c>
      <c r="D1981">
        <v>52.300529500000003</v>
      </c>
      <c r="E1981">
        <v>20673.141820000001</v>
      </c>
      <c r="F1981">
        <v>3.7121</v>
      </c>
      <c r="G1981">
        <v>5690.8410000000003</v>
      </c>
      <c r="I1981" s="1">
        <v>43308</v>
      </c>
      <c r="J1981">
        <f t="shared" si="271"/>
        <v>-9.0829482784327009E-4</v>
      </c>
      <c r="K1981">
        <f t="shared" si="272"/>
        <v>5.8026324174169641E-3</v>
      </c>
      <c r="L1981">
        <f t="shared" si="273"/>
        <v>2.4586100349388573E-4</v>
      </c>
      <c r="M1981">
        <f t="shared" si="274"/>
        <v>-8.5051854163612495E-3</v>
      </c>
      <c r="N1981">
        <f t="shared" si="275"/>
        <v>-9.3405566971791476E-3</v>
      </c>
      <c r="O1981">
        <f t="shared" si="276"/>
        <v>1.6731982887825403E-3</v>
      </c>
      <c r="Q1981" s="1">
        <v>43308</v>
      </c>
      <c r="R1981">
        <f t="shared" si="279"/>
        <v>238.1018488084093</v>
      </c>
      <c r="S1981" s="19">
        <f t="shared" si="277"/>
        <v>1.3810184880840932</v>
      </c>
      <c r="U1981" s="1">
        <v>43308</v>
      </c>
      <c r="V1981">
        <f t="shared" si="278"/>
        <v>2.9963613418626522E-4</v>
      </c>
      <c r="X1981" s="1">
        <v>43308</v>
      </c>
      <c r="Y1981" s="19">
        <f>IF(R1981/MAX($R$7:R1981)&lt;1,R1981/MAX($R$7:R1981)-1,0)</f>
        <v>-1.397260297432934E-2</v>
      </c>
    </row>
    <row r="1982" spans="1:25" x14ac:dyDescent="0.25">
      <c r="A1982" s="1">
        <v>43311</v>
      </c>
      <c r="B1982">
        <v>2145.6999999999998</v>
      </c>
      <c r="C1982">
        <v>80275.59</v>
      </c>
      <c r="D1982">
        <v>52.313384999999997</v>
      </c>
      <c r="E1982">
        <v>20588.483400000001</v>
      </c>
      <c r="F1982">
        <v>3.7296999999999998</v>
      </c>
      <c r="G1982">
        <v>5690.3469999999998</v>
      </c>
      <c r="I1982" s="1">
        <v>43311</v>
      </c>
      <c r="J1982">
        <f t="shared" si="271"/>
        <v>3.5898607413753503E-4</v>
      </c>
      <c r="K1982">
        <f t="shared" si="272"/>
        <v>5.1272066621506074E-3</v>
      </c>
      <c r="L1982">
        <f t="shared" si="273"/>
        <v>2.4580057071865724E-4</v>
      </c>
      <c r="M1982">
        <f t="shared" si="274"/>
        <v>-4.0950921121286621E-3</v>
      </c>
      <c r="N1982">
        <f t="shared" si="275"/>
        <v>4.7412515826621426E-3</v>
      </c>
      <c r="O1982">
        <f t="shared" si="276"/>
        <v>-8.6806150444318497E-5</v>
      </c>
      <c r="Q1982" s="1">
        <v>43311</v>
      </c>
      <c r="R1982">
        <f t="shared" si="279"/>
        <v>238.2180767248496</v>
      </c>
      <c r="S1982" s="19">
        <f t="shared" si="277"/>
        <v>1.3821807672484958</v>
      </c>
      <c r="U1982" s="1">
        <v>43311</v>
      </c>
      <c r="V1982">
        <f t="shared" si="278"/>
        <v>4.8814369574179395E-4</v>
      </c>
      <c r="X1982" s="1">
        <v>43311</v>
      </c>
      <c r="Y1982" s="19">
        <f>IF(R1982/MAX($R$7:R1982)&lt;1,R1982/MAX($R$7:R1982)-1,0)</f>
        <v>-1.3491279916642562E-2</v>
      </c>
    </row>
    <row r="1983" spans="1:25" x14ac:dyDescent="0.25">
      <c r="A1983" s="1">
        <v>43312</v>
      </c>
      <c r="B1983">
        <v>2154.44</v>
      </c>
      <c r="C1983">
        <v>79220.429999999993</v>
      </c>
      <c r="D1983">
        <v>52.3262444</v>
      </c>
      <c r="E1983">
        <v>20802.360069999999</v>
      </c>
      <c r="F1983">
        <v>3.7574000000000001</v>
      </c>
      <c r="G1983">
        <v>5687.6610000000001</v>
      </c>
      <c r="I1983" s="1">
        <v>43312</v>
      </c>
      <c r="J1983">
        <f t="shared" si="271"/>
        <v>4.0732628046793451E-3</v>
      </c>
      <c r="K1983">
        <f t="shared" si="272"/>
        <v>-1.3144219805796498E-2</v>
      </c>
      <c r="L1983">
        <f t="shared" si="273"/>
        <v>2.4581471835571911E-4</v>
      </c>
      <c r="M1983">
        <f t="shared" si="274"/>
        <v>1.0388170213644576E-2</v>
      </c>
      <c r="N1983">
        <f t="shared" si="275"/>
        <v>7.4268707938978107E-3</v>
      </c>
      <c r="O1983">
        <f t="shared" si="276"/>
        <v>-4.7202745280727765E-4</v>
      </c>
      <c r="Q1983" s="1">
        <v>43312</v>
      </c>
      <c r="R1983">
        <f t="shared" si="279"/>
        <v>238.08656264675579</v>
      </c>
      <c r="S1983" s="19">
        <f t="shared" si="277"/>
        <v>1.3808656264675578</v>
      </c>
      <c r="U1983" s="1">
        <v>43312</v>
      </c>
      <c r="V1983">
        <f t="shared" si="278"/>
        <v>-5.5207430058179519E-4</v>
      </c>
      <c r="X1983" s="1">
        <v>43312</v>
      </c>
      <c r="Y1983" s="19">
        <f>IF(R1983/MAX($R$7:R1983)&lt;1,R1983/MAX($R$7:R1983)-1,0)</f>
        <v>-1.4035906028300404E-2</v>
      </c>
    </row>
    <row r="1984" spans="1:25" x14ac:dyDescent="0.25">
      <c r="A1984" s="1">
        <v>43313</v>
      </c>
      <c r="B1984">
        <v>2148.86</v>
      </c>
      <c r="C1984">
        <v>79301.649999999994</v>
      </c>
      <c r="D1984">
        <v>52.339107499999997</v>
      </c>
      <c r="E1984">
        <v>20782.950629999999</v>
      </c>
      <c r="F1984">
        <v>3.7503000000000002</v>
      </c>
      <c r="G1984">
        <v>5692.6679999999997</v>
      </c>
      <c r="I1984" s="1">
        <v>43313</v>
      </c>
      <c r="J1984">
        <f t="shared" si="271"/>
        <v>-2.5900001856630217E-3</v>
      </c>
      <c r="K1984">
        <f t="shared" si="272"/>
        <v>1.0252405850359469E-3</v>
      </c>
      <c r="L1984">
        <f t="shared" si="273"/>
        <v>2.4582501854464311E-4</v>
      </c>
      <c r="M1984">
        <f t="shared" si="274"/>
        <v>-9.3304028651974846E-4</v>
      </c>
      <c r="N1984">
        <f t="shared" si="275"/>
        <v>-1.8896045137595241E-3</v>
      </c>
      <c r="O1984">
        <f t="shared" si="276"/>
        <v>8.8032672833349146E-4</v>
      </c>
      <c r="Q1984" s="1">
        <v>43313</v>
      </c>
      <c r="R1984">
        <f t="shared" si="279"/>
        <v>238.08414727486019</v>
      </c>
      <c r="S1984" s="19">
        <f t="shared" si="277"/>
        <v>1.3808414727486018</v>
      </c>
      <c r="U1984" s="1">
        <v>43313</v>
      </c>
      <c r="V1984">
        <f t="shared" si="278"/>
        <v>-1.0144931611222319E-5</v>
      </c>
      <c r="X1984" s="1">
        <v>43313</v>
      </c>
      <c r="Y1984" s="19">
        <f>IF(R1984/MAX($R$7:R1984)&lt;1,R1984/MAX($R$7:R1984)-1,0)</f>
        <v>-1.4045908566604814E-2</v>
      </c>
    </row>
    <row r="1985" spans="1:25" x14ac:dyDescent="0.25">
      <c r="A1985" s="1">
        <v>43314</v>
      </c>
      <c r="B1985">
        <v>2150.5700000000002</v>
      </c>
      <c r="C1985">
        <v>79636.69</v>
      </c>
      <c r="D1985">
        <v>52.351974499999997</v>
      </c>
      <c r="E1985">
        <v>20924.832020000002</v>
      </c>
      <c r="F1985">
        <v>3.7496</v>
      </c>
      <c r="G1985">
        <v>5693.0919999999996</v>
      </c>
      <c r="I1985" s="1">
        <v>43314</v>
      </c>
      <c r="J1985">
        <f t="shared" si="271"/>
        <v>7.957707807861869E-4</v>
      </c>
      <c r="K1985">
        <f t="shared" si="272"/>
        <v>4.2248805667979283E-3</v>
      </c>
      <c r="L1985">
        <f t="shared" si="273"/>
        <v>2.4583911752795728E-4</v>
      </c>
      <c r="M1985">
        <f t="shared" si="274"/>
        <v>6.8268164865481484E-3</v>
      </c>
      <c r="N1985">
        <f t="shared" si="275"/>
        <v>-1.8665173452792061E-4</v>
      </c>
      <c r="O1985">
        <f t="shared" si="276"/>
        <v>7.4481771991541379E-5</v>
      </c>
      <c r="Q1985" s="1">
        <v>43314</v>
      </c>
      <c r="R1985">
        <f t="shared" si="279"/>
        <v>238.57457122879711</v>
      </c>
      <c r="S1985" s="19">
        <f t="shared" si="277"/>
        <v>1.3857457122879713</v>
      </c>
      <c r="U1985" s="1">
        <v>43314</v>
      </c>
      <c r="V1985">
        <f t="shared" si="278"/>
        <v>2.0598765585628787E-3</v>
      </c>
      <c r="X1985" s="1">
        <v>43314</v>
      </c>
      <c r="Y1985" s="19">
        <f>IF(R1985/MAX($R$7:R1985)&lt;1,R1985/MAX($R$7:R1985)-1,0)</f>
        <v>-1.2014964845841969E-2</v>
      </c>
    </row>
    <row r="1986" spans="1:25" x14ac:dyDescent="0.25">
      <c r="A1986" s="1">
        <v>43315</v>
      </c>
      <c r="B1986">
        <v>2154.21</v>
      </c>
      <c r="C1986">
        <v>81434.98</v>
      </c>
      <c r="D1986">
        <v>52.364845299999999</v>
      </c>
      <c r="E1986">
        <v>20739.86132</v>
      </c>
      <c r="F1986">
        <v>3.7073999999999998</v>
      </c>
      <c r="G1986">
        <v>5717.4129999999996</v>
      </c>
      <c r="I1986" s="1">
        <v>43315</v>
      </c>
      <c r="J1986">
        <f t="shared" si="271"/>
        <v>1.6925745267533099E-3</v>
      </c>
      <c r="K1986">
        <f t="shared" si="272"/>
        <v>2.2581174581715935E-2</v>
      </c>
      <c r="L1986">
        <f t="shared" si="273"/>
        <v>2.4585128112031285E-4</v>
      </c>
      <c r="M1986">
        <f t="shared" si="274"/>
        <v>-8.8397698879114639E-3</v>
      </c>
      <c r="N1986">
        <f t="shared" si="275"/>
        <v>-1.1254533816940526E-2</v>
      </c>
      <c r="O1986">
        <f t="shared" si="276"/>
        <v>4.2720194930978561E-3</v>
      </c>
      <c r="Q1986" s="1">
        <v>43315</v>
      </c>
      <c r="R1986">
        <f t="shared" si="279"/>
        <v>239.7137485156656</v>
      </c>
      <c r="S1986" s="19">
        <f t="shared" si="277"/>
        <v>1.397137485156656</v>
      </c>
      <c r="U1986" s="1">
        <v>43315</v>
      </c>
      <c r="V1986">
        <f t="shared" si="278"/>
        <v>4.7749317163228167E-3</v>
      </c>
      <c r="X1986" s="1">
        <v>43315</v>
      </c>
      <c r="Y1986" s="19">
        <f>IF(R1986/MAX($R$7:R1986)&lt;1,R1986/MAX($R$7:R1986)-1,0)</f>
        <v>-7.2974037662321134E-3</v>
      </c>
    </row>
    <row r="1987" spans="1:25" x14ac:dyDescent="0.25">
      <c r="A1987" s="1">
        <v>43318</v>
      </c>
      <c r="B1987">
        <v>2154.61</v>
      </c>
      <c r="C1987">
        <v>81050.759999999995</v>
      </c>
      <c r="D1987">
        <v>52.377716100000001</v>
      </c>
      <c r="E1987">
        <v>20925.342199999999</v>
      </c>
      <c r="F1987">
        <v>3.7364000000000002</v>
      </c>
      <c r="G1987">
        <v>5722.4219999999996</v>
      </c>
      <c r="I1987" s="1">
        <v>43318</v>
      </c>
      <c r="J1987">
        <f t="shared" si="271"/>
        <v>1.8568291856424501E-4</v>
      </c>
      <c r="K1987">
        <f t="shared" si="272"/>
        <v>-4.7181199037563681E-3</v>
      </c>
      <c r="L1987">
        <f t="shared" si="273"/>
        <v>2.4579085312415039E-4</v>
      </c>
      <c r="M1987">
        <f t="shared" si="274"/>
        <v>8.9432073405975032E-3</v>
      </c>
      <c r="N1987">
        <f t="shared" si="275"/>
        <v>7.8221934509361546E-3</v>
      </c>
      <c r="O1987">
        <f t="shared" si="276"/>
        <v>8.7609553481615698E-4</v>
      </c>
      <c r="Q1987" s="1">
        <v>43318</v>
      </c>
      <c r="R1987">
        <f t="shared" si="279"/>
        <v>239.89058448238546</v>
      </c>
      <c r="S1987" s="19">
        <f t="shared" si="277"/>
        <v>1.3989058448238545</v>
      </c>
      <c r="U1987" s="1">
        <v>43318</v>
      </c>
      <c r="V1987">
        <f t="shared" si="278"/>
        <v>7.376963891927435E-4</v>
      </c>
      <c r="X1987" s="1">
        <v>43318</v>
      </c>
      <c r="Y1987" s="19">
        <f>IF(R1987/MAX($R$7:R1987)&lt;1,R1987/MAX($R$7:R1987)-1,0)</f>
        <v>-6.5650906454481905E-3</v>
      </c>
    </row>
    <row r="1988" spans="1:25" x14ac:dyDescent="0.25">
      <c r="A1988" s="1">
        <v>43319</v>
      </c>
      <c r="B1988">
        <v>2152.16</v>
      </c>
      <c r="C1988">
        <v>80346.52</v>
      </c>
      <c r="D1988">
        <v>52.390594499999999</v>
      </c>
      <c r="E1988">
        <v>20954.236629999999</v>
      </c>
      <c r="F1988">
        <v>3.7523</v>
      </c>
      <c r="G1988">
        <v>5705.0609999999997</v>
      </c>
      <c r="I1988" s="1">
        <v>43319</v>
      </c>
      <c r="J1988">
        <f t="shared" si="271"/>
        <v>-1.1370967367645424E-3</v>
      </c>
      <c r="K1988">
        <f t="shared" si="272"/>
        <v>-8.6888759587200326E-3</v>
      </c>
      <c r="L1988">
        <f t="shared" si="273"/>
        <v>2.4587555469990363E-4</v>
      </c>
      <c r="M1988">
        <f t="shared" si="274"/>
        <v>1.3808342881007629E-3</v>
      </c>
      <c r="N1988">
        <f t="shared" si="275"/>
        <v>4.2554330371480376E-3</v>
      </c>
      <c r="O1988">
        <f t="shared" si="276"/>
        <v>-3.0338552452090495E-3</v>
      </c>
      <c r="Q1988" s="1">
        <v>43319</v>
      </c>
      <c r="R1988">
        <f t="shared" si="279"/>
        <v>239.2759377811895</v>
      </c>
      <c r="S1988" s="19">
        <f t="shared" si="277"/>
        <v>1.392759377811895</v>
      </c>
      <c r="U1988" s="1">
        <v>43319</v>
      </c>
      <c r="V1988">
        <f t="shared" si="278"/>
        <v>-2.5621960216662965E-3</v>
      </c>
      <c r="X1988" s="1">
        <v>43319</v>
      </c>
      <c r="Y1988" s="19">
        <f>IF(R1988/MAX($R$7:R1988)&lt;1,R1988/MAX($R$7:R1988)-1,0)</f>
        <v>-9.1104656179809007E-3</v>
      </c>
    </row>
    <row r="1989" spans="1:25" x14ac:dyDescent="0.25">
      <c r="A1989" s="1">
        <v>43320</v>
      </c>
      <c r="B1989">
        <v>2152.58</v>
      </c>
      <c r="C1989">
        <v>79151.7</v>
      </c>
      <c r="D1989">
        <v>52.403472899999997</v>
      </c>
      <c r="E1989">
        <v>21139.783309999999</v>
      </c>
      <c r="F1989">
        <v>3.7719999999999998</v>
      </c>
      <c r="G1989">
        <v>5705.4080000000004</v>
      </c>
      <c r="I1989" s="1">
        <v>43320</v>
      </c>
      <c r="J1989">
        <f t="shared" si="271"/>
        <v>1.9515277674519993E-4</v>
      </c>
      <c r="K1989">
        <f t="shared" si="272"/>
        <v>-1.4870836969665957E-2</v>
      </c>
      <c r="L1989">
        <f t="shared" si="273"/>
        <v>2.4581511477217433E-4</v>
      </c>
      <c r="M1989">
        <f t="shared" si="274"/>
        <v>8.854852757286924E-3</v>
      </c>
      <c r="N1989">
        <f t="shared" si="275"/>
        <v>5.2501132638647086E-3</v>
      </c>
      <c r="O1989">
        <f t="shared" si="276"/>
        <v>6.0823188393621663E-5</v>
      </c>
      <c r="Q1989" s="1">
        <v>43320</v>
      </c>
      <c r="R1989">
        <f t="shared" si="279"/>
        <v>238.90523795910406</v>
      </c>
      <c r="S1989" s="19">
        <f t="shared" si="277"/>
        <v>1.3890523795910408</v>
      </c>
      <c r="U1989" s="1">
        <v>43320</v>
      </c>
      <c r="V1989">
        <f t="shared" si="278"/>
        <v>-1.5492565843558959E-3</v>
      </c>
      <c r="X1989" s="1">
        <v>43320</v>
      </c>
      <c r="Y1989" s="19">
        <f>IF(R1989/MAX($R$7:R1989)&lt;1,R1989/MAX($R$7:R1989)-1,0)</f>
        <v>-1.0645607753491548E-2</v>
      </c>
    </row>
    <row r="1990" spans="1:25" x14ac:dyDescent="0.25">
      <c r="A1990" s="1">
        <v>43321</v>
      </c>
      <c r="B1990">
        <v>2152.58</v>
      </c>
      <c r="C1990">
        <v>78767.990000000005</v>
      </c>
      <c r="D1990">
        <v>52.416355099999997</v>
      </c>
      <c r="E1990">
        <v>21459.127199999999</v>
      </c>
      <c r="F1990">
        <v>3.8005</v>
      </c>
      <c r="G1990">
        <v>5686.8590000000004</v>
      </c>
      <c r="I1990" s="1">
        <v>43321</v>
      </c>
      <c r="J1990">
        <f t="shared" si="271"/>
        <v>0</v>
      </c>
      <c r="K1990">
        <f t="shared" si="272"/>
        <v>-4.8477796433935572E-3</v>
      </c>
      <c r="L1990">
        <f t="shared" si="273"/>
        <v>2.4582721882926428E-4</v>
      </c>
      <c r="M1990">
        <f t="shared" si="274"/>
        <v>1.510629911939243E-2</v>
      </c>
      <c r="N1990">
        <f t="shared" si="275"/>
        <v>7.5556733828208156E-3</v>
      </c>
      <c r="O1990">
        <f t="shared" si="276"/>
        <v>-3.2511259492747913E-3</v>
      </c>
      <c r="Q1990" s="1">
        <v>43321</v>
      </c>
      <c r="R1990">
        <f t="shared" si="279"/>
        <v>238.99368464359668</v>
      </c>
      <c r="S1990" s="19">
        <f t="shared" si="277"/>
        <v>1.3899368464359667</v>
      </c>
      <c r="U1990" s="1">
        <v>43321</v>
      </c>
      <c r="V1990">
        <f t="shared" si="278"/>
        <v>3.7021659821356856E-4</v>
      </c>
      <c r="X1990" s="1">
        <v>43321</v>
      </c>
      <c r="Y1990" s="19">
        <f>IF(R1990/MAX($R$7:R1990)&lt;1,R1990/MAX($R$7:R1990)-1,0)</f>
        <v>-1.0279332335966451E-2</v>
      </c>
    </row>
    <row r="1991" spans="1:25" x14ac:dyDescent="0.25">
      <c r="A1991" s="1">
        <v>43322</v>
      </c>
      <c r="B1991">
        <v>2143.81</v>
      </c>
      <c r="C1991">
        <v>76514.350000000006</v>
      </c>
      <c r="D1991">
        <v>52.4292412</v>
      </c>
      <c r="E1991">
        <v>21550.990689999999</v>
      </c>
      <c r="F1991">
        <v>3.8618000000000001</v>
      </c>
      <c r="G1991">
        <v>5654.692</v>
      </c>
      <c r="I1991" s="1">
        <v>43322</v>
      </c>
      <c r="J1991">
        <f t="shared" si="271"/>
        <v>-4.0741807505412231E-3</v>
      </c>
      <c r="K1991">
        <f t="shared" si="272"/>
        <v>-2.8611114743438248E-2</v>
      </c>
      <c r="L1991">
        <f t="shared" si="273"/>
        <v>2.4584120691750755E-4</v>
      </c>
      <c r="M1991">
        <f t="shared" si="274"/>
        <v>4.2808586362264034E-3</v>
      </c>
      <c r="N1991">
        <f t="shared" si="275"/>
        <v>1.6129456650440854E-2</v>
      </c>
      <c r="O1991">
        <f t="shared" si="276"/>
        <v>-5.6563737557059346E-3</v>
      </c>
      <c r="Q1991" s="1">
        <v>43322</v>
      </c>
      <c r="R1991">
        <f t="shared" si="279"/>
        <v>237.23971832064925</v>
      </c>
      <c r="S1991" s="19">
        <f t="shared" si="277"/>
        <v>1.3723971832064925</v>
      </c>
      <c r="U1991" s="1">
        <v>43322</v>
      </c>
      <c r="V1991">
        <f t="shared" si="278"/>
        <v>-7.3389651511631682E-3</v>
      </c>
      <c r="X1991" s="1">
        <v>43322</v>
      </c>
      <c r="Y1991" s="19">
        <f>IF(R1991/MAX($R$7:R1991)&lt;1,R1991/MAX($R$7:R1991)-1,0)</f>
        <v>-1.7542857825338709E-2</v>
      </c>
    </row>
    <row r="1992" spans="1:25" x14ac:dyDescent="0.25">
      <c r="A1992" s="1">
        <v>43325</v>
      </c>
      <c r="B1992">
        <v>2139.4</v>
      </c>
      <c r="C1992">
        <v>77496.45</v>
      </c>
      <c r="D1992">
        <v>52.442131000000003</v>
      </c>
      <c r="E1992">
        <v>21830.15065</v>
      </c>
      <c r="F1992">
        <v>3.8835999999999999</v>
      </c>
      <c r="G1992">
        <v>5665.5839999999998</v>
      </c>
      <c r="I1992" s="1">
        <v>43325</v>
      </c>
      <c r="J1992">
        <f t="shared" si="271"/>
        <v>-2.0570852827441755E-3</v>
      </c>
      <c r="K1992">
        <f t="shared" si="272"/>
        <v>1.2835500791681387E-2</v>
      </c>
      <c r="L1992">
        <f t="shared" si="273"/>
        <v>2.4585135517862788E-4</v>
      </c>
      <c r="M1992">
        <f t="shared" si="274"/>
        <v>1.2953462976044827E-2</v>
      </c>
      <c r="N1992">
        <f t="shared" si="275"/>
        <v>5.6450359935780181E-3</v>
      </c>
      <c r="O1992">
        <f t="shared" si="276"/>
        <v>1.9261880222654071E-3</v>
      </c>
      <c r="Q1992" s="1">
        <v>43325</v>
      </c>
      <c r="R1992">
        <f t="shared" si="279"/>
        <v>238.38525010771568</v>
      </c>
      <c r="S1992" s="19">
        <f t="shared" si="277"/>
        <v>1.3838525010771567</v>
      </c>
      <c r="U1992" s="1">
        <v>43325</v>
      </c>
      <c r="V1992">
        <f t="shared" si="278"/>
        <v>4.8285834900467783E-3</v>
      </c>
      <c r="X1992" s="1">
        <v>43325</v>
      </c>
      <c r="Y1992" s="19">
        <f>IF(R1992/MAX($R$7:R1992)&lt;1,R1992/MAX($R$7:R1992)-1,0)</f>
        <v>-1.2798981488955641E-2</v>
      </c>
    </row>
    <row r="1993" spans="1:25" x14ac:dyDescent="0.25">
      <c r="A1993" s="1">
        <v>43326</v>
      </c>
      <c r="B1993">
        <v>2145.1</v>
      </c>
      <c r="C1993">
        <v>78602.11</v>
      </c>
      <c r="D1993">
        <v>52.455020900000001</v>
      </c>
      <c r="E1993">
        <v>21818.0255</v>
      </c>
      <c r="F1993">
        <v>3.8671000000000002</v>
      </c>
      <c r="G1993">
        <v>5726.4570000000003</v>
      </c>
      <c r="I1993" s="1">
        <v>43326</v>
      </c>
      <c r="J1993">
        <f t="shared" ref="J1993:J2056" si="280">B1993/B1992-1</f>
        <v>2.6642984014209059E-3</v>
      </c>
      <c r="K1993">
        <f t="shared" ref="K1993:K2056" si="281">C1993/C1992-1</f>
        <v>1.4267234176533306E-2</v>
      </c>
      <c r="L1993">
        <f t="shared" ref="L1993:L2056" si="282">D1993/D1992-1</f>
        <v>2.4579283400960605E-4</v>
      </c>
      <c r="M1993">
        <f t="shared" ref="M1993:M2056" si="283">E1993/E1992-1</f>
        <v>-5.5543134788216264E-4</v>
      </c>
      <c r="N1993">
        <f t="shared" ref="N1993:N2056" si="284">F1993/F1992-1</f>
        <v>-4.2486352868471577E-3</v>
      </c>
      <c r="O1993">
        <f t="shared" ref="O1993:O2056" si="285">G1993/G1992-1</f>
        <v>1.0744346919929315E-2</v>
      </c>
      <c r="Q1993" s="1">
        <v>43326</v>
      </c>
      <c r="R1993">
        <f t="shared" si="279"/>
        <v>239.92098499078702</v>
      </c>
      <c r="S1993" s="19">
        <f t="shared" ref="S1993:S2056" si="286">R1993/R$7-1</f>
        <v>1.3992098499078702</v>
      </c>
      <c r="U1993" s="1">
        <v>43326</v>
      </c>
      <c r="V1993">
        <f t="shared" ref="V1993:V2056" si="287">R1993/R1992-1</f>
        <v>6.4422395361181106E-3</v>
      </c>
      <c r="X1993" s="1">
        <v>43326</v>
      </c>
      <c r="Y1993" s="19">
        <f>IF(R1993/MAX($R$7:R1993)&lt;1,R1993/MAX($R$7:R1993)-1,0)</f>
        <v>-6.4391960574076146E-3</v>
      </c>
    </row>
    <row r="1994" spans="1:25" x14ac:dyDescent="0.25">
      <c r="A1994" s="1">
        <v>43327</v>
      </c>
      <c r="B1994">
        <v>2140.86</v>
      </c>
      <c r="C1994">
        <v>77077.990000000005</v>
      </c>
      <c r="D1994">
        <v>52.4679146</v>
      </c>
      <c r="E1994">
        <v>21629.48216</v>
      </c>
      <c r="F1994">
        <v>3.9047000000000001</v>
      </c>
      <c r="G1994">
        <v>5744.8059999999996</v>
      </c>
      <c r="I1994" s="1">
        <v>43327</v>
      </c>
      <c r="J1994">
        <f t="shared" si="280"/>
        <v>-1.9765978276069518E-3</v>
      </c>
      <c r="K1994">
        <f t="shared" si="281"/>
        <v>-1.9390319165732306E-2</v>
      </c>
      <c r="L1994">
        <f t="shared" si="282"/>
        <v>2.458048777558286E-4</v>
      </c>
      <c r="M1994">
        <f t="shared" si="283"/>
        <v>-8.6416316636902524E-3</v>
      </c>
      <c r="N1994">
        <f t="shared" si="284"/>
        <v>9.7230482790722217E-3</v>
      </c>
      <c r="O1994">
        <f t="shared" si="285"/>
        <v>3.2042500275475394E-3</v>
      </c>
      <c r="Q1994" s="1">
        <v>43327</v>
      </c>
      <c r="R1994">
        <f t="shared" ref="R1994:R2057" si="288">((($AB$7*L1994)+($AB$8*K1994)+($AB$9*J1994)+($AB$10*O1994)+($AB$11*N1994)+($AB$12*M1994))+1)*R1993</f>
        <v>238.85085048082698</v>
      </c>
      <c r="S1994" s="19">
        <f t="shared" si="286"/>
        <v>1.3885085048082697</v>
      </c>
      <c r="U1994" s="1">
        <v>43327</v>
      </c>
      <c r="V1994">
        <f t="shared" si="287"/>
        <v>-4.4603622730255976E-3</v>
      </c>
      <c r="X1994" s="1">
        <v>43327</v>
      </c>
      <c r="Y1994" s="19">
        <f>IF(R1994/MAX($R$7:R1994)&lt;1,R1994/MAX($R$7:R1994)-1,0)</f>
        <v>-1.0870837183270088E-2</v>
      </c>
    </row>
    <row r="1995" spans="1:25" x14ac:dyDescent="0.25">
      <c r="A1995" s="1">
        <v>43328</v>
      </c>
      <c r="B1995">
        <v>2152.38</v>
      </c>
      <c r="C1995">
        <v>76818.720000000001</v>
      </c>
      <c r="D1995">
        <v>52.480815900000003</v>
      </c>
      <c r="E1995">
        <v>21849.324980000001</v>
      </c>
      <c r="F1995">
        <v>3.9068999999999998</v>
      </c>
      <c r="G1995">
        <v>5745.1670000000004</v>
      </c>
      <c r="I1995" s="1">
        <v>43328</v>
      </c>
      <c r="J1995">
        <f t="shared" si="280"/>
        <v>5.3810151060789124E-3</v>
      </c>
      <c r="K1995">
        <f t="shared" si="281"/>
        <v>-3.3637358732370171E-3</v>
      </c>
      <c r="L1995">
        <f t="shared" si="282"/>
        <v>2.4588932299596244E-4</v>
      </c>
      <c r="M1995">
        <f t="shared" si="283"/>
        <v>1.0164035290986417E-2</v>
      </c>
      <c r="N1995">
        <f t="shared" si="284"/>
        <v>5.6342356647109959E-4</v>
      </c>
      <c r="O1995">
        <f t="shared" si="285"/>
        <v>6.2839371773426578E-5</v>
      </c>
      <c r="Q1995" s="1">
        <v>43328</v>
      </c>
      <c r="R1995">
        <f t="shared" si="288"/>
        <v>239.2633554682217</v>
      </c>
      <c r="S1995" s="19">
        <f t="shared" si="286"/>
        <v>1.3926335546822171</v>
      </c>
      <c r="U1995" s="1">
        <v>43328</v>
      </c>
      <c r="V1995">
        <f t="shared" si="287"/>
        <v>1.7270400610436276E-3</v>
      </c>
      <c r="X1995" s="1">
        <v>43328</v>
      </c>
      <c r="Y1995" s="19">
        <f>IF(R1995/MAX($R$7:R1995)&lt;1,R1995/MAX($R$7:R1995)-1,0)</f>
        <v>-9.1625714935390512E-3</v>
      </c>
    </row>
    <row r="1996" spans="1:25" x14ac:dyDescent="0.25">
      <c r="A1996" s="1">
        <v>43329</v>
      </c>
      <c r="B1996">
        <v>2149.1999999999998</v>
      </c>
      <c r="C1996">
        <v>76028.5</v>
      </c>
      <c r="D1996">
        <v>52.493717199999999</v>
      </c>
      <c r="E1996">
        <v>22149.911120000001</v>
      </c>
      <c r="F1996">
        <v>3.9104000000000001</v>
      </c>
      <c r="G1996">
        <v>5740.7060000000001</v>
      </c>
      <c r="I1996" s="1">
        <v>43329</v>
      </c>
      <c r="J1996">
        <f t="shared" si="280"/>
        <v>-1.4774342820507158E-3</v>
      </c>
      <c r="K1996">
        <f t="shared" si="281"/>
        <v>-1.0286815505387237E-2</v>
      </c>
      <c r="L1996">
        <f t="shared" si="282"/>
        <v>2.4582887629986949E-4</v>
      </c>
      <c r="M1996">
        <f t="shared" si="283"/>
        <v>1.3757227753037782E-2</v>
      </c>
      <c r="N1996">
        <f t="shared" si="284"/>
        <v>8.958509304053397E-4</v>
      </c>
      <c r="O1996">
        <f t="shared" si="285"/>
        <v>-7.7647873421260449E-4</v>
      </c>
      <c r="Q1996" s="1">
        <v>43329</v>
      </c>
      <c r="R1996">
        <f t="shared" si="288"/>
        <v>239.16784825393387</v>
      </c>
      <c r="S1996" s="19">
        <f t="shared" si="286"/>
        <v>1.3916784825393389</v>
      </c>
      <c r="U1996" s="1">
        <v>43329</v>
      </c>
      <c r="V1996">
        <f t="shared" si="287"/>
        <v>-3.991719254331505E-4</v>
      </c>
      <c r="X1996" s="1">
        <v>43329</v>
      </c>
      <c r="Y1996" s="19">
        <f>IF(R1996/MAX($R$7:R1996)&lt;1,R1996/MAX($R$7:R1996)-1,0)</f>
        <v>-9.5580859776671634E-3</v>
      </c>
    </row>
    <row r="1997" spans="1:25" x14ac:dyDescent="0.25">
      <c r="A1997" s="1">
        <v>43332</v>
      </c>
      <c r="B1997">
        <v>2142.42</v>
      </c>
      <c r="C1997">
        <v>76327.89</v>
      </c>
      <c r="D1997">
        <v>52.506618500000002</v>
      </c>
      <c r="E1997">
        <v>22275.015589999999</v>
      </c>
      <c r="F1997">
        <v>3.9701</v>
      </c>
      <c r="G1997">
        <v>5720.79</v>
      </c>
      <c r="I1997" s="1">
        <v>43332</v>
      </c>
      <c r="J1997">
        <f t="shared" si="280"/>
        <v>-3.1546621998882474E-3</v>
      </c>
      <c r="K1997">
        <f t="shared" si="281"/>
        <v>3.9378654057360407E-3</v>
      </c>
      <c r="L1997">
        <f t="shared" si="282"/>
        <v>2.4576845931578717E-4</v>
      </c>
      <c r="M1997">
        <f t="shared" si="283"/>
        <v>5.6480800000608955E-3</v>
      </c>
      <c r="N1997">
        <f t="shared" si="284"/>
        <v>1.5266980360065352E-2</v>
      </c>
      <c r="O1997">
        <f t="shared" si="285"/>
        <v>-3.4692597042942364E-3</v>
      </c>
      <c r="Q1997" s="1">
        <v>43332</v>
      </c>
      <c r="R1997">
        <f t="shared" si="288"/>
        <v>239.20849758776799</v>
      </c>
      <c r="S1997" s="19">
        <f t="shared" si="286"/>
        <v>1.3920849758776801</v>
      </c>
      <c r="U1997" s="1">
        <v>43332</v>
      </c>
      <c r="V1997">
        <f t="shared" si="287"/>
        <v>1.6996153174808626E-4</v>
      </c>
      <c r="X1997" s="1">
        <v>43332</v>
      </c>
      <c r="Y1997" s="19">
        <f>IF(R1997/MAX($R$7:R1997)&lt;1,R1997/MAX($R$7:R1997)-1,0)</f>
        <v>-9.3897489528524947E-3</v>
      </c>
    </row>
    <row r="1998" spans="1:25" x14ac:dyDescent="0.25">
      <c r="A1998" s="1">
        <v>43333</v>
      </c>
      <c r="B1998">
        <v>2144.5500000000002</v>
      </c>
      <c r="C1998">
        <v>75180.399999999994</v>
      </c>
      <c r="D1998">
        <v>52.519527400000001</v>
      </c>
      <c r="E1998">
        <v>22542.264429999999</v>
      </c>
      <c r="F1998">
        <v>4.0483000000000002</v>
      </c>
      <c r="G1998">
        <v>5657.67</v>
      </c>
      <c r="I1998" s="1">
        <v>43333</v>
      </c>
      <c r="J1998">
        <f t="shared" si="280"/>
        <v>9.9420281737483407E-4</v>
      </c>
      <c r="K1998">
        <f t="shared" si="281"/>
        <v>-1.5033692140579369E-2</v>
      </c>
      <c r="L1998">
        <f t="shared" si="282"/>
        <v>2.4585281567879314E-4</v>
      </c>
      <c r="M1998">
        <f t="shared" si="283"/>
        <v>1.1997694857730057E-2</v>
      </c>
      <c r="N1998">
        <f t="shared" si="284"/>
        <v>1.9697236845419575E-2</v>
      </c>
      <c r="O1998">
        <f t="shared" si="285"/>
        <v>-1.1033441185570481E-2</v>
      </c>
      <c r="Q1998" s="1">
        <v>43333</v>
      </c>
      <c r="R1998">
        <f t="shared" si="288"/>
        <v>238.17540020405661</v>
      </c>
      <c r="S1998" s="19">
        <f t="shared" si="286"/>
        <v>1.3817540020405663</v>
      </c>
      <c r="U1998" s="1">
        <v>43333</v>
      </c>
      <c r="V1998">
        <f t="shared" si="287"/>
        <v>-4.3188155693855146E-3</v>
      </c>
      <c r="X1998" s="1">
        <v>43333</v>
      </c>
      <c r="Y1998" s="19">
        <f>IF(R1998/MAX($R$7:R1998)&lt;1,R1998/MAX($R$7:R1998)-1,0)</f>
        <v>-1.3668011928267831E-2</v>
      </c>
    </row>
    <row r="1999" spans="1:25" x14ac:dyDescent="0.25">
      <c r="A1999" s="1">
        <v>43334</v>
      </c>
      <c r="B1999">
        <v>2142.25</v>
      </c>
      <c r="C1999">
        <v>76902.3</v>
      </c>
      <c r="D1999">
        <v>52.532440200000003</v>
      </c>
      <c r="E1999">
        <v>23020.373319999999</v>
      </c>
      <c r="F1999">
        <v>4.0433000000000003</v>
      </c>
      <c r="G1999">
        <v>5696.2820000000002</v>
      </c>
      <c r="I1999" s="1">
        <v>43334</v>
      </c>
      <c r="J1999">
        <f t="shared" si="280"/>
        <v>-1.0724860693386296E-3</v>
      </c>
      <c r="K1999">
        <f t="shared" si="281"/>
        <v>2.2903575932024856E-2</v>
      </c>
      <c r="L1999">
        <f t="shared" si="282"/>
        <v>2.4586664502246336E-4</v>
      </c>
      <c r="M1999">
        <f t="shared" si="283"/>
        <v>2.1209443775476178E-2</v>
      </c>
      <c r="N1999">
        <f t="shared" si="284"/>
        <v>-1.2350863325346628E-3</v>
      </c>
      <c r="O1999">
        <f t="shared" si="285"/>
        <v>6.8247175957594219E-3</v>
      </c>
      <c r="Q1999" s="1">
        <v>43334</v>
      </c>
      <c r="R1999">
        <f t="shared" si="288"/>
        <v>240.48518890159207</v>
      </c>
      <c r="S1999" s="19">
        <f t="shared" si="286"/>
        <v>1.4048518890159207</v>
      </c>
      <c r="U1999" s="1">
        <v>43334</v>
      </c>
      <c r="V1999">
        <f t="shared" si="287"/>
        <v>9.6978474500579726E-3</v>
      </c>
      <c r="X1999" s="1">
        <v>43334</v>
      </c>
      <c r="Y1999" s="19">
        <f>IF(R1999/MAX($R$7:R1999)&lt;1,R1999/MAX($R$7:R1999)-1,0)</f>
        <v>-4.1027147728357471E-3</v>
      </c>
    </row>
    <row r="2000" spans="1:25" x14ac:dyDescent="0.25">
      <c r="A2000" s="1">
        <v>43335</v>
      </c>
      <c r="B2000">
        <v>2131.27</v>
      </c>
      <c r="C2000">
        <v>75633.77</v>
      </c>
      <c r="D2000">
        <v>52.545352899999997</v>
      </c>
      <c r="E2000">
        <v>23166.710749999998</v>
      </c>
      <c r="F2000">
        <v>4.1135000000000002</v>
      </c>
      <c r="G2000">
        <v>5671.9269999999997</v>
      </c>
      <c r="I2000" s="1">
        <v>43335</v>
      </c>
      <c r="J2000">
        <f t="shared" si="280"/>
        <v>-5.1254522114598799E-3</v>
      </c>
      <c r="K2000">
        <f t="shared" si="281"/>
        <v>-1.6495345392790628E-2</v>
      </c>
      <c r="L2000">
        <f t="shared" si="282"/>
        <v>2.4580430588860835E-4</v>
      </c>
      <c r="M2000">
        <f t="shared" si="283"/>
        <v>6.35686606667063E-3</v>
      </c>
      <c r="N2000">
        <f t="shared" si="284"/>
        <v>1.7362055746543703E-2</v>
      </c>
      <c r="O2000">
        <f t="shared" si="285"/>
        <v>-4.2755959062420468E-3</v>
      </c>
      <c r="Q2000" s="1">
        <v>43335</v>
      </c>
      <c r="R2000">
        <f t="shared" si="288"/>
        <v>239.43958938230662</v>
      </c>
      <c r="S2000" s="19">
        <f t="shared" si="286"/>
        <v>1.3943958938230661</v>
      </c>
      <c r="U2000" s="1">
        <v>43335</v>
      </c>
      <c r="V2000">
        <f t="shared" si="287"/>
        <v>-4.3478749109714387E-3</v>
      </c>
      <c r="X2000" s="1">
        <v>43335</v>
      </c>
      <c r="Y2000" s="19">
        <f>IF(R2000/MAX($R$7:R2000)&lt;1,R2000/MAX($R$7:R2000)-1,0)</f>
        <v>-8.4327515931794661E-3</v>
      </c>
    </row>
    <row r="2001" spans="1:25" x14ac:dyDescent="0.25">
      <c r="A2001" s="1">
        <v>43336</v>
      </c>
      <c r="B2001">
        <v>2131.1799999999998</v>
      </c>
      <c r="C2001">
        <v>76262.23</v>
      </c>
      <c r="D2001">
        <v>52.558269500000002</v>
      </c>
      <c r="E2001">
        <v>23319.635590000002</v>
      </c>
      <c r="F2001">
        <v>4.1040000000000001</v>
      </c>
      <c r="G2001">
        <v>5685.9110000000001</v>
      </c>
      <c r="I2001" s="1">
        <v>43336</v>
      </c>
      <c r="J2001">
        <f t="shared" si="280"/>
        <v>-4.2228342725270096E-5</v>
      </c>
      <c r="K2001">
        <f t="shared" si="281"/>
        <v>8.3092512775706506E-3</v>
      </c>
      <c r="L2001">
        <f t="shared" si="282"/>
        <v>2.4581812257662428E-4</v>
      </c>
      <c r="M2001">
        <f t="shared" si="283"/>
        <v>6.6010596692067658E-3</v>
      </c>
      <c r="N2001">
        <f t="shared" si="284"/>
        <v>-2.3094688221708681E-3</v>
      </c>
      <c r="O2001">
        <f t="shared" si="285"/>
        <v>2.4654760189968261E-3</v>
      </c>
      <c r="Q2001" s="1">
        <v>43336</v>
      </c>
      <c r="R2001">
        <f t="shared" si="288"/>
        <v>240.26194019480053</v>
      </c>
      <c r="S2001" s="19">
        <f t="shared" si="286"/>
        <v>1.4026194019480052</v>
      </c>
      <c r="U2001" s="1">
        <v>43336</v>
      </c>
      <c r="V2001">
        <f t="shared" si="287"/>
        <v>3.434481384700705E-3</v>
      </c>
      <c r="X2001" s="1">
        <v>43336</v>
      </c>
      <c r="Y2001" s="19">
        <f>IF(R2001/MAX($R$7:R2001)&lt;1,R2001/MAX($R$7:R2001)-1,0)</f>
        <v>-5.0272323368473204E-3</v>
      </c>
    </row>
    <row r="2002" spans="1:25" x14ac:dyDescent="0.25">
      <c r="A2002" s="1">
        <v>43339</v>
      </c>
      <c r="B2002">
        <v>2134.7600000000002</v>
      </c>
      <c r="C2002">
        <v>77929.679999999993</v>
      </c>
      <c r="D2002">
        <v>52.5711899</v>
      </c>
      <c r="E2002">
        <v>23319.301889999999</v>
      </c>
      <c r="F2002">
        <v>4.0814000000000004</v>
      </c>
      <c r="G2002">
        <v>5702.82</v>
      </c>
      <c r="I2002" s="1">
        <v>43339</v>
      </c>
      <c r="J2002">
        <f t="shared" si="280"/>
        <v>1.6798205688868251E-3</v>
      </c>
      <c r="K2002">
        <f t="shared" si="281"/>
        <v>2.1864689768447576E-2</v>
      </c>
      <c r="L2002">
        <f t="shared" si="282"/>
        <v>2.4583001158351436E-4</v>
      </c>
      <c r="M2002">
        <f t="shared" si="283"/>
        <v>-1.4309829101555316E-5</v>
      </c>
      <c r="N2002">
        <f t="shared" si="284"/>
        <v>-5.5068226120856822E-3</v>
      </c>
      <c r="O2002">
        <f t="shared" si="285"/>
        <v>2.9738418346680895E-3</v>
      </c>
      <c r="Q2002" s="1">
        <v>43339</v>
      </c>
      <c r="R2002">
        <f t="shared" si="288"/>
        <v>241.59877759998605</v>
      </c>
      <c r="S2002" s="19">
        <f t="shared" si="286"/>
        <v>1.4159877759998607</v>
      </c>
      <c r="U2002" s="1">
        <v>43339</v>
      </c>
      <c r="V2002">
        <f t="shared" si="287"/>
        <v>5.5640831173744409E-3</v>
      </c>
      <c r="X2002" s="1">
        <v>43339</v>
      </c>
      <c r="Y2002" s="19">
        <f>IF(R2002/MAX($R$7:R2002)&lt;1,R2002/MAX($R$7:R2002)-1,0)</f>
        <v>0</v>
      </c>
    </row>
    <row r="2003" spans="1:25" x14ac:dyDescent="0.25">
      <c r="A2003" s="1">
        <v>43340</v>
      </c>
      <c r="B2003">
        <v>2136.4</v>
      </c>
      <c r="C2003">
        <v>77473.179999999993</v>
      </c>
      <c r="D2003">
        <v>52.584114100000001</v>
      </c>
      <c r="E2003">
        <v>23579.792310000001</v>
      </c>
      <c r="F2003">
        <v>4.1375000000000002</v>
      </c>
      <c r="G2003">
        <v>5687.9719999999998</v>
      </c>
      <c r="I2003" s="1">
        <v>43340</v>
      </c>
      <c r="J2003">
        <f t="shared" si="280"/>
        <v>7.6823624201316498E-4</v>
      </c>
      <c r="K2003">
        <f t="shared" si="281"/>
        <v>-5.8578451752914207E-3</v>
      </c>
      <c r="L2003">
        <f t="shared" si="282"/>
        <v>2.4584187697840321E-4</v>
      </c>
      <c r="M2003">
        <f t="shared" si="283"/>
        <v>1.1170592551559499E-2</v>
      </c>
      <c r="N2003">
        <f t="shared" si="284"/>
        <v>1.3745283481158443E-2</v>
      </c>
      <c r="O2003">
        <f t="shared" si="285"/>
        <v>-2.6036241719009645E-3</v>
      </c>
      <c r="Q2003" s="1">
        <v>43340</v>
      </c>
      <c r="R2003">
        <f t="shared" si="288"/>
        <v>241.57155821383125</v>
      </c>
      <c r="S2003" s="19">
        <f t="shared" si="286"/>
        <v>1.4157155821383127</v>
      </c>
      <c r="U2003" s="1">
        <v>43340</v>
      </c>
      <c r="V2003">
        <f t="shared" si="287"/>
        <v>-1.1266359219685995E-4</v>
      </c>
      <c r="X2003" s="1">
        <v>43340</v>
      </c>
      <c r="Y2003" s="19">
        <f>IF(R2003/MAX($R$7:R2003)&lt;1,R2003/MAX($R$7:R2003)-1,0)</f>
        <v>-1.1266359219685995E-4</v>
      </c>
    </row>
    <row r="2004" spans="1:25" x14ac:dyDescent="0.25">
      <c r="A2004" s="1">
        <v>43341</v>
      </c>
      <c r="B2004">
        <v>2134.69</v>
      </c>
      <c r="C2004">
        <v>78388.83</v>
      </c>
      <c r="D2004">
        <v>52.597042100000003</v>
      </c>
      <c r="E2004">
        <v>23728.920600000001</v>
      </c>
      <c r="F2004">
        <v>4.1063000000000001</v>
      </c>
      <c r="G2004">
        <v>5687.91</v>
      </c>
      <c r="I2004" s="1">
        <v>43341</v>
      </c>
      <c r="J2004">
        <f t="shared" si="280"/>
        <v>-8.0041190788238126E-4</v>
      </c>
      <c r="K2004">
        <f t="shared" si="281"/>
        <v>1.1818928821561325E-2</v>
      </c>
      <c r="L2004">
        <f t="shared" si="282"/>
        <v>2.4585371877550166E-4</v>
      </c>
      <c r="M2004">
        <f t="shared" si="283"/>
        <v>6.32441066653322E-3</v>
      </c>
      <c r="N2004">
        <f t="shared" si="284"/>
        <v>-7.5407854984894662E-3</v>
      </c>
      <c r="O2004">
        <f t="shared" si="285"/>
        <v>-1.0900194304719335E-5</v>
      </c>
      <c r="Q2004" s="1">
        <v>43341</v>
      </c>
      <c r="R2004">
        <f t="shared" si="288"/>
        <v>242.35383607246516</v>
      </c>
      <c r="S2004" s="19">
        <f t="shared" si="286"/>
        <v>1.4235383607246517</v>
      </c>
      <c r="U2004" s="1">
        <v>43341</v>
      </c>
      <c r="V2004">
        <f t="shared" si="287"/>
        <v>3.2382862635735865E-3</v>
      </c>
      <c r="X2004" s="1">
        <v>43341</v>
      </c>
      <c r="Y2004" s="19">
        <f>IF(R2004/MAX($R$7:R2004)&lt;1,R2004/MAX($R$7:R2004)-1,0)</f>
        <v>0</v>
      </c>
    </row>
    <row r="2005" spans="1:25" x14ac:dyDescent="0.25">
      <c r="A2005" s="1">
        <v>43342</v>
      </c>
      <c r="B2005">
        <v>2136.1799999999998</v>
      </c>
      <c r="C2005">
        <v>76404.09</v>
      </c>
      <c r="D2005">
        <v>52.609970099999998</v>
      </c>
      <c r="E2005">
        <v>23750.86203</v>
      </c>
      <c r="F2005">
        <v>4.1492000000000004</v>
      </c>
      <c r="G2005">
        <v>5650.4949999999999</v>
      </c>
      <c r="I2005" s="1">
        <v>43342</v>
      </c>
      <c r="J2005">
        <f t="shared" si="280"/>
        <v>6.9799361968247986E-4</v>
      </c>
      <c r="K2005">
        <f t="shared" si="281"/>
        <v>-2.5319168560112515E-2</v>
      </c>
      <c r="L2005">
        <f t="shared" si="282"/>
        <v>2.4579328958118651E-4</v>
      </c>
      <c r="M2005">
        <f t="shared" si="283"/>
        <v>9.2467037881194258E-4</v>
      </c>
      <c r="N2005">
        <f t="shared" si="284"/>
        <v>1.0447361371551223E-2</v>
      </c>
      <c r="O2005">
        <f t="shared" si="285"/>
        <v>-6.5779873450880766E-3</v>
      </c>
      <c r="Q2005" s="1">
        <v>43342</v>
      </c>
      <c r="R2005">
        <f t="shared" si="288"/>
        <v>240.71923902313392</v>
      </c>
      <c r="S2005" s="19">
        <f t="shared" si="286"/>
        <v>1.407192390231339</v>
      </c>
      <c r="U2005" s="1">
        <v>43342</v>
      </c>
      <c r="V2005">
        <f t="shared" si="287"/>
        <v>-6.7446716578585253E-3</v>
      </c>
      <c r="X2005" s="1">
        <v>43342</v>
      </c>
      <c r="Y2005" s="19">
        <f>IF(R2005/MAX($R$7:R2005)&lt;1,R2005/MAX($R$7:R2005)-1,0)</f>
        <v>-6.7446716578585253E-3</v>
      </c>
    </row>
    <row r="2006" spans="1:25" x14ac:dyDescent="0.25">
      <c r="A2006" s="1">
        <v>43343</v>
      </c>
      <c r="B2006">
        <v>2139.39</v>
      </c>
      <c r="C2006">
        <v>76677.53</v>
      </c>
      <c r="D2006">
        <v>52.622905699999997</v>
      </c>
      <c r="E2006">
        <v>23459.602879999999</v>
      </c>
      <c r="F2006">
        <v>4.0540000000000003</v>
      </c>
      <c r="G2006">
        <v>5662.1980000000003</v>
      </c>
      <c r="I2006" s="1">
        <v>43343</v>
      </c>
      <c r="J2006">
        <f t="shared" si="280"/>
        <v>1.5026823582282578E-3</v>
      </c>
      <c r="K2006">
        <f t="shared" si="281"/>
        <v>3.578866000498282E-3</v>
      </c>
      <c r="L2006">
        <f t="shared" si="282"/>
        <v>2.4587734939607309E-4</v>
      </c>
      <c r="M2006">
        <f t="shared" si="283"/>
        <v>-1.2263098056487731E-2</v>
      </c>
      <c r="N2006">
        <f t="shared" si="284"/>
        <v>-2.2944182010990133E-2</v>
      </c>
      <c r="O2006">
        <f t="shared" si="285"/>
        <v>2.0711459792461806E-3</v>
      </c>
      <c r="Q2006" s="1">
        <v>43343</v>
      </c>
      <c r="R2006">
        <f t="shared" si="288"/>
        <v>240.66441042830334</v>
      </c>
      <c r="S2006" s="19">
        <f t="shared" si="286"/>
        <v>1.4066441042830333</v>
      </c>
      <c r="U2006" s="1">
        <v>43343</v>
      </c>
      <c r="V2006">
        <f t="shared" si="287"/>
        <v>-2.2776989098616252E-4</v>
      </c>
      <c r="X2006" s="1">
        <v>43343</v>
      </c>
      <c r="Y2006" s="19">
        <f>IF(R2006/MAX($R$7:R2006)&lt;1,R2006/MAX($R$7:R2006)-1,0)</f>
        <v>-6.9709053157164247E-3</v>
      </c>
    </row>
    <row r="2007" spans="1:25" x14ac:dyDescent="0.25">
      <c r="A2007" s="1">
        <v>43346</v>
      </c>
      <c r="B2007">
        <v>2135.4699999999998</v>
      </c>
      <c r="C2007">
        <v>76192.73</v>
      </c>
      <c r="D2007">
        <v>52.635841399999997</v>
      </c>
      <c r="E2007">
        <v>23459.602879999999</v>
      </c>
      <c r="F2007">
        <v>4.1581999999999999</v>
      </c>
      <c r="G2007">
        <v>5637.7219999999998</v>
      </c>
      <c r="I2007" s="1">
        <v>43346</v>
      </c>
      <c r="J2007">
        <f t="shared" si="280"/>
        <v>-1.8322979914835447E-3</v>
      </c>
      <c r="K2007">
        <f t="shared" si="281"/>
        <v>-6.3225823784360813E-3</v>
      </c>
      <c r="L2007">
        <f t="shared" si="282"/>
        <v>2.4581880889940066E-4</v>
      </c>
      <c r="M2007">
        <f t="shared" si="283"/>
        <v>0</v>
      </c>
      <c r="N2007">
        <f t="shared" si="284"/>
        <v>2.5703009373458263E-2</v>
      </c>
      <c r="O2007">
        <f t="shared" si="285"/>
        <v>-4.3227029503384307E-3</v>
      </c>
      <c r="Q2007" s="1">
        <v>43346</v>
      </c>
      <c r="R2007">
        <f t="shared" si="288"/>
        <v>239.99367671947104</v>
      </c>
      <c r="S2007" s="19">
        <f t="shared" si="286"/>
        <v>1.3999367671947103</v>
      </c>
      <c r="U2007" s="1">
        <v>43346</v>
      </c>
      <c r="V2007">
        <f t="shared" si="287"/>
        <v>-2.7870082977313748E-3</v>
      </c>
      <c r="X2007" s="1">
        <v>43346</v>
      </c>
      <c r="Y2007" s="19">
        <f>IF(R2007/MAX($R$7:R2007)&lt;1,R2007/MAX($R$7:R2007)-1,0)</f>
        <v>-9.7384856424901356E-3</v>
      </c>
    </row>
    <row r="2008" spans="1:25" x14ac:dyDescent="0.25">
      <c r="A2008" s="1">
        <v>43347</v>
      </c>
      <c r="B2008">
        <v>2135.2399999999998</v>
      </c>
      <c r="C2008">
        <v>74711.8</v>
      </c>
      <c r="D2008">
        <v>52.648780799999997</v>
      </c>
      <c r="E2008">
        <v>23849.85685</v>
      </c>
      <c r="F2008">
        <v>4.1604999999999999</v>
      </c>
      <c r="G2008">
        <v>5616.8149999999996</v>
      </c>
      <c r="I2008" s="1">
        <v>43347</v>
      </c>
      <c r="J2008">
        <f t="shared" si="280"/>
        <v>-1.0770462708442619E-4</v>
      </c>
      <c r="K2008">
        <f t="shared" si="281"/>
        <v>-1.9436631290150608E-2</v>
      </c>
      <c r="L2008">
        <f t="shared" si="282"/>
        <v>2.4582869117018014E-4</v>
      </c>
      <c r="M2008">
        <f t="shared" si="283"/>
        <v>1.6635148173488767E-2</v>
      </c>
      <c r="N2008">
        <f t="shared" si="284"/>
        <v>5.5312394786199981E-4</v>
      </c>
      <c r="O2008">
        <f t="shared" si="285"/>
        <v>-3.7084127241464593E-3</v>
      </c>
      <c r="Q2008" s="1">
        <v>43347</v>
      </c>
      <c r="R2008">
        <f t="shared" si="288"/>
        <v>239.40051607466856</v>
      </c>
      <c r="S2008" s="19">
        <f t="shared" si="286"/>
        <v>1.3940051607466857</v>
      </c>
      <c r="U2008" s="1">
        <v>43347</v>
      </c>
      <c r="V2008">
        <f t="shared" si="287"/>
        <v>-2.4715678050793999E-3</v>
      </c>
      <c r="X2008" s="1">
        <v>43347</v>
      </c>
      <c r="Y2008" s="19">
        <f>IF(R2008/MAX($R$7:R2008)&lt;1,R2008/MAX($R$7:R2008)-1,0)</f>
        <v>-1.2185984119985394E-2</v>
      </c>
    </row>
    <row r="2009" spans="1:25" x14ac:dyDescent="0.25">
      <c r="A2009" s="1">
        <v>43348</v>
      </c>
      <c r="B2009">
        <v>2135.83</v>
      </c>
      <c r="C2009">
        <v>75092.27</v>
      </c>
      <c r="D2009">
        <v>52.661724100000001</v>
      </c>
      <c r="E2009">
        <v>23558.354770000002</v>
      </c>
      <c r="F2009">
        <v>4.1460999999999997</v>
      </c>
      <c r="G2009">
        <v>5611.0860000000002</v>
      </c>
      <c r="I2009" s="1">
        <v>43348</v>
      </c>
      <c r="J2009">
        <f t="shared" si="280"/>
        <v>2.7631554298346295E-4</v>
      </c>
      <c r="K2009">
        <f t="shared" si="281"/>
        <v>5.0925021214855981E-3</v>
      </c>
      <c r="L2009">
        <f t="shared" si="282"/>
        <v>2.4584235006641642E-4</v>
      </c>
      <c r="M2009">
        <f t="shared" si="283"/>
        <v>-1.2222382793882436E-2</v>
      </c>
      <c r="N2009">
        <f t="shared" si="284"/>
        <v>-3.4611224612426383E-3</v>
      </c>
      <c r="O2009">
        <f t="shared" si="285"/>
        <v>-1.0199730630258141E-3</v>
      </c>
      <c r="Q2009" s="1">
        <v>43348</v>
      </c>
      <c r="R2009">
        <f t="shared" si="288"/>
        <v>239.15387773592298</v>
      </c>
      <c r="S2009" s="19">
        <f t="shared" si="286"/>
        <v>1.3915387773592296</v>
      </c>
      <c r="U2009" s="1">
        <v>43348</v>
      </c>
      <c r="V2009">
        <f t="shared" si="287"/>
        <v>-1.0302331122321595E-3</v>
      </c>
      <c r="X2009" s="1">
        <v>43348</v>
      </c>
      <c r="Y2009" s="19">
        <f>IF(R2009/MAX($R$7:R2009)&lt;1,R2009/MAX($R$7:R2009)-1,0)</f>
        <v>-1.3203662827871998E-2</v>
      </c>
    </row>
    <row r="2010" spans="1:25" x14ac:dyDescent="0.25">
      <c r="A2010" s="1">
        <v>43349</v>
      </c>
      <c r="B2010">
        <v>2135.75</v>
      </c>
      <c r="C2010">
        <v>76416.009999999995</v>
      </c>
      <c r="D2010">
        <v>52.674667399999997</v>
      </c>
      <c r="E2010">
        <v>23575.352190000001</v>
      </c>
      <c r="F2010">
        <v>4.0587</v>
      </c>
      <c r="G2010">
        <v>5628.19</v>
      </c>
      <c r="I2010" s="1">
        <v>43349</v>
      </c>
      <c r="J2010">
        <f t="shared" si="280"/>
        <v>-3.7456164582394536E-5</v>
      </c>
      <c r="K2010">
        <f t="shared" si="281"/>
        <v>1.7628179305273273E-2</v>
      </c>
      <c r="L2010">
        <f t="shared" si="282"/>
        <v>2.4578192645985375E-4</v>
      </c>
      <c r="M2010">
        <f t="shared" si="283"/>
        <v>7.2150284542127352E-4</v>
      </c>
      <c r="N2010">
        <f t="shared" si="284"/>
        <v>-2.1080051132389421E-2</v>
      </c>
      <c r="O2010">
        <f t="shared" si="285"/>
        <v>3.0482512654412819E-3</v>
      </c>
      <c r="Q2010" s="1">
        <v>43349</v>
      </c>
      <c r="R2010">
        <f t="shared" si="288"/>
        <v>240.25204235931145</v>
      </c>
      <c r="S2010" s="19">
        <f t="shared" si="286"/>
        <v>1.4025204235931144</v>
      </c>
      <c r="U2010" s="1">
        <v>43349</v>
      </c>
      <c r="V2010">
        <f t="shared" si="287"/>
        <v>4.5918746281048417E-3</v>
      </c>
      <c r="X2010" s="1">
        <v>43349</v>
      </c>
      <c r="Y2010" s="19">
        <f>IF(R2010/MAX($R$7:R2010)&lt;1,R2010/MAX($R$7:R2010)-1,0)</f>
        <v>-8.6724177641044342E-3</v>
      </c>
    </row>
    <row r="2011" spans="1:25" x14ac:dyDescent="0.25">
      <c r="A2011" s="1">
        <v>43350</v>
      </c>
      <c r="B2011">
        <v>2135.75</v>
      </c>
      <c r="C2011">
        <v>76416.009999999995</v>
      </c>
      <c r="D2011">
        <v>52.674667399999997</v>
      </c>
      <c r="E2011">
        <v>23158.528439999998</v>
      </c>
      <c r="F2011">
        <v>4.0587</v>
      </c>
      <c r="G2011">
        <v>5628.19</v>
      </c>
      <c r="I2011" s="1">
        <v>43350</v>
      </c>
      <c r="J2011">
        <f t="shared" si="280"/>
        <v>0</v>
      </c>
      <c r="K2011">
        <f t="shared" si="281"/>
        <v>0</v>
      </c>
      <c r="L2011">
        <f t="shared" si="282"/>
        <v>0</v>
      </c>
      <c r="M2011">
        <f t="shared" si="283"/>
        <v>-1.7680488785096871E-2</v>
      </c>
      <c r="N2011">
        <f t="shared" si="284"/>
        <v>0</v>
      </c>
      <c r="O2011">
        <f t="shared" si="285"/>
        <v>0</v>
      </c>
      <c r="Q2011" s="1">
        <v>43350</v>
      </c>
      <c r="R2011">
        <f t="shared" si="288"/>
        <v>239.61487632823187</v>
      </c>
      <c r="S2011" s="19">
        <f t="shared" si="286"/>
        <v>1.3961487632823188</v>
      </c>
      <c r="U2011" s="1">
        <v>43350</v>
      </c>
      <c r="V2011">
        <f t="shared" si="287"/>
        <v>-2.652073317764625E-3</v>
      </c>
      <c r="X2011" s="1">
        <v>43350</v>
      </c>
      <c r="Y2011" s="19">
        <f>IF(R2011/MAX($R$7:R2011)&lt;1,R2011/MAX($R$7:R2011)-1,0)</f>
        <v>-1.1301491194116386E-2</v>
      </c>
    </row>
    <row r="2012" spans="1:25" x14ac:dyDescent="0.25">
      <c r="A2012" s="1">
        <v>43353</v>
      </c>
      <c r="B2012">
        <v>2131.9299999999998</v>
      </c>
      <c r="C2012">
        <v>76436.350000000006</v>
      </c>
      <c r="D2012">
        <v>52.687618299999997</v>
      </c>
      <c r="E2012">
        <v>23387.783159999999</v>
      </c>
      <c r="F2012">
        <v>4.0868000000000002</v>
      </c>
      <c r="G2012">
        <v>5629.3590000000004</v>
      </c>
      <c r="I2012" s="1">
        <v>43353</v>
      </c>
      <c r="J2012">
        <f t="shared" si="280"/>
        <v>-1.7885988528620889E-3</v>
      </c>
      <c r="K2012">
        <f t="shared" si="281"/>
        <v>2.6617458828348539E-4</v>
      </c>
      <c r="L2012">
        <f t="shared" si="282"/>
        <v>2.4586581442753719E-4</v>
      </c>
      <c r="M2012">
        <f t="shared" si="283"/>
        <v>9.8993647456471212E-3</v>
      </c>
      <c r="N2012">
        <f t="shared" si="284"/>
        <v>6.9233991179442622E-3</v>
      </c>
      <c r="O2012">
        <f t="shared" si="285"/>
        <v>2.0770443073181433E-4</v>
      </c>
      <c r="Q2012" s="1">
        <v>43353</v>
      </c>
      <c r="R2012">
        <f t="shared" si="288"/>
        <v>239.94586457417984</v>
      </c>
      <c r="S2012" s="19">
        <f t="shared" si="286"/>
        <v>1.3994586457417983</v>
      </c>
      <c r="U2012" s="1">
        <v>43353</v>
      </c>
      <c r="V2012">
        <f t="shared" si="287"/>
        <v>1.3813342936794815E-3</v>
      </c>
      <c r="X2012" s="1">
        <v>43353</v>
      </c>
      <c r="Y2012" s="19">
        <f>IF(R2012/MAX($R$7:R2012)&lt;1,R2012/MAX($R$7:R2012)-1,0)</f>
        <v>-9.9357680377929469E-3</v>
      </c>
    </row>
    <row r="2013" spans="1:25" x14ac:dyDescent="0.25">
      <c r="A2013" s="1">
        <v>43354</v>
      </c>
      <c r="B2013">
        <v>2126.87</v>
      </c>
      <c r="C2013">
        <v>74656.509999999995</v>
      </c>
      <c r="D2013">
        <v>52.700569199999997</v>
      </c>
      <c r="E2013">
        <v>23721.103940000001</v>
      </c>
      <c r="F2013">
        <v>4.1532</v>
      </c>
      <c r="G2013">
        <v>5617.8329999999996</v>
      </c>
      <c r="I2013" s="1">
        <v>43354</v>
      </c>
      <c r="J2013">
        <f t="shared" si="280"/>
        <v>-2.3734362760503558E-3</v>
      </c>
      <c r="K2013">
        <f t="shared" si="281"/>
        <v>-2.3285256294943601E-2</v>
      </c>
      <c r="L2013">
        <f t="shared" si="282"/>
        <v>2.458053792877557E-4</v>
      </c>
      <c r="M2013">
        <f t="shared" si="283"/>
        <v>1.4251918521721141E-2</v>
      </c>
      <c r="N2013">
        <f t="shared" si="284"/>
        <v>1.6247430752666991E-2</v>
      </c>
      <c r="O2013">
        <f t="shared" si="285"/>
        <v>-2.047480006160729E-3</v>
      </c>
      <c r="Q2013" s="1">
        <v>43354</v>
      </c>
      <c r="R2013">
        <f t="shared" si="288"/>
        <v>239.12036397608256</v>
      </c>
      <c r="S2013" s="19">
        <f t="shared" si="286"/>
        <v>1.3912036397608256</v>
      </c>
      <c r="U2013" s="1">
        <v>43354</v>
      </c>
      <c r="V2013">
        <f t="shared" si="287"/>
        <v>-3.4403618481287923E-3</v>
      </c>
      <c r="X2013" s="1">
        <v>43354</v>
      </c>
      <c r="Y2013" s="19">
        <f>IF(R2013/MAX($R$7:R2013)&lt;1,R2013/MAX($R$7:R2013)-1,0)</f>
        <v>-1.3341947248632691E-2</v>
      </c>
    </row>
    <row r="2014" spans="1:25" x14ac:dyDescent="0.25">
      <c r="A2014" s="1">
        <v>43355</v>
      </c>
      <c r="B2014">
        <v>2134.39</v>
      </c>
      <c r="C2014">
        <v>75124.81</v>
      </c>
      <c r="D2014">
        <v>52.713523899999998</v>
      </c>
      <c r="E2014">
        <v>23552.23863</v>
      </c>
      <c r="F2014">
        <v>4.1616999999999997</v>
      </c>
      <c r="G2014">
        <v>5637.9840000000004</v>
      </c>
      <c r="I2014" s="1">
        <v>43355</v>
      </c>
      <c r="J2014">
        <f t="shared" si="280"/>
        <v>3.5357121027612681E-3</v>
      </c>
      <c r="K2014">
        <f t="shared" si="281"/>
        <v>6.2727282590628874E-3</v>
      </c>
      <c r="L2014">
        <f t="shared" si="282"/>
        <v>2.4581707933424291E-4</v>
      </c>
      <c r="M2014">
        <f t="shared" si="283"/>
        <v>-7.1187795655348607E-3</v>
      </c>
      <c r="N2014">
        <f t="shared" si="284"/>
        <v>2.0466146585764733E-3</v>
      </c>
      <c r="O2014">
        <f t="shared" si="285"/>
        <v>3.5869702783974944E-3</v>
      </c>
      <c r="Q2014" s="1">
        <v>43355</v>
      </c>
      <c r="R2014">
        <f t="shared" si="288"/>
        <v>239.56090499505012</v>
      </c>
      <c r="S2014" s="19">
        <f t="shared" si="286"/>
        <v>1.3956090499505014</v>
      </c>
      <c r="U2014" s="1">
        <v>43355</v>
      </c>
      <c r="V2014">
        <f t="shared" si="287"/>
        <v>1.8423400317826299E-3</v>
      </c>
      <c r="X2014" s="1">
        <v>43355</v>
      </c>
      <c r="Y2014" s="19">
        <f>IF(R2014/MAX($R$7:R2014)&lt;1,R2014/MAX($R$7:R2014)-1,0)</f>
        <v>-1.1524187620368109E-2</v>
      </c>
    </row>
    <row r="2015" spans="1:25" x14ac:dyDescent="0.25">
      <c r="A2015" s="1">
        <v>43356</v>
      </c>
      <c r="B2015">
        <v>2137.9699999999998</v>
      </c>
      <c r="C2015">
        <v>74686.67</v>
      </c>
      <c r="D2015">
        <v>52.726482400000002</v>
      </c>
      <c r="E2015">
        <v>23991.742399999999</v>
      </c>
      <c r="F2015">
        <v>4.2069999999999999</v>
      </c>
      <c r="G2015">
        <v>5620.0249999999996</v>
      </c>
      <c r="I2015" s="1">
        <v>43356</v>
      </c>
      <c r="J2015">
        <f t="shared" si="280"/>
        <v>1.6772942152090131E-3</v>
      </c>
      <c r="K2015">
        <f t="shared" si="281"/>
        <v>-5.8321611728535672E-3</v>
      </c>
      <c r="L2015">
        <f t="shared" si="282"/>
        <v>2.4582875591061537E-4</v>
      </c>
      <c r="M2015">
        <f t="shared" si="283"/>
        <v>1.8660806596965118E-2</v>
      </c>
      <c r="N2015">
        <f t="shared" si="284"/>
        <v>1.088497489006901E-2</v>
      </c>
      <c r="O2015">
        <f t="shared" si="285"/>
        <v>-3.1853584543696245E-3</v>
      </c>
      <c r="Q2015" s="1">
        <v>43356</v>
      </c>
      <c r="R2015">
        <f t="shared" si="288"/>
        <v>239.79515749441694</v>
      </c>
      <c r="S2015" s="19">
        <f t="shared" si="286"/>
        <v>1.3979515749441696</v>
      </c>
      <c r="U2015" s="1">
        <v>43356</v>
      </c>
      <c r="V2015">
        <f t="shared" si="287"/>
        <v>9.7784110212661979E-4</v>
      </c>
      <c r="X2015" s="1">
        <v>43356</v>
      </c>
      <c r="Y2015" s="19">
        <f>IF(R2015/MAX($R$7:R2015)&lt;1,R2015/MAX($R$7:R2015)-1,0)</f>
        <v>-1.0557615342565274E-2</v>
      </c>
    </row>
    <row r="2016" spans="1:25" x14ac:dyDescent="0.25">
      <c r="A2016" s="1">
        <v>43357</v>
      </c>
      <c r="B2016">
        <v>2132.5100000000002</v>
      </c>
      <c r="C2016">
        <v>75429.09</v>
      </c>
      <c r="D2016">
        <v>52.7394447</v>
      </c>
      <c r="E2016">
        <v>23993.89918</v>
      </c>
      <c r="F2016">
        <v>4.1741000000000001</v>
      </c>
      <c r="G2016">
        <v>5629.6009999999997</v>
      </c>
      <c r="I2016" s="1">
        <v>43357</v>
      </c>
      <c r="J2016">
        <f t="shared" si="280"/>
        <v>-2.553824422232065E-3</v>
      </c>
      <c r="K2016">
        <f t="shared" si="281"/>
        <v>9.9404619324974242E-3</v>
      </c>
      <c r="L2016">
        <f t="shared" si="282"/>
        <v>2.45840409031306E-4</v>
      </c>
      <c r="M2016">
        <f t="shared" si="283"/>
        <v>8.9896763813213099E-5</v>
      </c>
      <c r="N2016">
        <f t="shared" si="284"/>
        <v>-7.820299500831851E-3</v>
      </c>
      <c r="O2016">
        <f t="shared" si="285"/>
        <v>1.7039070110898002E-3</v>
      </c>
      <c r="Q2016" s="1">
        <v>43357</v>
      </c>
      <c r="R2016">
        <f t="shared" si="288"/>
        <v>240.31763359615968</v>
      </c>
      <c r="S2016" s="19">
        <f t="shared" si="286"/>
        <v>1.403176335961597</v>
      </c>
      <c r="U2016" s="1">
        <v>43357</v>
      </c>
      <c r="V2016">
        <f t="shared" si="287"/>
        <v>2.1788434228697806E-3</v>
      </c>
      <c r="X2016" s="1">
        <v>43357</v>
      </c>
      <c r="Y2016" s="19">
        <f>IF(R2016/MAX($R$7:R2016)&lt;1,R2016/MAX($R$7:R2016)-1,0)</f>
        <v>-8.4017753104458359E-3</v>
      </c>
    </row>
    <row r="2017" spans="1:25" x14ac:dyDescent="0.25">
      <c r="A2017" s="1">
        <v>43360</v>
      </c>
      <c r="B2017">
        <v>2134.0700000000002</v>
      </c>
      <c r="C2017">
        <v>76788.850000000006</v>
      </c>
      <c r="D2017">
        <v>52.752410900000001</v>
      </c>
      <c r="E2017">
        <v>23767.533340000002</v>
      </c>
      <c r="F2017">
        <v>4.1342999999999996</v>
      </c>
      <c r="G2017">
        <v>5650.893</v>
      </c>
      <c r="I2017" s="1">
        <v>43360</v>
      </c>
      <c r="J2017">
        <f t="shared" si="280"/>
        <v>7.3153232575684513E-4</v>
      </c>
      <c r="K2017">
        <f t="shared" si="281"/>
        <v>1.8026997276515022E-2</v>
      </c>
      <c r="L2017">
        <f t="shared" si="282"/>
        <v>2.4585393482534634E-4</v>
      </c>
      <c r="M2017">
        <f t="shared" si="283"/>
        <v>-9.4343082090085906E-3</v>
      </c>
      <c r="N2017">
        <f t="shared" si="284"/>
        <v>-9.5349895785918903E-3</v>
      </c>
      <c r="O2017">
        <f t="shared" si="285"/>
        <v>3.7821508131750115E-3</v>
      </c>
      <c r="Q2017" s="1">
        <v>43360</v>
      </c>
      <c r="R2017">
        <f t="shared" si="288"/>
        <v>241.15485195269318</v>
      </c>
      <c r="S2017" s="19">
        <f t="shared" si="286"/>
        <v>1.4115485195269319</v>
      </c>
      <c r="U2017" s="1">
        <v>43360</v>
      </c>
      <c r="V2017">
        <f t="shared" si="287"/>
        <v>3.4837991037328653E-3</v>
      </c>
      <c r="X2017" s="1">
        <v>43360</v>
      </c>
      <c r="Y2017" s="19">
        <f>IF(R2017/MAX($R$7:R2017)&lt;1,R2017/MAX($R$7:R2017)-1,0)</f>
        <v>-4.947246304009334E-3</v>
      </c>
    </row>
    <row r="2018" spans="1:25" x14ac:dyDescent="0.25">
      <c r="A2018" s="1">
        <v>43361</v>
      </c>
      <c r="B2018">
        <v>2137.16</v>
      </c>
      <c r="C2018">
        <v>78313.960000000006</v>
      </c>
      <c r="D2018">
        <v>52.765377000000001</v>
      </c>
      <c r="E2018">
        <v>23757.695530000001</v>
      </c>
      <c r="F2018">
        <v>4.1635</v>
      </c>
      <c r="G2018">
        <v>5651.89</v>
      </c>
      <c r="I2018" s="1">
        <v>43361</v>
      </c>
      <c r="J2018">
        <f t="shared" si="280"/>
        <v>1.4479375090787894E-3</v>
      </c>
      <c r="K2018">
        <f t="shared" si="281"/>
        <v>1.9861086603067957E-2</v>
      </c>
      <c r="L2018">
        <f t="shared" si="282"/>
        <v>2.4579160987681092E-4</v>
      </c>
      <c r="M2018">
        <f t="shared" si="283"/>
        <v>-4.139180056789149E-4</v>
      </c>
      <c r="N2018">
        <f t="shared" si="284"/>
        <v>7.0628643301164917E-3</v>
      </c>
      <c r="O2018">
        <f t="shared" si="285"/>
        <v>1.7643229132113802E-4</v>
      </c>
      <c r="Q2018" s="1">
        <v>43361</v>
      </c>
      <c r="R2018">
        <f t="shared" si="288"/>
        <v>242.17479427439463</v>
      </c>
      <c r="S2018" s="19">
        <f t="shared" si="286"/>
        <v>1.4217479427439463</v>
      </c>
      <c r="U2018" s="1">
        <v>43361</v>
      </c>
      <c r="V2018">
        <f t="shared" si="287"/>
        <v>4.2294082554952261E-3</v>
      </c>
      <c r="X2018" s="1">
        <v>43361</v>
      </c>
      <c r="Y2018" s="19">
        <f>IF(R2018/MAX($R$7:R2018)&lt;1,R2018/MAX($R$7:R2018)-1,0)</f>
        <v>-7.3876197287425782E-4</v>
      </c>
    </row>
    <row r="2019" spans="1:25" x14ac:dyDescent="0.25">
      <c r="A2019" s="1">
        <v>43362</v>
      </c>
      <c r="B2019">
        <v>2141.6</v>
      </c>
      <c r="C2019">
        <v>78168.66</v>
      </c>
      <c r="D2019">
        <v>52.778350799999998</v>
      </c>
      <c r="E2019">
        <v>23620.218939999999</v>
      </c>
      <c r="F2019">
        <v>4.1287000000000003</v>
      </c>
      <c r="G2019">
        <v>5645.5680000000002</v>
      </c>
      <c r="I2019" s="1">
        <v>43362</v>
      </c>
      <c r="J2019">
        <f t="shared" si="280"/>
        <v>2.0775234423253686E-3</v>
      </c>
      <c r="K2019">
        <f t="shared" si="281"/>
        <v>-1.8553524812179312E-3</v>
      </c>
      <c r="L2019">
        <f t="shared" si="282"/>
        <v>2.4587714023160956E-4</v>
      </c>
      <c r="M2019">
        <f t="shared" si="283"/>
        <v>-5.7866130082525613E-3</v>
      </c>
      <c r="N2019">
        <f t="shared" si="284"/>
        <v>-8.3583523477842592E-3</v>
      </c>
      <c r="O2019">
        <f t="shared" si="285"/>
        <v>-1.1185638786317398E-3</v>
      </c>
      <c r="Q2019" s="1">
        <v>43362</v>
      </c>
      <c r="R2019">
        <f t="shared" si="288"/>
        <v>241.88083580893283</v>
      </c>
      <c r="S2019" s="19">
        <f t="shared" si="286"/>
        <v>1.4188083580893283</v>
      </c>
      <c r="U2019" s="1">
        <v>43362</v>
      </c>
      <c r="V2019">
        <f t="shared" si="287"/>
        <v>-1.2138276666758818E-3</v>
      </c>
      <c r="X2019" s="1">
        <v>43362</v>
      </c>
      <c r="Y2019" s="19">
        <f>IF(R2019/MAX($R$7:R2019)&lt;1,R2019/MAX($R$7:R2019)-1,0)</f>
        <v>-1.9516929098283287E-3</v>
      </c>
    </row>
    <row r="2020" spans="1:25" x14ac:dyDescent="0.25">
      <c r="A2020" s="1">
        <v>43363</v>
      </c>
      <c r="B2020">
        <v>2142.5</v>
      </c>
      <c r="C2020">
        <v>78116.009999999995</v>
      </c>
      <c r="D2020">
        <v>52.791324600000003</v>
      </c>
      <c r="E2020">
        <v>23683.600109999999</v>
      </c>
      <c r="F2020">
        <v>4.0772000000000004</v>
      </c>
      <c r="G2020">
        <v>5647.2380000000003</v>
      </c>
      <c r="I2020" s="1">
        <v>43363</v>
      </c>
      <c r="J2020">
        <f t="shared" si="280"/>
        <v>4.2024654463945765E-4</v>
      </c>
      <c r="K2020">
        <f t="shared" si="281"/>
        <v>-6.7354359151106102E-4</v>
      </c>
      <c r="L2020">
        <f t="shared" si="282"/>
        <v>2.4581669952450369E-4</v>
      </c>
      <c r="M2020">
        <f t="shared" si="283"/>
        <v>2.6833438826709965E-3</v>
      </c>
      <c r="N2020">
        <f t="shared" si="284"/>
        <v>-1.2473659989827302E-2</v>
      </c>
      <c r="O2020">
        <f t="shared" si="285"/>
        <v>2.9580725978317624E-4</v>
      </c>
      <c r="Q2020" s="1">
        <v>43363</v>
      </c>
      <c r="R2020">
        <f t="shared" si="288"/>
        <v>241.99421391046187</v>
      </c>
      <c r="S2020" s="19">
        <f t="shared" si="286"/>
        <v>1.4199421391046188</v>
      </c>
      <c r="U2020" s="1">
        <v>43363</v>
      </c>
      <c r="V2020">
        <f t="shared" si="287"/>
        <v>4.6873536363412072E-4</v>
      </c>
      <c r="X2020" s="1">
        <v>43363</v>
      </c>
      <c r="Y2020" s="19">
        <f>IF(R2020/MAX($R$7:R2020)&lt;1,R2020/MAX($R$7:R2020)-1,0)</f>
        <v>-1.483872373679973E-3</v>
      </c>
    </row>
    <row r="2021" spans="1:25" x14ac:dyDescent="0.25">
      <c r="A2021" s="1">
        <v>43364</v>
      </c>
      <c r="B2021">
        <v>2141.79</v>
      </c>
      <c r="C2021">
        <v>79444.289999999994</v>
      </c>
      <c r="D2021">
        <v>52.804302200000002</v>
      </c>
      <c r="E2021">
        <v>23404.905890000002</v>
      </c>
      <c r="F2021">
        <v>4.0488999999999997</v>
      </c>
      <c r="G2021">
        <v>5664.8119999999999</v>
      </c>
      <c r="I2021" s="1">
        <v>43364</v>
      </c>
      <c r="J2021">
        <f t="shared" si="280"/>
        <v>-3.3138856476078171E-4</v>
      </c>
      <c r="K2021">
        <f t="shared" si="281"/>
        <v>1.7003940677461582E-2</v>
      </c>
      <c r="L2021">
        <f t="shared" si="282"/>
        <v>2.4582827004882013E-4</v>
      </c>
      <c r="M2021">
        <f t="shared" si="283"/>
        <v>-1.1767392571466528E-2</v>
      </c>
      <c r="N2021">
        <f t="shared" si="284"/>
        <v>-6.9410379672325551E-3</v>
      </c>
      <c r="O2021">
        <f t="shared" si="285"/>
        <v>3.1119637599832384E-3</v>
      </c>
      <c r="Q2021" s="1">
        <v>43364</v>
      </c>
      <c r="R2021">
        <f t="shared" si="288"/>
        <v>242.61583067837395</v>
      </c>
      <c r="S2021" s="19">
        <f t="shared" si="286"/>
        <v>1.4261583067837393</v>
      </c>
      <c r="U2021" s="1">
        <v>43364</v>
      </c>
      <c r="V2021">
        <f t="shared" si="287"/>
        <v>2.5687257470630165E-3</v>
      </c>
      <c r="X2021" s="1">
        <v>43364</v>
      </c>
      <c r="Y2021" s="19">
        <f>IF(R2021/MAX($R$7:R2021)&lt;1,R2021/MAX($R$7:R2021)-1,0)</f>
        <v>0</v>
      </c>
    </row>
    <row r="2022" spans="1:25" x14ac:dyDescent="0.25">
      <c r="A2022" s="1">
        <v>43367</v>
      </c>
      <c r="B2022">
        <v>2141.54</v>
      </c>
      <c r="C2022">
        <v>77984.179999999993</v>
      </c>
      <c r="D2022">
        <v>52.817283600000003</v>
      </c>
      <c r="E2022">
        <v>23530.4483</v>
      </c>
      <c r="F2022">
        <v>4.0900999999999996</v>
      </c>
      <c r="G2022">
        <v>5651.8710000000001</v>
      </c>
      <c r="I2022" s="1">
        <v>43367</v>
      </c>
      <c r="J2022">
        <f t="shared" si="280"/>
        <v>-1.1672479561486426E-4</v>
      </c>
      <c r="K2022">
        <f t="shared" si="281"/>
        <v>-1.8379042722894257E-2</v>
      </c>
      <c r="L2022">
        <f t="shared" si="282"/>
        <v>2.4583981719583647E-4</v>
      </c>
      <c r="M2022">
        <f t="shared" si="283"/>
        <v>5.3639356889547685E-3</v>
      </c>
      <c r="N2022">
        <f t="shared" si="284"/>
        <v>1.0175603250265564E-2</v>
      </c>
      <c r="O2022">
        <f t="shared" si="285"/>
        <v>-2.284453570568612E-3</v>
      </c>
      <c r="Q2022" s="1">
        <v>43367</v>
      </c>
      <c r="R2022">
        <f t="shared" si="288"/>
        <v>241.76063534545278</v>
      </c>
      <c r="S2022" s="19">
        <f t="shared" si="286"/>
        <v>1.417606353454528</v>
      </c>
      <c r="U2022" s="1">
        <v>43367</v>
      </c>
      <c r="V2022">
        <f t="shared" si="287"/>
        <v>-3.5248950183093264E-3</v>
      </c>
      <c r="X2022" s="1">
        <v>43367</v>
      </c>
      <c r="Y2022" s="19">
        <f>IF(R2022/MAX($R$7:R2022)&lt;1,R2022/MAX($R$7:R2022)-1,0)</f>
        <v>-3.5248950183093264E-3</v>
      </c>
    </row>
    <row r="2023" spans="1:25" x14ac:dyDescent="0.25">
      <c r="A2023" s="1">
        <v>43368</v>
      </c>
      <c r="B2023">
        <v>2135.0100000000002</v>
      </c>
      <c r="C2023">
        <v>78630.14</v>
      </c>
      <c r="D2023">
        <v>52.830264999999997</v>
      </c>
      <c r="E2023">
        <v>23736.110769999999</v>
      </c>
      <c r="F2023">
        <v>4.0759999999999996</v>
      </c>
      <c r="G2023">
        <v>5648.2579999999998</v>
      </c>
      <c r="I2023" s="1">
        <v>43368</v>
      </c>
      <c r="J2023">
        <f t="shared" si="280"/>
        <v>-3.0492075795921503E-3</v>
      </c>
      <c r="K2023">
        <f t="shared" si="281"/>
        <v>8.2832184681560506E-3</v>
      </c>
      <c r="L2023">
        <f t="shared" si="282"/>
        <v>2.4577939483427791E-4</v>
      </c>
      <c r="M2023">
        <f t="shared" si="283"/>
        <v>8.740269942073331E-3</v>
      </c>
      <c r="N2023">
        <f t="shared" si="284"/>
        <v>-3.447348475587364E-3</v>
      </c>
      <c r="O2023">
        <f t="shared" si="285"/>
        <v>-6.3925733619896175E-4</v>
      </c>
      <c r="Q2023" s="1">
        <v>43368</v>
      </c>
      <c r="R2023">
        <f t="shared" si="288"/>
        <v>242.33304758385307</v>
      </c>
      <c r="S2023" s="19">
        <f t="shared" si="286"/>
        <v>1.4233304758385308</v>
      </c>
      <c r="U2023" s="1">
        <v>43368</v>
      </c>
      <c r="V2023">
        <f t="shared" si="287"/>
        <v>2.3676817261104599E-3</v>
      </c>
      <c r="X2023" s="1">
        <v>43368</v>
      </c>
      <c r="Y2023" s="19">
        <f>IF(R2023/MAX($R$7:R2023)&lt;1,R2023/MAX($R$7:R2023)-1,0)</f>
        <v>-1.1655591217201167E-3</v>
      </c>
    </row>
    <row r="2024" spans="1:25" x14ac:dyDescent="0.25">
      <c r="A2024" s="1">
        <v>43369</v>
      </c>
      <c r="B2024">
        <v>2129.0300000000002</v>
      </c>
      <c r="C2024">
        <v>78656.160000000003</v>
      </c>
      <c r="D2024">
        <v>52.843254100000003</v>
      </c>
      <c r="E2024">
        <v>23267.221860000001</v>
      </c>
      <c r="F2024">
        <v>4.0345000000000004</v>
      </c>
      <c r="G2024">
        <v>5653.6260000000002</v>
      </c>
      <c r="I2024" s="1">
        <v>43369</v>
      </c>
      <c r="J2024">
        <f t="shared" si="280"/>
        <v>-2.8009236490695866E-3</v>
      </c>
      <c r="K2024">
        <f t="shared" si="281"/>
        <v>3.3091636362336807E-4</v>
      </c>
      <c r="L2024">
        <f t="shared" si="282"/>
        <v>2.4586475195631508E-4</v>
      </c>
      <c r="M2024">
        <f t="shared" si="283"/>
        <v>-1.9754243420224693E-2</v>
      </c>
      <c r="N2024">
        <f t="shared" si="284"/>
        <v>-1.0181550539744677E-2</v>
      </c>
      <c r="O2024">
        <f t="shared" si="285"/>
        <v>9.5038151585868924E-4</v>
      </c>
      <c r="Q2024" s="1">
        <v>43369</v>
      </c>
      <c r="R2024">
        <f t="shared" si="288"/>
        <v>241.61021550749038</v>
      </c>
      <c r="S2024" s="19">
        <f t="shared" si="286"/>
        <v>1.416102155074904</v>
      </c>
      <c r="U2024" s="1">
        <v>43369</v>
      </c>
      <c r="V2024">
        <f t="shared" si="287"/>
        <v>-2.9828043825206318E-3</v>
      </c>
      <c r="X2024" s="1">
        <v>43369</v>
      </c>
      <c r="Y2024" s="19">
        <f>IF(R2024/MAX($R$7:R2024)&lt;1,R2024/MAX($R$7:R2024)-1,0)</f>
        <v>-4.1448868693844121E-3</v>
      </c>
    </row>
    <row r="2025" spans="1:25" x14ac:dyDescent="0.25">
      <c r="A2025" s="1">
        <v>43370</v>
      </c>
      <c r="B2025">
        <v>2128.8200000000002</v>
      </c>
      <c r="C2025">
        <v>80000.09</v>
      </c>
      <c r="D2025">
        <v>52.8562431</v>
      </c>
      <c r="E2025">
        <v>23023.487580000001</v>
      </c>
      <c r="F2025">
        <v>4.0128000000000004</v>
      </c>
      <c r="G2025">
        <v>5664.62</v>
      </c>
      <c r="I2025" s="1">
        <v>43370</v>
      </c>
      <c r="J2025">
        <f t="shared" si="280"/>
        <v>-9.8636468250812293E-5</v>
      </c>
      <c r="K2025">
        <f t="shared" si="281"/>
        <v>1.7086137945203417E-2</v>
      </c>
      <c r="L2025">
        <f t="shared" si="282"/>
        <v>2.4580242494942617E-4</v>
      </c>
      <c r="M2025">
        <f t="shared" si="283"/>
        <v>-1.0475435420118528E-2</v>
      </c>
      <c r="N2025">
        <f t="shared" si="284"/>
        <v>-5.3786094931218553E-3</v>
      </c>
      <c r="O2025">
        <f t="shared" si="285"/>
        <v>1.9445927268624263E-3</v>
      </c>
      <c r="Q2025" s="1">
        <v>43370</v>
      </c>
      <c r="R2025">
        <f t="shared" si="288"/>
        <v>242.20545974927188</v>
      </c>
      <c r="S2025" s="19">
        <f t="shared" si="286"/>
        <v>1.422054597492719</v>
      </c>
      <c r="U2025" s="1">
        <v>43370</v>
      </c>
      <c r="V2025">
        <f t="shared" si="287"/>
        <v>2.4636551088339509E-3</v>
      </c>
      <c r="X2025" s="1">
        <v>43370</v>
      </c>
      <c r="Y2025" s="19">
        <f>IF(R2025/MAX($R$7:R2025)&lt;1,R2025/MAX($R$7:R2025)-1,0)</f>
        <v>-1.6914433322616773E-3</v>
      </c>
    </row>
    <row r="2026" spans="1:25" x14ac:dyDescent="0.25">
      <c r="A2026" s="1">
        <v>43371</v>
      </c>
      <c r="B2026">
        <v>2134.8000000000002</v>
      </c>
      <c r="C2026">
        <v>79342.42</v>
      </c>
      <c r="D2026">
        <v>52.869239800000003</v>
      </c>
      <c r="E2026">
        <v>23177.593529999998</v>
      </c>
      <c r="F2026">
        <v>4.0492999999999997</v>
      </c>
      <c r="G2026">
        <v>5653.74</v>
      </c>
      <c r="I2026" s="1">
        <v>43371</v>
      </c>
      <c r="J2026">
        <f t="shared" si="280"/>
        <v>2.8090679343486524E-3</v>
      </c>
      <c r="K2026">
        <f t="shared" si="281"/>
        <v>-8.2208657515260297E-3</v>
      </c>
      <c r="L2026">
        <f t="shared" si="282"/>
        <v>2.4588769912026187E-4</v>
      </c>
      <c r="M2026">
        <f t="shared" si="283"/>
        <v>6.6934233775193253E-3</v>
      </c>
      <c r="N2026">
        <f t="shared" si="284"/>
        <v>9.095893141945588E-3</v>
      </c>
      <c r="O2026">
        <f t="shared" si="285"/>
        <v>-1.9206937093750875E-3</v>
      </c>
      <c r="Q2026" s="1">
        <v>43371</v>
      </c>
      <c r="R2026">
        <f t="shared" si="288"/>
        <v>242.02481564480536</v>
      </c>
      <c r="S2026" s="19">
        <f t="shared" si="286"/>
        <v>1.4202481564480536</v>
      </c>
      <c r="U2026" s="1">
        <v>43371</v>
      </c>
      <c r="V2026">
        <f t="shared" si="287"/>
        <v>-7.4583002651351649E-4</v>
      </c>
      <c r="X2026" s="1">
        <v>43371</v>
      </c>
      <c r="Y2026" s="19">
        <f>IF(R2026/MAX($R$7:R2026)&lt;1,R2026/MAX($R$7:R2026)-1,0)</f>
        <v>-2.4360118295498889E-3</v>
      </c>
    </row>
    <row r="2027" spans="1:25" x14ac:dyDescent="0.25">
      <c r="A2027" s="1">
        <v>43374</v>
      </c>
      <c r="B2027">
        <v>2128.38</v>
      </c>
      <c r="C2027">
        <v>78623.66</v>
      </c>
      <c r="D2027">
        <v>52.882236499999998</v>
      </c>
      <c r="E2027">
        <v>23228.615870000001</v>
      </c>
      <c r="F2027">
        <v>4.0186999999999999</v>
      </c>
      <c r="G2027">
        <v>5658.76</v>
      </c>
      <c r="I2027" s="1">
        <v>43374</v>
      </c>
      <c r="J2027">
        <f t="shared" si="280"/>
        <v>-3.0073074761102214E-3</v>
      </c>
      <c r="K2027">
        <f t="shared" si="281"/>
        <v>-9.058962406238602E-3</v>
      </c>
      <c r="L2027">
        <f t="shared" si="282"/>
        <v>2.4582725322241927E-4</v>
      </c>
      <c r="M2027">
        <f t="shared" si="283"/>
        <v>2.2013648627483562E-3</v>
      </c>
      <c r="N2027">
        <f t="shared" si="284"/>
        <v>-7.5568616797964117E-3</v>
      </c>
      <c r="O2027">
        <f t="shared" si="285"/>
        <v>8.8790782738512597E-4</v>
      </c>
      <c r="Q2027" s="1">
        <v>43374</v>
      </c>
      <c r="R2027">
        <f t="shared" si="288"/>
        <v>241.63342616427991</v>
      </c>
      <c r="S2027" s="19">
        <f t="shared" si="286"/>
        <v>1.416334261642799</v>
      </c>
      <c r="U2027" s="1">
        <v>43374</v>
      </c>
      <c r="V2027">
        <f t="shared" si="287"/>
        <v>-1.6171460743920063E-3</v>
      </c>
      <c r="X2027" s="1">
        <v>43374</v>
      </c>
      <c r="Y2027" s="19">
        <f>IF(R2027/MAX($R$7:R2027)&lt;1,R2027/MAX($R$7:R2027)-1,0)</f>
        <v>-4.0492185169745953E-3</v>
      </c>
    </row>
    <row r="2028" spans="1:25" x14ac:dyDescent="0.25">
      <c r="A2028" s="1">
        <v>43375</v>
      </c>
      <c r="B2028">
        <v>2133.4499999999998</v>
      </c>
      <c r="C2028">
        <v>81612.28</v>
      </c>
      <c r="D2028">
        <v>52.895256000000003</v>
      </c>
      <c r="E2028">
        <v>22666.8904</v>
      </c>
      <c r="F2028">
        <v>3.9405999999999999</v>
      </c>
      <c r="G2028">
        <v>5689.1319999999996</v>
      </c>
      <c r="I2028" s="1">
        <v>43375</v>
      </c>
      <c r="J2028">
        <f t="shared" si="280"/>
        <v>2.3820934231668645E-3</v>
      </c>
      <c r="K2028">
        <f t="shared" si="281"/>
        <v>3.801171301361439E-2</v>
      </c>
      <c r="L2028">
        <f t="shared" si="282"/>
        <v>2.4619798370295598E-4</v>
      </c>
      <c r="M2028">
        <f t="shared" si="283"/>
        <v>-2.4182477042270722E-2</v>
      </c>
      <c r="N2028">
        <f t="shared" si="284"/>
        <v>-1.9434145370393452E-2</v>
      </c>
      <c r="O2028">
        <f t="shared" si="285"/>
        <v>5.3672536032627338E-3</v>
      </c>
      <c r="Q2028" s="1">
        <v>43375</v>
      </c>
      <c r="R2028">
        <f t="shared" si="288"/>
        <v>243.08122134205161</v>
      </c>
      <c r="S2028" s="19">
        <f t="shared" si="286"/>
        <v>1.4308122134205159</v>
      </c>
      <c r="U2028" s="1">
        <v>43375</v>
      </c>
      <c r="V2028">
        <f t="shared" si="287"/>
        <v>5.9917007375767106E-3</v>
      </c>
      <c r="X2028" s="1">
        <v>43375</v>
      </c>
      <c r="Y2028" s="19">
        <f>IF(R2028/MAX($R$7:R2028)&lt;1,R2028/MAX($R$7:R2028)-1,0)</f>
        <v>0</v>
      </c>
    </row>
    <row r="2029" spans="1:25" x14ac:dyDescent="0.25">
      <c r="A2029" s="1">
        <v>43376</v>
      </c>
      <c r="B2029">
        <v>2145.8200000000002</v>
      </c>
      <c r="C2029">
        <v>83273.399999999994</v>
      </c>
      <c r="D2029">
        <v>52.908275600000003</v>
      </c>
      <c r="E2029">
        <v>22490.311819999999</v>
      </c>
      <c r="F2029">
        <v>3.9022000000000001</v>
      </c>
      <c r="G2029">
        <v>5728.4979999999996</v>
      </c>
      <c r="I2029" s="1">
        <v>43376</v>
      </c>
      <c r="J2029">
        <f t="shared" si="280"/>
        <v>5.7981204152899313E-3</v>
      </c>
      <c r="K2029">
        <f t="shared" si="281"/>
        <v>2.0353799697790498E-2</v>
      </c>
      <c r="L2029">
        <f t="shared" si="282"/>
        <v>2.4613927570360516E-4</v>
      </c>
      <c r="M2029">
        <f t="shared" si="283"/>
        <v>-7.7901545771801306E-3</v>
      </c>
      <c r="N2029">
        <f t="shared" si="284"/>
        <v>-9.744708927574397E-3</v>
      </c>
      <c r="O2029">
        <f t="shared" si="285"/>
        <v>6.9195089866080917E-3</v>
      </c>
      <c r="Q2029" s="1">
        <v>43376</v>
      </c>
      <c r="R2029">
        <f t="shared" si="288"/>
        <v>244.51467990121282</v>
      </c>
      <c r="S2029" s="19">
        <f t="shared" si="286"/>
        <v>1.4451467990121283</v>
      </c>
      <c r="U2029" s="1">
        <v>43376</v>
      </c>
      <c r="V2029">
        <f t="shared" si="287"/>
        <v>5.8970353663976294E-3</v>
      </c>
      <c r="X2029" s="1">
        <v>43376</v>
      </c>
      <c r="Y2029" s="19">
        <f>IF(R2029/MAX($R$7:R2029)&lt;1,R2029/MAX($R$7:R2029)-1,0)</f>
        <v>0</v>
      </c>
    </row>
    <row r="2030" spans="1:25" x14ac:dyDescent="0.25">
      <c r="A2030" s="1">
        <v>43377</v>
      </c>
      <c r="B2030">
        <v>2141.89</v>
      </c>
      <c r="C2030">
        <v>82952.81</v>
      </c>
      <c r="D2030">
        <v>52.921302799999999</v>
      </c>
      <c r="E2030">
        <v>22552.364020000001</v>
      </c>
      <c r="F2030">
        <v>3.8742999999999999</v>
      </c>
      <c r="G2030">
        <v>5761.1790000000001</v>
      </c>
      <c r="I2030" s="1">
        <v>43377</v>
      </c>
      <c r="J2030">
        <f t="shared" si="280"/>
        <v>-1.8314676906732164E-3</v>
      </c>
      <c r="K2030">
        <f t="shared" si="281"/>
        <v>-3.8498488112650442E-3</v>
      </c>
      <c r="L2030">
        <f t="shared" si="282"/>
        <v>2.4622235089433175E-4</v>
      </c>
      <c r="M2030">
        <f t="shared" si="283"/>
        <v>2.7590635690883936E-3</v>
      </c>
      <c r="N2030">
        <f t="shared" si="284"/>
        <v>-7.1498129260417764E-3</v>
      </c>
      <c r="O2030">
        <f t="shared" si="285"/>
        <v>5.7049858444571111E-3</v>
      </c>
      <c r="Q2030" s="1">
        <v>43377</v>
      </c>
      <c r="R2030">
        <f t="shared" si="288"/>
        <v>244.79095944479738</v>
      </c>
      <c r="S2030" s="19">
        <f t="shared" si="286"/>
        <v>1.4479095944479736</v>
      </c>
      <c r="U2030" s="1">
        <v>43377</v>
      </c>
      <c r="V2030">
        <f t="shared" si="287"/>
        <v>1.1299098430253007E-3</v>
      </c>
      <c r="X2030" s="1">
        <v>43377</v>
      </c>
      <c r="Y2030" s="19">
        <f>IF(R2030/MAX($R$7:R2030)&lt;1,R2030/MAX($R$7:R2030)-1,0)</f>
        <v>0</v>
      </c>
    </row>
    <row r="2031" spans="1:25" x14ac:dyDescent="0.25">
      <c r="A2031" s="1">
        <v>43378</v>
      </c>
      <c r="B2031">
        <v>2153.1</v>
      </c>
      <c r="C2031">
        <v>82321.52</v>
      </c>
      <c r="D2031">
        <v>52.934333799999997</v>
      </c>
      <c r="E2031">
        <v>22135.117969999999</v>
      </c>
      <c r="F2031">
        <v>3.8393000000000002</v>
      </c>
      <c r="G2031">
        <v>5753.8919999999998</v>
      </c>
      <c r="I2031" s="1">
        <v>43378</v>
      </c>
      <c r="J2031">
        <f t="shared" si="280"/>
        <v>5.2336954745575426E-3</v>
      </c>
      <c r="K2031">
        <f t="shared" si="281"/>
        <v>-7.6102304430675227E-3</v>
      </c>
      <c r="L2031">
        <f t="shared" si="282"/>
        <v>2.4623354510455719E-4</v>
      </c>
      <c r="M2031">
        <f t="shared" si="283"/>
        <v>-1.8501211209165369E-2</v>
      </c>
      <c r="N2031">
        <f t="shared" si="284"/>
        <v>-9.0338899930308969E-3</v>
      </c>
      <c r="O2031">
        <f t="shared" si="285"/>
        <v>-1.2648452686507827E-3</v>
      </c>
      <c r="Q2031" s="1">
        <v>43378</v>
      </c>
      <c r="R2031">
        <f t="shared" si="288"/>
        <v>243.85037947961999</v>
      </c>
      <c r="S2031" s="19">
        <f t="shared" si="286"/>
        <v>1.4385037947961998</v>
      </c>
      <c r="U2031" s="1">
        <v>43378</v>
      </c>
      <c r="V2031">
        <f t="shared" si="287"/>
        <v>-3.8423803203789797E-3</v>
      </c>
      <c r="X2031" s="1">
        <v>43378</v>
      </c>
      <c r="Y2031" s="19">
        <f>IF(R2031/MAX($R$7:R2031)&lt;1,R2031/MAX($R$7:R2031)-1,0)</f>
        <v>-3.8423803203789797E-3</v>
      </c>
    </row>
    <row r="2032" spans="1:25" x14ac:dyDescent="0.25">
      <c r="A2032" s="1">
        <v>43381</v>
      </c>
      <c r="B2032">
        <v>2159.5</v>
      </c>
      <c r="C2032">
        <v>86083.91</v>
      </c>
      <c r="D2032">
        <v>52.947364800000003</v>
      </c>
      <c r="E2032">
        <v>21457.0416</v>
      </c>
      <c r="F2032">
        <v>3.7791999999999999</v>
      </c>
      <c r="G2032">
        <v>5864.7669999999998</v>
      </c>
      <c r="I2032" s="1">
        <v>43381</v>
      </c>
      <c r="J2032">
        <f t="shared" si="280"/>
        <v>2.9724583159165263E-3</v>
      </c>
      <c r="K2032">
        <f t="shared" si="281"/>
        <v>4.5703602168667423E-2</v>
      </c>
      <c r="L2032">
        <f t="shared" si="282"/>
        <v>2.4617292907169741E-4</v>
      </c>
      <c r="M2032">
        <f t="shared" si="283"/>
        <v>-3.0633510556347776E-2</v>
      </c>
      <c r="N2032">
        <f t="shared" si="284"/>
        <v>-1.5653895241320104E-2</v>
      </c>
      <c r="O2032">
        <f t="shared" si="285"/>
        <v>1.9269565713086134E-2</v>
      </c>
      <c r="Q2032" s="1">
        <v>43381</v>
      </c>
      <c r="R2032">
        <f t="shared" si="288"/>
        <v>246.48924705915522</v>
      </c>
      <c r="S2032" s="19">
        <f t="shared" si="286"/>
        <v>1.4648924705915523</v>
      </c>
      <c r="U2032" s="1">
        <v>43381</v>
      </c>
      <c r="V2032">
        <f t="shared" si="287"/>
        <v>1.0821666897409044E-2</v>
      </c>
      <c r="X2032" s="1">
        <v>43381</v>
      </c>
      <c r="Y2032" s="19">
        <f>IF(R2032/MAX($R$7:R2032)&lt;1,R2032/MAX($R$7:R2032)-1,0)</f>
        <v>0</v>
      </c>
    </row>
    <row r="2033" spans="1:25" x14ac:dyDescent="0.25">
      <c r="A2033" s="1">
        <v>43382</v>
      </c>
      <c r="B2033">
        <v>2172.4899999999998</v>
      </c>
      <c r="C2033">
        <v>86087.55</v>
      </c>
      <c r="D2033">
        <v>52.960399600000002</v>
      </c>
      <c r="E2033">
        <v>21227.65652</v>
      </c>
      <c r="F2033">
        <v>3.7151999999999998</v>
      </c>
      <c r="G2033">
        <v>5916.8980000000001</v>
      </c>
      <c r="I2033" s="1">
        <v>43382</v>
      </c>
      <c r="J2033">
        <f t="shared" si="280"/>
        <v>6.0152813151190809E-3</v>
      </c>
      <c r="K2033">
        <f t="shared" si="281"/>
        <v>4.2284324678121266E-5</v>
      </c>
      <c r="L2033">
        <f t="shared" si="282"/>
        <v>2.4618411226384751E-4</v>
      </c>
      <c r="M2033">
        <f t="shared" si="283"/>
        <v>-1.0690433670968003E-2</v>
      </c>
      <c r="N2033">
        <f t="shared" si="284"/>
        <v>-1.693480101608813E-2</v>
      </c>
      <c r="O2033">
        <f t="shared" si="285"/>
        <v>8.8888441774412907E-3</v>
      </c>
      <c r="Q2033" s="1">
        <v>43382</v>
      </c>
      <c r="R2033">
        <f t="shared" si="288"/>
        <v>246.98791306766472</v>
      </c>
      <c r="S2033" s="19">
        <f t="shared" si="286"/>
        <v>1.469879130676647</v>
      </c>
      <c r="U2033" s="1">
        <v>43382</v>
      </c>
      <c r="V2033">
        <f t="shared" si="287"/>
        <v>2.0230740872433373E-3</v>
      </c>
      <c r="X2033" s="1">
        <v>43382</v>
      </c>
      <c r="Y2033" s="19">
        <f>IF(R2033/MAX($R$7:R2033)&lt;1,R2033/MAX($R$7:R2033)-1,0)</f>
        <v>0</v>
      </c>
    </row>
    <row r="2034" spans="1:25" x14ac:dyDescent="0.25">
      <c r="A2034" s="1">
        <v>43383</v>
      </c>
      <c r="B2034">
        <v>2174.1999999999998</v>
      </c>
      <c r="C2034">
        <v>83679.11</v>
      </c>
      <c r="D2034">
        <v>52.973438299999998</v>
      </c>
      <c r="E2034">
        <v>20723.141459999999</v>
      </c>
      <c r="F2034">
        <v>3.7564000000000002</v>
      </c>
      <c r="G2034">
        <v>5905.3320000000003</v>
      </c>
      <c r="I2034" s="1">
        <v>43383</v>
      </c>
      <c r="J2034">
        <f t="shared" si="280"/>
        <v>7.8711524563979118E-4</v>
      </c>
      <c r="K2034">
        <f t="shared" si="281"/>
        <v>-2.7976635413599293E-2</v>
      </c>
      <c r="L2034">
        <f t="shared" si="282"/>
        <v>2.4619716049123497E-4</v>
      </c>
      <c r="M2034">
        <f t="shared" si="283"/>
        <v>-2.3766875044575198E-2</v>
      </c>
      <c r="N2034">
        <f t="shared" si="284"/>
        <v>1.1089577950043061E-2</v>
      </c>
      <c r="O2034">
        <f t="shared" si="285"/>
        <v>-1.9547404738090579E-3</v>
      </c>
      <c r="Q2034" s="1">
        <v>43383</v>
      </c>
      <c r="R2034">
        <f t="shared" si="288"/>
        <v>244.62189883475256</v>
      </c>
      <c r="S2034" s="19">
        <f t="shared" si="286"/>
        <v>1.4462189883475256</v>
      </c>
      <c r="U2034" s="1">
        <v>43383</v>
      </c>
      <c r="V2034">
        <f t="shared" si="287"/>
        <v>-9.5794737626045956E-3</v>
      </c>
      <c r="X2034" s="1">
        <v>43383</v>
      </c>
      <c r="Y2034" s="19">
        <f>IF(R2034/MAX($R$7:R2034)&lt;1,R2034/MAX($R$7:R2034)-1,0)</f>
        <v>-9.5794737626045956E-3</v>
      </c>
    </row>
    <row r="2035" spans="1:25" x14ac:dyDescent="0.25">
      <c r="A2035" s="1">
        <v>43384</v>
      </c>
      <c r="B2035">
        <v>2176.0700000000002</v>
      </c>
      <c r="C2035">
        <v>82921.08</v>
      </c>
      <c r="D2035">
        <v>52.986480700000001</v>
      </c>
      <c r="E2035">
        <v>20305.510119999999</v>
      </c>
      <c r="F2035">
        <v>3.7810000000000001</v>
      </c>
      <c r="G2035">
        <v>5907.1450000000004</v>
      </c>
      <c r="I2035" s="1">
        <v>43384</v>
      </c>
      <c r="J2035">
        <f t="shared" si="280"/>
        <v>8.6008646858637405E-4</v>
      </c>
      <c r="K2035">
        <f t="shared" si="281"/>
        <v>-9.0587722551064287E-3</v>
      </c>
      <c r="L2035">
        <f t="shared" si="282"/>
        <v>2.4620640869366106E-4</v>
      </c>
      <c r="M2035">
        <f t="shared" si="283"/>
        <v>-2.0152897223913446E-2</v>
      </c>
      <c r="N2035">
        <f t="shared" si="284"/>
        <v>6.5488233414972008E-3</v>
      </c>
      <c r="O2035">
        <f t="shared" si="285"/>
        <v>3.0701068119465269E-4</v>
      </c>
      <c r="Q2035" s="1">
        <v>43384</v>
      </c>
      <c r="R2035">
        <f t="shared" si="288"/>
        <v>243.50536337717617</v>
      </c>
      <c r="S2035" s="19">
        <f t="shared" si="286"/>
        <v>1.4350536337717616</v>
      </c>
      <c r="U2035" s="1">
        <v>43384</v>
      </c>
      <c r="V2035">
        <f t="shared" si="287"/>
        <v>-4.5643315782232241E-3</v>
      </c>
      <c r="X2035" s="1">
        <v>43384</v>
      </c>
      <c r="Y2035" s="19">
        <f>IF(R2035/MAX($R$7:R2035)&lt;1,R2035/MAX($R$7:R2035)-1,0)</f>
        <v>-1.4100081446230428E-2</v>
      </c>
    </row>
    <row r="2036" spans="1:25" x14ac:dyDescent="0.25">
      <c r="A2036" s="1">
        <v>43385</v>
      </c>
      <c r="B2036">
        <v>2176.0700000000002</v>
      </c>
      <c r="C2036">
        <v>82921.08</v>
      </c>
      <c r="D2036">
        <v>52.986480700000001</v>
      </c>
      <c r="E2036">
        <v>20718.300210000001</v>
      </c>
      <c r="F2036">
        <v>3.7810000000000001</v>
      </c>
      <c r="G2036">
        <v>5907.1450000000004</v>
      </c>
      <c r="I2036" s="1">
        <v>43385</v>
      </c>
      <c r="J2036">
        <f t="shared" si="280"/>
        <v>0</v>
      </c>
      <c r="K2036">
        <f t="shared" si="281"/>
        <v>0</v>
      </c>
      <c r="L2036">
        <f t="shared" si="282"/>
        <v>0</v>
      </c>
      <c r="M2036">
        <f t="shared" si="283"/>
        <v>2.0328969208876169E-2</v>
      </c>
      <c r="N2036">
        <f t="shared" si="284"/>
        <v>0</v>
      </c>
      <c r="O2036">
        <f t="shared" si="285"/>
        <v>0</v>
      </c>
      <c r="Q2036" s="1">
        <v>43385</v>
      </c>
      <c r="R2036">
        <f t="shared" si="288"/>
        <v>244.24789533231979</v>
      </c>
      <c r="S2036" s="19">
        <f t="shared" si="286"/>
        <v>1.4424789533231976</v>
      </c>
      <c r="U2036" s="1">
        <v>43385</v>
      </c>
      <c r="V2036">
        <f t="shared" si="287"/>
        <v>3.049345381331392E-3</v>
      </c>
      <c r="X2036" s="1">
        <v>43385</v>
      </c>
      <c r="Y2036" s="19">
        <f>IF(R2036/MAX($R$7:R2036)&lt;1,R2036/MAX($R$7:R2036)-1,0)</f>
        <v>-1.1093732083133467E-2</v>
      </c>
    </row>
    <row r="2037" spans="1:25" x14ac:dyDescent="0.25">
      <c r="A2037" s="1">
        <v>43388</v>
      </c>
      <c r="B2037">
        <v>2188.25</v>
      </c>
      <c r="C2037">
        <v>83359.759999999995</v>
      </c>
      <c r="D2037">
        <v>52.999527</v>
      </c>
      <c r="E2037">
        <v>20271.916410000002</v>
      </c>
      <c r="F2037">
        <v>3.7359</v>
      </c>
      <c r="G2037">
        <v>5945.4849999999997</v>
      </c>
      <c r="I2037" s="1">
        <v>43388</v>
      </c>
      <c r="J2037">
        <f t="shared" si="280"/>
        <v>5.5972464121099019E-3</v>
      </c>
      <c r="K2037">
        <f t="shared" si="281"/>
        <v>5.2903314814518598E-3</v>
      </c>
      <c r="L2037">
        <f t="shared" si="282"/>
        <v>2.4621940969926648E-4</v>
      </c>
      <c r="M2037">
        <f t="shared" si="283"/>
        <v>-2.1545387192745902E-2</v>
      </c>
      <c r="N2037">
        <f t="shared" si="284"/>
        <v>-1.192806135942881E-2</v>
      </c>
      <c r="O2037">
        <f t="shared" si="285"/>
        <v>6.4904450457876628E-3</v>
      </c>
      <c r="Q2037" s="1">
        <v>43388</v>
      </c>
      <c r="R2037">
        <f t="shared" si="288"/>
        <v>244.4096418024736</v>
      </c>
      <c r="S2037" s="19">
        <f t="shared" si="286"/>
        <v>1.4440964180247362</v>
      </c>
      <c r="U2037" s="1">
        <v>43388</v>
      </c>
      <c r="V2037">
        <f t="shared" si="287"/>
        <v>6.6222257487114078E-4</v>
      </c>
      <c r="X2037" s="1">
        <v>43388</v>
      </c>
      <c r="Y2037" s="19">
        <f>IF(R2037/MAX($R$7:R2037)&lt;1,R2037/MAX($R$7:R2037)-1,0)</f>
        <v>-1.0438856028087362E-2</v>
      </c>
    </row>
    <row r="2038" spans="1:25" x14ac:dyDescent="0.25">
      <c r="A2038" s="1">
        <v>43389</v>
      </c>
      <c r="B2038">
        <v>2187.12</v>
      </c>
      <c r="C2038">
        <v>85717.56</v>
      </c>
      <c r="D2038">
        <v>53.012577100000001</v>
      </c>
      <c r="E2038">
        <v>20652.07576</v>
      </c>
      <c r="F2038">
        <v>3.7248000000000001</v>
      </c>
      <c r="G2038">
        <v>5983.6049999999996</v>
      </c>
      <c r="I2038" s="1">
        <v>43389</v>
      </c>
      <c r="J2038">
        <f t="shared" si="280"/>
        <v>-5.1639437907002872E-4</v>
      </c>
      <c r="K2038">
        <f t="shared" si="281"/>
        <v>2.8284630378014652E-2</v>
      </c>
      <c r="L2038">
        <f t="shared" si="282"/>
        <v>2.462304993777753E-4</v>
      </c>
      <c r="M2038">
        <f t="shared" si="283"/>
        <v>1.875300501004773E-2</v>
      </c>
      <c r="N2038">
        <f t="shared" si="284"/>
        <v>-2.9711716052356341E-3</v>
      </c>
      <c r="O2038">
        <f t="shared" si="285"/>
        <v>6.4115879528752195E-3</v>
      </c>
      <c r="Q2038" s="1">
        <v>43389</v>
      </c>
      <c r="R2038">
        <f t="shared" si="288"/>
        <v>246.94298199523098</v>
      </c>
      <c r="S2038" s="19">
        <f t="shared" si="286"/>
        <v>1.4694298199523099</v>
      </c>
      <c r="U2038" s="1">
        <v>43389</v>
      </c>
      <c r="V2038">
        <f t="shared" si="287"/>
        <v>1.0365140155987662E-2</v>
      </c>
      <c r="X2038" s="1">
        <v>43389</v>
      </c>
      <c r="Y2038" s="19">
        <f>IF(R2038/MAX($R$7:R2038)&lt;1,R2038/MAX($R$7:R2038)-1,0)</f>
        <v>-1.8191607789908026E-4</v>
      </c>
    </row>
    <row r="2039" spans="1:25" x14ac:dyDescent="0.25">
      <c r="A2039" s="1">
        <v>43390</v>
      </c>
      <c r="B2039">
        <v>2189.13</v>
      </c>
      <c r="C2039">
        <v>85763.95</v>
      </c>
      <c r="D2039">
        <v>53.025627100000001</v>
      </c>
      <c r="E2039">
        <v>20409.14359</v>
      </c>
      <c r="F2039">
        <v>3.6876000000000002</v>
      </c>
      <c r="G2039">
        <v>6016.5730000000003</v>
      </c>
      <c r="I2039" s="1">
        <v>43390</v>
      </c>
      <c r="J2039">
        <f t="shared" si="280"/>
        <v>9.1901678920236485E-4</v>
      </c>
      <c r="K2039">
        <f t="shared" si="281"/>
        <v>5.411959929797483E-4</v>
      </c>
      <c r="L2039">
        <f t="shared" si="282"/>
        <v>2.461679984993026E-4</v>
      </c>
      <c r="M2039">
        <f t="shared" si="283"/>
        <v>-1.176308729558917E-2</v>
      </c>
      <c r="N2039">
        <f t="shared" si="284"/>
        <v>-9.9871134020618202E-3</v>
      </c>
      <c r="O2039">
        <f t="shared" si="285"/>
        <v>5.5097219819826293E-3</v>
      </c>
      <c r="Q2039" s="1">
        <v>43390</v>
      </c>
      <c r="R2039">
        <f t="shared" si="288"/>
        <v>246.98836488431186</v>
      </c>
      <c r="S2039" s="19">
        <f t="shared" si="286"/>
        <v>1.4698836488431186</v>
      </c>
      <c r="U2039" s="1">
        <v>43390</v>
      </c>
      <c r="V2039">
        <f t="shared" si="287"/>
        <v>1.8377881693254494E-4</v>
      </c>
      <c r="X2039" s="1">
        <v>43390</v>
      </c>
      <c r="Y2039" s="19">
        <f>IF(R2039/MAX($R$7:R2039)&lt;1,R2039/MAX($R$7:R2039)-1,0)</f>
        <v>0</v>
      </c>
    </row>
    <row r="2040" spans="1:25" x14ac:dyDescent="0.25">
      <c r="A2040" s="1">
        <v>43391</v>
      </c>
      <c r="B2040">
        <v>2188.42</v>
      </c>
      <c r="C2040">
        <v>83847.12</v>
      </c>
      <c r="D2040">
        <v>53.038680999999997</v>
      </c>
      <c r="E2040">
        <v>20290.595150000001</v>
      </c>
      <c r="F2040">
        <v>3.7214</v>
      </c>
      <c r="G2040">
        <v>5993.8280000000004</v>
      </c>
      <c r="I2040" s="1">
        <v>43391</v>
      </c>
      <c r="J2040">
        <f t="shared" si="280"/>
        <v>-3.2432975656992991E-4</v>
      </c>
      <c r="K2040">
        <f t="shared" si="281"/>
        <v>-2.2350066665539514E-2</v>
      </c>
      <c r="L2040">
        <f t="shared" si="282"/>
        <v>2.4618096407191814E-4</v>
      </c>
      <c r="M2040">
        <f t="shared" si="283"/>
        <v>-5.808594538875389E-3</v>
      </c>
      <c r="N2040">
        <f t="shared" si="284"/>
        <v>9.1658531294065426E-3</v>
      </c>
      <c r="O2040">
        <f t="shared" si="285"/>
        <v>-3.7803912626007685E-3</v>
      </c>
      <c r="Q2040" s="1">
        <v>43391</v>
      </c>
      <c r="R2040">
        <f t="shared" si="288"/>
        <v>245.38915642838731</v>
      </c>
      <c r="S2040" s="19">
        <f t="shared" si="286"/>
        <v>1.453891564283873</v>
      </c>
      <c r="U2040" s="1">
        <v>43391</v>
      </c>
      <c r="V2040">
        <f t="shared" si="287"/>
        <v>-6.474833163390592E-3</v>
      </c>
      <c r="X2040" s="1">
        <v>43391</v>
      </c>
      <c r="Y2040" s="19">
        <f>IF(R2040/MAX($R$7:R2040)&lt;1,R2040/MAX($R$7:R2040)-1,0)</f>
        <v>-6.474833163390592E-3</v>
      </c>
    </row>
    <row r="2041" spans="1:25" x14ac:dyDescent="0.25">
      <c r="A2041" s="1">
        <v>43392</v>
      </c>
      <c r="B2041">
        <v>2192.19</v>
      </c>
      <c r="C2041">
        <v>84219.74</v>
      </c>
      <c r="D2041">
        <v>53.051738700000001</v>
      </c>
      <c r="E2041">
        <v>20355.5995</v>
      </c>
      <c r="F2041">
        <v>3.7147999999999999</v>
      </c>
      <c r="G2041">
        <v>5991.6750000000002</v>
      </c>
      <c r="I2041" s="1">
        <v>43392</v>
      </c>
      <c r="J2041">
        <f t="shared" si="280"/>
        <v>1.7227040513247971E-3</v>
      </c>
      <c r="K2041">
        <f t="shared" si="281"/>
        <v>4.4440405347256906E-3</v>
      </c>
      <c r="L2041">
        <f t="shared" si="282"/>
        <v>2.4619201974496185E-4</v>
      </c>
      <c r="M2041">
        <f t="shared" si="283"/>
        <v>3.2036689668020202E-3</v>
      </c>
      <c r="N2041">
        <f t="shared" si="284"/>
        <v>-1.7735260923308349E-3</v>
      </c>
      <c r="O2041">
        <f t="shared" si="285"/>
        <v>-3.5920283331458691E-4</v>
      </c>
      <c r="Q2041" s="1">
        <v>43392</v>
      </c>
      <c r="R2041">
        <f t="shared" si="288"/>
        <v>245.77423130418555</v>
      </c>
      <c r="S2041" s="19">
        <f t="shared" si="286"/>
        <v>1.4577423130418556</v>
      </c>
      <c r="U2041" s="1">
        <v>43392</v>
      </c>
      <c r="V2041">
        <f t="shared" si="287"/>
        <v>1.5692416136188214E-3</v>
      </c>
      <c r="X2041" s="1">
        <v>43392</v>
      </c>
      <c r="Y2041" s="19">
        <f>IF(R2041/MAX($R$7:R2041)&lt;1,R2041/MAX($R$7:R2041)-1,0)</f>
        <v>-4.91575212741302E-3</v>
      </c>
    </row>
    <row r="2042" spans="1:25" x14ac:dyDescent="0.25">
      <c r="A2042" s="1">
        <v>43395</v>
      </c>
      <c r="B2042">
        <v>2200.88</v>
      </c>
      <c r="C2042">
        <v>85596.69</v>
      </c>
      <c r="D2042">
        <v>53.064800300000002</v>
      </c>
      <c r="E2042">
        <v>20074.910459999999</v>
      </c>
      <c r="F2042">
        <v>3.6869999999999998</v>
      </c>
      <c r="G2042">
        <v>6029.8919999999998</v>
      </c>
      <c r="I2042" s="1">
        <v>43395</v>
      </c>
      <c r="J2042">
        <f t="shared" si="280"/>
        <v>3.9640724572231889E-3</v>
      </c>
      <c r="K2042">
        <f t="shared" si="281"/>
        <v>1.634949241116157E-2</v>
      </c>
      <c r="L2042">
        <f t="shared" si="282"/>
        <v>2.4620493729465842E-4</v>
      </c>
      <c r="M2042">
        <f t="shared" si="283"/>
        <v>-1.3789278964738916E-2</v>
      </c>
      <c r="N2042">
        <f t="shared" si="284"/>
        <v>-7.4835791967265974E-3</v>
      </c>
      <c r="O2042">
        <f t="shared" si="285"/>
        <v>6.3783499605702954E-3</v>
      </c>
      <c r="Q2042" s="1">
        <v>43395</v>
      </c>
      <c r="R2042">
        <f t="shared" si="288"/>
        <v>246.69806308698634</v>
      </c>
      <c r="S2042" s="19">
        <f t="shared" si="286"/>
        <v>1.4669806308698634</v>
      </c>
      <c r="U2042" s="1">
        <v>43395</v>
      </c>
      <c r="V2042">
        <f t="shared" si="287"/>
        <v>3.7588634817349309E-3</v>
      </c>
      <c r="X2042" s="1">
        <v>43395</v>
      </c>
      <c r="Y2042" s="19">
        <f>IF(R2042/MAX($R$7:R2042)&lt;1,R2042/MAX($R$7:R2042)-1,0)</f>
        <v>-1.1753662868350112E-3</v>
      </c>
    </row>
    <row r="2043" spans="1:25" x14ac:dyDescent="0.25">
      <c r="A2043" s="1">
        <v>43396</v>
      </c>
      <c r="B2043">
        <v>2206.5700000000002</v>
      </c>
      <c r="C2043">
        <v>85300.03</v>
      </c>
      <c r="D2043">
        <v>53.077865600000003</v>
      </c>
      <c r="E2043">
        <v>20097.115099999999</v>
      </c>
      <c r="F2043">
        <v>3.6943999999999999</v>
      </c>
      <c r="G2043">
        <v>6032.3630000000003</v>
      </c>
      <c r="I2043" s="1">
        <v>43396</v>
      </c>
      <c r="J2043">
        <f t="shared" si="280"/>
        <v>2.5853295045619173E-3</v>
      </c>
      <c r="K2043">
        <f t="shared" si="281"/>
        <v>-3.4657882214838009E-3</v>
      </c>
      <c r="L2043">
        <f t="shared" si="282"/>
        <v>2.4621406141434043E-4</v>
      </c>
      <c r="M2043">
        <f t="shared" si="283"/>
        <v>1.1060891177694376E-3</v>
      </c>
      <c r="N2043">
        <f t="shared" si="284"/>
        <v>2.0070518036343632E-3</v>
      </c>
      <c r="O2043">
        <f t="shared" si="285"/>
        <v>4.0979175083077912E-4</v>
      </c>
      <c r="Q2043" s="1">
        <v>43396</v>
      </c>
      <c r="R2043">
        <f t="shared" si="288"/>
        <v>246.70613886812106</v>
      </c>
      <c r="S2043" s="19">
        <f t="shared" si="286"/>
        <v>1.4670613886812105</v>
      </c>
      <c r="U2043" s="1">
        <v>43396</v>
      </c>
      <c r="V2043">
        <f t="shared" si="287"/>
        <v>3.2735486585000473E-5</v>
      </c>
      <c r="X2043" s="1">
        <v>43396</v>
      </c>
      <c r="Y2043" s="19">
        <f>IF(R2043/MAX($R$7:R2043)&lt;1,R2043/MAX($R$7:R2043)-1,0)</f>
        <v>-1.1426692764373581E-3</v>
      </c>
    </row>
    <row r="2044" spans="1:25" x14ac:dyDescent="0.25">
      <c r="A2044" s="1">
        <v>43397</v>
      </c>
      <c r="B2044">
        <v>2207.33</v>
      </c>
      <c r="C2044">
        <v>83063.56</v>
      </c>
      <c r="D2044">
        <v>53.090934799999999</v>
      </c>
      <c r="E2044">
        <v>19588.322250000001</v>
      </c>
      <c r="F2044">
        <v>3.7345000000000002</v>
      </c>
      <c r="G2044">
        <v>6015.67</v>
      </c>
      <c r="I2044" s="1">
        <v>43397</v>
      </c>
      <c r="J2044">
        <f t="shared" si="280"/>
        <v>3.4442596427930461E-4</v>
      </c>
      <c r="K2044">
        <f t="shared" si="281"/>
        <v>-2.6218865339203257E-2</v>
      </c>
      <c r="L2044">
        <f t="shared" si="282"/>
        <v>2.4622693192832834E-4</v>
      </c>
      <c r="M2044">
        <f t="shared" si="283"/>
        <v>-2.5316710755166949E-2</v>
      </c>
      <c r="N2044">
        <f t="shared" si="284"/>
        <v>1.0854265915980932E-2</v>
      </c>
      <c r="O2044">
        <f t="shared" si="285"/>
        <v>-2.7672406319050324E-3</v>
      </c>
      <c r="Q2044" s="1">
        <v>43397</v>
      </c>
      <c r="R2044">
        <f t="shared" si="288"/>
        <v>244.2956860311796</v>
      </c>
      <c r="S2044" s="19">
        <f t="shared" si="286"/>
        <v>1.4429568603117962</v>
      </c>
      <c r="U2044" s="1">
        <v>43397</v>
      </c>
      <c r="V2044">
        <f t="shared" si="287"/>
        <v>-9.7705425896595921E-3</v>
      </c>
      <c r="X2044" s="1">
        <v>43397</v>
      </c>
      <c r="Y2044" s="19">
        <f>IF(R2044/MAX($R$7:R2044)&lt;1,R2044/MAX($R$7:R2044)-1,0)</f>
        <v>-1.0902047367265633E-2</v>
      </c>
    </row>
    <row r="2045" spans="1:25" x14ac:dyDescent="0.25">
      <c r="A2045" s="1">
        <v>43398</v>
      </c>
      <c r="B2045">
        <v>2213.85</v>
      </c>
      <c r="C2045">
        <v>84083.51</v>
      </c>
      <c r="D2045">
        <v>53.104003900000002</v>
      </c>
      <c r="E2045">
        <v>19768.310870000001</v>
      </c>
      <c r="F2045">
        <v>3.7050000000000001</v>
      </c>
      <c r="G2045">
        <v>6015.6040000000003</v>
      </c>
      <c r="I2045" s="1">
        <v>43398</v>
      </c>
      <c r="J2045">
        <f t="shared" si="280"/>
        <v>2.9537948562290417E-3</v>
      </c>
      <c r="K2045">
        <f t="shared" si="281"/>
        <v>1.2279151050111459E-2</v>
      </c>
      <c r="L2045">
        <f t="shared" si="282"/>
        <v>2.4616443559022372E-4</v>
      </c>
      <c r="M2045">
        <f t="shared" si="283"/>
        <v>9.1885674384390992E-3</v>
      </c>
      <c r="N2045">
        <f t="shared" si="284"/>
        <v>-7.8993171776676752E-3</v>
      </c>
      <c r="O2045">
        <f t="shared" si="285"/>
        <v>-1.0971346500077139E-5</v>
      </c>
      <c r="Q2045" s="1">
        <v>43398</v>
      </c>
      <c r="R2045">
        <f t="shared" si="288"/>
        <v>245.35180707228318</v>
      </c>
      <c r="S2045" s="19">
        <f t="shared" si="286"/>
        <v>1.4535180707228319</v>
      </c>
      <c r="U2045" s="1">
        <v>43398</v>
      </c>
      <c r="V2045">
        <f t="shared" si="287"/>
        <v>4.3231260373906011E-3</v>
      </c>
      <c r="X2045" s="1">
        <v>43398</v>
      </c>
      <c r="Y2045" s="19">
        <f>IF(R2045/MAX($R$7:R2045)&lt;1,R2045/MAX($R$7:R2045)-1,0)</f>
        <v>-6.6260522547093581E-3</v>
      </c>
    </row>
    <row r="2046" spans="1:25" x14ac:dyDescent="0.25">
      <c r="A2046" s="1">
        <v>43399</v>
      </c>
      <c r="B2046">
        <v>2220.2399999999998</v>
      </c>
      <c r="C2046">
        <v>85719.87</v>
      </c>
      <c r="D2046">
        <v>53.117076900000001</v>
      </c>
      <c r="E2046">
        <v>19335.822520000002</v>
      </c>
      <c r="F2046">
        <v>3.6421000000000001</v>
      </c>
      <c r="G2046">
        <v>6060.8729999999996</v>
      </c>
      <c r="I2046" s="1">
        <v>43399</v>
      </c>
      <c r="J2046">
        <f t="shared" si="280"/>
        <v>2.8863744156106819E-3</v>
      </c>
      <c r="K2046">
        <f t="shared" si="281"/>
        <v>1.9461128585141152E-2</v>
      </c>
      <c r="L2046">
        <f t="shared" si="282"/>
        <v>2.4617729436404723E-4</v>
      </c>
      <c r="M2046">
        <f t="shared" si="283"/>
        <v>-2.187786062472008E-2</v>
      </c>
      <c r="N2046">
        <f t="shared" si="284"/>
        <v>-1.6977058029689629E-2</v>
      </c>
      <c r="O2046">
        <f t="shared" si="285"/>
        <v>7.5252626336439477E-3</v>
      </c>
      <c r="Q2046" s="1">
        <v>43399</v>
      </c>
      <c r="R2046">
        <f t="shared" si="288"/>
        <v>246.17381341099417</v>
      </c>
      <c r="S2046" s="19">
        <f t="shared" si="286"/>
        <v>1.4617381341099418</v>
      </c>
      <c r="U2046" s="1">
        <v>43399</v>
      </c>
      <c r="V2046">
        <f t="shared" si="287"/>
        <v>3.3503170346278477E-3</v>
      </c>
      <c r="X2046" s="1">
        <v>43399</v>
      </c>
      <c r="Y2046" s="19">
        <f>IF(R2046/MAX($R$7:R2046)&lt;1,R2046/MAX($R$7:R2046)-1,0)</f>
        <v>-3.2979345958228379E-3</v>
      </c>
    </row>
    <row r="2047" spans="1:25" x14ac:dyDescent="0.25">
      <c r="A2047" s="1">
        <v>43402</v>
      </c>
      <c r="B2047">
        <v>2223.37</v>
      </c>
      <c r="C2047">
        <v>83796.710000000006</v>
      </c>
      <c r="D2047">
        <v>53.130157500000003</v>
      </c>
      <c r="E2047">
        <v>19281.924139999999</v>
      </c>
      <c r="F2047">
        <v>3.7193999999999998</v>
      </c>
      <c r="G2047">
        <v>6050.3059999999996</v>
      </c>
      <c r="I2047" s="1">
        <v>43402</v>
      </c>
      <c r="J2047">
        <f t="shared" si="280"/>
        <v>1.4097575036933208E-3</v>
      </c>
      <c r="K2047">
        <f t="shared" si="281"/>
        <v>-2.2435405000030828E-2</v>
      </c>
      <c r="L2047">
        <f t="shared" si="282"/>
        <v>2.4625978618186828E-4</v>
      </c>
      <c r="M2047">
        <f t="shared" si="283"/>
        <v>-2.7874883493708147E-3</v>
      </c>
      <c r="N2047">
        <f t="shared" si="284"/>
        <v>2.1224019109854053E-2</v>
      </c>
      <c r="O2047">
        <f t="shared" si="285"/>
        <v>-1.7434782085022915E-3</v>
      </c>
      <c r="Q2047" s="1">
        <v>43402</v>
      </c>
      <c r="R2047">
        <f t="shared" si="288"/>
        <v>244.90170232009351</v>
      </c>
      <c r="S2047" s="19">
        <f t="shared" si="286"/>
        <v>1.449017023200935</v>
      </c>
      <c r="U2047" s="1">
        <v>43402</v>
      </c>
      <c r="V2047">
        <f t="shared" si="287"/>
        <v>-5.1675321321721368E-3</v>
      </c>
      <c r="X2047" s="1">
        <v>43402</v>
      </c>
      <c r="Y2047" s="19">
        <f>IF(R2047/MAX($R$7:R2047)&lt;1,R2047/MAX($R$7:R2047)-1,0)</f>
        <v>-8.4484245450012763E-3</v>
      </c>
    </row>
    <row r="2048" spans="1:25" x14ac:dyDescent="0.25">
      <c r="A2048" s="1">
        <v>43403</v>
      </c>
      <c r="B2048">
        <v>2233.9899999999998</v>
      </c>
      <c r="C2048">
        <v>86885.71</v>
      </c>
      <c r="D2048">
        <v>53.143238099999998</v>
      </c>
      <c r="E2048">
        <v>19754.100729999998</v>
      </c>
      <c r="F2048">
        <v>3.6972</v>
      </c>
      <c r="G2048">
        <v>6054.1670000000004</v>
      </c>
      <c r="I2048" s="1">
        <v>43403</v>
      </c>
      <c r="J2048">
        <f t="shared" si="280"/>
        <v>4.7765329207463125E-3</v>
      </c>
      <c r="K2048">
        <f t="shared" si="281"/>
        <v>3.6863022426536718E-2</v>
      </c>
      <c r="L2048">
        <f t="shared" si="282"/>
        <v>2.4619915723000929E-4</v>
      </c>
      <c r="M2048">
        <f t="shared" si="283"/>
        <v>2.4488043131571047E-2</v>
      </c>
      <c r="N2048">
        <f t="shared" si="284"/>
        <v>-5.9687046297789426E-3</v>
      </c>
      <c r="O2048">
        <f t="shared" si="285"/>
        <v>6.3814954152752179E-4</v>
      </c>
      <c r="Q2048" s="1">
        <v>43403</v>
      </c>
      <c r="R2048">
        <f t="shared" si="288"/>
        <v>247.84125147427082</v>
      </c>
      <c r="S2048" s="19">
        <f t="shared" si="286"/>
        <v>1.4784125147427081</v>
      </c>
      <c r="U2048" s="1">
        <v>43403</v>
      </c>
      <c r="V2048">
        <f t="shared" si="287"/>
        <v>1.2002975587059206E-2</v>
      </c>
      <c r="X2048" s="1">
        <v>43403</v>
      </c>
      <c r="Y2048" s="19">
        <f>IF(R2048/MAX($R$7:R2048)&lt;1,R2048/MAX($R$7:R2048)-1,0)</f>
        <v>0</v>
      </c>
    </row>
    <row r="2049" spans="1:25" x14ac:dyDescent="0.25">
      <c r="A2049" s="1">
        <v>43404</v>
      </c>
      <c r="B2049">
        <v>2242.44</v>
      </c>
      <c r="C2049">
        <v>87423.55</v>
      </c>
      <c r="D2049">
        <v>53.156322500000002</v>
      </c>
      <c r="E2049">
        <v>20029.2716</v>
      </c>
      <c r="F2049">
        <v>3.7223999999999999</v>
      </c>
      <c r="G2049">
        <v>6057.3810000000003</v>
      </c>
      <c r="I2049" s="1">
        <v>43404</v>
      </c>
      <c r="J2049">
        <f t="shared" si="280"/>
        <v>3.7824699304831455E-3</v>
      </c>
      <c r="K2049">
        <f t="shared" si="281"/>
        <v>6.1902008972476441E-3</v>
      </c>
      <c r="L2049">
        <f t="shared" si="282"/>
        <v>2.4621006298830572E-4</v>
      </c>
      <c r="M2049">
        <f t="shared" si="283"/>
        <v>1.3929810005580689E-2</v>
      </c>
      <c r="N2049">
        <f t="shared" si="284"/>
        <v>6.8159688412852137E-3</v>
      </c>
      <c r="O2049">
        <f t="shared" si="285"/>
        <v>5.3087402445295417E-4</v>
      </c>
      <c r="Q2049" s="1">
        <v>43404</v>
      </c>
      <c r="R2049">
        <f t="shared" si="288"/>
        <v>248.8582398923995</v>
      </c>
      <c r="S2049" s="19">
        <f t="shared" si="286"/>
        <v>1.4885823989239948</v>
      </c>
      <c r="U2049" s="1">
        <v>43404</v>
      </c>
      <c r="V2049">
        <f t="shared" si="287"/>
        <v>4.1033863897925738E-3</v>
      </c>
      <c r="X2049" s="1">
        <v>43404</v>
      </c>
      <c r="Y2049" s="19">
        <f>IF(R2049/MAX($R$7:R2049)&lt;1,R2049/MAX($R$7:R2049)-1,0)</f>
        <v>0</v>
      </c>
    </row>
    <row r="2050" spans="1:25" x14ac:dyDescent="0.25">
      <c r="A2050" s="1">
        <v>43405</v>
      </c>
      <c r="B2050">
        <v>2250.62</v>
      </c>
      <c r="C2050">
        <v>88419.05</v>
      </c>
      <c r="D2050">
        <v>53.169406899999998</v>
      </c>
      <c r="E2050">
        <v>20013.932939999999</v>
      </c>
      <c r="F2050">
        <v>3.6998000000000002</v>
      </c>
      <c r="G2050">
        <v>6067.027</v>
      </c>
      <c r="I2050" s="1">
        <v>43405</v>
      </c>
      <c r="J2050">
        <f t="shared" si="280"/>
        <v>3.6478122045628947E-3</v>
      </c>
      <c r="K2050">
        <f t="shared" si="281"/>
        <v>1.1387091922027803E-2</v>
      </c>
      <c r="L2050">
        <f t="shared" si="282"/>
        <v>2.4614945851442194E-4</v>
      </c>
      <c r="M2050">
        <f t="shared" si="283"/>
        <v>-7.6581217262050583E-4</v>
      </c>
      <c r="N2050">
        <f t="shared" si="284"/>
        <v>-6.0713518160325775E-3</v>
      </c>
      <c r="O2050">
        <f t="shared" si="285"/>
        <v>1.5924373916713641E-3</v>
      </c>
      <c r="Q2050" s="1">
        <v>43405</v>
      </c>
      <c r="R2050">
        <f t="shared" si="288"/>
        <v>249.66371425546743</v>
      </c>
      <c r="S2050" s="19">
        <f t="shared" si="286"/>
        <v>1.4966371425546741</v>
      </c>
      <c r="U2050" s="1">
        <v>43405</v>
      </c>
      <c r="V2050">
        <f t="shared" si="287"/>
        <v>3.2366794984011182E-3</v>
      </c>
      <c r="X2050" s="1">
        <v>43405</v>
      </c>
      <c r="Y2050" s="19">
        <f>IF(R2050/MAX($R$7:R2050)&lt;1,R2050/MAX($R$7:R2050)-1,0)</f>
        <v>0</v>
      </c>
    </row>
    <row r="2051" spans="1:25" x14ac:dyDescent="0.25">
      <c r="A2051" s="1">
        <v>43406</v>
      </c>
      <c r="B2051">
        <v>2250.62</v>
      </c>
      <c r="C2051">
        <v>88419.05</v>
      </c>
      <c r="D2051">
        <v>53.169406899999998</v>
      </c>
      <c r="E2051">
        <v>19934.56565</v>
      </c>
      <c r="F2051">
        <v>3.6998000000000002</v>
      </c>
      <c r="G2051">
        <v>6067.027</v>
      </c>
      <c r="I2051" s="1">
        <v>43406</v>
      </c>
      <c r="J2051">
        <f t="shared" si="280"/>
        <v>0</v>
      </c>
      <c r="K2051">
        <f t="shared" si="281"/>
        <v>0</v>
      </c>
      <c r="L2051">
        <f t="shared" si="282"/>
        <v>0</v>
      </c>
      <c r="M2051">
        <f t="shared" si="283"/>
        <v>-3.965601875350222E-3</v>
      </c>
      <c r="N2051">
        <f t="shared" si="284"/>
        <v>0</v>
      </c>
      <c r="O2051">
        <f t="shared" si="285"/>
        <v>0</v>
      </c>
      <c r="Q2051" s="1">
        <v>43406</v>
      </c>
      <c r="R2051">
        <f t="shared" si="288"/>
        <v>249.51520422144867</v>
      </c>
      <c r="S2051" s="19">
        <f t="shared" si="286"/>
        <v>1.4951520422144866</v>
      </c>
      <c r="U2051" s="1">
        <v>43406</v>
      </c>
      <c r="V2051">
        <f t="shared" si="287"/>
        <v>-5.948402813025222E-4</v>
      </c>
      <c r="X2051" s="1">
        <v>43406</v>
      </c>
      <c r="Y2051" s="19">
        <f>IF(R2051/MAX($R$7:R2051)&lt;1,R2051/MAX($R$7:R2051)-1,0)</f>
        <v>-5.948402813025222E-4</v>
      </c>
    </row>
    <row r="2052" spans="1:25" x14ac:dyDescent="0.25">
      <c r="A2052" s="1">
        <v>43409</v>
      </c>
      <c r="B2052">
        <v>2251.56</v>
      </c>
      <c r="C2052">
        <v>89598.16</v>
      </c>
      <c r="D2052">
        <v>53.182498899999999</v>
      </c>
      <c r="E2052">
        <v>20171.48674</v>
      </c>
      <c r="F2052">
        <v>3.7286000000000001</v>
      </c>
      <c r="G2052">
        <v>6068.7250000000004</v>
      </c>
      <c r="I2052" s="1">
        <v>43409</v>
      </c>
      <c r="J2052">
        <f t="shared" si="280"/>
        <v>4.1766268850373933E-4</v>
      </c>
      <c r="K2052">
        <f t="shared" si="281"/>
        <v>1.3335474651672952E-2</v>
      </c>
      <c r="L2052">
        <f t="shared" si="282"/>
        <v>2.462318232103744E-4</v>
      </c>
      <c r="M2052">
        <f t="shared" si="283"/>
        <v>1.1884938661806288E-2</v>
      </c>
      <c r="N2052">
        <f t="shared" si="284"/>
        <v>7.7842045515974512E-3</v>
      </c>
      <c r="O2052">
        <f t="shared" si="285"/>
        <v>2.7987348663516265E-4</v>
      </c>
      <c r="Q2052" s="1">
        <v>43409</v>
      </c>
      <c r="R2052">
        <f t="shared" si="288"/>
        <v>250.67437539470876</v>
      </c>
      <c r="S2052" s="19">
        <f t="shared" si="286"/>
        <v>1.5067437539470876</v>
      </c>
      <c r="U2052" s="1">
        <v>43409</v>
      </c>
      <c r="V2052">
        <f t="shared" si="287"/>
        <v>4.6456935435137403E-3</v>
      </c>
      <c r="X2052" s="1">
        <v>43409</v>
      </c>
      <c r="Y2052" s="19">
        <f>IF(R2052/MAX($R$7:R2052)&lt;1,R2052/MAX($R$7:R2052)-1,0)</f>
        <v>0</v>
      </c>
    </row>
    <row r="2053" spans="1:25" x14ac:dyDescent="0.25">
      <c r="A2053" s="1">
        <v>43410</v>
      </c>
      <c r="B2053">
        <v>2249.3200000000002</v>
      </c>
      <c r="C2053">
        <v>88668.92</v>
      </c>
      <c r="D2053">
        <v>53.195591</v>
      </c>
      <c r="E2053">
        <v>20454.318729999999</v>
      </c>
      <c r="F2053">
        <v>3.7635000000000001</v>
      </c>
      <c r="G2053">
        <v>6070.7250000000004</v>
      </c>
      <c r="I2053" s="1">
        <v>43410</v>
      </c>
      <c r="J2053">
        <f t="shared" si="280"/>
        <v>-9.9486578194663E-4</v>
      </c>
      <c r="K2053">
        <f t="shared" si="281"/>
        <v>-1.0371195122757082E-2</v>
      </c>
      <c r="L2053">
        <f t="shared" si="282"/>
        <v>2.4617308834273821E-4</v>
      </c>
      <c r="M2053">
        <f t="shared" si="283"/>
        <v>1.4021375501248601E-2</v>
      </c>
      <c r="N2053">
        <f t="shared" si="284"/>
        <v>9.3600815319423436E-3</v>
      </c>
      <c r="O2053">
        <f t="shared" si="285"/>
        <v>3.2955851517413315E-4</v>
      </c>
      <c r="Q2053" s="1">
        <v>43410</v>
      </c>
      <c r="R2053">
        <f t="shared" si="288"/>
        <v>250.68135407044491</v>
      </c>
      <c r="S2053" s="19">
        <f t="shared" si="286"/>
        <v>1.506813540704449</v>
      </c>
      <c r="U2053" s="1">
        <v>43410</v>
      </c>
      <c r="V2053">
        <f t="shared" si="287"/>
        <v>2.7839605564627945E-5</v>
      </c>
      <c r="X2053" s="1">
        <v>43410</v>
      </c>
      <c r="Y2053" s="19">
        <f>IF(R2053/MAX($R$7:R2053)&lt;1,R2053/MAX($R$7:R2053)-1,0)</f>
        <v>0</v>
      </c>
    </row>
    <row r="2054" spans="1:25" x14ac:dyDescent="0.25">
      <c r="A2054" s="1">
        <v>43411</v>
      </c>
      <c r="B2054">
        <v>2253.2800000000002</v>
      </c>
      <c r="C2054">
        <v>87714.35</v>
      </c>
      <c r="D2054">
        <v>53.208686800000002</v>
      </c>
      <c r="E2054">
        <v>20874.453539999999</v>
      </c>
      <c r="F2054">
        <v>3.7381000000000002</v>
      </c>
      <c r="G2054">
        <v>6059.8940000000002</v>
      </c>
      <c r="I2054" s="1">
        <v>43411</v>
      </c>
      <c r="J2054">
        <f t="shared" si="280"/>
        <v>1.7605320719151774E-3</v>
      </c>
      <c r="K2054">
        <f t="shared" si="281"/>
        <v>-1.0765553476911549E-2</v>
      </c>
      <c r="L2054">
        <f t="shared" si="282"/>
        <v>2.4618205670479121E-4</v>
      </c>
      <c r="M2054">
        <f t="shared" si="283"/>
        <v>2.0540151717876265E-2</v>
      </c>
      <c r="N2054">
        <f t="shared" si="284"/>
        <v>-6.749036800850261E-3</v>
      </c>
      <c r="O2054">
        <f t="shared" si="285"/>
        <v>-1.7841361616610651E-3</v>
      </c>
      <c r="Q2054" s="1">
        <v>43411</v>
      </c>
      <c r="R2054">
        <f t="shared" si="288"/>
        <v>250.85833195684032</v>
      </c>
      <c r="S2054" s="19">
        <f t="shared" si="286"/>
        <v>1.5085833195684031</v>
      </c>
      <c r="U2054" s="1">
        <v>43411</v>
      </c>
      <c r="V2054">
        <f t="shared" si="287"/>
        <v>7.0598743592897861E-4</v>
      </c>
      <c r="X2054" s="1">
        <v>43411</v>
      </c>
      <c r="Y2054" s="19">
        <f>IF(R2054/MAX($R$7:R2054)&lt;1,R2054/MAX($R$7:R2054)-1,0)</f>
        <v>0</v>
      </c>
    </row>
    <row r="2055" spans="1:25" x14ac:dyDescent="0.25">
      <c r="A2055" s="1">
        <v>43412</v>
      </c>
      <c r="B2055">
        <v>2253.85</v>
      </c>
      <c r="C2055">
        <v>85620.13</v>
      </c>
      <c r="D2055">
        <v>53.2217865</v>
      </c>
      <c r="E2055">
        <v>20918.125800000002</v>
      </c>
      <c r="F2055">
        <v>3.7608000000000001</v>
      </c>
      <c r="G2055">
        <v>6048.3059999999996</v>
      </c>
      <c r="I2055" s="1">
        <v>43412</v>
      </c>
      <c r="J2055">
        <f t="shared" si="280"/>
        <v>2.5296456720846905E-4</v>
      </c>
      <c r="K2055">
        <f t="shared" si="281"/>
        <v>-2.3875454814406116E-2</v>
      </c>
      <c r="L2055">
        <f t="shared" si="282"/>
        <v>2.4619476231846349E-4</v>
      </c>
      <c r="M2055">
        <f t="shared" si="283"/>
        <v>2.0921390788180005E-3</v>
      </c>
      <c r="N2055">
        <f t="shared" si="284"/>
        <v>6.0726037291671808E-3</v>
      </c>
      <c r="O2055">
        <f t="shared" si="285"/>
        <v>-1.9122446696263617E-3</v>
      </c>
      <c r="Q2055" s="1">
        <v>43412</v>
      </c>
      <c r="R2055">
        <f t="shared" si="288"/>
        <v>249.61714517033357</v>
      </c>
      <c r="S2055" s="19">
        <f t="shared" si="286"/>
        <v>1.4961714517033355</v>
      </c>
      <c r="U2055" s="1">
        <v>43412</v>
      </c>
      <c r="V2055">
        <f t="shared" si="287"/>
        <v>-4.9477598644014353E-3</v>
      </c>
      <c r="X2055" s="1">
        <v>43412</v>
      </c>
      <c r="Y2055" s="19">
        <f>IF(R2055/MAX($R$7:R2055)&lt;1,R2055/MAX($R$7:R2055)-1,0)</f>
        <v>-4.9477598644014353E-3</v>
      </c>
    </row>
    <row r="2056" spans="1:25" x14ac:dyDescent="0.25">
      <c r="A2056" s="1">
        <v>43413</v>
      </c>
      <c r="B2056">
        <v>2260.27</v>
      </c>
      <c r="C2056">
        <v>85641.21</v>
      </c>
      <c r="D2056">
        <v>53.23489</v>
      </c>
      <c r="E2056">
        <v>20619.606390000001</v>
      </c>
      <c r="F2056">
        <v>3.7303000000000002</v>
      </c>
      <c r="G2056">
        <v>6046.2430000000004</v>
      </c>
      <c r="I2056" s="1">
        <v>43413</v>
      </c>
      <c r="J2056">
        <f t="shared" si="280"/>
        <v>2.8484593029705074E-3</v>
      </c>
      <c r="K2056">
        <f t="shared" si="281"/>
        <v>2.4620378408668486E-4</v>
      </c>
      <c r="L2056">
        <f t="shared" si="282"/>
        <v>2.462055647078909E-4</v>
      </c>
      <c r="M2056">
        <f t="shared" si="283"/>
        <v>-1.4270848777475087E-2</v>
      </c>
      <c r="N2056">
        <f t="shared" si="284"/>
        <v>-8.1099766007232121E-3</v>
      </c>
      <c r="O2056">
        <f t="shared" si="285"/>
        <v>-3.4108723996428836E-4</v>
      </c>
      <c r="Q2056" s="1">
        <v>43413</v>
      </c>
      <c r="R2056">
        <f t="shared" si="288"/>
        <v>249.18850192883824</v>
      </c>
      <c r="S2056" s="19">
        <f t="shared" si="286"/>
        <v>1.4918850192883824</v>
      </c>
      <c r="U2056" s="1">
        <v>43413</v>
      </c>
      <c r="V2056">
        <f t="shared" si="287"/>
        <v>-1.7172027234060305E-3</v>
      </c>
      <c r="X2056" s="1">
        <v>43413</v>
      </c>
      <c r="Y2056" s="19">
        <f>IF(R2056/MAX($R$7:R2056)&lt;1,R2056/MAX($R$7:R2056)-1,0)</f>
        <v>-6.6564662810935094E-3</v>
      </c>
    </row>
    <row r="2057" spans="1:25" x14ac:dyDescent="0.25">
      <c r="A2057" s="1">
        <v>43416</v>
      </c>
      <c r="B2057">
        <v>2262.1</v>
      </c>
      <c r="C2057">
        <v>85524.7</v>
      </c>
      <c r="D2057">
        <v>53.247997300000002</v>
      </c>
      <c r="E2057">
        <v>20260.341540000001</v>
      </c>
      <c r="F2057">
        <v>3.7648999999999999</v>
      </c>
      <c r="G2057">
        <v>6040.9139999999998</v>
      </c>
      <c r="I2057" s="1">
        <v>43416</v>
      </c>
      <c r="J2057">
        <f t="shared" ref="J2057:J2120" si="289">B2057/B2056-1</f>
        <v>8.0963778663600827E-4</v>
      </c>
      <c r="K2057">
        <f t="shared" ref="K2057:K2120" si="290">C2057/C2056-1</f>
        <v>-1.3604431791658378E-3</v>
      </c>
      <c r="L2057">
        <f t="shared" ref="L2057:L2120" si="291">D2057/D2056-1</f>
        <v>2.4621634420585181E-4</v>
      </c>
      <c r="M2057">
        <f t="shared" ref="M2057:M2120" si="292">E2057/E2056-1</f>
        <v>-1.7423458198224107E-2</v>
      </c>
      <c r="N2057">
        <f t="shared" ref="N2057:N2120" si="293">F2057/F2056-1</f>
        <v>9.2753933999945026E-3</v>
      </c>
      <c r="O2057">
        <f t="shared" ref="O2057:O2120" si="294">G2057/G2056-1</f>
        <v>-8.8137377210950607E-4</v>
      </c>
      <c r="Q2057" s="1">
        <v>43416</v>
      </c>
      <c r="R2057">
        <f t="shared" si="288"/>
        <v>248.44608700975056</v>
      </c>
      <c r="S2057" s="19">
        <f t="shared" ref="S2057:S2120" si="295">R2057/R$7-1</f>
        <v>1.4844608700975055</v>
      </c>
      <c r="U2057" s="1">
        <v>43416</v>
      </c>
      <c r="V2057">
        <f t="shared" ref="V2057:V2120" si="296">R2057/R2056-1</f>
        <v>-2.979330560363036E-3</v>
      </c>
      <c r="X2057" s="1">
        <v>43416</v>
      </c>
      <c r="Y2057" s="19">
        <f>IF(R2057/MAX($R$7:R2057)&lt;1,R2057/MAX($R$7:R2057)-1,0)</f>
        <v>-9.6159650280412956E-3</v>
      </c>
    </row>
    <row r="2058" spans="1:25" x14ac:dyDescent="0.25">
      <c r="A2058" s="1">
        <v>43417</v>
      </c>
      <c r="B2058">
        <v>2259.91</v>
      </c>
      <c r="C2058">
        <v>84914.11</v>
      </c>
      <c r="D2058">
        <v>53.261108399999998</v>
      </c>
      <c r="E2058">
        <v>20585.494699999999</v>
      </c>
      <c r="F2058">
        <v>3.8102999999999998</v>
      </c>
      <c r="G2058">
        <v>6029.65</v>
      </c>
      <c r="I2058" s="1">
        <v>43417</v>
      </c>
      <c r="J2058">
        <f t="shared" si="289"/>
        <v>-9.6812696167281054E-4</v>
      </c>
      <c r="K2058">
        <f t="shared" si="290"/>
        <v>-7.1393410324736006E-3</v>
      </c>
      <c r="L2058">
        <f t="shared" si="291"/>
        <v>2.4622710082655708E-4</v>
      </c>
      <c r="M2058">
        <f t="shared" si="292"/>
        <v>1.6048750183112581E-2</v>
      </c>
      <c r="N2058">
        <f t="shared" si="293"/>
        <v>1.2058753220536955E-2</v>
      </c>
      <c r="O2058">
        <f t="shared" si="294"/>
        <v>-1.8646184997833659E-3</v>
      </c>
      <c r="Q2058" s="1">
        <v>43417</v>
      </c>
      <c r="R2058">
        <f t="shared" ref="R2058:R2121" si="297">((($AB$7*L2058)+($AB$8*K2058)+($AB$9*J2058)+($AB$10*O2058)+($AB$11*N2058)+($AB$12*M2058))+1)*R2057</f>
        <v>248.52660469636862</v>
      </c>
      <c r="S2058" s="19">
        <f t="shared" si="295"/>
        <v>1.485266046963686</v>
      </c>
      <c r="U2058" s="1">
        <v>43417</v>
      </c>
      <c r="V2058">
        <f t="shared" si="296"/>
        <v>3.240851469514805E-4</v>
      </c>
      <c r="X2058" s="1">
        <v>43417</v>
      </c>
      <c r="Y2058" s="19">
        <f>IF(R2058/MAX($R$7:R2058)&lt;1,R2058/MAX($R$7:R2058)-1,0)</f>
        <v>-9.2949962725290547E-3</v>
      </c>
    </row>
    <row r="2059" spans="1:25" x14ac:dyDescent="0.25">
      <c r="A2059" s="1">
        <v>43418</v>
      </c>
      <c r="B2059">
        <v>2272.16</v>
      </c>
      <c r="C2059">
        <v>85973.06</v>
      </c>
      <c r="D2059">
        <v>53.274219500000001</v>
      </c>
      <c r="E2059">
        <v>20315.616010000002</v>
      </c>
      <c r="F2059">
        <v>3.7848000000000002</v>
      </c>
      <c r="G2059">
        <v>6057.3180000000002</v>
      </c>
      <c r="I2059" s="1">
        <v>43418</v>
      </c>
      <c r="J2059">
        <f t="shared" si="289"/>
        <v>5.4205698457017171E-3</v>
      </c>
      <c r="K2059">
        <f t="shared" si="290"/>
        <v>1.2470836707821453E-2</v>
      </c>
      <c r="L2059">
        <f t="shared" si="291"/>
        <v>2.4616648796604856E-4</v>
      </c>
      <c r="M2059">
        <f t="shared" si="292"/>
        <v>-1.3110138664775284E-2</v>
      </c>
      <c r="N2059">
        <f t="shared" si="293"/>
        <v>-6.692386426265573E-3</v>
      </c>
      <c r="O2059">
        <f t="shared" si="294"/>
        <v>4.5886577164513387E-3</v>
      </c>
      <c r="Q2059" s="1">
        <v>43418</v>
      </c>
      <c r="R2059">
        <f t="shared" si="297"/>
        <v>249.21416911378853</v>
      </c>
      <c r="S2059" s="19">
        <f t="shared" si="295"/>
        <v>1.4921416911378853</v>
      </c>
      <c r="U2059" s="1">
        <v>43418</v>
      </c>
      <c r="V2059">
        <f t="shared" si="296"/>
        <v>2.7665626312318725E-3</v>
      </c>
      <c r="X2059" s="1">
        <v>43418</v>
      </c>
      <c r="Y2059" s="19">
        <f>IF(R2059/MAX($R$7:R2059)&lt;1,R2059/MAX($R$7:R2059)-1,0)</f>
        <v>-6.5541488306422035E-3</v>
      </c>
    </row>
    <row r="2060" spans="1:25" x14ac:dyDescent="0.25">
      <c r="A2060" s="1">
        <v>43419</v>
      </c>
      <c r="B2060">
        <v>2272.16</v>
      </c>
      <c r="C2060">
        <v>85973.06</v>
      </c>
      <c r="D2060">
        <v>53.274219500000001</v>
      </c>
      <c r="E2060">
        <v>20490.368890000002</v>
      </c>
      <c r="F2060">
        <v>3.7848000000000002</v>
      </c>
      <c r="G2060">
        <v>6057.3180000000002</v>
      </c>
      <c r="I2060" s="1">
        <v>43419</v>
      </c>
      <c r="J2060">
        <f t="shared" si="289"/>
        <v>0</v>
      </c>
      <c r="K2060">
        <f t="shared" si="290"/>
        <v>0</v>
      </c>
      <c r="L2060">
        <f t="shared" si="291"/>
        <v>0</v>
      </c>
      <c r="M2060">
        <f t="shared" si="292"/>
        <v>8.6018991456611182E-3</v>
      </c>
      <c r="N2060">
        <f t="shared" si="293"/>
        <v>0</v>
      </c>
      <c r="O2060">
        <f t="shared" si="294"/>
        <v>0</v>
      </c>
      <c r="Q2060" s="1">
        <v>43419</v>
      </c>
      <c r="R2060">
        <f t="shared" si="297"/>
        <v>249.53572638604652</v>
      </c>
      <c r="S2060" s="19">
        <f t="shared" si="295"/>
        <v>1.4953572638604653</v>
      </c>
      <c r="U2060" s="1">
        <v>43419</v>
      </c>
      <c r="V2060">
        <f t="shared" si="296"/>
        <v>1.2902848718492343E-3</v>
      </c>
      <c r="X2060" s="1">
        <v>43419</v>
      </c>
      <c r="Y2060" s="19">
        <f>IF(R2060/MAX($R$7:R2060)&lt;1,R2060/MAX($R$7:R2060)-1,0)</f>
        <v>-5.2723206778770848E-3</v>
      </c>
    </row>
    <row r="2061" spans="1:25" x14ac:dyDescent="0.25">
      <c r="A2061" s="1">
        <v>43420</v>
      </c>
      <c r="B2061">
        <v>2277.63</v>
      </c>
      <c r="C2061">
        <v>88515.27</v>
      </c>
      <c r="D2061">
        <v>53.287338300000002</v>
      </c>
      <c r="E2061">
        <v>20313.27967</v>
      </c>
      <c r="F2061">
        <v>3.7389999999999999</v>
      </c>
      <c r="G2061">
        <v>6094.634</v>
      </c>
      <c r="I2061" s="1">
        <v>43420</v>
      </c>
      <c r="J2061">
        <f t="shared" si="289"/>
        <v>2.407400887261657E-3</v>
      </c>
      <c r="K2061">
        <f t="shared" si="290"/>
        <v>2.9569844321000183E-2</v>
      </c>
      <c r="L2061">
        <f t="shared" si="291"/>
        <v>2.4625044014014996E-4</v>
      </c>
      <c r="M2061">
        <f t="shared" si="292"/>
        <v>-8.6425588992898872E-3</v>
      </c>
      <c r="N2061">
        <f t="shared" si="293"/>
        <v>-1.2101035721834741E-2</v>
      </c>
      <c r="O2061">
        <f t="shared" si="294"/>
        <v>6.1604822464331743E-3</v>
      </c>
      <c r="Q2061" s="1">
        <v>43420</v>
      </c>
      <c r="R2061">
        <f t="shared" si="297"/>
        <v>251.25155648001592</v>
      </c>
      <c r="S2061" s="19">
        <f t="shared" si="295"/>
        <v>1.5125155648001591</v>
      </c>
      <c r="U2061" s="1">
        <v>43420</v>
      </c>
      <c r="V2061">
        <f t="shared" si="296"/>
        <v>6.8760899243538454E-3</v>
      </c>
      <c r="X2061" s="1">
        <v>43420</v>
      </c>
      <c r="Y2061" s="19">
        <f>IF(R2061/MAX($R$7:R2061)&lt;1,R2061/MAX($R$7:R2061)-1,0)</f>
        <v>0</v>
      </c>
    </row>
    <row r="2062" spans="1:25" x14ac:dyDescent="0.25">
      <c r="A2062" s="1">
        <v>43423</v>
      </c>
      <c r="B2062">
        <v>2283.02</v>
      </c>
      <c r="C2062">
        <v>87900.83</v>
      </c>
      <c r="D2062">
        <v>53.300457000000002</v>
      </c>
      <c r="E2062">
        <v>20089.473480000001</v>
      </c>
      <c r="F2062">
        <v>3.7597999999999998</v>
      </c>
      <c r="G2062">
        <v>6089.4470000000001</v>
      </c>
      <c r="I2062" s="1">
        <v>43423</v>
      </c>
      <c r="J2062">
        <f t="shared" si="289"/>
        <v>2.3664949969923743E-3</v>
      </c>
      <c r="K2062">
        <f t="shared" si="290"/>
        <v>-6.9416271339397539E-3</v>
      </c>
      <c r="L2062">
        <f t="shared" si="291"/>
        <v>2.461879391713051E-4</v>
      </c>
      <c r="M2062">
        <f t="shared" si="292"/>
        <v>-1.1017727990548565E-2</v>
      </c>
      <c r="N2062">
        <f t="shared" si="293"/>
        <v>5.5629847552820522E-3</v>
      </c>
      <c r="O2062">
        <f t="shared" si="294"/>
        <v>-8.5107653716365306E-4</v>
      </c>
      <c r="Q2062" s="1">
        <v>43423</v>
      </c>
      <c r="R2062">
        <f t="shared" si="297"/>
        <v>250.52491292155622</v>
      </c>
      <c r="S2062" s="19">
        <f t="shared" si="295"/>
        <v>1.5052491292155623</v>
      </c>
      <c r="U2062" s="1">
        <v>43423</v>
      </c>
      <c r="V2062">
        <f t="shared" si="296"/>
        <v>-2.8920957491361809E-3</v>
      </c>
      <c r="X2062" s="1">
        <v>43423</v>
      </c>
      <c r="Y2062" s="19">
        <f>IF(R2062/MAX($R$7:R2062)&lt;1,R2062/MAX($R$7:R2062)-1,0)</f>
        <v>-2.8920957491361809E-3</v>
      </c>
    </row>
    <row r="2063" spans="1:25" x14ac:dyDescent="0.25">
      <c r="A2063" s="1">
        <v>43424</v>
      </c>
      <c r="B2063">
        <v>2283.02</v>
      </c>
      <c r="C2063">
        <v>87900.83</v>
      </c>
      <c r="D2063">
        <v>53.313579599999997</v>
      </c>
      <c r="E2063">
        <v>19689.640200000002</v>
      </c>
      <c r="F2063">
        <v>3.7645</v>
      </c>
      <c r="G2063">
        <v>6090.3850000000002</v>
      </c>
      <c r="I2063" s="1">
        <v>43424</v>
      </c>
      <c r="J2063">
        <f t="shared" si="289"/>
        <v>0</v>
      </c>
      <c r="K2063">
        <f t="shared" si="290"/>
        <v>0</v>
      </c>
      <c r="L2063">
        <f t="shared" si="291"/>
        <v>2.4620051569157475E-4</v>
      </c>
      <c r="M2063">
        <f t="shared" si="292"/>
        <v>-1.9902626138910584E-2</v>
      </c>
      <c r="N2063">
        <f t="shared" si="293"/>
        <v>1.2500664928984939E-3</v>
      </c>
      <c r="O2063">
        <f t="shared" si="294"/>
        <v>1.5403697577132114E-4</v>
      </c>
      <c r="Q2063" s="1">
        <v>43424</v>
      </c>
      <c r="R2063">
        <f t="shared" si="297"/>
        <v>249.80091027203559</v>
      </c>
      <c r="S2063" s="19">
        <f t="shared" si="295"/>
        <v>1.4980091027203559</v>
      </c>
      <c r="U2063" s="1">
        <v>43424</v>
      </c>
      <c r="V2063">
        <f t="shared" si="296"/>
        <v>-2.8899427249668985E-3</v>
      </c>
      <c r="X2063" s="1">
        <v>43424</v>
      </c>
      <c r="Y2063" s="19">
        <f>IF(R2063/MAX($R$7:R2063)&lt;1,R2063/MAX($R$7:R2063)-1,0)</f>
        <v>-5.7736804830329502E-3</v>
      </c>
    </row>
    <row r="2064" spans="1:25" x14ac:dyDescent="0.25">
      <c r="A2064" s="1">
        <v>43425</v>
      </c>
      <c r="B2064">
        <v>2279.64</v>
      </c>
      <c r="C2064">
        <v>87268.800000000003</v>
      </c>
      <c r="D2064">
        <v>53.3267059</v>
      </c>
      <c r="E2064">
        <v>19898.897150000001</v>
      </c>
      <c r="F2064">
        <v>3.7974999999999999</v>
      </c>
      <c r="G2064">
        <v>6112.8159999999998</v>
      </c>
      <c r="I2064" s="1">
        <v>43425</v>
      </c>
      <c r="J2064">
        <f t="shared" si="289"/>
        <v>-1.4804951336387928E-3</v>
      </c>
      <c r="K2064">
        <f t="shared" si="290"/>
        <v>-7.1902620259671757E-3</v>
      </c>
      <c r="L2064">
        <f t="shared" si="291"/>
        <v>2.4620931662222567E-4</v>
      </c>
      <c r="M2064">
        <f t="shared" si="292"/>
        <v>1.0627769114846419E-2</v>
      </c>
      <c r="N2064">
        <f t="shared" si="293"/>
        <v>8.7661043963340735E-3</v>
      </c>
      <c r="O2064">
        <f t="shared" si="294"/>
        <v>3.6830183970306685E-3</v>
      </c>
      <c r="Q2064" s="1">
        <v>43425</v>
      </c>
      <c r="R2064">
        <f t="shared" si="297"/>
        <v>250.0727401439714</v>
      </c>
      <c r="S2064" s="19">
        <f t="shared" si="295"/>
        <v>1.5007274014397138</v>
      </c>
      <c r="U2064" s="1">
        <v>43425</v>
      </c>
      <c r="V2064">
        <f t="shared" si="296"/>
        <v>1.0881860744214045E-3</v>
      </c>
      <c r="X2064" s="1">
        <v>43425</v>
      </c>
      <c r="Y2064" s="19">
        <f>IF(R2064/MAX($R$7:R2064)&lt;1,R2064/MAX($R$7:R2064)-1,0)</f>
        <v>-4.6917772473114017E-3</v>
      </c>
    </row>
    <row r="2065" spans="1:25" x14ac:dyDescent="0.25">
      <c r="A2065" s="1">
        <v>43426</v>
      </c>
      <c r="B2065">
        <v>2283.02</v>
      </c>
      <c r="C2065">
        <v>87477.440000000002</v>
      </c>
      <c r="D2065">
        <v>53.339832299999998</v>
      </c>
      <c r="E2065">
        <v>19898.897150000001</v>
      </c>
      <c r="F2065">
        <v>3.8039999999999998</v>
      </c>
      <c r="G2065">
        <v>6126.9009999999998</v>
      </c>
      <c r="I2065" s="1">
        <v>43426</v>
      </c>
      <c r="J2065">
        <f t="shared" si="289"/>
        <v>1.4826902493376704E-3</v>
      </c>
      <c r="K2065">
        <f t="shared" si="290"/>
        <v>2.39077425150791E-3</v>
      </c>
      <c r="L2065">
        <f t="shared" si="291"/>
        <v>2.4615058774890564E-4</v>
      </c>
      <c r="M2065">
        <f t="shared" si="292"/>
        <v>0</v>
      </c>
      <c r="N2065">
        <f t="shared" si="293"/>
        <v>1.7116524028966129E-3</v>
      </c>
      <c r="O2065">
        <f t="shared" si="294"/>
        <v>2.3041753587871305E-3</v>
      </c>
      <c r="Q2065" s="1">
        <v>43426</v>
      </c>
      <c r="R2065">
        <f t="shared" si="297"/>
        <v>250.43310524373149</v>
      </c>
      <c r="S2065" s="19">
        <f t="shared" si="295"/>
        <v>1.504331052437315</v>
      </c>
      <c r="U2065" s="1">
        <v>43426</v>
      </c>
      <c r="V2065">
        <f t="shared" si="296"/>
        <v>1.4410411128882306E-3</v>
      </c>
      <c r="X2065" s="1">
        <v>43426</v>
      </c>
      <c r="Y2065" s="19">
        <f>IF(R2065/MAX($R$7:R2065)&lt;1,R2065/MAX($R$7:R2065)-1,0)</f>
        <v>-3.2574971783290163E-3</v>
      </c>
    </row>
    <row r="2066" spans="1:25" x14ac:dyDescent="0.25">
      <c r="A2066" s="1">
        <v>43427</v>
      </c>
      <c r="B2066">
        <v>2283.67</v>
      </c>
      <c r="C2066">
        <v>86230.22</v>
      </c>
      <c r="D2066">
        <v>53.352966299999999</v>
      </c>
      <c r="E2066">
        <v>19931.926340000002</v>
      </c>
      <c r="F2066">
        <v>3.8279999999999998</v>
      </c>
      <c r="G2066">
        <v>6133.6549999999997</v>
      </c>
      <c r="I2066" s="1">
        <v>43427</v>
      </c>
      <c r="J2066">
        <f t="shared" si="289"/>
        <v>2.8471060262291736E-4</v>
      </c>
      <c r="K2066">
        <f t="shared" si="290"/>
        <v>-1.4257618878650291E-2</v>
      </c>
      <c r="L2066">
        <f t="shared" si="291"/>
        <v>2.462324951855166E-4</v>
      </c>
      <c r="M2066">
        <f t="shared" si="292"/>
        <v>1.6598502796925096E-3</v>
      </c>
      <c r="N2066">
        <f t="shared" si="293"/>
        <v>6.3091482649841879E-3</v>
      </c>
      <c r="O2066">
        <f t="shared" si="294"/>
        <v>1.1023517435648778E-3</v>
      </c>
      <c r="Q2066" s="1">
        <v>43427</v>
      </c>
      <c r="R2066">
        <f t="shared" si="297"/>
        <v>249.88718921765292</v>
      </c>
      <c r="S2066" s="19">
        <f t="shared" si="295"/>
        <v>1.4988718921765294</v>
      </c>
      <c r="U2066" s="1">
        <v>43427</v>
      </c>
      <c r="V2066">
        <f t="shared" si="296"/>
        <v>-2.1798876212761886E-3</v>
      </c>
      <c r="X2066" s="1">
        <v>43427</v>
      </c>
      <c r="Y2066" s="19">
        <f>IF(R2066/MAX($R$7:R2066)&lt;1,R2066/MAX($R$7:R2066)-1,0)</f>
        <v>-5.4302838218298621E-3</v>
      </c>
    </row>
    <row r="2067" spans="1:25" x14ac:dyDescent="0.25">
      <c r="A2067" s="1">
        <v>43430</v>
      </c>
      <c r="B2067">
        <v>2288.0700000000002</v>
      </c>
      <c r="C2067">
        <v>85546.51</v>
      </c>
      <c r="D2067">
        <v>53.366100299999999</v>
      </c>
      <c r="E2067">
        <v>20735.06136</v>
      </c>
      <c r="F2067">
        <v>3.9337</v>
      </c>
      <c r="G2067">
        <v>6089.4380000000001</v>
      </c>
      <c r="I2067" s="1">
        <v>43430</v>
      </c>
      <c r="J2067">
        <f t="shared" si="289"/>
        <v>1.9267232130737444E-3</v>
      </c>
      <c r="K2067">
        <f t="shared" si="290"/>
        <v>-7.9288908227301835E-3</v>
      </c>
      <c r="L2067">
        <f t="shared" si="291"/>
        <v>2.4617187966935461E-4</v>
      </c>
      <c r="M2067">
        <f t="shared" si="292"/>
        <v>4.0293898657865368E-2</v>
      </c>
      <c r="N2067">
        <f t="shared" si="293"/>
        <v>2.7612330198537149E-2</v>
      </c>
      <c r="O2067">
        <f t="shared" si="294"/>
        <v>-7.2089154019910895E-3</v>
      </c>
      <c r="Q2067" s="1">
        <v>43430</v>
      </c>
      <c r="R2067">
        <f t="shared" si="297"/>
        <v>250.54536080602591</v>
      </c>
      <c r="S2067" s="19">
        <f t="shared" si="295"/>
        <v>1.5054536080602592</v>
      </c>
      <c r="U2067" s="1">
        <v>43430</v>
      </c>
      <c r="V2067">
        <f t="shared" si="296"/>
        <v>2.6338748714314075E-3</v>
      </c>
      <c r="X2067" s="1">
        <v>43430</v>
      </c>
      <c r="Y2067" s="19">
        <f>IF(R2067/MAX($R$7:R2067)&lt;1,R2067/MAX($R$7:R2067)-1,0)</f>
        <v>-2.8107116385015507E-3</v>
      </c>
    </row>
    <row r="2068" spans="1:25" x14ac:dyDescent="0.25">
      <c r="A2068" s="1">
        <v>43431</v>
      </c>
      <c r="B2068">
        <v>2287.2600000000002</v>
      </c>
      <c r="C2068">
        <v>87891.18</v>
      </c>
      <c r="D2068">
        <v>53.379238100000002</v>
      </c>
      <c r="E2068">
        <v>20722.531029999998</v>
      </c>
      <c r="F2068">
        <v>3.8772000000000002</v>
      </c>
      <c r="G2068">
        <v>6086.7659999999996</v>
      </c>
      <c r="I2068" s="1">
        <v>43431</v>
      </c>
      <c r="J2068">
        <f t="shared" si="289"/>
        <v>-3.5401014829083977E-4</v>
      </c>
      <c r="K2068">
        <f t="shared" si="290"/>
        <v>2.7408131553233517E-2</v>
      </c>
      <c r="L2068">
        <f t="shared" si="291"/>
        <v>2.4618250024177613E-4</v>
      </c>
      <c r="M2068">
        <f t="shared" si="292"/>
        <v>-6.0430638629183075E-4</v>
      </c>
      <c r="N2068">
        <f t="shared" si="293"/>
        <v>-1.436306784960717E-2</v>
      </c>
      <c r="O2068">
        <f t="shared" si="294"/>
        <v>-4.3879254538770063E-4</v>
      </c>
      <c r="Q2068" s="1">
        <v>43431</v>
      </c>
      <c r="R2068">
        <f t="shared" si="297"/>
        <v>251.8620963292307</v>
      </c>
      <c r="S2068" s="19">
        <f t="shared" si="295"/>
        <v>1.5186209632923071</v>
      </c>
      <c r="U2068" s="1">
        <v>43431</v>
      </c>
      <c r="V2068">
        <f t="shared" si="296"/>
        <v>5.2554775668913756E-3</v>
      </c>
      <c r="X2068" s="1">
        <v>43431</v>
      </c>
      <c r="Y2068" s="19">
        <f>IF(R2068/MAX($R$7:R2068)&lt;1,R2068/MAX($R$7:R2068)-1,0)</f>
        <v>0</v>
      </c>
    </row>
    <row r="2069" spans="1:25" x14ac:dyDescent="0.25">
      <c r="A2069" s="1">
        <v>43432</v>
      </c>
      <c r="B2069">
        <v>2290.5300000000002</v>
      </c>
      <c r="C2069">
        <v>89250.82</v>
      </c>
      <c r="D2069">
        <v>53.392383600000002</v>
      </c>
      <c r="E2069">
        <v>20936.9967</v>
      </c>
      <c r="F2069">
        <v>3.8544</v>
      </c>
      <c r="G2069">
        <v>6102.4409999999998</v>
      </c>
      <c r="I2069" s="1">
        <v>43432</v>
      </c>
      <c r="J2069">
        <f t="shared" si="289"/>
        <v>1.4296581936465991E-3</v>
      </c>
      <c r="K2069">
        <f t="shared" si="290"/>
        <v>1.546958409251098E-2</v>
      </c>
      <c r="L2069">
        <f t="shared" si="291"/>
        <v>2.4626616017586755E-4</v>
      </c>
      <c r="M2069">
        <f t="shared" si="292"/>
        <v>1.0349395529412941E-2</v>
      </c>
      <c r="N2069">
        <f t="shared" si="293"/>
        <v>-5.8805323429279577E-3</v>
      </c>
      <c r="O2069">
        <f t="shared" si="294"/>
        <v>2.5752591770409339E-3</v>
      </c>
      <c r="Q2069" s="1">
        <v>43432</v>
      </c>
      <c r="R2069">
        <f t="shared" si="297"/>
        <v>253.29332935427416</v>
      </c>
      <c r="S2069" s="19">
        <f t="shared" si="295"/>
        <v>1.5329332935427415</v>
      </c>
      <c r="U2069" s="1">
        <v>43432</v>
      </c>
      <c r="V2069">
        <f t="shared" si="296"/>
        <v>5.6826058621086695E-3</v>
      </c>
      <c r="X2069" s="1">
        <v>43432</v>
      </c>
      <c r="Y2069" s="19">
        <f>IF(R2069/MAX($R$7:R2069)&lt;1,R2069/MAX($R$7:R2069)-1,0)</f>
        <v>0</v>
      </c>
    </row>
    <row r="2070" spans="1:25" x14ac:dyDescent="0.25">
      <c r="A2070" s="1">
        <v>43433</v>
      </c>
      <c r="B2070">
        <v>2300.0500000000002</v>
      </c>
      <c r="C2070">
        <v>89709.56</v>
      </c>
      <c r="D2070">
        <v>53.4055252</v>
      </c>
      <c r="E2070">
        <v>20974.901450000001</v>
      </c>
      <c r="F2070">
        <v>3.8525</v>
      </c>
      <c r="G2070">
        <v>6106.1419999999998</v>
      </c>
      <c r="I2070" s="1">
        <v>43433</v>
      </c>
      <c r="J2070">
        <f t="shared" si="289"/>
        <v>4.1562433148660816E-3</v>
      </c>
      <c r="K2070">
        <f t="shared" si="290"/>
        <v>5.1398967538895945E-3</v>
      </c>
      <c r="L2070">
        <f t="shared" si="291"/>
        <v>2.4613248395977116E-4</v>
      </c>
      <c r="M2070">
        <f t="shared" si="292"/>
        <v>1.810419638648586E-3</v>
      </c>
      <c r="N2070">
        <f t="shared" si="293"/>
        <v>-4.9294312992942402E-4</v>
      </c>
      <c r="O2070">
        <f t="shared" si="294"/>
        <v>6.0647862060436708E-4</v>
      </c>
      <c r="Q2070" s="1">
        <v>43433</v>
      </c>
      <c r="R2070">
        <f t="shared" si="297"/>
        <v>253.83896089519814</v>
      </c>
      <c r="S2070" s="19">
        <f t="shared" si="295"/>
        <v>1.5383896089519813</v>
      </c>
      <c r="U2070" s="1">
        <v>43433</v>
      </c>
      <c r="V2070">
        <f t="shared" si="296"/>
        <v>2.15414887677845E-3</v>
      </c>
      <c r="X2070" s="1">
        <v>43433</v>
      </c>
      <c r="Y2070" s="19">
        <f>IF(R2070/MAX($R$7:R2070)&lt;1,R2070/MAX($R$7:R2070)-1,0)</f>
        <v>0</v>
      </c>
    </row>
    <row r="2071" spans="1:25" x14ac:dyDescent="0.25">
      <c r="A2071" s="1">
        <v>43434</v>
      </c>
      <c r="B2071">
        <v>2300.4699999999998</v>
      </c>
      <c r="C2071">
        <v>89504.03</v>
      </c>
      <c r="D2071">
        <v>53.418674500000002</v>
      </c>
      <c r="E2071">
        <v>21191.328099999999</v>
      </c>
      <c r="F2071">
        <v>3.8662999999999998</v>
      </c>
      <c r="G2071">
        <v>6112.1670000000004</v>
      </c>
      <c r="I2071" s="1">
        <v>43434</v>
      </c>
      <c r="J2071">
        <f t="shared" si="289"/>
        <v>1.8260472598408128E-4</v>
      </c>
      <c r="K2071">
        <f t="shared" si="290"/>
        <v>-2.2910601724052126E-3</v>
      </c>
      <c r="L2071">
        <f t="shared" si="291"/>
        <v>2.4621609750608009E-4</v>
      </c>
      <c r="M2071">
        <f t="shared" si="292"/>
        <v>1.0318363140628506E-2</v>
      </c>
      <c r="N2071">
        <f t="shared" si="293"/>
        <v>3.5820895522387097E-3</v>
      </c>
      <c r="O2071">
        <f t="shared" si="294"/>
        <v>9.8671141286921227E-4</v>
      </c>
      <c r="Q2071" s="1">
        <v>43434</v>
      </c>
      <c r="R2071">
        <f t="shared" si="297"/>
        <v>254.21012163183721</v>
      </c>
      <c r="S2071" s="19">
        <f t="shared" si="295"/>
        <v>1.5421012163183723</v>
      </c>
      <c r="U2071" s="1">
        <v>43434</v>
      </c>
      <c r="V2071">
        <f t="shared" si="296"/>
        <v>1.4621897888729141E-3</v>
      </c>
      <c r="X2071" s="1">
        <v>43434</v>
      </c>
      <c r="Y2071" s="19">
        <f>IF(R2071/MAX($R$7:R2071)&lt;1,R2071/MAX($R$7:R2071)-1,0)</f>
        <v>0</v>
      </c>
    </row>
    <row r="2072" spans="1:25" x14ac:dyDescent="0.25">
      <c r="A2072" s="1">
        <v>43437</v>
      </c>
      <c r="B2072">
        <v>2302.09</v>
      </c>
      <c r="C2072">
        <v>89820.09</v>
      </c>
      <c r="D2072">
        <v>53.431827499999997</v>
      </c>
      <c r="E2072">
        <v>21170.630690000002</v>
      </c>
      <c r="F2072">
        <v>3.8447</v>
      </c>
      <c r="G2072">
        <v>6112.4</v>
      </c>
      <c r="I2072" s="1">
        <v>43437</v>
      </c>
      <c r="J2072">
        <f t="shared" si="289"/>
        <v>7.0420392354630934E-4</v>
      </c>
      <c r="K2072">
        <f t="shared" si="290"/>
        <v>3.5312376437128812E-3</v>
      </c>
      <c r="L2072">
        <f t="shared" si="291"/>
        <v>2.4622475422897416E-4</v>
      </c>
      <c r="M2072">
        <f t="shared" si="292"/>
        <v>-9.7669244241449515E-4</v>
      </c>
      <c r="N2072">
        <f t="shared" si="293"/>
        <v>-5.5867366733052259E-3</v>
      </c>
      <c r="O2072">
        <f t="shared" si="294"/>
        <v>3.8120686165710183E-5</v>
      </c>
      <c r="Q2072" s="1">
        <v>43437</v>
      </c>
      <c r="R2072">
        <f t="shared" si="297"/>
        <v>254.39469226531665</v>
      </c>
      <c r="S2072" s="19">
        <f t="shared" si="295"/>
        <v>1.5439469226531664</v>
      </c>
      <c r="U2072" s="1">
        <v>43437</v>
      </c>
      <c r="V2072">
        <f t="shared" si="296"/>
        <v>7.260554076078396E-4</v>
      </c>
      <c r="X2072" s="1">
        <v>43437</v>
      </c>
      <c r="Y2072" s="19">
        <f>IF(R2072/MAX($R$7:R2072)&lt;1,R2072/MAX($R$7:R2072)-1,0)</f>
        <v>0</v>
      </c>
    </row>
    <row r="2073" spans="1:25" x14ac:dyDescent="0.25">
      <c r="A2073" s="1">
        <v>43438</v>
      </c>
      <c r="B2073">
        <v>2293.69</v>
      </c>
      <c r="C2073">
        <v>88624.45</v>
      </c>
      <c r="D2073">
        <v>53.444980600000001</v>
      </c>
      <c r="E2073">
        <v>20652.269219999998</v>
      </c>
      <c r="F2073">
        <v>3.8492999999999999</v>
      </c>
      <c r="G2073">
        <v>6095.3019999999997</v>
      </c>
      <c r="I2073" s="1">
        <v>43438</v>
      </c>
      <c r="J2073">
        <f t="shared" si="289"/>
        <v>-3.6488582114513335E-3</v>
      </c>
      <c r="K2073">
        <f t="shared" si="290"/>
        <v>-1.3311498574539393E-2</v>
      </c>
      <c r="L2073">
        <f t="shared" si="291"/>
        <v>2.461660140673505E-4</v>
      </c>
      <c r="M2073">
        <f t="shared" si="292"/>
        <v>-2.4484932810473703E-2</v>
      </c>
      <c r="N2073">
        <f t="shared" si="293"/>
        <v>1.1964522589538173E-3</v>
      </c>
      <c r="O2073">
        <f t="shared" si="294"/>
        <v>-2.7972645769256399E-3</v>
      </c>
      <c r="Q2073" s="1">
        <v>43438</v>
      </c>
      <c r="R2073">
        <f t="shared" si="297"/>
        <v>252.44289616934219</v>
      </c>
      <c r="S2073" s="19">
        <f t="shared" si="295"/>
        <v>1.5244289616934221</v>
      </c>
      <c r="U2073" s="1">
        <v>43438</v>
      </c>
      <c r="V2073">
        <f t="shared" si="296"/>
        <v>-7.6723145384608449E-3</v>
      </c>
      <c r="X2073" s="1">
        <v>43438</v>
      </c>
      <c r="Y2073" s="19">
        <f>IF(R2073/MAX($R$7:R2073)&lt;1,R2073/MAX($R$7:R2073)-1,0)</f>
        <v>-7.6723145384608449E-3</v>
      </c>
    </row>
    <row r="2074" spans="1:25" x14ac:dyDescent="0.25">
      <c r="A2074" s="1">
        <v>43439</v>
      </c>
      <c r="B2074">
        <v>2294.9499999999998</v>
      </c>
      <c r="C2074">
        <v>89039.79</v>
      </c>
      <c r="D2074">
        <v>53.458141300000001</v>
      </c>
      <c r="E2074">
        <v>20652.269219999998</v>
      </c>
      <c r="F2074">
        <v>3.8654000000000002</v>
      </c>
      <c r="G2074">
        <v>6101.7430000000004</v>
      </c>
      <c r="I2074" s="1">
        <v>43439</v>
      </c>
      <c r="J2074">
        <f t="shared" si="289"/>
        <v>5.4933317056793385E-4</v>
      </c>
      <c r="K2074">
        <f t="shared" si="290"/>
        <v>4.6865170954515367E-3</v>
      </c>
      <c r="L2074">
        <f t="shared" si="291"/>
        <v>2.4624763358982449E-4</v>
      </c>
      <c r="M2074">
        <f t="shared" si="292"/>
        <v>0</v>
      </c>
      <c r="N2074">
        <f t="shared" si="293"/>
        <v>4.1825786506637375E-3</v>
      </c>
      <c r="O2074">
        <f t="shared" si="294"/>
        <v>1.0567154834986159E-3</v>
      </c>
      <c r="Q2074" s="1">
        <v>43439</v>
      </c>
      <c r="R2074">
        <f t="shared" si="297"/>
        <v>252.79277383581183</v>
      </c>
      <c r="S2074" s="19">
        <f t="shared" si="295"/>
        <v>1.5279277383581182</v>
      </c>
      <c r="U2074" s="1">
        <v>43439</v>
      </c>
      <c r="V2074">
        <f t="shared" si="296"/>
        <v>1.3859675664429361E-3</v>
      </c>
      <c r="X2074" s="1">
        <v>43439</v>
      </c>
      <c r="Y2074" s="19">
        <f>IF(R2074/MAX($R$7:R2074)&lt;1,R2074/MAX($R$7:R2074)-1,0)</f>
        <v>-6.2969805511277066E-3</v>
      </c>
    </row>
    <row r="2075" spans="1:25" x14ac:dyDescent="0.25">
      <c r="A2075" s="1">
        <v>43440</v>
      </c>
      <c r="B2075">
        <v>2294.6</v>
      </c>
      <c r="C2075">
        <v>88846.48</v>
      </c>
      <c r="D2075">
        <v>53.471302000000001</v>
      </c>
      <c r="E2075">
        <v>20820.02461</v>
      </c>
      <c r="F2075">
        <v>3.8820999999999999</v>
      </c>
      <c r="G2075">
        <v>6108.7359999999999</v>
      </c>
      <c r="I2075" s="1">
        <v>43440</v>
      </c>
      <c r="J2075">
        <f t="shared" si="289"/>
        <v>-1.5250876925421153E-4</v>
      </c>
      <c r="K2075">
        <f t="shared" si="290"/>
        <v>-2.1710518409803203E-3</v>
      </c>
      <c r="L2075">
        <f t="shared" si="291"/>
        <v>2.4618701062095738E-4</v>
      </c>
      <c r="M2075">
        <f t="shared" si="292"/>
        <v>8.1228550825565016E-3</v>
      </c>
      <c r="N2075">
        <f t="shared" si="293"/>
        <v>4.3203808144045563E-3</v>
      </c>
      <c r="O2075">
        <f t="shared" si="294"/>
        <v>1.1460659683633079E-3</v>
      </c>
      <c r="Q2075" s="1">
        <v>43440</v>
      </c>
      <c r="R2075">
        <f t="shared" si="297"/>
        <v>253.08459750335487</v>
      </c>
      <c r="S2075" s="19">
        <f t="shared" si="295"/>
        <v>1.5308459750335488</v>
      </c>
      <c r="U2075" s="1">
        <v>43440</v>
      </c>
      <c r="V2075">
        <f t="shared" si="296"/>
        <v>1.1543987714324189E-3</v>
      </c>
      <c r="X2075" s="1">
        <v>43440</v>
      </c>
      <c r="Y2075" s="19">
        <f>IF(R2075/MAX($R$7:R2075)&lt;1,R2075/MAX($R$7:R2075)-1,0)</f>
        <v>-5.1498510063072711E-3</v>
      </c>
    </row>
    <row r="2076" spans="1:25" x14ac:dyDescent="0.25">
      <c r="A2076" s="1">
        <v>43441</v>
      </c>
      <c r="B2076">
        <v>2296.02</v>
      </c>
      <c r="C2076">
        <v>88115.07</v>
      </c>
      <c r="D2076">
        <v>53.484466599999998</v>
      </c>
      <c r="E2076">
        <v>20278.199489999999</v>
      </c>
      <c r="F2076">
        <v>3.9079000000000002</v>
      </c>
      <c r="G2076">
        <v>6109.7920000000004</v>
      </c>
      <c r="I2076" s="1">
        <v>43441</v>
      </c>
      <c r="J2076">
        <f t="shared" si="289"/>
        <v>6.1884424300528984E-4</v>
      </c>
      <c r="K2076">
        <f t="shared" si="290"/>
        <v>-8.2322901256187686E-3</v>
      </c>
      <c r="L2076">
        <f t="shared" si="291"/>
        <v>2.4619935381409164E-4</v>
      </c>
      <c r="M2076">
        <f t="shared" si="292"/>
        <v>-2.6024230525633407E-2</v>
      </c>
      <c r="N2076">
        <f t="shared" si="293"/>
        <v>6.6458875350969837E-3</v>
      </c>
      <c r="O2076">
        <f t="shared" si="294"/>
        <v>1.7286718561759784E-4</v>
      </c>
      <c r="Q2076" s="1">
        <v>43441</v>
      </c>
      <c r="R2076">
        <f t="shared" si="297"/>
        <v>251.72903440199801</v>
      </c>
      <c r="S2076" s="19">
        <f t="shared" si="295"/>
        <v>1.5172903440199801</v>
      </c>
      <c r="U2076" s="1">
        <v>43441</v>
      </c>
      <c r="V2076">
        <f t="shared" si="296"/>
        <v>-5.3561659410699125E-3</v>
      </c>
      <c r="X2076" s="1">
        <v>43441</v>
      </c>
      <c r="Y2076" s="19">
        <f>IF(R2076/MAX($R$7:R2076)&lt;1,R2076/MAX($R$7:R2076)-1,0)</f>
        <v>-1.0478433490815675E-2</v>
      </c>
    </row>
    <row r="2077" spans="1:25" x14ac:dyDescent="0.25">
      <c r="A2077" s="1">
        <v>43444</v>
      </c>
      <c r="B2077">
        <v>2295.9299999999998</v>
      </c>
      <c r="C2077">
        <v>85914.71</v>
      </c>
      <c r="D2077">
        <v>53.497634900000001</v>
      </c>
      <c r="E2077">
        <v>20569.755550000002</v>
      </c>
      <c r="F2077">
        <v>3.9228999999999998</v>
      </c>
      <c r="G2077">
        <v>6098.9260000000004</v>
      </c>
      <c r="I2077" s="1">
        <v>43444</v>
      </c>
      <c r="J2077">
        <f t="shared" si="289"/>
        <v>-3.9198264823570028E-5</v>
      </c>
      <c r="K2077">
        <f t="shared" si="290"/>
        <v>-2.4971437916351924E-2</v>
      </c>
      <c r="L2077">
        <f t="shared" si="291"/>
        <v>2.462079335761036E-4</v>
      </c>
      <c r="M2077">
        <f t="shared" si="292"/>
        <v>1.4377808056567298E-2</v>
      </c>
      <c r="N2077">
        <f t="shared" si="293"/>
        <v>3.8383786688502841E-3</v>
      </c>
      <c r="O2077">
        <f t="shared" si="294"/>
        <v>-1.7784566152170278E-3</v>
      </c>
      <c r="Q2077" s="1">
        <v>43444</v>
      </c>
      <c r="R2077">
        <f t="shared" si="297"/>
        <v>250.89133265790079</v>
      </c>
      <c r="S2077" s="19">
        <f t="shared" si="295"/>
        <v>1.508913326579008</v>
      </c>
      <c r="U2077" s="1">
        <v>43444</v>
      </c>
      <c r="V2077">
        <f t="shared" si="296"/>
        <v>-3.3277915123587354E-3</v>
      </c>
      <c r="X2077" s="1">
        <v>43444</v>
      </c>
      <c r="Y2077" s="19">
        <f>IF(R2077/MAX($R$7:R2077)&lt;1,R2077/MAX($R$7:R2077)-1,0)</f>
        <v>-1.3771354961140791E-2</v>
      </c>
    </row>
    <row r="2078" spans="1:25" x14ac:dyDescent="0.25">
      <c r="A2078" s="1">
        <v>43445</v>
      </c>
      <c r="B2078">
        <v>2298.5500000000002</v>
      </c>
      <c r="C2078">
        <v>86419.57</v>
      </c>
      <c r="D2078">
        <v>53.510807</v>
      </c>
      <c r="E2078">
        <v>20483.86923</v>
      </c>
      <c r="F2078">
        <v>3.9003000000000001</v>
      </c>
      <c r="G2078">
        <v>6102.5469999999996</v>
      </c>
      <c r="I2078" s="1">
        <v>43445</v>
      </c>
      <c r="J2078">
        <f t="shared" si="289"/>
        <v>1.1411497737301435E-3</v>
      </c>
      <c r="K2078">
        <f t="shared" si="290"/>
        <v>5.876292895593771E-3</v>
      </c>
      <c r="L2078">
        <f t="shared" si="291"/>
        <v>2.4621836132787678E-4</v>
      </c>
      <c r="M2078">
        <f t="shared" si="292"/>
        <v>-4.175369016478192E-3</v>
      </c>
      <c r="N2078">
        <f t="shared" si="293"/>
        <v>-5.7610441255193656E-3</v>
      </c>
      <c r="O2078">
        <f t="shared" si="294"/>
        <v>5.9371108946049134E-4</v>
      </c>
      <c r="Q2078" s="1">
        <v>43445</v>
      </c>
      <c r="R2078">
        <f t="shared" si="297"/>
        <v>251.12904785311937</v>
      </c>
      <c r="S2078" s="19">
        <f t="shared" si="295"/>
        <v>1.5112904785311936</v>
      </c>
      <c r="U2078" s="1">
        <v>43445</v>
      </c>
      <c r="V2078">
        <f t="shared" si="296"/>
        <v>9.4748269181033073E-4</v>
      </c>
      <c r="X2078" s="1">
        <v>43445</v>
      </c>
      <c r="Y2078" s="19">
        <f>IF(R2078/MAX($R$7:R2078)&lt;1,R2078/MAX($R$7:R2078)-1,0)</f>
        <v>-1.2836920389799E-2</v>
      </c>
    </row>
    <row r="2079" spans="1:25" x14ac:dyDescent="0.25">
      <c r="A2079" s="1">
        <v>43446</v>
      </c>
      <c r="B2079">
        <v>2293.65</v>
      </c>
      <c r="C2079">
        <v>86977.46</v>
      </c>
      <c r="D2079">
        <v>53.523979199999999</v>
      </c>
      <c r="E2079">
        <v>20259.126680000001</v>
      </c>
      <c r="F2079">
        <v>3.8531</v>
      </c>
      <c r="G2079">
        <v>6121.2179999999998</v>
      </c>
      <c r="I2079" s="1">
        <v>43446</v>
      </c>
      <c r="J2079">
        <f t="shared" si="289"/>
        <v>-2.1317787300689783E-3</v>
      </c>
      <c r="K2079">
        <f t="shared" si="290"/>
        <v>6.455597962359727E-3</v>
      </c>
      <c r="L2079">
        <f t="shared" si="291"/>
        <v>2.4615962155083437E-4</v>
      </c>
      <c r="M2079">
        <f t="shared" si="292"/>
        <v>-1.097168447408603E-2</v>
      </c>
      <c r="N2079">
        <f t="shared" si="293"/>
        <v>-1.2101633207701967E-2</v>
      </c>
      <c r="O2079">
        <f t="shared" si="294"/>
        <v>3.0595421878767404E-3</v>
      </c>
      <c r="Q2079" s="1">
        <v>43446</v>
      </c>
      <c r="R2079">
        <f t="shared" si="297"/>
        <v>251.20255199256405</v>
      </c>
      <c r="S2079" s="19">
        <f t="shared" si="295"/>
        <v>1.5120255199256407</v>
      </c>
      <c r="U2079" s="1">
        <v>43446</v>
      </c>
      <c r="V2079">
        <f t="shared" si="296"/>
        <v>2.9269469252191094E-4</v>
      </c>
      <c r="X2079" s="1">
        <v>43446</v>
      </c>
      <c r="Y2079" s="19">
        <f>IF(R2079/MAX($R$7:R2079)&lt;1,R2079/MAX($R$7:R2079)-1,0)</f>
        <v>-1.2547982995743556E-2</v>
      </c>
    </row>
    <row r="2080" spans="1:25" x14ac:dyDescent="0.25">
      <c r="A2080" s="1">
        <v>43447</v>
      </c>
      <c r="B2080">
        <v>2299.14</v>
      </c>
      <c r="C2080">
        <v>87837.59</v>
      </c>
      <c r="D2080">
        <v>53.537159000000003</v>
      </c>
      <c r="E2080">
        <v>20441.568810000001</v>
      </c>
      <c r="F2080">
        <v>3.8908999999999998</v>
      </c>
      <c r="G2080">
        <v>6138.4269999999997</v>
      </c>
      <c r="I2080" s="1">
        <v>43447</v>
      </c>
      <c r="J2080">
        <f t="shared" si="289"/>
        <v>2.3935648420638778E-3</v>
      </c>
      <c r="K2080">
        <f t="shared" si="290"/>
        <v>9.8891138002878964E-3</v>
      </c>
      <c r="L2080">
        <f t="shared" si="291"/>
        <v>2.4624103433623645E-4</v>
      </c>
      <c r="M2080">
        <f t="shared" si="292"/>
        <v>9.0054291520922369E-3</v>
      </c>
      <c r="N2080">
        <f t="shared" si="293"/>
        <v>9.8102826295709544E-3</v>
      </c>
      <c r="O2080">
        <f t="shared" si="294"/>
        <v>2.8113685871014038E-3</v>
      </c>
      <c r="Q2080" s="1">
        <v>43447</v>
      </c>
      <c r="R2080">
        <f t="shared" si="297"/>
        <v>252.3531427388491</v>
      </c>
      <c r="S2080" s="19">
        <f t="shared" si="295"/>
        <v>1.523531427388491</v>
      </c>
      <c r="U2080" s="1">
        <v>43447</v>
      </c>
      <c r="V2080">
        <f t="shared" si="296"/>
        <v>4.5803306421787759E-3</v>
      </c>
      <c r="X2080" s="1">
        <v>43447</v>
      </c>
      <c r="Y2080" s="19">
        <f>IF(R2080/MAX($R$7:R2080)&lt;1,R2080/MAX($R$7:R2080)-1,0)</f>
        <v>-8.0251262645776311E-3</v>
      </c>
    </row>
    <row r="2081" spans="1:25" x14ac:dyDescent="0.25">
      <c r="A2081" s="1">
        <v>43448</v>
      </c>
      <c r="B2081">
        <v>2305.38</v>
      </c>
      <c r="C2081">
        <v>87449.5</v>
      </c>
      <c r="D2081">
        <v>53.550338699999998</v>
      </c>
      <c r="E2081">
        <v>20149.45592</v>
      </c>
      <c r="F2081">
        <v>3.9135</v>
      </c>
      <c r="G2081">
        <v>6149.5159999999996</v>
      </c>
      <c r="I2081" s="1">
        <v>43448</v>
      </c>
      <c r="J2081">
        <f t="shared" si="289"/>
        <v>2.7140583000602181E-3</v>
      </c>
      <c r="K2081">
        <f t="shared" si="290"/>
        <v>-4.418267850928026E-3</v>
      </c>
      <c r="L2081">
        <f t="shared" si="291"/>
        <v>2.4617854675468287E-4</v>
      </c>
      <c r="M2081">
        <f t="shared" si="292"/>
        <v>-1.4290140483596336E-2</v>
      </c>
      <c r="N2081">
        <f t="shared" si="293"/>
        <v>5.8084247860392679E-3</v>
      </c>
      <c r="O2081">
        <f t="shared" si="294"/>
        <v>1.8064888610713759E-3</v>
      </c>
      <c r="Q2081" s="1">
        <v>43448</v>
      </c>
      <c r="R2081">
        <f t="shared" si="297"/>
        <v>251.84114760379148</v>
      </c>
      <c r="S2081" s="19">
        <f t="shared" si="295"/>
        <v>1.5184114760379148</v>
      </c>
      <c r="U2081" s="1">
        <v>43448</v>
      </c>
      <c r="V2081">
        <f t="shared" si="296"/>
        <v>-2.0288835300437125E-3</v>
      </c>
      <c r="X2081" s="1">
        <v>43448</v>
      </c>
      <c r="Y2081" s="19">
        <f>IF(R2081/MAX($R$7:R2081)&lt;1,R2081/MAX($R$7:R2081)-1,0)</f>
        <v>-1.003772774811662E-2</v>
      </c>
    </row>
    <row r="2082" spans="1:25" x14ac:dyDescent="0.25">
      <c r="A2082" s="1">
        <v>43451</v>
      </c>
      <c r="B2082">
        <v>2305.48</v>
      </c>
      <c r="C2082">
        <v>86399.679999999993</v>
      </c>
      <c r="D2082">
        <v>53.563522300000002</v>
      </c>
      <c r="E2082">
        <v>19673.82934</v>
      </c>
      <c r="F2082">
        <v>3.9020000000000001</v>
      </c>
      <c r="G2082">
        <v>6148.8980000000001</v>
      </c>
      <c r="I2082" s="1">
        <v>43451</v>
      </c>
      <c r="J2082">
        <f t="shared" si="289"/>
        <v>4.3376796883709545E-5</v>
      </c>
      <c r="K2082">
        <f t="shared" si="290"/>
        <v>-1.2004871382912508E-2</v>
      </c>
      <c r="L2082">
        <f t="shared" si="291"/>
        <v>2.4619078646481718E-4</v>
      </c>
      <c r="M2082">
        <f t="shared" si="292"/>
        <v>-2.3604934142559264E-2</v>
      </c>
      <c r="N2082">
        <f t="shared" si="293"/>
        <v>-2.9385460585154011E-3</v>
      </c>
      <c r="O2082">
        <f t="shared" si="294"/>
        <v>-1.0049571380899014E-4</v>
      </c>
      <c r="Q2082" s="1">
        <v>43451</v>
      </c>
      <c r="R2082">
        <f t="shared" si="297"/>
        <v>250.35122554768972</v>
      </c>
      <c r="S2082" s="19">
        <f t="shared" si="295"/>
        <v>1.5035122554768972</v>
      </c>
      <c r="U2082" s="1">
        <v>43451</v>
      </c>
      <c r="V2082">
        <f t="shared" si="296"/>
        <v>-5.9161184352836127E-3</v>
      </c>
      <c r="X2082" s="1">
        <v>43451</v>
      </c>
      <c r="Y2082" s="19">
        <f>IF(R2082/MAX($R$7:R2082)&lt;1,R2082/MAX($R$7:R2082)-1,0)</f>
        <v>-1.5894461797221204E-2</v>
      </c>
    </row>
    <row r="2083" spans="1:25" x14ac:dyDescent="0.25">
      <c r="A2083" s="1">
        <v>43452</v>
      </c>
      <c r="B2083">
        <v>2310.13</v>
      </c>
      <c r="C2083">
        <v>86610.49</v>
      </c>
      <c r="D2083">
        <v>53.576709700000002</v>
      </c>
      <c r="E2083">
        <v>19739.520939999999</v>
      </c>
      <c r="F2083">
        <v>3.9091999999999998</v>
      </c>
      <c r="G2083">
        <v>6146.8159999999998</v>
      </c>
      <c r="I2083" s="1">
        <v>43452</v>
      </c>
      <c r="J2083">
        <f t="shared" si="289"/>
        <v>2.0169335669795174E-3</v>
      </c>
      <c r="K2083">
        <f t="shared" si="290"/>
        <v>2.4399395923691003E-3</v>
      </c>
      <c r="L2083">
        <f t="shared" si="291"/>
        <v>2.4620113528261989E-4</v>
      </c>
      <c r="M2083">
        <f t="shared" si="292"/>
        <v>3.3390347585477986E-3</v>
      </c>
      <c r="N2083">
        <f t="shared" si="293"/>
        <v>1.8452075858532702E-3</v>
      </c>
      <c r="O2083">
        <f t="shared" si="294"/>
        <v>-3.3859725759000092E-4</v>
      </c>
      <c r="Q2083" s="1">
        <v>43452</v>
      </c>
      <c r="R2083">
        <f t="shared" si="297"/>
        <v>250.6614217859441</v>
      </c>
      <c r="S2083" s="19">
        <f t="shared" si="295"/>
        <v>1.5066142178594411</v>
      </c>
      <c r="U2083" s="1">
        <v>43452</v>
      </c>
      <c r="V2083">
        <f t="shared" si="296"/>
        <v>1.2390442170824301E-3</v>
      </c>
      <c r="X2083" s="1">
        <v>43452</v>
      </c>
      <c r="Y2083" s="19">
        <f>IF(R2083/MAX($R$7:R2083)&lt;1,R2083/MAX($R$7:R2083)-1,0)</f>
        <v>-1.4675111521112227E-2</v>
      </c>
    </row>
    <row r="2084" spans="1:25" x14ac:dyDescent="0.25">
      <c r="A2084" s="1">
        <v>43453</v>
      </c>
      <c r="B2084">
        <v>2310.0300000000002</v>
      </c>
      <c r="C2084">
        <v>85673.52</v>
      </c>
      <c r="D2084">
        <v>53.589900999999998</v>
      </c>
      <c r="E2084">
        <v>19306.932769999999</v>
      </c>
      <c r="F2084">
        <v>3.8952</v>
      </c>
      <c r="G2084">
        <v>6167.9189999999999</v>
      </c>
      <c r="I2084" s="1">
        <v>43453</v>
      </c>
      <c r="J2084">
        <f t="shared" si="289"/>
        <v>-4.3287607190856114E-5</v>
      </c>
      <c r="K2084">
        <f t="shared" si="290"/>
        <v>-1.0818204584687185E-2</v>
      </c>
      <c r="L2084">
        <f t="shared" si="291"/>
        <v>2.4621332802743368E-4</v>
      </c>
      <c r="M2084">
        <f t="shared" si="292"/>
        <v>-2.1914826165988943E-2</v>
      </c>
      <c r="N2084">
        <f t="shared" si="293"/>
        <v>-3.5812954057095059E-3</v>
      </c>
      <c r="O2084">
        <f t="shared" si="294"/>
        <v>3.4331595414602845E-3</v>
      </c>
      <c r="Q2084" s="1">
        <v>43453</v>
      </c>
      <c r="R2084">
        <f t="shared" si="297"/>
        <v>249.56398410688922</v>
      </c>
      <c r="S2084" s="19">
        <f t="shared" si="295"/>
        <v>1.495639841068892</v>
      </c>
      <c r="U2084" s="1">
        <v>43453</v>
      </c>
      <c r="V2084">
        <f t="shared" si="296"/>
        <v>-4.3781674548708516E-3</v>
      </c>
      <c r="X2084" s="1">
        <v>43453</v>
      </c>
      <c r="Y2084" s="19">
        <f>IF(R2084/MAX($R$7:R2084)&lt;1,R2084/MAX($R$7:R2084)-1,0)</f>
        <v>-1.8989028880324721E-2</v>
      </c>
    </row>
    <row r="2085" spans="1:25" x14ac:dyDescent="0.25">
      <c r="A2085" s="1">
        <v>43454</v>
      </c>
      <c r="B2085">
        <v>2311.4699999999998</v>
      </c>
      <c r="C2085">
        <v>85269.29</v>
      </c>
      <c r="D2085">
        <v>53.603092199999999</v>
      </c>
      <c r="E2085">
        <v>18890.0893</v>
      </c>
      <c r="F2085">
        <v>3.8441999999999998</v>
      </c>
      <c r="G2085">
        <v>6185.2020000000002</v>
      </c>
      <c r="I2085" s="1">
        <v>43454</v>
      </c>
      <c r="J2085">
        <f t="shared" si="289"/>
        <v>6.2336852768130058E-4</v>
      </c>
      <c r="K2085">
        <f t="shared" si="290"/>
        <v>-4.7182606714420983E-3</v>
      </c>
      <c r="L2085">
        <f t="shared" si="291"/>
        <v>2.4615085592349928E-4</v>
      </c>
      <c r="M2085">
        <f t="shared" si="292"/>
        <v>-2.1590351764611215E-2</v>
      </c>
      <c r="N2085">
        <f t="shared" si="293"/>
        <v>-1.3093037584719691E-2</v>
      </c>
      <c r="O2085">
        <f t="shared" si="294"/>
        <v>2.8020795992944603E-3</v>
      </c>
      <c r="Q2085" s="1">
        <v>43454</v>
      </c>
      <c r="R2085">
        <f t="shared" si="297"/>
        <v>248.76566746218313</v>
      </c>
      <c r="S2085" s="19">
        <f t="shared" si="295"/>
        <v>1.4876566746218312</v>
      </c>
      <c r="U2085" s="1">
        <v>43454</v>
      </c>
      <c r="V2085">
        <f t="shared" si="296"/>
        <v>-3.1988455688548578E-3</v>
      </c>
      <c r="X2085" s="1">
        <v>43454</v>
      </c>
      <c r="Y2085" s="19">
        <f>IF(R2085/MAX($R$7:R2085)&lt;1,R2085/MAX($R$7:R2085)-1,0)</f>
        <v>-2.2127131478288931E-2</v>
      </c>
    </row>
    <row r="2086" spans="1:25" x14ac:dyDescent="0.25">
      <c r="A2086" s="1">
        <v>43455</v>
      </c>
      <c r="B2086">
        <v>2330.0700000000002</v>
      </c>
      <c r="C2086">
        <v>85697.15</v>
      </c>
      <c r="D2086">
        <v>53.616290999999997</v>
      </c>
      <c r="E2086">
        <v>18688.487410000002</v>
      </c>
      <c r="F2086">
        <v>3.9</v>
      </c>
      <c r="G2086">
        <v>6184.0349999999999</v>
      </c>
      <c r="I2086" s="1">
        <v>43455</v>
      </c>
      <c r="J2086">
        <f t="shared" si="289"/>
        <v>8.0468273436387072E-3</v>
      </c>
      <c r="K2086">
        <f t="shared" si="290"/>
        <v>5.0177502357531267E-3</v>
      </c>
      <c r="L2086">
        <f t="shared" si="291"/>
        <v>2.462320634555315E-4</v>
      </c>
      <c r="M2086">
        <f t="shared" si="292"/>
        <v>-1.0672362994070039E-2</v>
      </c>
      <c r="N2086">
        <f t="shared" si="293"/>
        <v>1.4515373809895538E-2</v>
      </c>
      <c r="O2086">
        <f t="shared" si="294"/>
        <v>-1.8867613377870907E-4</v>
      </c>
      <c r="Q2086" s="1">
        <v>43455</v>
      </c>
      <c r="R2086">
        <f t="shared" si="297"/>
        <v>248.91551476363261</v>
      </c>
      <c r="S2086" s="19">
        <f t="shared" si="295"/>
        <v>1.4891551476363261</v>
      </c>
      <c r="U2086" s="1">
        <v>43455</v>
      </c>
      <c r="V2086">
        <f t="shared" si="296"/>
        <v>6.0236327214346908E-4</v>
      </c>
      <c r="X2086" s="1">
        <v>43455</v>
      </c>
      <c r="Y2086" s="19">
        <f>IF(R2086/MAX($R$7:R2086)&lt;1,R2086/MAX($R$7:R2086)-1,0)</f>
        <v>-2.1538096777465876E-2</v>
      </c>
    </row>
    <row r="2087" spans="1:25" x14ac:dyDescent="0.25">
      <c r="A2087" s="1">
        <v>43458</v>
      </c>
      <c r="B2087">
        <v>2330.0700000000002</v>
      </c>
      <c r="C2087">
        <v>85697.15</v>
      </c>
      <c r="D2087">
        <v>53.629489900000003</v>
      </c>
      <c r="E2087">
        <v>18242.064640000001</v>
      </c>
      <c r="F2087">
        <v>3.8923999999999999</v>
      </c>
      <c r="G2087">
        <v>6185.4110000000001</v>
      </c>
      <c r="I2087" s="1">
        <v>43458</v>
      </c>
      <c r="J2087">
        <f t="shared" si="289"/>
        <v>0</v>
      </c>
      <c r="K2087">
        <f t="shared" si="290"/>
        <v>0</v>
      </c>
      <c r="L2087">
        <f t="shared" si="291"/>
        <v>2.4617331325660352E-4</v>
      </c>
      <c r="M2087">
        <f t="shared" si="292"/>
        <v>-2.388758170771621E-2</v>
      </c>
      <c r="N2087">
        <f t="shared" si="293"/>
        <v>-1.9487179487179818E-3</v>
      </c>
      <c r="O2087">
        <f t="shared" si="294"/>
        <v>2.2250844311200169E-4</v>
      </c>
      <c r="Q2087" s="1">
        <v>43458</v>
      </c>
      <c r="R2087">
        <f t="shared" si="297"/>
        <v>248.05248732154246</v>
      </c>
      <c r="S2087" s="19">
        <f t="shared" si="295"/>
        <v>1.4805248732154244</v>
      </c>
      <c r="U2087" s="1">
        <v>43458</v>
      </c>
      <c r="V2087">
        <f t="shared" si="296"/>
        <v>-3.4671500605725214E-3</v>
      </c>
      <c r="X2087" s="1">
        <v>43458</v>
      </c>
      <c r="Y2087" s="19">
        <f>IF(R2087/MAX($R$7:R2087)&lt;1,R2087/MAX($R$7:R2087)-1,0)</f>
        <v>-2.4930571024491699E-2</v>
      </c>
    </row>
    <row r="2088" spans="1:25" x14ac:dyDescent="0.25">
      <c r="A2088" s="1">
        <v>43459</v>
      </c>
      <c r="B2088">
        <v>2330.0700000000002</v>
      </c>
      <c r="C2088">
        <v>85697.15</v>
      </c>
      <c r="D2088">
        <v>53.629489900000003</v>
      </c>
      <c r="E2088">
        <v>18242.064640000001</v>
      </c>
      <c r="F2088">
        <v>3.8923999999999999</v>
      </c>
      <c r="G2088">
        <v>6185.4110000000001</v>
      </c>
      <c r="I2088" s="1">
        <v>43459</v>
      </c>
      <c r="J2088">
        <f t="shared" si="289"/>
        <v>0</v>
      </c>
      <c r="K2088">
        <f t="shared" si="290"/>
        <v>0</v>
      </c>
      <c r="L2088">
        <f t="shared" si="291"/>
        <v>0</v>
      </c>
      <c r="M2088">
        <f t="shared" si="292"/>
        <v>0</v>
      </c>
      <c r="N2088">
        <f t="shared" si="293"/>
        <v>0</v>
      </c>
      <c r="O2088">
        <f t="shared" si="294"/>
        <v>0</v>
      </c>
      <c r="Q2088" s="1">
        <v>43459</v>
      </c>
      <c r="R2088">
        <f t="shared" si="297"/>
        <v>248.05248732154246</v>
      </c>
      <c r="S2088" s="19">
        <f t="shared" si="295"/>
        <v>1.4805248732154244</v>
      </c>
      <c r="U2088" s="1">
        <v>43459</v>
      </c>
      <c r="V2088">
        <f t="shared" si="296"/>
        <v>0</v>
      </c>
      <c r="X2088" s="1">
        <v>43459</v>
      </c>
      <c r="Y2088" s="19">
        <f>IF(R2088/MAX($R$7:R2088)&lt;1,R2088/MAX($R$7:R2088)-1,0)</f>
        <v>-2.4930571024491699E-2</v>
      </c>
    </row>
    <row r="2089" spans="1:25" x14ac:dyDescent="0.25">
      <c r="A2089" s="1">
        <v>43460</v>
      </c>
      <c r="B2089">
        <v>2332.13</v>
      </c>
      <c r="C2089">
        <v>85136.1</v>
      </c>
      <c r="D2089">
        <v>53.642696399999998</v>
      </c>
      <c r="E2089">
        <v>19232.95753</v>
      </c>
      <c r="F2089">
        <v>3.9281000000000001</v>
      </c>
      <c r="G2089">
        <v>6185.0450000000001</v>
      </c>
      <c r="I2089" s="1">
        <v>43460</v>
      </c>
      <c r="J2089">
        <f t="shared" si="289"/>
        <v>8.840936109215658E-4</v>
      </c>
      <c r="K2089">
        <f t="shared" si="290"/>
        <v>-6.5468921661920865E-3</v>
      </c>
      <c r="L2089">
        <f t="shared" si="291"/>
        <v>2.4625443994752416E-4</v>
      </c>
      <c r="M2089">
        <f t="shared" si="292"/>
        <v>5.4319119548959183E-2</v>
      </c>
      <c r="N2089">
        <f t="shared" si="293"/>
        <v>9.1717192477649423E-3</v>
      </c>
      <c r="O2089">
        <f t="shared" si="294"/>
        <v>-5.9171492403642389E-5</v>
      </c>
      <c r="Q2089" s="1">
        <v>43460</v>
      </c>
      <c r="R2089">
        <f t="shared" si="297"/>
        <v>249.78950040870777</v>
      </c>
      <c r="S2089" s="19">
        <f t="shared" si="295"/>
        <v>1.4978950040870775</v>
      </c>
      <c r="U2089" s="1">
        <v>43460</v>
      </c>
      <c r="V2089">
        <f t="shared" si="296"/>
        <v>7.0026029810121848E-3</v>
      </c>
      <c r="X2089" s="1">
        <v>43460</v>
      </c>
      <c r="Y2089" s="19">
        <f>IF(R2089/MAX($R$7:R2089)&lt;1,R2089/MAX($R$7:R2089)-1,0)</f>
        <v>-1.8102546934454011E-2</v>
      </c>
    </row>
    <row r="2090" spans="1:25" x14ac:dyDescent="0.25">
      <c r="A2090" s="1">
        <v>43461</v>
      </c>
      <c r="B2090">
        <v>2344.9299999999998</v>
      </c>
      <c r="C2090">
        <v>85460.2</v>
      </c>
      <c r="D2090">
        <v>53.655902900000001</v>
      </c>
      <c r="E2090">
        <v>19270.804769999999</v>
      </c>
      <c r="F2090">
        <v>3.8759000000000001</v>
      </c>
      <c r="G2090">
        <v>6196.37</v>
      </c>
      <c r="I2090" s="1">
        <v>43461</v>
      </c>
      <c r="J2090">
        <f t="shared" si="289"/>
        <v>5.4885448066788189E-3</v>
      </c>
      <c r="K2090">
        <f t="shared" si="290"/>
        <v>3.8068457446369663E-3</v>
      </c>
      <c r="L2090">
        <f t="shared" si="291"/>
        <v>2.4619381362800397E-4</v>
      </c>
      <c r="M2090">
        <f t="shared" si="292"/>
        <v>1.9678325572634048E-3</v>
      </c>
      <c r="N2090">
        <f t="shared" si="293"/>
        <v>-1.3288867391359704E-2</v>
      </c>
      <c r="O2090">
        <f t="shared" si="294"/>
        <v>1.8310295236332319E-3</v>
      </c>
      <c r="Q2090" s="1">
        <v>43461</v>
      </c>
      <c r="R2090">
        <f t="shared" si="297"/>
        <v>250.40857205545916</v>
      </c>
      <c r="S2090" s="19">
        <f t="shared" si="295"/>
        <v>1.5040857205545914</v>
      </c>
      <c r="U2090" s="1">
        <v>43461</v>
      </c>
      <c r="V2090">
        <f t="shared" si="296"/>
        <v>2.4783733733342306E-3</v>
      </c>
      <c r="X2090" s="1">
        <v>43461</v>
      </c>
      <c r="Y2090" s="19">
        <f>IF(R2090/MAX($R$7:R2090)&lt;1,R2090/MAX($R$7:R2090)-1,0)</f>
        <v>-1.5669038431431748E-2</v>
      </c>
    </row>
    <row r="2091" spans="1:25" x14ac:dyDescent="0.25">
      <c r="A2091" s="1">
        <v>43462</v>
      </c>
      <c r="B2091">
        <v>2351.59</v>
      </c>
      <c r="C2091">
        <v>87887.26</v>
      </c>
      <c r="D2091">
        <v>53.669113199999998</v>
      </c>
      <c r="E2091">
        <v>19137.373049999998</v>
      </c>
      <c r="F2091">
        <v>3.8767</v>
      </c>
      <c r="G2091">
        <v>6211.616</v>
      </c>
      <c r="I2091" s="1">
        <v>43462</v>
      </c>
      <c r="J2091">
        <f t="shared" si="289"/>
        <v>2.8401700690428022E-3</v>
      </c>
      <c r="K2091">
        <f t="shared" si="290"/>
        <v>2.8399886730899215E-2</v>
      </c>
      <c r="L2091">
        <f t="shared" si="291"/>
        <v>2.4620403881048247E-4</v>
      </c>
      <c r="M2091">
        <f t="shared" si="292"/>
        <v>-6.9240346520308416E-3</v>
      </c>
      <c r="N2091">
        <f t="shared" si="293"/>
        <v>2.0640367398527815E-4</v>
      </c>
      <c r="O2091">
        <f t="shared" si="294"/>
        <v>2.4604728252186625E-3</v>
      </c>
      <c r="Q2091" s="1">
        <v>43462</v>
      </c>
      <c r="R2091">
        <f t="shared" si="297"/>
        <v>251.87465923360119</v>
      </c>
      <c r="S2091" s="19">
        <f t="shared" si="295"/>
        <v>1.5187465923360119</v>
      </c>
      <c r="U2091" s="1">
        <v>43462</v>
      </c>
      <c r="V2091">
        <f t="shared" si="296"/>
        <v>5.8547803140593935E-3</v>
      </c>
      <c r="X2091" s="1">
        <v>43462</v>
      </c>
      <c r="Y2091" s="19">
        <f>IF(R2091/MAX($R$7:R2091)&lt;1,R2091/MAX($R$7:R2091)-1,0)</f>
        <v>-9.9059968951208388E-3</v>
      </c>
    </row>
    <row r="2092" spans="1:25" x14ac:dyDescent="0.25">
      <c r="A2092" s="1">
        <v>43465</v>
      </c>
      <c r="B2092">
        <v>2351.59</v>
      </c>
      <c r="C2092">
        <v>87887.26</v>
      </c>
      <c r="D2092">
        <v>53.682323500000003</v>
      </c>
      <c r="E2092">
        <v>19348.742040000001</v>
      </c>
      <c r="F2092">
        <v>3.8744999999999998</v>
      </c>
      <c r="G2092">
        <v>6212.982</v>
      </c>
      <c r="I2092" s="1">
        <v>43465</v>
      </c>
      <c r="J2092">
        <f t="shared" si="289"/>
        <v>0</v>
      </c>
      <c r="K2092">
        <f t="shared" si="290"/>
        <v>0</v>
      </c>
      <c r="L2092">
        <f t="shared" si="291"/>
        <v>2.4614343730222643E-4</v>
      </c>
      <c r="M2092">
        <f t="shared" si="292"/>
        <v>1.1044827806186319E-2</v>
      </c>
      <c r="N2092">
        <f t="shared" si="293"/>
        <v>-5.6749297082570038E-4</v>
      </c>
      <c r="O2092">
        <f t="shared" si="294"/>
        <v>2.1991056755599203E-4</v>
      </c>
      <c r="Q2092" s="1">
        <v>43465</v>
      </c>
      <c r="R2092">
        <f t="shared" si="297"/>
        <v>252.32096249825588</v>
      </c>
      <c r="S2092" s="19">
        <f t="shared" si="295"/>
        <v>1.5232096249825586</v>
      </c>
      <c r="U2092" s="1">
        <v>43465</v>
      </c>
      <c r="V2092">
        <f t="shared" si="296"/>
        <v>1.7719260286552796E-3</v>
      </c>
      <c r="X2092" s="1">
        <v>43465</v>
      </c>
      <c r="Y2092" s="19">
        <f>IF(R2092/MAX($R$7:R2092)&lt;1,R2092/MAX($R$7:R2092)-1,0)</f>
        <v>-8.1516235602038245E-3</v>
      </c>
    </row>
    <row r="2093" spans="1:25" x14ac:dyDescent="0.25">
      <c r="A2093" s="1">
        <v>43466</v>
      </c>
      <c r="B2093">
        <v>2351.59</v>
      </c>
      <c r="C2093">
        <v>87887.26</v>
      </c>
      <c r="D2093">
        <v>53.682323500000003</v>
      </c>
      <c r="E2093">
        <v>19348.742040000001</v>
      </c>
      <c r="F2093">
        <v>3.8744999999999998</v>
      </c>
      <c r="G2093">
        <v>6212.982</v>
      </c>
      <c r="I2093" s="1">
        <v>43466</v>
      </c>
      <c r="J2093">
        <f t="shared" si="289"/>
        <v>0</v>
      </c>
      <c r="K2093">
        <f t="shared" si="290"/>
        <v>0</v>
      </c>
      <c r="L2093">
        <f t="shared" si="291"/>
        <v>0</v>
      </c>
      <c r="M2093">
        <f t="shared" si="292"/>
        <v>0</v>
      </c>
      <c r="N2093">
        <f t="shared" si="293"/>
        <v>0</v>
      </c>
      <c r="O2093">
        <f t="shared" si="294"/>
        <v>0</v>
      </c>
      <c r="Q2093" s="1">
        <v>43466</v>
      </c>
      <c r="R2093">
        <f t="shared" si="297"/>
        <v>252.32096249825588</v>
      </c>
      <c r="S2093" s="19">
        <f t="shared" si="295"/>
        <v>1.5232096249825586</v>
      </c>
      <c r="U2093" s="1">
        <v>43466</v>
      </c>
      <c r="V2093">
        <f t="shared" si="296"/>
        <v>0</v>
      </c>
      <c r="X2093" s="1">
        <v>43466</v>
      </c>
      <c r="Y2093" s="19">
        <f>IF(R2093/MAX($R$7:R2093)&lt;1,R2093/MAX($R$7:R2093)-1,0)</f>
        <v>-8.1516235602038245E-3</v>
      </c>
    </row>
    <row r="2094" spans="1:25" x14ac:dyDescent="0.25">
      <c r="A2094" s="1">
        <v>43467</v>
      </c>
      <c r="B2094">
        <v>2367.75</v>
      </c>
      <c r="C2094">
        <v>91012.31</v>
      </c>
      <c r="D2094">
        <v>53.695541400000003</v>
      </c>
      <c r="E2094">
        <v>19038.986400000002</v>
      </c>
      <c r="F2094">
        <v>3.7858999999999998</v>
      </c>
      <c r="G2094">
        <v>6240.0240000000003</v>
      </c>
      <c r="I2094" s="1">
        <v>43467</v>
      </c>
      <c r="J2094">
        <f t="shared" si="289"/>
        <v>6.8719462151138888E-3</v>
      </c>
      <c r="K2094">
        <f t="shared" si="290"/>
        <v>3.5557485806247735E-2</v>
      </c>
      <c r="L2094">
        <f t="shared" si="291"/>
        <v>2.4622443922339698E-4</v>
      </c>
      <c r="M2094">
        <f t="shared" si="292"/>
        <v>-1.600908417506608E-2</v>
      </c>
      <c r="N2094">
        <f t="shared" si="293"/>
        <v>-2.2867466769905809E-2</v>
      </c>
      <c r="O2094">
        <f t="shared" si="294"/>
        <v>4.3524993312391569E-3</v>
      </c>
      <c r="Q2094" s="1">
        <v>43467</v>
      </c>
      <c r="R2094">
        <f t="shared" si="297"/>
        <v>254.11141215376429</v>
      </c>
      <c r="S2094" s="19">
        <f t="shared" si="295"/>
        <v>1.5411141215376429</v>
      </c>
      <c r="U2094" s="1">
        <v>43467</v>
      </c>
      <c r="V2094">
        <f t="shared" si="296"/>
        <v>7.095921154473217E-3</v>
      </c>
      <c r="X2094" s="1">
        <v>43467</v>
      </c>
      <c r="Y2094" s="19">
        <f>IF(R2094/MAX($R$7:R2094)&lt;1,R2094/MAX($R$7:R2094)-1,0)</f>
        <v>-1.1135456837948476E-3</v>
      </c>
    </row>
    <row r="2095" spans="1:25" x14ac:dyDescent="0.25">
      <c r="A2095" s="1">
        <v>43468</v>
      </c>
      <c r="B2095">
        <v>2379.1799999999998</v>
      </c>
      <c r="C2095">
        <v>91564.25</v>
      </c>
      <c r="D2095">
        <v>53.708763099999999</v>
      </c>
      <c r="E2095">
        <v>18250.76987</v>
      </c>
      <c r="F2095">
        <v>3.7593999999999999</v>
      </c>
      <c r="G2095">
        <v>6269.7920000000004</v>
      </c>
      <c r="I2095" s="1">
        <v>43468</v>
      </c>
      <c r="J2095">
        <f t="shared" si="289"/>
        <v>4.8273677541970095E-3</v>
      </c>
      <c r="K2095">
        <f t="shared" si="290"/>
        <v>6.0644543578776133E-3</v>
      </c>
      <c r="L2095">
        <f t="shared" si="291"/>
        <v>2.4623459704975481E-4</v>
      </c>
      <c r="M2095">
        <f t="shared" si="292"/>
        <v>-4.1400130943945679E-2</v>
      </c>
      <c r="N2095">
        <f t="shared" si="293"/>
        <v>-6.9996566206186328E-3</v>
      </c>
      <c r="O2095">
        <f t="shared" si="294"/>
        <v>4.770494472457143E-3</v>
      </c>
      <c r="Q2095" s="1">
        <v>43468</v>
      </c>
      <c r="R2095">
        <f t="shared" si="297"/>
        <v>253.40177342120776</v>
      </c>
      <c r="S2095" s="19">
        <f t="shared" si="295"/>
        <v>1.5340177342120778</v>
      </c>
      <c r="U2095" s="1">
        <v>43468</v>
      </c>
      <c r="V2095">
        <f t="shared" si="296"/>
        <v>-2.7926283457396783E-3</v>
      </c>
      <c r="X2095" s="1">
        <v>43468</v>
      </c>
      <c r="Y2095" s="19">
        <f>IF(R2095/MAX($R$7:R2095)&lt;1,R2095/MAX($R$7:R2095)-1,0)</f>
        <v>-3.9030643102936358E-3</v>
      </c>
    </row>
    <row r="2096" spans="1:25" x14ac:dyDescent="0.25">
      <c r="A2096" s="1">
        <v>43469</v>
      </c>
      <c r="B2096">
        <v>2385.09</v>
      </c>
      <c r="C2096">
        <v>91840.79</v>
      </c>
      <c r="D2096">
        <v>53.721984900000002</v>
      </c>
      <c r="E2096">
        <v>18721.299559999999</v>
      </c>
      <c r="F2096">
        <v>3.7155</v>
      </c>
      <c r="G2096">
        <v>6302.7650000000003</v>
      </c>
      <c r="I2096" s="1">
        <v>43469</v>
      </c>
      <c r="J2096">
        <f t="shared" si="289"/>
        <v>2.4840491261697295E-3</v>
      </c>
      <c r="K2096">
        <f t="shared" si="290"/>
        <v>3.0201743584421514E-3</v>
      </c>
      <c r="L2096">
        <f t="shared" si="291"/>
        <v>2.4617584239261525E-4</v>
      </c>
      <c r="M2096">
        <f t="shared" si="292"/>
        <v>2.57813611892308E-2</v>
      </c>
      <c r="N2096">
        <f t="shared" si="293"/>
        <v>-1.1677395329041773E-2</v>
      </c>
      <c r="O2096">
        <f t="shared" si="294"/>
        <v>5.2590261367522206E-3</v>
      </c>
      <c r="Q2096" s="1">
        <v>43469</v>
      </c>
      <c r="R2096">
        <f t="shared" si="297"/>
        <v>255.04148293782558</v>
      </c>
      <c r="S2096" s="19">
        <f t="shared" si="295"/>
        <v>1.5504148293782558</v>
      </c>
      <c r="U2096" s="1">
        <v>43469</v>
      </c>
      <c r="V2096">
        <f t="shared" si="296"/>
        <v>6.4707894285027656E-3</v>
      </c>
      <c r="X2096" s="1">
        <v>43469</v>
      </c>
      <c r="Y2096" s="19">
        <f>IF(R2096/MAX($R$7:R2096)&lt;1,R2096/MAX($R$7:R2096)-1,0)</f>
        <v>0</v>
      </c>
    </row>
    <row r="2097" spans="1:25" x14ac:dyDescent="0.25">
      <c r="A2097" s="1">
        <v>43472</v>
      </c>
      <c r="B2097">
        <v>2389.29</v>
      </c>
      <c r="C2097">
        <v>91699.05</v>
      </c>
      <c r="D2097">
        <v>53.7352104</v>
      </c>
      <c r="E2097">
        <v>18895.172989999999</v>
      </c>
      <c r="F2097">
        <v>3.7326999999999999</v>
      </c>
      <c r="G2097">
        <v>6301.3320000000003</v>
      </c>
      <c r="I2097" s="1">
        <v>43472</v>
      </c>
      <c r="J2097">
        <f t="shared" si="289"/>
        <v>1.7609398387481434E-3</v>
      </c>
      <c r="K2097">
        <f t="shared" si="290"/>
        <v>-1.5433229613985855E-3</v>
      </c>
      <c r="L2097">
        <f t="shared" si="291"/>
        <v>2.461841278689203E-4</v>
      </c>
      <c r="M2097">
        <f t="shared" si="292"/>
        <v>9.2874658323132131E-3</v>
      </c>
      <c r="N2097">
        <f t="shared" si="293"/>
        <v>4.6292558202125633E-3</v>
      </c>
      <c r="O2097">
        <f t="shared" si="294"/>
        <v>-2.2736053144933877E-4</v>
      </c>
      <c r="Q2097" s="1">
        <v>43472</v>
      </c>
      <c r="R2097">
        <f t="shared" si="297"/>
        <v>255.38059245032588</v>
      </c>
      <c r="S2097" s="19">
        <f t="shared" si="295"/>
        <v>1.5538059245032589</v>
      </c>
      <c r="U2097" s="1">
        <v>43472</v>
      </c>
      <c r="V2097">
        <f t="shared" si="296"/>
        <v>1.329624924518491E-3</v>
      </c>
      <c r="X2097" s="1">
        <v>43472</v>
      </c>
      <c r="Y2097" s="19">
        <f>IF(R2097/MAX($R$7:R2097)&lt;1,R2097/MAX($R$7:R2097)-1,0)</f>
        <v>0</v>
      </c>
    </row>
    <row r="2098" spans="1:25" x14ac:dyDescent="0.25">
      <c r="A2098" s="1">
        <v>43473</v>
      </c>
      <c r="B2098">
        <v>2390.14</v>
      </c>
      <c r="C2098">
        <v>92031.86</v>
      </c>
      <c r="D2098">
        <v>53.7484398</v>
      </c>
      <c r="E2098">
        <v>19012.756539999998</v>
      </c>
      <c r="F2098">
        <v>3.7139000000000002</v>
      </c>
      <c r="G2098">
        <v>6309.5860000000002</v>
      </c>
      <c r="I2098" s="1">
        <v>43473</v>
      </c>
      <c r="J2098">
        <f t="shared" si="289"/>
        <v>3.5575421987288358E-4</v>
      </c>
      <c r="K2098">
        <f t="shared" si="290"/>
        <v>3.6293723871729799E-3</v>
      </c>
      <c r="L2098">
        <f t="shared" si="291"/>
        <v>2.4619611427079136E-4</v>
      </c>
      <c r="M2098">
        <f t="shared" si="292"/>
        <v>6.2229411745648999E-3</v>
      </c>
      <c r="N2098">
        <f t="shared" si="293"/>
        <v>-5.0365687036192375E-3</v>
      </c>
      <c r="O2098">
        <f t="shared" si="294"/>
        <v>1.3098817837244869E-3</v>
      </c>
      <c r="Q2098" s="1">
        <v>43473</v>
      </c>
      <c r="R2098">
        <f t="shared" si="297"/>
        <v>255.9309076312195</v>
      </c>
      <c r="S2098" s="19">
        <f t="shared" si="295"/>
        <v>1.5593090763121951</v>
      </c>
      <c r="U2098" s="1">
        <v>43473</v>
      </c>
      <c r="V2098">
        <f t="shared" si="296"/>
        <v>2.1548825445718567E-3</v>
      </c>
      <c r="X2098" s="1">
        <v>43473</v>
      </c>
      <c r="Y2098" s="19">
        <f>IF(R2098/MAX($R$7:R2098)&lt;1,R2098/MAX($R$7:R2098)-1,0)</f>
        <v>0</v>
      </c>
    </row>
    <row r="2099" spans="1:25" x14ac:dyDescent="0.25">
      <c r="A2099" s="1">
        <v>43474</v>
      </c>
      <c r="B2099">
        <v>2392.56</v>
      </c>
      <c r="C2099">
        <v>93613.04</v>
      </c>
      <c r="D2099">
        <v>53.761673000000002</v>
      </c>
      <c r="E2099">
        <v>18981.558059999999</v>
      </c>
      <c r="F2099">
        <v>3.6808000000000001</v>
      </c>
      <c r="G2099">
        <v>6352.2110000000002</v>
      </c>
      <c r="I2099" s="1">
        <v>43474</v>
      </c>
      <c r="J2099">
        <f t="shared" si="289"/>
        <v>1.0124929920423131E-3</v>
      </c>
      <c r="K2099">
        <f t="shared" si="290"/>
        <v>1.7180789348384184E-2</v>
      </c>
      <c r="L2099">
        <f t="shared" si="291"/>
        <v>2.4620621638948847E-4</v>
      </c>
      <c r="M2099">
        <f t="shared" si="292"/>
        <v>-1.6409235522667487E-3</v>
      </c>
      <c r="N2099">
        <f t="shared" si="293"/>
        <v>-8.912463986644803E-3</v>
      </c>
      <c r="O2099">
        <f t="shared" si="294"/>
        <v>6.7555937901473406E-3</v>
      </c>
      <c r="Q2099" s="1">
        <v>43474</v>
      </c>
      <c r="R2099">
        <f t="shared" si="297"/>
        <v>257.3174933441959</v>
      </c>
      <c r="S2099" s="19">
        <f t="shared" si="295"/>
        <v>1.5731749334419591</v>
      </c>
      <c r="U2099" s="1">
        <v>43474</v>
      </c>
      <c r="V2099">
        <f t="shared" si="296"/>
        <v>5.4178126659651937E-3</v>
      </c>
      <c r="X2099" s="1">
        <v>43474</v>
      </c>
      <c r="Y2099" s="19">
        <f>IF(R2099/MAX($R$7:R2099)&lt;1,R2099/MAX($R$7:R2099)-1,0)</f>
        <v>0</v>
      </c>
    </row>
    <row r="2100" spans="1:25" x14ac:dyDescent="0.25">
      <c r="A2100" s="1">
        <v>43475</v>
      </c>
      <c r="B2100">
        <v>2387.9699999999998</v>
      </c>
      <c r="C2100">
        <v>93805.93</v>
      </c>
      <c r="D2100">
        <v>53.774909999999998</v>
      </c>
      <c r="E2100">
        <v>19184.0491</v>
      </c>
      <c r="F2100">
        <v>3.7118000000000002</v>
      </c>
      <c r="G2100">
        <v>6357.3630000000003</v>
      </c>
      <c r="I2100" s="1">
        <v>43475</v>
      </c>
      <c r="J2100">
        <f t="shared" si="289"/>
        <v>-1.9184471862775387E-3</v>
      </c>
      <c r="K2100">
        <f t="shared" si="290"/>
        <v>2.0605035366867419E-3</v>
      </c>
      <c r="L2100">
        <f t="shared" si="291"/>
        <v>2.4621629613341689E-4</v>
      </c>
      <c r="M2100">
        <f t="shared" si="292"/>
        <v>1.0667777606028661E-2</v>
      </c>
      <c r="N2100">
        <f t="shared" si="293"/>
        <v>8.4220821560530013E-3</v>
      </c>
      <c r="O2100">
        <f t="shared" si="294"/>
        <v>8.1105618185550732E-4</v>
      </c>
      <c r="Q2100" s="1">
        <v>43475</v>
      </c>
      <c r="R2100">
        <f t="shared" si="297"/>
        <v>257.83651826615215</v>
      </c>
      <c r="S2100" s="19">
        <f t="shared" si="295"/>
        <v>1.5783651826615217</v>
      </c>
      <c r="U2100" s="1">
        <v>43475</v>
      </c>
      <c r="V2100">
        <f t="shared" si="296"/>
        <v>2.0170603840834467E-3</v>
      </c>
      <c r="X2100" s="1">
        <v>43475</v>
      </c>
      <c r="Y2100" s="19">
        <f>IF(R2100/MAX($R$7:R2100)&lt;1,R2100/MAX($R$7:R2100)-1,0)</f>
        <v>0</v>
      </c>
    </row>
    <row r="2101" spans="1:25" x14ac:dyDescent="0.25">
      <c r="A2101" s="1">
        <v>43476</v>
      </c>
      <c r="B2101">
        <v>2388.4299999999998</v>
      </c>
      <c r="C2101">
        <v>93658.31</v>
      </c>
      <c r="D2101">
        <v>53.788150799999997</v>
      </c>
      <c r="E2101">
        <v>19170.970740000001</v>
      </c>
      <c r="F2101">
        <v>3.7136</v>
      </c>
      <c r="G2101">
        <v>6363.2359999999999</v>
      </c>
      <c r="I2101" s="1">
        <v>43476</v>
      </c>
      <c r="J2101">
        <f t="shared" si="289"/>
        <v>1.9263223574839117E-4</v>
      </c>
      <c r="K2101">
        <f t="shared" si="290"/>
        <v>-1.5736745001088126E-3</v>
      </c>
      <c r="L2101">
        <f t="shared" si="291"/>
        <v>2.4622635351678746E-4</v>
      </c>
      <c r="M2101">
        <f t="shared" si="292"/>
        <v>-6.8173094907264531E-4</v>
      </c>
      <c r="N2101">
        <f t="shared" si="293"/>
        <v>4.8493992133180619E-4</v>
      </c>
      <c r="O2101">
        <f t="shared" si="294"/>
        <v>9.2381070579095059E-4</v>
      </c>
      <c r="Q2101" s="1">
        <v>43476</v>
      </c>
      <c r="R2101">
        <f t="shared" si="297"/>
        <v>257.82060685886859</v>
      </c>
      <c r="S2101" s="19">
        <f t="shared" si="295"/>
        <v>1.5782060685886861</v>
      </c>
      <c r="U2101" s="1">
        <v>43476</v>
      </c>
      <c r="V2101">
        <f t="shared" si="296"/>
        <v>-6.1711224579652502E-5</v>
      </c>
      <c r="X2101" s="1">
        <v>43476</v>
      </c>
      <c r="Y2101" s="19">
        <f>IF(R2101/MAX($R$7:R2101)&lt;1,R2101/MAX($R$7:R2101)-1,0)</f>
        <v>-6.1711224579652502E-5</v>
      </c>
    </row>
    <row r="2102" spans="1:25" x14ac:dyDescent="0.25">
      <c r="A2102" s="1">
        <v>43479</v>
      </c>
      <c r="B2102">
        <v>2388.02</v>
      </c>
      <c r="C2102">
        <v>94474.13</v>
      </c>
      <c r="D2102">
        <v>53.801391600000002</v>
      </c>
      <c r="E2102">
        <v>18972.665079999999</v>
      </c>
      <c r="F2102">
        <v>3.6976</v>
      </c>
      <c r="G2102">
        <v>6389.0720000000001</v>
      </c>
      <c r="I2102" s="1">
        <v>43479</v>
      </c>
      <c r="J2102">
        <f t="shared" si="289"/>
        <v>-1.716608818344012E-4</v>
      </c>
      <c r="K2102">
        <f t="shared" si="290"/>
        <v>8.7105991982987518E-3</v>
      </c>
      <c r="L2102">
        <f t="shared" si="291"/>
        <v>2.4616574102420685E-4</v>
      </c>
      <c r="M2102">
        <f t="shared" si="292"/>
        <v>-1.0344059395293925E-2</v>
      </c>
      <c r="N2102">
        <f t="shared" si="293"/>
        <v>-4.3084877208100503E-3</v>
      </c>
      <c r="O2102">
        <f t="shared" si="294"/>
        <v>4.0601983016188559E-3</v>
      </c>
      <c r="Q2102" s="1">
        <v>43479</v>
      </c>
      <c r="R2102">
        <f t="shared" si="297"/>
        <v>258.18982000281437</v>
      </c>
      <c r="S2102" s="19">
        <f t="shared" si="295"/>
        <v>1.5818982000281436</v>
      </c>
      <c r="U2102" s="1">
        <v>43479</v>
      </c>
      <c r="V2102">
        <f t="shared" si="296"/>
        <v>1.4320544367809607E-3</v>
      </c>
      <c r="X2102" s="1">
        <v>43479</v>
      </c>
      <c r="Y2102" s="19">
        <f>IF(R2102/MAX($R$7:R2102)&lt;1,R2102/MAX($R$7:R2102)-1,0)</f>
        <v>0</v>
      </c>
    </row>
    <row r="2103" spans="1:25" x14ac:dyDescent="0.25">
      <c r="A2103" s="1">
        <v>43480</v>
      </c>
      <c r="B2103">
        <v>2386.34</v>
      </c>
      <c r="C2103">
        <v>94055.72</v>
      </c>
      <c r="D2103">
        <v>53.814636200000002</v>
      </c>
      <c r="E2103">
        <v>19334.365430000002</v>
      </c>
      <c r="F2103">
        <v>3.72</v>
      </c>
      <c r="G2103">
        <v>6385.1149999999998</v>
      </c>
      <c r="I2103" s="1">
        <v>43480</v>
      </c>
      <c r="J2103">
        <f t="shared" si="289"/>
        <v>-7.0351169588189766E-4</v>
      </c>
      <c r="K2103">
        <f t="shared" si="290"/>
        <v>-4.4288314695251074E-3</v>
      </c>
      <c r="L2103">
        <f t="shared" si="291"/>
        <v>2.4617578850882893E-4</v>
      </c>
      <c r="M2103">
        <f t="shared" si="292"/>
        <v>1.9064287936083835E-2</v>
      </c>
      <c r="N2103">
        <f t="shared" si="293"/>
        <v>6.0579835569019025E-3</v>
      </c>
      <c r="O2103">
        <f t="shared" si="294"/>
        <v>-6.1933877095143863E-4</v>
      </c>
      <c r="Q2103" s="1">
        <v>43480</v>
      </c>
      <c r="R2103">
        <f t="shared" si="297"/>
        <v>258.6369489164789</v>
      </c>
      <c r="S2103" s="19">
        <f t="shared" si="295"/>
        <v>1.586369489164789</v>
      </c>
      <c r="U2103" s="1">
        <v>43480</v>
      </c>
      <c r="V2103">
        <f t="shared" si="296"/>
        <v>1.7317836685415422E-3</v>
      </c>
      <c r="X2103" s="1">
        <v>43480</v>
      </c>
      <c r="Y2103" s="19">
        <f>IF(R2103/MAX($R$7:R2103)&lt;1,R2103/MAX($R$7:R2103)-1,0)</f>
        <v>0</v>
      </c>
    </row>
    <row r="2104" spans="1:25" x14ac:dyDescent="0.25">
      <c r="A2104" s="1">
        <v>43481</v>
      </c>
      <c r="B2104">
        <v>2390.7600000000002</v>
      </c>
      <c r="C2104">
        <v>94393.07</v>
      </c>
      <c r="D2104">
        <v>53.8278885</v>
      </c>
      <c r="E2104">
        <v>19398.629970000002</v>
      </c>
      <c r="F2104">
        <v>3.7368000000000001</v>
      </c>
      <c r="G2104">
        <v>6390.0590000000002</v>
      </c>
      <c r="I2104" s="1">
        <v>43481</v>
      </c>
      <c r="J2104">
        <f t="shared" si="289"/>
        <v>1.8522088218779764E-3</v>
      </c>
      <c r="K2104">
        <f t="shared" si="290"/>
        <v>3.5867037113745948E-3</v>
      </c>
      <c r="L2104">
        <f t="shared" si="291"/>
        <v>2.4625828465607569E-4</v>
      </c>
      <c r="M2104">
        <f t="shared" si="292"/>
        <v>3.3238504895685139E-3</v>
      </c>
      <c r="N2104">
        <f t="shared" si="293"/>
        <v>4.5161290322579539E-3</v>
      </c>
      <c r="O2104">
        <f t="shared" si="294"/>
        <v>7.7430085440921559E-4</v>
      </c>
      <c r="Q2104" s="1">
        <v>43481</v>
      </c>
      <c r="R2104">
        <f t="shared" si="297"/>
        <v>259.09610490698896</v>
      </c>
      <c r="S2104" s="19">
        <f t="shared" si="295"/>
        <v>1.5909610490698896</v>
      </c>
      <c r="U2104" s="1">
        <v>43481</v>
      </c>
      <c r="V2104">
        <f t="shared" si="296"/>
        <v>1.7752915522457613E-3</v>
      </c>
      <c r="X2104" s="1">
        <v>43481</v>
      </c>
      <c r="Y2104" s="19">
        <f>IF(R2104/MAX($R$7:R2104)&lt;1,R2104/MAX($R$7:R2104)-1,0)</f>
        <v>0</v>
      </c>
    </row>
    <row r="2105" spans="1:25" x14ac:dyDescent="0.25">
      <c r="A2105" s="1">
        <v>43482</v>
      </c>
      <c r="B2105">
        <v>2390.5100000000002</v>
      </c>
      <c r="C2105">
        <v>95351.09</v>
      </c>
      <c r="D2105">
        <v>53.841140699999997</v>
      </c>
      <c r="E2105">
        <v>19661.632679999999</v>
      </c>
      <c r="F2105">
        <v>3.746</v>
      </c>
      <c r="G2105">
        <v>6395.62</v>
      </c>
      <c r="I2105" s="1">
        <v>43482</v>
      </c>
      <c r="J2105">
        <f t="shared" si="289"/>
        <v>-1.0456925831114905E-4</v>
      </c>
      <c r="K2105">
        <f t="shared" si="290"/>
        <v>1.0149262016798444E-2</v>
      </c>
      <c r="L2105">
        <f t="shared" si="291"/>
        <v>2.4619579867035668E-4</v>
      </c>
      <c r="M2105">
        <f t="shared" si="292"/>
        <v>1.355779817475411E-2</v>
      </c>
      <c r="N2105">
        <f t="shared" si="293"/>
        <v>2.4619995718260235E-3</v>
      </c>
      <c r="O2105">
        <f t="shared" si="294"/>
        <v>8.7025800544249243E-4</v>
      </c>
      <c r="Q2105" s="1">
        <v>43482</v>
      </c>
      <c r="R2105">
        <f t="shared" si="297"/>
        <v>260.22528545217472</v>
      </c>
      <c r="S2105" s="19">
        <f t="shared" si="295"/>
        <v>1.6022528545217471</v>
      </c>
      <c r="U2105" s="1">
        <v>43482</v>
      </c>
      <c r="V2105">
        <f t="shared" si="296"/>
        <v>4.3581533021930241E-3</v>
      </c>
      <c r="X2105" s="1">
        <v>43482</v>
      </c>
      <c r="Y2105" s="19">
        <f>IF(R2105/MAX($R$7:R2105)&lt;1,R2105/MAX($R$7:R2105)-1,0)</f>
        <v>0</v>
      </c>
    </row>
    <row r="2106" spans="1:25" x14ac:dyDescent="0.25">
      <c r="A2106" s="1">
        <v>43483</v>
      </c>
      <c r="B2106">
        <v>2398.21</v>
      </c>
      <c r="C2106">
        <v>96096.75</v>
      </c>
      <c r="D2106">
        <v>53.854393000000002</v>
      </c>
      <c r="E2106">
        <v>20014.398519999999</v>
      </c>
      <c r="F2106">
        <v>3.7544</v>
      </c>
      <c r="G2106">
        <v>6399.4009999999998</v>
      </c>
      <c r="I2106" s="1">
        <v>43483</v>
      </c>
      <c r="J2106">
        <f t="shared" si="289"/>
        <v>3.2210699808825627E-3</v>
      </c>
      <c r="K2106">
        <f t="shared" si="290"/>
        <v>7.820151819974086E-3</v>
      </c>
      <c r="L2106">
        <f t="shared" si="291"/>
        <v>2.4613705853382406E-4</v>
      </c>
      <c r="M2106">
        <f t="shared" si="292"/>
        <v>1.7941838592012704E-2</v>
      </c>
      <c r="N2106">
        <f t="shared" si="293"/>
        <v>2.2423918846770086E-3</v>
      </c>
      <c r="O2106">
        <f t="shared" si="294"/>
        <v>5.9118584281114828E-4</v>
      </c>
      <c r="Q2106" s="1">
        <v>43483</v>
      </c>
      <c r="R2106">
        <f t="shared" si="297"/>
        <v>261.51731695743189</v>
      </c>
      <c r="S2106" s="19">
        <f t="shared" si="295"/>
        <v>1.615173169574319</v>
      </c>
      <c r="U2106" s="1">
        <v>43483</v>
      </c>
      <c r="V2106">
        <f t="shared" si="296"/>
        <v>4.9650498144793165E-3</v>
      </c>
      <c r="X2106" s="1">
        <v>43483</v>
      </c>
      <c r="Y2106" s="19">
        <f>IF(R2106/MAX($R$7:R2106)&lt;1,R2106/MAX($R$7:R2106)-1,0)</f>
        <v>0</v>
      </c>
    </row>
    <row r="2107" spans="1:25" x14ac:dyDescent="0.25">
      <c r="A2107" s="1">
        <v>43486</v>
      </c>
      <c r="B2107">
        <v>2396.41</v>
      </c>
      <c r="C2107">
        <v>96009.77</v>
      </c>
      <c r="D2107">
        <v>53.867652900000003</v>
      </c>
      <c r="E2107">
        <v>20014.398519999999</v>
      </c>
      <c r="F2107">
        <v>3.7601</v>
      </c>
      <c r="G2107">
        <v>6401.4650000000001</v>
      </c>
      <c r="I2107" s="1">
        <v>43486</v>
      </c>
      <c r="J2107">
        <f t="shared" si="289"/>
        <v>-7.5055979251203997E-4</v>
      </c>
      <c r="K2107">
        <f t="shared" si="290"/>
        <v>-9.0512946587684162E-4</v>
      </c>
      <c r="L2107">
        <f t="shared" si="291"/>
        <v>2.4621761125409591E-4</v>
      </c>
      <c r="M2107">
        <f t="shared" si="292"/>
        <v>0</v>
      </c>
      <c r="N2107">
        <f t="shared" si="293"/>
        <v>1.5182186234818928E-3</v>
      </c>
      <c r="O2107">
        <f t="shared" si="294"/>
        <v>3.225301868097219E-4</v>
      </c>
      <c r="Q2107" s="1">
        <v>43486</v>
      </c>
      <c r="R2107">
        <f t="shared" si="297"/>
        <v>261.47871509662002</v>
      </c>
      <c r="S2107" s="19">
        <f t="shared" si="295"/>
        <v>1.6147871509662002</v>
      </c>
      <c r="U2107" s="1">
        <v>43486</v>
      </c>
      <c r="V2107">
        <f t="shared" si="296"/>
        <v>-1.4760728375839971E-4</v>
      </c>
      <c r="X2107" s="1">
        <v>43486</v>
      </c>
      <c r="Y2107" s="19">
        <f>IF(R2107/MAX($R$7:R2107)&lt;1,R2107/MAX($R$7:R2107)-1,0)</f>
        <v>-1.4760728375839971E-4</v>
      </c>
    </row>
    <row r="2108" spans="1:25" x14ac:dyDescent="0.25">
      <c r="A2108" s="1">
        <v>43487</v>
      </c>
      <c r="B2108">
        <v>2395.4899999999998</v>
      </c>
      <c r="C2108">
        <v>95103.38</v>
      </c>
      <c r="D2108">
        <v>53.880916599999999</v>
      </c>
      <c r="E2108">
        <v>19814.638599999998</v>
      </c>
      <c r="F2108">
        <v>3.8047</v>
      </c>
      <c r="G2108">
        <v>6408.4040000000005</v>
      </c>
      <c r="I2108" s="1">
        <v>43487</v>
      </c>
      <c r="J2108">
        <f t="shared" si="289"/>
        <v>-3.8390759511108818E-4</v>
      </c>
      <c r="K2108">
        <f t="shared" si="290"/>
        <v>-9.4406017220955984E-3</v>
      </c>
      <c r="L2108">
        <f t="shared" si="291"/>
        <v>2.4622754632774857E-4</v>
      </c>
      <c r="M2108">
        <f t="shared" si="292"/>
        <v>-9.9808105549804571E-3</v>
      </c>
      <c r="N2108">
        <f t="shared" si="293"/>
        <v>1.1861386665248164E-2</v>
      </c>
      <c r="O2108">
        <f t="shared" si="294"/>
        <v>1.0839706223497725E-3</v>
      </c>
      <c r="Q2108" s="1">
        <v>43487</v>
      </c>
      <c r="R2108">
        <f t="shared" si="297"/>
        <v>260.67639606352725</v>
      </c>
      <c r="S2108" s="19">
        <f t="shared" si="295"/>
        <v>1.6067639606352726</v>
      </c>
      <c r="U2108" s="1">
        <v>43487</v>
      </c>
      <c r="V2108">
        <f t="shared" si="296"/>
        <v>-3.0683913709622646E-3</v>
      </c>
      <c r="X2108" s="1">
        <v>43487</v>
      </c>
      <c r="Y2108" s="19">
        <f>IF(R2108/MAX($R$7:R2108)&lt;1,R2108/MAX($R$7:R2108)-1,0)</f>
        <v>-3.2155457378049146E-3</v>
      </c>
    </row>
    <row r="2109" spans="1:25" x14ac:dyDescent="0.25">
      <c r="A2109" s="1">
        <v>43488</v>
      </c>
      <c r="B2109">
        <v>2390.37</v>
      </c>
      <c r="C2109">
        <v>96558.42</v>
      </c>
      <c r="D2109">
        <v>53.894180300000002</v>
      </c>
      <c r="E2109">
        <v>19806.290489999999</v>
      </c>
      <c r="F2109">
        <v>3.7593000000000001</v>
      </c>
      <c r="G2109">
        <v>6420.018</v>
      </c>
      <c r="I2109" s="1">
        <v>43488</v>
      </c>
      <c r="J2109">
        <f t="shared" si="289"/>
        <v>-2.1373497697756427E-3</v>
      </c>
      <c r="K2109">
        <f t="shared" si="290"/>
        <v>1.529956138257127E-2</v>
      </c>
      <c r="L2109">
        <f t="shared" si="291"/>
        <v>2.4616693324785999E-4</v>
      </c>
      <c r="M2109">
        <f t="shared" si="292"/>
        <v>-4.2131023272862222E-4</v>
      </c>
      <c r="N2109">
        <f t="shared" si="293"/>
        <v>-1.1932609666990834E-2</v>
      </c>
      <c r="O2109">
        <f t="shared" si="294"/>
        <v>1.8123077134337695E-3</v>
      </c>
      <c r="Q2109" s="1">
        <v>43488</v>
      </c>
      <c r="R2109">
        <f t="shared" si="297"/>
        <v>261.52855736259545</v>
      </c>
      <c r="S2109" s="19">
        <f t="shared" si="295"/>
        <v>1.6152855736259544</v>
      </c>
      <c r="U2109" s="1">
        <v>43488</v>
      </c>
      <c r="V2109">
        <f t="shared" si="296"/>
        <v>3.2690389768184058E-3</v>
      </c>
      <c r="X2109" s="1">
        <v>43488</v>
      </c>
      <c r="Y2109" s="19">
        <f>IF(R2109/MAX($R$7:R2109)&lt;1,R2109/MAX($R$7:R2109)-1,0)</f>
        <v>0</v>
      </c>
    </row>
    <row r="2110" spans="1:25" x14ac:dyDescent="0.25">
      <c r="A2110" s="1">
        <v>43489</v>
      </c>
      <c r="B2110">
        <v>2387.98</v>
      </c>
      <c r="C2110">
        <v>97677.19</v>
      </c>
      <c r="D2110">
        <v>53.907451600000002</v>
      </c>
      <c r="E2110">
        <v>19824.209559999999</v>
      </c>
      <c r="F2110">
        <v>3.7707999999999999</v>
      </c>
      <c r="G2110">
        <v>6411.683</v>
      </c>
      <c r="I2110" s="1">
        <v>43489</v>
      </c>
      <c r="J2110">
        <f t="shared" si="289"/>
        <v>-9.9984521224738554E-4</v>
      </c>
      <c r="K2110">
        <f t="shared" si="290"/>
        <v>1.1586457193479394E-2</v>
      </c>
      <c r="L2110">
        <f t="shared" si="291"/>
        <v>2.4624736708345196E-4</v>
      </c>
      <c r="M2110">
        <f t="shared" si="292"/>
        <v>9.0471610567588456E-4</v>
      </c>
      <c r="N2110">
        <f t="shared" si="293"/>
        <v>3.0590801478997953E-3</v>
      </c>
      <c r="O2110">
        <f t="shared" si="294"/>
        <v>-1.2982829643156668E-3</v>
      </c>
      <c r="Q2110" s="1">
        <v>43489</v>
      </c>
      <c r="R2110">
        <f t="shared" si="297"/>
        <v>262.04188212536729</v>
      </c>
      <c r="S2110" s="19">
        <f t="shared" si="295"/>
        <v>1.620418821253673</v>
      </c>
      <c r="U2110" s="1">
        <v>43489</v>
      </c>
      <c r="V2110">
        <f t="shared" si="296"/>
        <v>1.9627866568321384E-3</v>
      </c>
      <c r="X2110" s="1">
        <v>43489</v>
      </c>
      <c r="Y2110" s="19">
        <f>IF(R2110/MAX($R$7:R2110)&lt;1,R2110/MAX($R$7:R2110)-1,0)</f>
        <v>0</v>
      </c>
    </row>
    <row r="2111" spans="1:25" x14ac:dyDescent="0.25">
      <c r="A2111" s="1">
        <v>43490</v>
      </c>
      <c r="B2111">
        <v>2387.98</v>
      </c>
      <c r="C2111">
        <v>97677.19</v>
      </c>
      <c r="D2111">
        <v>53.920723000000002</v>
      </c>
      <c r="E2111">
        <v>19995.293399999999</v>
      </c>
      <c r="F2111">
        <v>3.762</v>
      </c>
      <c r="G2111">
        <v>6413.7610000000004</v>
      </c>
      <c r="I2111" s="1">
        <v>43490</v>
      </c>
      <c r="J2111">
        <f t="shared" si="289"/>
        <v>0</v>
      </c>
      <c r="K2111">
        <f t="shared" si="290"/>
        <v>0</v>
      </c>
      <c r="L2111">
        <f t="shared" si="291"/>
        <v>2.4618859927705294E-4</v>
      </c>
      <c r="M2111">
        <f t="shared" si="292"/>
        <v>8.630045978993417E-3</v>
      </c>
      <c r="N2111">
        <f t="shared" si="293"/>
        <v>-2.333722287047868E-3</v>
      </c>
      <c r="O2111">
        <f t="shared" si="294"/>
        <v>3.2409587311166277E-4</v>
      </c>
      <c r="Q2111" s="1">
        <v>43490</v>
      </c>
      <c r="R2111">
        <f t="shared" si="297"/>
        <v>262.41947750159812</v>
      </c>
      <c r="S2111" s="19">
        <f t="shared" si="295"/>
        <v>1.6241947750159813</v>
      </c>
      <c r="U2111" s="1">
        <v>43490</v>
      </c>
      <c r="V2111">
        <f t="shared" si="296"/>
        <v>1.4409733786380219E-3</v>
      </c>
      <c r="X2111" s="1">
        <v>43490</v>
      </c>
      <c r="Y2111" s="19">
        <f>IF(R2111/MAX($R$7:R2111)&lt;1,R2111/MAX($R$7:R2111)-1,0)</f>
        <v>0</v>
      </c>
    </row>
    <row r="2112" spans="1:25" x14ac:dyDescent="0.25">
      <c r="A2112" s="1">
        <v>43493</v>
      </c>
      <c r="B2112">
        <v>2380.5700000000002</v>
      </c>
      <c r="C2112">
        <v>95443.88</v>
      </c>
      <c r="D2112">
        <v>53.933998099999997</v>
      </c>
      <c r="E2112">
        <v>19820.44958</v>
      </c>
      <c r="F2112">
        <v>3.7660999999999998</v>
      </c>
      <c r="G2112">
        <v>6412.9870000000001</v>
      </c>
      <c r="I2112" s="1">
        <v>43493</v>
      </c>
      <c r="J2112">
        <f t="shared" si="289"/>
        <v>-3.1030410639955042E-3</v>
      </c>
      <c r="K2112">
        <f t="shared" si="290"/>
        <v>-2.2864191731969297E-2</v>
      </c>
      <c r="L2112">
        <f t="shared" si="291"/>
        <v>2.4619662462610492E-4</v>
      </c>
      <c r="M2112">
        <f t="shared" si="292"/>
        <v>-8.7442487840663219E-3</v>
      </c>
      <c r="N2112">
        <f t="shared" si="293"/>
        <v>1.0898458266879185E-3</v>
      </c>
      <c r="O2112">
        <f t="shared" si="294"/>
        <v>-1.2067802339377209E-4</v>
      </c>
      <c r="Q2112" s="1">
        <v>43493</v>
      </c>
      <c r="R2112">
        <f t="shared" si="297"/>
        <v>260.75655258904334</v>
      </c>
      <c r="S2112" s="19">
        <f t="shared" si="295"/>
        <v>1.6075655258904336</v>
      </c>
      <c r="U2112" s="1">
        <v>43493</v>
      </c>
      <c r="V2112">
        <f t="shared" si="296"/>
        <v>-6.3368959056960827E-3</v>
      </c>
      <c r="X2112" s="1">
        <v>43493</v>
      </c>
      <c r="Y2112" s="19">
        <f>IF(R2112/MAX($R$7:R2112)&lt;1,R2112/MAX($R$7:R2112)-1,0)</f>
        <v>-6.3368959056960827E-3</v>
      </c>
    </row>
    <row r="2113" spans="1:25" x14ac:dyDescent="0.25">
      <c r="A2113" s="1">
        <v>43494</v>
      </c>
      <c r="B2113">
        <v>2392.96</v>
      </c>
      <c r="C2113">
        <v>95639.33</v>
      </c>
      <c r="D2113">
        <v>53.947277100000001</v>
      </c>
      <c r="E2113">
        <v>19583.338800000001</v>
      </c>
      <c r="F2113">
        <v>3.7256999999999998</v>
      </c>
      <c r="G2113">
        <v>6436.2120000000004</v>
      </c>
      <c r="I2113" s="1">
        <v>43494</v>
      </c>
      <c r="J2113">
        <f t="shared" si="289"/>
        <v>5.2046358645196911E-3</v>
      </c>
      <c r="K2113">
        <f t="shared" si="290"/>
        <v>2.047800236117725E-3</v>
      </c>
      <c r="L2113">
        <f t="shared" si="291"/>
        <v>2.4620833737154513E-4</v>
      </c>
      <c r="M2113">
        <f t="shared" si="292"/>
        <v>-1.1962936513774003E-2</v>
      </c>
      <c r="N2113">
        <f t="shared" si="293"/>
        <v>-1.0727277555030446E-2</v>
      </c>
      <c r="O2113">
        <f t="shared" si="294"/>
        <v>3.6215573179863014E-3</v>
      </c>
      <c r="Q2113" s="1">
        <v>43494</v>
      </c>
      <c r="R2113">
        <f t="shared" si="297"/>
        <v>260.89515090606341</v>
      </c>
      <c r="S2113" s="19">
        <f t="shared" si="295"/>
        <v>1.6089515090606339</v>
      </c>
      <c r="U2113" s="1">
        <v>43494</v>
      </c>
      <c r="V2113">
        <f t="shared" si="296"/>
        <v>5.315238127054922E-4</v>
      </c>
      <c r="X2113" s="1">
        <v>43494</v>
      </c>
      <c r="Y2113" s="19">
        <f>IF(R2113/MAX($R$7:R2113)&lt;1,R2113/MAX($R$7:R2113)-1,0)</f>
        <v>-5.8087403040630869E-3</v>
      </c>
    </row>
    <row r="2114" spans="1:25" x14ac:dyDescent="0.25">
      <c r="A2114" s="1">
        <v>43495</v>
      </c>
      <c r="B2114">
        <v>2398.04</v>
      </c>
      <c r="C2114">
        <v>96996.21</v>
      </c>
      <c r="D2114">
        <v>53.960555999999997</v>
      </c>
      <c r="E2114">
        <v>19870.296439999998</v>
      </c>
      <c r="F2114">
        <v>3.6793999999999998</v>
      </c>
      <c r="G2114">
        <v>6445.0950000000003</v>
      </c>
      <c r="I2114" s="1">
        <v>43495</v>
      </c>
      <c r="J2114">
        <f t="shared" si="289"/>
        <v>2.1228938218775806E-3</v>
      </c>
      <c r="K2114">
        <f t="shared" si="290"/>
        <v>1.4187468690966432E-2</v>
      </c>
      <c r="L2114">
        <f t="shared" si="291"/>
        <v>2.461458800855354E-4</v>
      </c>
      <c r="M2114">
        <f t="shared" si="292"/>
        <v>1.4653151994694413E-2</v>
      </c>
      <c r="N2114">
        <f t="shared" si="293"/>
        <v>-1.2427194889550908E-2</v>
      </c>
      <c r="O2114">
        <f t="shared" si="294"/>
        <v>1.3801596342692957E-3</v>
      </c>
      <c r="Q2114" s="1">
        <v>43495</v>
      </c>
      <c r="R2114">
        <f t="shared" si="297"/>
        <v>262.41282435394572</v>
      </c>
      <c r="S2114" s="19">
        <f t="shared" si="295"/>
        <v>1.6241282435394573</v>
      </c>
      <c r="U2114" s="1">
        <v>43495</v>
      </c>
      <c r="V2114">
        <f t="shared" si="296"/>
        <v>5.8171776769770922E-3</v>
      </c>
      <c r="X2114" s="1">
        <v>43495</v>
      </c>
      <c r="Y2114" s="19">
        <f>IF(R2114/MAX($R$7:R2114)&lt;1,R2114/MAX($R$7:R2114)-1,0)</f>
        <v>-2.5353101514191678E-5</v>
      </c>
    </row>
    <row r="2115" spans="1:25" x14ac:dyDescent="0.25">
      <c r="A2115" s="1">
        <v>43496</v>
      </c>
      <c r="B2115">
        <v>2409.69</v>
      </c>
      <c r="C2115">
        <v>97393.74</v>
      </c>
      <c r="D2115">
        <v>53.973842599999998</v>
      </c>
      <c r="E2115">
        <v>19622.792990000002</v>
      </c>
      <c r="F2115">
        <v>3.6467999999999998</v>
      </c>
      <c r="G2115">
        <v>6484.2479999999996</v>
      </c>
      <c r="I2115" s="1">
        <v>43496</v>
      </c>
      <c r="J2115">
        <f t="shared" si="289"/>
        <v>4.8581341428834968E-3</v>
      </c>
      <c r="K2115">
        <f t="shared" si="290"/>
        <v>4.098407556336392E-3</v>
      </c>
      <c r="L2115">
        <f t="shared" si="291"/>
        <v>2.4622800402585021E-4</v>
      </c>
      <c r="M2115">
        <f t="shared" si="292"/>
        <v>-1.2455951563045575E-2</v>
      </c>
      <c r="N2115">
        <f t="shared" si="293"/>
        <v>-8.8601402402566087E-3</v>
      </c>
      <c r="O2115">
        <f t="shared" si="294"/>
        <v>6.0748522713782727E-3</v>
      </c>
      <c r="Q2115" s="1">
        <v>43496</v>
      </c>
      <c r="R2115">
        <f t="shared" si="297"/>
        <v>262.82001300497944</v>
      </c>
      <c r="S2115" s="19">
        <f t="shared" si="295"/>
        <v>1.6282001300497946</v>
      </c>
      <c r="U2115" s="1">
        <v>43496</v>
      </c>
      <c r="V2115">
        <f t="shared" si="296"/>
        <v>1.5517101804616296E-3</v>
      </c>
      <c r="X2115" s="1">
        <v>43496</v>
      </c>
      <c r="Y2115" s="19">
        <f>IF(R2115/MAX($R$7:R2115)&lt;1,R2115/MAX($R$7:R2115)-1,0)</f>
        <v>0</v>
      </c>
    </row>
    <row r="2116" spans="1:25" x14ac:dyDescent="0.25">
      <c r="A2116" s="1">
        <v>43497</v>
      </c>
      <c r="B2116">
        <v>2407.87</v>
      </c>
      <c r="C2116">
        <v>97861.27</v>
      </c>
      <c r="D2116">
        <v>53.987133</v>
      </c>
      <c r="E2116">
        <v>19708.80675</v>
      </c>
      <c r="F2116">
        <v>3.6568000000000001</v>
      </c>
      <c r="G2116">
        <v>6516.0360000000001</v>
      </c>
      <c r="I2116" s="1">
        <v>43497</v>
      </c>
      <c r="J2116">
        <f t="shared" si="289"/>
        <v>-7.5528387468937197E-4</v>
      </c>
      <c r="K2116">
        <f t="shared" si="290"/>
        <v>4.8004111968591445E-3</v>
      </c>
      <c r="L2116">
        <f t="shared" si="291"/>
        <v>2.4623779519461486E-4</v>
      </c>
      <c r="M2116">
        <f t="shared" si="292"/>
        <v>4.3833597003153368E-3</v>
      </c>
      <c r="N2116">
        <f t="shared" si="293"/>
        <v>2.7421300866514731E-3</v>
      </c>
      <c r="O2116">
        <f t="shared" si="294"/>
        <v>4.9023417981546302E-3</v>
      </c>
      <c r="Q2116" s="1">
        <v>43497</v>
      </c>
      <c r="R2116">
        <f t="shared" si="297"/>
        <v>263.6148447766189</v>
      </c>
      <c r="S2116" s="19">
        <f t="shared" si="295"/>
        <v>1.636148447766189</v>
      </c>
      <c r="U2116" s="1">
        <v>43497</v>
      </c>
      <c r="V2116">
        <f t="shared" si="296"/>
        <v>3.024243711700958E-3</v>
      </c>
      <c r="X2116" s="1">
        <v>43497</v>
      </c>
      <c r="Y2116" s="19">
        <f>IF(R2116/MAX($R$7:R2116)&lt;1,R2116/MAX($R$7:R2116)-1,0)</f>
        <v>0</v>
      </c>
    </row>
    <row r="2117" spans="1:25" x14ac:dyDescent="0.25">
      <c r="A2117" s="1">
        <v>43500</v>
      </c>
      <c r="B2117">
        <v>2405.5700000000002</v>
      </c>
      <c r="C2117">
        <v>98588.63</v>
      </c>
      <c r="D2117">
        <v>54.000423400000003</v>
      </c>
      <c r="E2117">
        <v>19887.727320000002</v>
      </c>
      <c r="F2117">
        <v>3.6665999999999999</v>
      </c>
      <c r="G2117">
        <v>6507.9530000000004</v>
      </c>
      <c r="I2117" s="1">
        <v>43500</v>
      </c>
      <c r="J2117">
        <f t="shared" si="289"/>
        <v>-9.5520106982505126E-4</v>
      </c>
      <c r="K2117">
        <f t="shared" si="290"/>
        <v>7.432562442731383E-3</v>
      </c>
      <c r="L2117">
        <f t="shared" si="291"/>
        <v>2.4617717706920672E-4</v>
      </c>
      <c r="M2117">
        <f t="shared" si="292"/>
        <v>9.0782040876220549E-3</v>
      </c>
      <c r="N2117">
        <f t="shared" si="293"/>
        <v>2.6799387442573153E-3</v>
      </c>
      <c r="O2117">
        <f t="shared" si="294"/>
        <v>-1.2404781066279735E-3</v>
      </c>
      <c r="Q2117" s="1">
        <v>43500</v>
      </c>
      <c r="R2117">
        <f t="shared" si="297"/>
        <v>264.24278982109985</v>
      </c>
      <c r="S2117" s="19">
        <f t="shared" si="295"/>
        <v>1.6424278982109985</v>
      </c>
      <c r="U2117" s="1">
        <v>43500</v>
      </c>
      <c r="V2117">
        <f t="shared" si="296"/>
        <v>2.3820549446411654E-3</v>
      </c>
      <c r="X2117" s="1">
        <v>43500</v>
      </c>
      <c r="Y2117" s="19">
        <f>IF(R2117/MAX($R$7:R2117)&lt;1,R2117/MAX($R$7:R2117)-1,0)</f>
        <v>0</v>
      </c>
    </row>
    <row r="2118" spans="1:25" x14ac:dyDescent="0.25">
      <c r="A2118" s="1">
        <v>43501</v>
      </c>
      <c r="B2118">
        <v>2404.14</v>
      </c>
      <c r="C2118">
        <v>98311.2</v>
      </c>
      <c r="D2118">
        <v>54.013717700000001</v>
      </c>
      <c r="E2118">
        <v>19996.82548</v>
      </c>
      <c r="F2118">
        <v>3.6665999999999999</v>
      </c>
      <c r="G2118">
        <v>6494.1239999999998</v>
      </c>
      <c r="I2118" s="1">
        <v>43501</v>
      </c>
      <c r="J2118">
        <f t="shared" si="289"/>
        <v>-5.9445370535893272E-4</v>
      </c>
      <c r="K2118">
        <f t="shared" si="290"/>
        <v>-2.8140161801620822E-3</v>
      </c>
      <c r="L2118">
        <f t="shared" si="291"/>
        <v>2.4618881043814156E-4</v>
      </c>
      <c r="M2118">
        <f t="shared" si="292"/>
        <v>5.4857027273440551E-3</v>
      </c>
      <c r="N2118">
        <f t="shared" si="293"/>
        <v>0</v>
      </c>
      <c r="O2118">
        <f t="shared" si="294"/>
        <v>-2.1249385175339253E-3</v>
      </c>
      <c r="Q2118" s="1">
        <v>43501</v>
      </c>
      <c r="R2118">
        <f t="shared" si="297"/>
        <v>264.13250553597931</v>
      </c>
      <c r="S2118" s="19">
        <f t="shared" si="295"/>
        <v>1.6413250553597929</v>
      </c>
      <c r="U2118" s="1">
        <v>43501</v>
      </c>
      <c r="V2118">
        <f t="shared" si="296"/>
        <v>-4.173596759071696E-4</v>
      </c>
      <c r="X2118" s="1">
        <v>43501</v>
      </c>
      <c r="Y2118" s="19">
        <f>IF(R2118/MAX($R$7:R2118)&lt;1,R2118/MAX($R$7:R2118)-1,0)</f>
        <v>-4.173596759071696E-4</v>
      </c>
    </row>
    <row r="2119" spans="1:25" x14ac:dyDescent="0.25">
      <c r="A2119" s="1">
        <v>43502</v>
      </c>
      <c r="B2119">
        <v>2398.71</v>
      </c>
      <c r="C2119">
        <v>94635.57</v>
      </c>
      <c r="D2119">
        <v>54.0270157</v>
      </c>
      <c r="E2119">
        <v>20108.76468</v>
      </c>
      <c r="F2119">
        <v>3.7006000000000001</v>
      </c>
      <c r="G2119">
        <v>6471.8689999999997</v>
      </c>
      <c r="I2119" s="1">
        <v>43502</v>
      </c>
      <c r="J2119">
        <f t="shared" si="289"/>
        <v>-2.258603908258161E-3</v>
      </c>
      <c r="K2119">
        <f t="shared" si="290"/>
        <v>-3.7387703537338446E-2</v>
      </c>
      <c r="L2119">
        <f t="shared" si="291"/>
        <v>2.4619671754244621E-4</v>
      </c>
      <c r="M2119">
        <f t="shared" si="292"/>
        <v>5.5978485241048315E-3</v>
      </c>
      <c r="N2119">
        <f t="shared" si="293"/>
        <v>9.2728958708341302E-3</v>
      </c>
      <c r="O2119">
        <f t="shared" si="294"/>
        <v>-3.4269441113228272E-3</v>
      </c>
      <c r="Q2119" s="1">
        <v>43502</v>
      </c>
      <c r="R2119">
        <f t="shared" si="297"/>
        <v>262.03119994155094</v>
      </c>
      <c r="S2119" s="19">
        <f t="shared" si="295"/>
        <v>1.6203119994155095</v>
      </c>
      <c r="U2119" s="1">
        <v>43502</v>
      </c>
      <c r="V2119">
        <f t="shared" si="296"/>
        <v>-7.9554979049790697E-3</v>
      </c>
      <c r="X2119" s="1">
        <v>43502</v>
      </c>
      <c r="Y2119" s="19">
        <f>IF(R2119/MAX($R$7:R2119)&lt;1,R2119/MAX($R$7:R2119)-1,0)</f>
        <v>-8.3695372768589626E-3</v>
      </c>
    </row>
    <row r="2120" spans="1:25" x14ac:dyDescent="0.25">
      <c r="A2120" s="1">
        <v>43503</v>
      </c>
      <c r="B2120">
        <v>2400.83</v>
      </c>
      <c r="C2120">
        <v>94405.59</v>
      </c>
      <c r="D2120">
        <v>54.0403175</v>
      </c>
      <c r="E2120">
        <v>20004.912369999998</v>
      </c>
      <c r="F2120">
        <v>3.7170999999999998</v>
      </c>
      <c r="G2120">
        <v>6450.23</v>
      </c>
      <c r="I2120" s="1">
        <v>43503</v>
      </c>
      <c r="J2120">
        <f t="shared" si="289"/>
        <v>8.8380838033774722E-4</v>
      </c>
      <c r="K2120">
        <f t="shared" si="290"/>
        <v>-2.4301644719846305E-3</v>
      </c>
      <c r="L2120">
        <f t="shared" si="291"/>
        <v>2.4620645481987502E-4</v>
      </c>
      <c r="M2120">
        <f t="shared" si="292"/>
        <v>-5.1645295796460822E-3</v>
      </c>
      <c r="N2120">
        <f t="shared" si="293"/>
        <v>4.4587364211208236E-3</v>
      </c>
      <c r="O2120">
        <f t="shared" si="294"/>
        <v>-3.3435472813185818E-3</v>
      </c>
      <c r="Q2120" s="1">
        <v>43503</v>
      </c>
      <c r="R2120">
        <f t="shared" si="297"/>
        <v>261.48566042485294</v>
      </c>
      <c r="S2120" s="19">
        <f t="shared" si="295"/>
        <v>1.6148566042485295</v>
      </c>
      <c r="U2120" s="1">
        <v>43503</v>
      </c>
      <c r="V2120">
        <f t="shared" si="296"/>
        <v>-2.0819639677247537E-3</v>
      </c>
      <c r="X2120" s="1">
        <v>43503</v>
      </c>
      <c r="Y2120" s="19">
        <f>IF(R2120/MAX($R$7:R2120)&lt;1,R2120/MAX($R$7:R2120)-1,0)</f>
        <v>-1.0434076169546835E-2</v>
      </c>
    </row>
    <row r="2121" spans="1:25" x14ac:dyDescent="0.25">
      <c r="A2121" s="1">
        <v>43504</v>
      </c>
      <c r="B2121">
        <v>2402.61</v>
      </c>
      <c r="C2121">
        <v>95343.1</v>
      </c>
      <c r="D2121">
        <v>54.053623199999997</v>
      </c>
      <c r="E2121">
        <v>20134.048330000001</v>
      </c>
      <c r="F2121">
        <v>3.7320000000000002</v>
      </c>
      <c r="G2121">
        <v>6413.6980000000003</v>
      </c>
      <c r="I2121" s="1">
        <v>43504</v>
      </c>
      <c r="J2121">
        <f t="shared" ref="J2121:J2184" si="298">B2121/B2120-1</f>
        <v>7.4141026228446982E-4</v>
      </c>
      <c r="K2121">
        <f t="shared" ref="K2121:K2184" si="299">C2121/C2120-1</f>
        <v>9.9306619449124334E-3</v>
      </c>
      <c r="L2121">
        <f t="shared" ref="L2121:L2184" si="300">D2121/D2120-1</f>
        <v>2.4621802046209673E-4</v>
      </c>
      <c r="M2121">
        <f t="shared" ref="M2121:M2184" si="301">E2121/E2120-1</f>
        <v>6.4552124803936017E-3</v>
      </c>
      <c r="N2121">
        <f t="shared" ref="N2121:N2184" si="302">F2121/F2120-1</f>
        <v>4.0085012509754048E-3</v>
      </c>
      <c r="O2121">
        <f t="shared" ref="O2121:O2184" si="303">G2121/G2120-1</f>
        <v>-5.6636740085236337E-3</v>
      </c>
      <c r="Q2121" s="1">
        <v>43504</v>
      </c>
      <c r="R2121">
        <f t="shared" si="297"/>
        <v>261.85586324665468</v>
      </c>
      <c r="S2121" s="19">
        <f t="shared" ref="S2121:S2184" si="304">R2121/R$7-1</f>
        <v>1.6185586324665469</v>
      </c>
      <c r="U2121" s="1">
        <v>43504</v>
      </c>
      <c r="V2121">
        <f t="shared" ref="V2121:V2184" si="305">R2121/R2120-1</f>
        <v>1.4157672019194933E-3</v>
      </c>
      <c r="X2121" s="1">
        <v>43504</v>
      </c>
      <c r="Y2121" s="19">
        <f>IF(R2121/MAX($R$7:R2121)&lt;1,R2121/MAX($R$7:R2121)-1,0)</f>
        <v>-9.0330811904506536E-3</v>
      </c>
    </row>
    <row r="2122" spans="1:25" x14ac:dyDescent="0.25">
      <c r="A2122" s="1">
        <v>43507</v>
      </c>
      <c r="B2122">
        <v>2405.91</v>
      </c>
      <c r="C2122">
        <v>94412.91</v>
      </c>
      <c r="D2122">
        <v>54.066928900000001</v>
      </c>
      <c r="E2122">
        <v>20301.319800000001</v>
      </c>
      <c r="F2122">
        <v>3.7557999999999998</v>
      </c>
      <c r="G2122">
        <v>6414.4629999999997</v>
      </c>
      <c r="I2122" s="1">
        <v>43507</v>
      </c>
      <c r="J2122">
        <f t="shared" si="298"/>
        <v>1.3735063118858193E-3</v>
      </c>
      <c r="K2122">
        <f t="shared" si="299"/>
        <v>-9.7562382595069996E-3</v>
      </c>
      <c r="L2122">
        <f t="shared" si="300"/>
        <v>2.4615741207156816E-4</v>
      </c>
      <c r="M2122">
        <f t="shared" si="301"/>
        <v>8.3078905572488981E-3</v>
      </c>
      <c r="N2122">
        <f t="shared" si="302"/>
        <v>6.3772775991424169E-3</v>
      </c>
      <c r="O2122">
        <f t="shared" si="303"/>
        <v>1.1927596216709802E-4</v>
      </c>
      <c r="Q2122" s="1">
        <v>43507</v>
      </c>
      <c r="R2122">
        <f t="shared" ref="R2122:R2185" si="306">((($AB$7*L2122)+($AB$8*K2122)+($AB$9*J2122)+($AB$10*O2122)+($AB$11*N2122)+($AB$12*M2122))+1)*R2121</f>
        <v>261.74744867388603</v>
      </c>
      <c r="S2122" s="19">
        <f t="shared" si="304"/>
        <v>1.6174744867388604</v>
      </c>
      <c r="U2122" s="1">
        <v>43507</v>
      </c>
      <c r="V2122">
        <f t="shared" si="305"/>
        <v>-4.1402385046662715E-4</v>
      </c>
      <c r="X2122" s="1">
        <v>43507</v>
      </c>
      <c r="Y2122" s="19">
        <f>IF(R2122/MAX($R$7:R2122)&lt;1,R2122/MAX($R$7:R2122)-1,0)</f>
        <v>-9.4433651298612142E-3</v>
      </c>
    </row>
    <row r="2123" spans="1:25" x14ac:dyDescent="0.25">
      <c r="A2123" s="1">
        <v>43508</v>
      </c>
      <c r="B2123">
        <v>2403.81</v>
      </c>
      <c r="C2123">
        <v>96168.4</v>
      </c>
      <c r="D2123">
        <v>54.080242200000001</v>
      </c>
      <c r="E2123">
        <v>20289.368900000001</v>
      </c>
      <c r="F2123">
        <v>3.7120000000000002</v>
      </c>
      <c r="G2123">
        <v>6442.6729999999998</v>
      </c>
      <c r="I2123" s="1">
        <v>43508</v>
      </c>
      <c r="J2123">
        <f t="shared" si="298"/>
        <v>-8.7285060538422332E-4</v>
      </c>
      <c r="K2123">
        <f t="shared" si="299"/>
        <v>1.8593749520060321E-2</v>
      </c>
      <c r="L2123">
        <f t="shared" si="300"/>
        <v>2.4623740003115735E-4</v>
      </c>
      <c r="M2123">
        <f t="shared" si="301"/>
        <v>-5.8867601307377448E-4</v>
      </c>
      <c r="N2123">
        <f t="shared" si="302"/>
        <v>-1.1661962830821548E-2</v>
      </c>
      <c r="O2123">
        <f t="shared" si="303"/>
        <v>4.3978739919459109E-3</v>
      </c>
      <c r="Q2123" s="1">
        <v>43508</v>
      </c>
      <c r="R2123">
        <f t="shared" si="306"/>
        <v>263.0216694353245</v>
      </c>
      <c r="S2123" s="19">
        <f t="shared" si="304"/>
        <v>1.630216694353245</v>
      </c>
      <c r="U2123" s="1">
        <v>43508</v>
      </c>
      <c r="V2123">
        <f t="shared" si="305"/>
        <v>4.868130588833397E-3</v>
      </c>
      <c r="X2123" s="1">
        <v>43508</v>
      </c>
      <c r="Y2123" s="19">
        <f>IF(R2123/MAX($R$7:R2123)&lt;1,R2123/MAX($R$7:R2123)-1,0)</f>
        <v>-4.6212060756779527E-3</v>
      </c>
    </row>
    <row r="2124" spans="1:25" x14ac:dyDescent="0.25">
      <c r="A2124" s="1">
        <v>43509</v>
      </c>
      <c r="B2124">
        <v>2403.96</v>
      </c>
      <c r="C2124">
        <v>95842.4</v>
      </c>
      <c r="D2124">
        <v>54.093555500000001</v>
      </c>
      <c r="E2124">
        <v>20577.32487</v>
      </c>
      <c r="F2124">
        <v>3.7591999999999999</v>
      </c>
      <c r="G2124">
        <v>6465.9889999999996</v>
      </c>
      <c r="I2124" s="1">
        <v>43509</v>
      </c>
      <c r="J2124">
        <f t="shared" si="298"/>
        <v>6.2400938510176474E-5</v>
      </c>
      <c r="K2124">
        <f t="shared" si="299"/>
        <v>-3.3898869067178206E-3</v>
      </c>
      <c r="L2124">
        <f t="shared" si="300"/>
        <v>2.4617678210026028E-4</v>
      </c>
      <c r="M2124">
        <f t="shared" si="301"/>
        <v>1.4192455734786336E-2</v>
      </c>
      <c r="N2124">
        <f t="shared" si="302"/>
        <v>1.2715517241379315E-2</v>
      </c>
      <c r="O2124">
        <f t="shared" si="303"/>
        <v>3.6189947867910632E-3</v>
      </c>
      <c r="Q2124" s="1">
        <v>43509</v>
      </c>
      <c r="R2124">
        <f t="shared" si="306"/>
        <v>263.70425930340053</v>
      </c>
      <c r="S2124" s="19">
        <f t="shared" si="304"/>
        <v>1.6370425930340051</v>
      </c>
      <c r="U2124" s="1">
        <v>43509</v>
      </c>
      <c r="V2124">
        <f t="shared" si="305"/>
        <v>2.5951849121081949E-3</v>
      </c>
      <c r="X2124" s="1">
        <v>43509</v>
      </c>
      <c r="Y2124" s="19">
        <f>IF(R2124/MAX($R$7:R2124)&lt;1,R2124/MAX($R$7:R2124)-1,0)</f>
        <v>-2.0380140478531983E-3</v>
      </c>
    </row>
    <row r="2125" spans="1:25" x14ac:dyDescent="0.25">
      <c r="A2125" s="1">
        <v>43510</v>
      </c>
      <c r="B2125">
        <v>2404.0100000000002</v>
      </c>
      <c r="C2125">
        <v>98015.09</v>
      </c>
      <c r="D2125">
        <v>54.106872600000003</v>
      </c>
      <c r="E2125">
        <v>20448.908210000001</v>
      </c>
      <c r="F2125">
        <v>3.7187999999999999</v>
      </c>
      <c r="G2125">
        <v>6488.5240000000003</v>
      </c>
      <c r="I2125" s="1">
        <v>43510</v>
      </c>
      <c r="J2125">
        <f t="shared" si="298"/>
        <v>2.0799014958772233E-5</v>
      </c>
      <c r="K2125">
        <f t="shared" si="299"/>
        <v>2.2669403103428243E-2</v>
      </c>
      <c r="L2125">
        <f t="shared" si="300"/>
        <v>2.4618644267149214E-4</v>
      </c>
      <c r="M2125">
        <f t="shared" si="301"/>
        <v>-6.2406877867404731E-3</v>
      </c>
      <c r="N2125">
        <f t="shared" si="302"/>
        <v>-1.0746967439880795E-2</v>
      </c>
      <c r="O2125">
        <f t="shared" si="303"/>
        <v>3.4851590375426511E-3</v>
      </c>
      <c r="Q2125" s="1">
        <v>43510</v>
      </c>
      <c r="R2125">
        <f t="shared" si="306"/>
        <v>264.94253072748961</v>
      </c>
      <c r="S2125" s="19">
        <f t="shared" si="304"/>
        <v>1.6494253072748961</v>
      </c>
      <c r="U2125" s="1">
        <v>43510</v>
      </c>
      <c r="V2125">
        <f t="shared" si="305"/>
        <v>4.6956823047155094E-3</v>
      </c>
      <c r="X2125" s="1">
        <v>43510</v>
      </c>
      <c r="Y2125" s="19">
        <f>IF(R2125/MAX($R$7:R2125)&lt;1,R2125/MAX($R$7:R2125)-1,0)</f>
        <v>0</v>
      </c>
    </row>
    <row r="2126" spans="1:25" x14ac:dyDescent="0.25">
      <c r="A2126" s="1">
        <v>43511</v>
      </c>
      <c r="B2126">
        <v>2406.91</v>
      </c>
      <c r="C2126">
        <v>97525.91</v>
      </c>
      <c r="D2126">
        <v>54.120193499999999</v>
      </c>
      <c r="E2126">
        <v>20527.878369999999</v>
      </c>
      <c r="F2126">
        <v>3.7014</v>
      </c>
      <c r="G2126">
        <v>6529.9369999999999</v>
      </c>
      <c r="I2126" s="1">
        <v>43511</v>
      </c>
      <c r="J2126">
        <f t="shared" si="298"/>
        <v>1.2063177773802281E-3</v>
      </c>
      <c r="K2126">
        <f t="shared" si="299"/>
        <v>-4.990864161834585E-3</v>
      </c>
      <c r="L2126">
        <f t="shared" si="300"/>
        <v>2.4619608119791359E-4</v>
      </c>
      <c r="M2126">
        <f t="shared" si="301"/>
        <v>3.8618276921689176E-3</v>
      </c>
      <c r="N2126">
        <f t="shared" si="302"/>
        <v>-4.6789286866730784E-3</v>
      </c>
      <c r="O2126">
        <f t="shared" si="303"/>
        <v>6.3824993172560962E-3</v>
      </c>
      <c r="Q2126" s="1">
        <v>43511</v>
      </c>
      <c r="R2126">
        <f t="shared" si="306"/>
        <v>265.39983160320418</v>
      </c>
      <c r="S2126" s="19">
        <f t="shared" si="304"/>
        <v>1.6539983160320419</v>
      </c>
      <c r="U2126" s="1">
        <v>43511</v>
      </c>
      <c r="V2126">
        <f t="shared" si="305"/>
        <v>1.7260379994818997E-3</v>
      </c>
      <c r="X2126" s="1">
        <v>43511</v>
      </c>
      <c r="Y2126" s="19">
        <f>IF(R2126/MAX($R$7:R2126)&lt;1,R2126/MAX($R$7:R2126)-1,0)</f>
        <v>0</v>
      </c>
    </row>
    <row r="2127" spans="1:25" x14ac:dyDescent="0.25">
      <c r="A2127" s="1">
        <v>43514</v>
      </c>
      <c r="B2127">
        <v>2413.48</v>
      </c>
      <c r="C2127">
        <v>96509.89</v>
      </c>
      <c r="D2127">
        <v>54.133518199999997</v>
      </c>
      <c r="E2127">
        <v>20527.878369999999</v>
      </c>
      <c r="F2127">
        <v>3.7353999999999998</v>
      </c>
      <c r="G2127">
        <v>6516.1890000000003</v>
      </c>
      <c r="I2127" s="1">
        <v>43514</v>
      </c>
      <c r="J2127">
        <f t="shared" si="298"/>
        <v>2.7296409088832796E-3</v>
      </c>
      <c r="K2127">
        <f t="shared" si="299"/>
        <v>-1.0417949445434616E-2</v>
      </c>
      <c r="L2127">
        <f t="shared" si="300"/>
        <v>2.462056976939575E-4</v>
      </c>
      <c r="M2127">
        <f t="shared" si="301"/>
        <v>0</v>
      </c>
      <c r="N2127">
        <f t="shared" si="302"/>
        <v>9.1857135138055934E-3</v>
      </c>
      <c r="O2127">
        <f t="shared" si="303"/>
        <v>-2.1053801897322755E-3</v>
      </c>
      <c r="Q2127" s="1">
        <v>43514</v>
      </c>
      <c r="R2127">
        <f t="shared" si="306"/>
        <v>264.8009524589404</v>
      </c>
      <c r="S2127" s="19">
        <f t="shared" si="304"/>
        <v>1.648009524589404</v>
      </c>
      <c r="U2127" s="1">
        <v>43514</v>
      </c>
      <c r="V2127">
        <f t="shared" si="305"/>
        <v>-2.2565166701354888E-3</v>
      </c>
      <c r="X2127" s="1">
        <v>43514</v>
      </c>
      <c r="Y2127" s="19">
        <f>IF(R2127/MAX($R$7:R2127)&lt;1,R2127/MAX($R$7:R2127)-1,0)</f>
        <v>-2.2565166701354888E-3</v>
      </c>
    </row>
    <row r="2128" spans="1:25" x14ac:dyDescent="0.25">
      <c r="A2128" s="1">
        <v>43515</v>
      </c>
      <c r="B2128">
        <v>2413.19</v>
      </c>
      <c r="C2128">
        <v>97659.15</v>
      </c>
      <c r="D2128">
        <v>54.146846799999999</v>
      </c>
      <c r="E2128">
        <v>20558.529009999998</v>
      </c>
      <c r="F2128">
        <v>3.7218</v>
      </c>
      <c r="G2128">
        <v>6523.6970000000001</v>
      </c>
      <c r="I2128" s="1">
        <v>43515</v>
      </c>
      <c r="J2128">
        <f t="shared" si="298"/>
        <v>-1.2015844340951265E-4</v>
      </c>
      <c r="K2128">
        <f t="shared" si="299"/>
        <v>1.1908209614579279E-2</v>
      </c>
      <c r="L2128">
        <f t="shared" si="300"/>
        <v>2.4621713945793822E-4</v>
      </c>
      <c r="M2128">
        <f t="shared" si="301"/>
        <v>1.493122642659106E-3</v>
      </c>
      <c r="N2128">
        <f t="shared" si="302"/>
        <v>-3.6408416769287966E-3</v>
      </c>
      <c r="O2128">
        <f t="shared" si="303"/>
        <v>1.1522072180534249E-3</v>
      </c>
      <c r="Q2128" s="1">
        <v>43515</v>
      </c>
      <c r="R2128">
        <f t="shared" si="306"/>
        <v>265.59071921993188</v>
      </c>
      <c r="S2128" s="19">
        <f t="shared" si="304"/>
        <v>1.6559071921993187</v>
      </c>
      <c r="U2128" s="1">
        <v>43515</v>
      </c>
      <c r="V2128">
        <f t="shared" si="305"/>
        <v>2.9824921461110154E-3</v>
      </c>
      <c r="X2128" s="1">
        <v>43515</v>
      </c>
      <c r="Y2128" s="19">
        <f>IF(R2128/MAX($R$7:R2128)&lt;1,R2128/MAX($R$7:R2128)-1,0)</f>
        <v>0</v>
      </c>
    </row>
    <row r="2129" spans="1:25" x14ac:dyDescent="0.25">
      <c r="A2129" s="1">
        <v>43516</v>
      </c>
      <c r="B2129">
        <v>2418.2600000000002</v>
      </c>
      <c r="C2129">
        <v>96544.81</v>
      </c>
      <c r="D2129">
        <v>54.160179100000001</v>
      </c>
      <c r="E2129">
        <v>20657.898580000001</v>
      </c>
      <c r="F2129">
        <v>3.7303000000000002</v>
      </c>
      <c r="G2129">
        <v>6500.6589999999997</v>
      </c>
      <c r="I2129" s="1">
        <v>43516</v>
      </c>
      <c r="J2129">
        <f t="shared" si="298"/>
        <v>2.1009535096698784E-3</v>
      </c>
      <c r="K2129">
        <f t="shared" si="299"/>
        <v>-1.1410502753710139E-2</v>
      </c>
      <c r="L2129">
        <f t="shared" si="300"/>
        <v>2.4622486419656475E-4</v>
      </c>
      <c r="M2129">
        <f t="shared" si="301"/>
        <v>4.8334961101383911E-3</v>
      </c>
      <c r="N2129">
        <f t="shared" si="302"/>
        <v>2.2838411521306501E-3</v>
      </c>
      <c r="O2129">
        <f t="shared" si="303"/>
        <v>-3.5314331735518678E-3</v>
      </c>
      <c r="Q2129" s="1">
        <v>43516</v>
      </c>
      <c r="R2129">
        <f t="shared" si="306"/>
        <v>264.99257755743815</v>
      </c>
      <c r="S2129" s="19">
        <f t="shared" si="304"/>
        <v>1.6499257755743817</v>
      </c>
      <c r="U2129" s="1">
        <v>43516</v>
      </c>
      <c r="V2129">
        <f t="shared" si="305"/>
        <v>-2.2521180869968793E-3</v>
      </c>
      <c r="X2129" s="1">
        <v>43516</v>
      </c>
      <c r="Y2129" s="19">
        <f>IF(R2129/MAX($R$7:R2129)&lt;1,R2129/MAX($R$7:R2129)-1,0)</f>
        <v>-2.2521180869968793E-3</v>
      </c>
    </row>
    <row r="2130" spans="1:25" x14ac:dyDescent="0.25">
      <c r="A2130" s="1">
        <v>43517</v>
      </c>
      <c r="B2130">
        <v>2409.8200000000002</v>
      </c>
      <c r="C2130">
        <v>96932.27</v>
      </c>
      <c r="D2130">
        <v>54.173511499999996</v>
      </c>
      <c r="E2130">
        <v>20795.46702</v>
      </c>
      <c r="F2130">
        <v>3.7627000000000002</v>
      </c>
      <c r="G2130">
        <v>6501.2389999999996</v>
      </c>
      <c r="I2130" s="1">
        <v>43517</v>
      </c>
      <c r="J2130">
        <f t="shared" si="298"/>
        <v>-3.4901127256787845E-3</v>
      </c>
      <c r="K2130">
        <f t="shared" si="299"/>
        <v>4.0132659642708735E-3</v>
      </c>
      <c r="L2130">
        <f t="shared" si="300"/>
        <v>2.461660988117842E-4</v>
      </c>
      <c r="M2130">
        <f t="shared" si="301"/>
        <v>6.6593627356261731E-3</v>
      </c>
      <c r="N2130">
        <f t="shared" si="302"/>
        <v>8.685628501729159E-3</v>
      </c>
      <c r="O2130">
        <f t="shared" si="303"/>
        <v>8.922172352066049E-5</v>
      </c>
      <c r="Q2130" s="1">
        <v>43517</v>
      </c>
      <c r="R2130">
        <f t="shared" si="306"/>
        <v>265.35138822140954</v>
      </c>
      <c r="S2130" s="19">
        <f t="shared" si="304"/>
        <v>1.6535138822140953</v>
      </c>
      <c r="U2130" s="1">
        <v>43517</v>
      </c>
      <c r="V2130">
        <f t="shared" si="305"/>
        <v>1.3540404311649379E-3</v>
      </c>
      <c r="X2130" s="1">
        <v>43517</v>
      </c>
      <c r="Y2130" s="19">
        <f>IF(R2130/MAX($R$7:R2130)&lt;1,R2130/MAX($R$7:R2130)-1,0)</f>
        <v>-9.0112711477752239E-4</v>
      </c>
    </row>
    <row r="2131" spans="1:25" x14ac:dyDescent="0.25">
      <c r="A2131" s="1">
        <v>43518</v>
      </c>
      <c r="B2131">
        <v>2413.9</v>
      </c>
      <c r="C2131">
        <v>97885.6</v>
      </c>
      <c r="D2131">
        <v>54.186851500000003</v>
      </c>
      <c r="E2131">
        <v>20793.541580000001</v>
      </c>
      <c r="F2131">
        <v>3.7469999999999999</v>
      </c>
      <c r="G2131">
        <v>6502.4089999999997</v>
      </c>
      <c r="I2131" s="1">
        <v>43518</v>
      </c>
      <c r="J2131">
        <f t="shared" si="298"/>
        <v>1.6930725116397483E-3</v>
      </c>
      <c r="K2131">
        <f t="shared" si="299"/>
        <v>9.8350116013996569E-3</v>
      </c>
      <c r="L2131">
        <f t="shared" si="300"/>
        <v>2.4624580594156953E-4</v>
      </c>
      <c r="M2131">
        <f t="shared" si="301"/>
        <v>-9.2589408939303119E-5</v>
      </c>
      <c r="N2131">
        <f t="shared" si="302"/>
        <v>-4.1725356791666446E-3</v>
      </c>
      <c r="O2131">
        <f t="shared" si="303"/>
        <v>1.7996569576972377E-4</v>
      </c>
      <c r="Q2131" s="1">
        <v>43518</v>
      </c>
      <c r="R2131">
        <f t="shared" si="306"/>
        <v>265.96443315715101</v>
      </c>
      <c r="S2131" s="19">
        <f t="shared" si="304"/>
        <v>1.6596443315715099</v>
      </c>
      <c r="U2131" s="1">
        <v>43518</v>
      </c>
      <c r="V2131">
        <f t="shared" si="305"/>
        <v>2.3103136556041903E-3</v>
      </c>
      <c r="X2131" s="1">
        <v>43518</v>
      </c>
      <c r="Y2131" s="19">
        <f>IF(R2131/MAX($R$7:R2131)&lt;1,R2131/MAX($R$7:R2131)-1,0)</f>
        <v>0</v>
      </c>
    </row>
    <row r="2132" spans="1:25" x14ac:dyDescent="0.25">
      <c r="A2132" s="1">
        <v>43521</v>
      </c>
      <c r="B2132">
        <v>2403.9299999999998</v>
      </c>
      <c r="C2132">
        <v>97239.9</v>
      </c>
      <c r="D2132">
        <v>54.200191500000003</v>
      </c>
      <c r="E2132">
        <v>20813.142169999999</v>
      </c>
      <c r="F2132">
        <v>3.7475999999999998</v>
      </c>
      <c r="G2132">
        <v>6499.3940000000002</v>
      </c>
      <c r="I2132" s="1">
        <v>43521</v>
      </c>
      <c r="J2132">
        <f t="shared" si="298"/>
        <v>-4.1302456605494253E-3</v>
      </c>
      <c r="K2132">
        <f t="shared" si="299"/>
        <v>-6.5964758861365436E-3</v>
      </c>
      <c r="L2132">
        <f t="shared" si="300"/>
        <v>2.4618518387242716E-4</v>
      </c>
      <c r="M2132">
        <f t="shared" si="301"/>
        <v>9.4262874482375913E-4</v>
      </c>
      <c r="N2132">
        <f t="shared" si="302"/>
        <v>1.6012810248189346E-4</v>
      </c>
      <c r="O2132">
        <f t="shared" si="303"/>
        <v>-4.6367430901372853E-4</v>
      </c>
      <c r="Q2132" s="1">
        <v>43521</v>
      </c>
      <c r="R2132">
        <f t="shared" si="306"/>
        <v>265.46247769240199</v>
      </c>
      <c r="S2132" s="19">
        <f t="shared" si="304"/>
        <v>1.6546247769240199</v>
      </c>
      <c r="U2132" s="1">
        <v>43521</v>
      </c>
      <c r="V2132">
        <f t="shared" si="305"/>
        <v>-1.8873029705157585E-3</v>
      </c>
      <c r="X2132" s="1">
        <v>43521</v>
      </c>
      <c r="Y2132" s="19">
        <f>IF(R2132/MAX($R$7:R2132)&lt;1,R2132/MAX($R$7:R2132)-1,0)</f>
        <v>-1.8873029705157585E-3</v>
      </c>
    </row>
    <row r="2133" spans="1:25" x14ac:dyDescent="0.25">
      <c r="A2133" s="1">
        <v>43522</v>
      </c>
      <c r="B2133">
        <v>2409.46</v>
      </c>
      <c r="C2133">
        <v>97602.5</v>
      </c>
      <c r="D2133">
        <v>54.213535299999997</v>
      </c>
      <c r="E2133">
        <v>20946.257839999998</v>
      </c>
      <c r="F2133">
        <v>3.7488999999999999</v>
      </c>
      <c r="G2133">
        <v>6500.8869999999997</v>
      </c>
      <c r="I2133" s="1">
        <v>43522</v>
      </c>
      <c r="J2133">
        <f t="shared" si="298"/>
        <v>2.3003997620563155E-3</v>
      </c>
      <c r="K2133">
        <f t="shared" si="299"/>
        <v>3.7289219754443881E-3</v>
      </c>
      <c r="L2133">
        <f t="shared" si="300"/>
        <v>2.4619470209796823E-4</v>
      </c>
      <c r="M2133">
        <f t="shared" si="301"/>
        <v>6.3957507671221769E-3</v>
      </c>
      <c r="N2133">
        <f t="shared" si="302"/>
        <v>3.4688867541898816E-4</v>
      </c>
      <c r="O2133">
        <f t="shared" si="303"/>
        <v>2.2971372407942781E-4</v>
      </c>
      <c r="Q2133" s="1">
        <v>43522</v>
      </c>
      <c r="R2133">
        <f t="shared" si="306"/>
        <v>266.03809591905485</v>
      </c>
      <c r="S2133" s="19">
        <f t="shared" si="304"/>
        <v>1.6603809591905487</v>
      </c>
      <c r="U2133" s="1">
        <v>43522</v>
      </c>
      <c r="V2133">
        <f t="shared" si="305"/>
        <v>2.1683600321091845E-3</v>
      </c>
      <c r="X2133" s="1">
        <v>43522</v>
      </c>
      <c r="Y2133" s="19">
        <f>IF(R2133/MAX($R$7:R2133)&lt;1,R2133/MAX($R$7:R2133)-1,0)</f>
        <v>0</v>
      </c>
    </row>
    <row r="2134" spans="1:25" x14ac:dyDescent="0.25">
      <c r="A2134" s="1">
        <v>43523</v>
      </c>
      <c r="B2134">
        <v>2420.88</v>
      </c>
      <c r="C2134">
        <v>97307.31</v>
      </c>
      <c r="D2134">
        <v>54.2268829</v>
      </c>
      <c r="E2134">
        <v>20755.386760000001</v>
      </c>
      <c r="F2134">
        <v>3.7294999999999998</v>
      </c>
      <c r="G2134">
        <v>6518.15</v>
      </c>
      <c r="I2134" s="1">
        <v>43523</v>
      </c>
      <c r="J2134">
        <f t="shared" si="298"/>
        <v>4.7396512081545605E-3</v>
      </c>
      <c r="K2134">
        <f t="shared" si="299"/>
        <v>-3.0244102353935709E-3</v>
      </c>
      <c r="L2134">
        <f t="shared" si="300"/>
        <v>2.4620419838217167E-4</v>
      </c>
      <c r="M2134">
        <f t="shared" si="301"/>
        <v>-9.1124190992961651E-3</v>
      </c>
      <c r="N2134">
        <f t="shared" si="302"/>
        <v>-5.1748512897116239E-3</v>
      </c>
      <c r="O2134">
        <f t="shared" si="303"/>
        <v>2.655483782443735E-3</v>
      </c>
      <c r="Q2134" s="1">
        <v>43523</v>
      </c>
      <c r="R2134">
        <f t="shared" si="306"/>
        <v>265.92771371844265</v>
      </c>
      <c r="S2134" s="19">
        <f t="shared" si="304"/>
        <v>1.6592771371844264</v>
      </c>
      <c r="U2134" s="1">
        <v>43523</v>
      </c>
      <c r="V2134">
        <f t="shared" si="305"/>
        <v>-4.1491125634052217E-4</v>
      </c>
      <c r="X2134" s="1">
        <v>43523</v>
      </c>
      <c r="Y2134" s="19">
        <f>IF(R2134/MAX($R$7:R2134)&lt;1,R2134/MAX($R$7:R2134)-1,0)</f>
        <v>-4.1491125634052217E-4</v>
      </c>
    </row>
    <row r="2135" spans="1:25" x14ac:dyDescent="0.25">
      <c r="A2135" s="1">
        <v>43524</v>
      </c>
      <c r="B2135">
        <v>2434.56</v>
      </c>
      <c r="C2135">
        <v>95584.35</v>
      </c>
      <c r="D2135">
        <v>54.240234399999999</v>
      </c>
      <c r="E2135">
        <v>20815.722839999999</v>
      </c>
      <c r="F2135">
        <v>3.7568000000000001</v>
      </c>
      <c r="G2135">
        <v>6519.6859999999997</v>
      </c>
      <c r="I2135" s="1">
        <v>43524</v>
      </c>
      <c r="J2135">
        <f t="shared" si="298"/>
        <v>5.6508377119064424E-3</v>
      </c>
      <c r="K2135">
        <f t="shared" si="299"/>
        <v>-1.7706377866164358E-2</v>
      </c>
      <c r="L2135">
        <f t="shared" si="300"/>
        <v>2.4621551684278487E-4</v>
      </c>
      <c r="M2135">
        <f t="shared" si="301"/>
        <v>2.9070082238253914E-3</v>
      </c>
      <c r="N2135">
        <f t="shared" si="302"/>
        <v>7.3200160879476339E-3</v>
      </c>
      <c r="O2135">
        <f t="shared" si="303"/>
        <v>2.3564968587708179E-4</v>
      </c>
      <c r="Q2135" s="1">
        <v>43524</v>
      </c>
      <c r="R2135">
        <f t="shared" si="306"/>
        <v>265.35925050276876</v>
      </c>
      <c r="S2135" s="19">
        <f t="shared" si="304"/>
        <v>1.6535925050276874</v>
      </c>
      <c r="U2135" s="1">
        <v>43524</v>
      </c>
      <c r="V2135">
        <f t="shared" si="305"/>
        <v>-2.1376606737414372E-3</v>
      </c>
      <c r="X2135" s="1">
        <v>43524</v>
      </c>
      <c r="Y2135" s="19">
        <f>IF(R2135/MAX($R$7:R2135)&lt;1,R2135/MAX($R$7:R2135)-1,0)</f>
        <v>-2.5516849906062067E-3</v>
      </c>
    </row>
    <row r="2136" spans="1:25" x14ac:dyDescent="0.25">
      <c r="A2136" s="1">
        <v>43525</v>
      </c>
      <c r="B2136">
        <v>2444.36</v>
      </c>
      <c r="C2136">
        <v>94603.75</v>
      </c>
      <c r="D2136">
        <v>54.253585800000003</v>
      </c>
      <c r="E2136">
        <v>21173.01526</v>
      </c>
      <c r="F2136">
        <v>3.7786</v>
      </c>
      <c r="G2136">
        <v>6518.241</v>
      </c>
      <c r="I2136" s="1">
        <v>43525</v>
      </c>
      <c r="J2136">
        <f t="shared" si="298"/>
        <v>4.0253680336488351E-3</v>
      </c>
      <c r="K2136">
        <f t="shared" si="299"/>
        <v>-1.0259001604342233E-2</v>
      </c>
      <c r="L2136">
        <f t="shared" si="300"/>
        <v>2.4615306603470444E-4</v>
      </c>
      <c r="M2136">
        <f t="shared" si="301"/>
        <v>1.7164545413403509E-2</v>
      </c>
      <c r="N2136">
        <f t="shared" si="302"/>
        <v>5.8028109028960273E-3</v>
      </c>
      <c r="O2136">
        <f t="shared" si="303"/>
        <v>-2.2163644077333178E-4</v>
      </c>
      <c r="Q2136" s="1">
        <v>43525</v>
      </c>
      <c r="R2136">
        <f t="shared" si="306"/>
        <v>265.65364705470108</v>
      </c>
      <c r="S2136" s="19">
        <f t="shared" si="304"/>
        <v>1.6565364705470107</v>
      </c>
      <c r="U2136" s="1">
        <v>43525</v>
      </c>
      <c r="V2136">
        <f t="shared" si="305"/>
        <v>1.1094263771642687E-3</v>
      </c>
      <c r="X2136" s="1">
        <v>43525</v>
      </c>
      <c r="Y2136" s="19">
        <f>IF(R2136/MAX($R$7:R2136)&lt;1,R2136/MAX($R$7:R2136)-1,0)</f>
        <v>-1.4450895200766034E-3</v>
      </c>
    </row>
    <row r="2137" spans="1:25" x14ac:dyDescent="0.25">
      <c r="A2137" s="1">
        <v>43528</v>
      </c>
      <c r="B2137">
        <v>2444.36</v>
      </c>
      <c r="C2137">
        <v>94603.75</v>
      </c>
      <c r="D2137">
        <v>54.253585800000003</v>
      </c>
      <c r="E2137">
        <v>21042.862519999999</v>
      </c>
      <c r="F2137">
        <v>3.7786</v>
      </c>
      <c r="G2137">
        <v>6518.241</v>
      </c>
      <c r="I2137" s="1">
        <v>43528</v>
      </c>
      <c r="J2137">
        <f t="shared" si="298"/>
        <v>0</v>
      </c>
      <c r="K2137">
        <f t="shared" si="299"/>
        <v>0</v>
      </c>
      <c r="L2137">
        <f t="shared" si="300"/>
        <v>0</v>
      </c>
      <c r="M2137">
        <f t="shared" si="301"/>
        <v>-6.1471046235859195E-3</v>
      </c>
      <c r="N2137">
        <f t="shared" si="302"/>
        <v>0</v>
      </c>
      <c r="O2137">
        <f t="shared" si="303"/>
        <v>0</v>
      </c>
      <c r="Q2137" s="1">
        <v>43528</v>
      </c>
      <c r="R2137">
        <f t="shared" si="306"/>
        <v>265.40869694038872</v>
      </c>
      <c r="S2137" s="19">
        <f t="shared" si="304"/>
        <v>1.6540869694038873</v>
      </c>
      <c r="U2137" s="1">
        <v>43528</v>
      </c>
      <c r="V2137">
        <f t="shared" si="305"/>
        <v>-9.2206569353792123E-4</v>
      </c>
      <c r="X2137" s="1">
        <v>43528</v>
      </c>
      <c r="Y2137" s="19">
        <f>IF(R2137/MAX($R$7:R2137)&lt;1,R2137/MAX($R$7:R2137)-1,0)</f>
        <v>-2.3658227461439418E-3</v>
      </c>
    </row>
    <row r="2138" spans="1:25" x14ac:dyDescent="0.25">
      <c r="A2138" s="1">
        <v>43529</v>
      </c>
      <c r="B2138">
        <v>2444.36</v>
      </c>
      <c r="C2138">
        <v>94603.75</v>
      </c>
      <c r="D2138">
        <v>54.253585800000003</v>
      </c>
      <c r="E2138">
        <v>21020.832180000001</v>
      </c>
      <c r="F2138">
        <v>3.7786</v>
      </c>
      <c r="G2138">
        <v>6518.241</v>
      </c>
      <c r="I2138" s="1">
        <v>43529</v>
      </c>
      <c r="J2138">
        <f t="shared" si="298"/>
        <v>0</v>
      </c>
      <c r="K2138">
        <f t="shared" si="299"/>
        <v>0</v>
      </c>
      <c r="L2138">
        <f t="shared" si="300"/>
        <v>0</v>
      </c>
      <c r="M2138">
        <f t="shared" si="301"/>
        <v>-1.0469269558293082E-3</v>
      </c>
      <c r="N2138">
        <f t="shared" si="302"/>
        <v>0</v>
      </c>
      <c r="O2138">
        <f t="shared" si="303"/>
        <v>0</v>
      </c>
      <c r="Q2138" s="1">
        <v>43529</v>
      </c>
      <c r="R2138">
        <f t="shared" si="306"/>
        <v>265.36701741251795</v>
      </c>
      <c r="S2138" s="19">
        <f t="shared" si="304"/>
        <v>1.6536701741251796</v>
      </c>
      <c r="U2138" s="1">
        <v>43529</v>
      </c>
      <c r="V2138">
        <f t="shared" si="305"/>
        <v>-1.5703904337438512E-4</v>
      </c>
      <c r="X2138" s="1">
        <v>43529</v>
      </c>
      <c r="Y2138" s="19">
        <f>IF(R2138/MAX($R$7:R2138)&lt;1,R2138/MAX($R$7:R2138)-1,0)</f>
        <v>-2.5224902629775725E-3</v>
      </c>
    </row>
    <row r="2139" spans="1:25" x14ac:dyDescent="0.25">
      <c r="A2139" s="1">
        <v>43530</v>
      </c>
      <c r="B2139">
        <v>2451.6799999999998</v>
      </c>
      <c r="C2139">
        <v>94216.87</v>
      </c>
      <c r="D2139">
        <v>54.266944899999999</v>
      </c>
      <c r="E2139">
        <v>21180.60713</v>
      </c>
      <c r="F2139">
        <v>3.8393000000000002</v>
      </c>
      <c r="G2139">
        <v>6515.1379999999999</v>
      </c>
      <c r="I2139" s="1">
        <v>43530</v>
      </c>
      <c r="J2139">
        <f t="shared" si="298"/>
        <v>2.9946489060530546E-3</v>
      </c>
      <c r="K2139">
        <f t="shared" si="299"/>
        <v>-4.0894784826183139E-3</v>
      </c>
      <c r="L2139">
        <f t="shared" si="300"/>
        <v>2.4623441571658411E-4</v>
      </c>
      <c r="M2139">
        <f t="shared" si="301"/>
        <v>7.6007909026558629E-3</v>
      </c>
      <c r="N2139">
        <f t="shared" si="302"/>
        <v>1.6064150743661632E-2</v>
      </c>
      <c r="O2139">
        <f t="shared" si="303"/>
        <v>-4.7604867632233816E-4</v>
      </c>
      <c r="Q2139" s="1">
        <v>43530</v>
      </c>
      <c r="R2139">
        <f t="shared" si="306"/>
        <v>265.5468971232915</v>
      </c>
      <c r="S2139" s="19">
        <f t="shared" si="304"/>
        <v>1.6554689712329149</v>
      </c>
      <c r="U2139" s="1">
        <v>43530</v>
      </c>
      <c r="V2139">
        <f t="shared" si="305"/>
        <v>6.778525550292791E-4</v>
      </c>
      <c r="X2139" s="1">
        <v>43530</v>
      </c>
      <c r="Y2139" s="19">
        <f>IF(R2139/MAX($R$7:R2139)&lt;1,R2139/MAX($R$7:R2139)-1,0)</f>
        <v>-1.8463475844181509E-3</v>
      </c>
    </row>
    <row r="2140" spans="1:25" x14ac:dyDescent="0.25">
      <c r="A2140" s="1">
        <v>43531</v>
      </c>
      <c r="B2140">
        <v>2457.09</v>
      </c>
      <c r="C2140">
        <v>94340.17</v>
      </c>
      <c r="D2140">
        <v>54.280304000000001</v>
      </c>
      <c r="E2140">
        <v>21298.86663</v>
      </c>
      <c r="F2140">
        <v>3.8759000000000001</v>
      </c>
      <c r="G2140">
        <v>6516.0829999999996</v>
      </c>
      <c r="I2140" s="1">
        <v>43531</v>
      </c>
      <c r="J2140">
        <f t="shared" si="298"/>
        <v>2.206650133785848E-3</v>
      </c>
      <c r="K2140">
        <f t="shared" si="299"/>
        <v>1.3086828293065178E-3</v>
      </c>
      <c r="L2140">
        <f t="shared" si="300"/>
        <v>2.4617379925517824E-4</v>
      </c>
      <c r="M2140">
        <f t="shared" si="301"/>
        <v>5.5833857487728178E-3</v>
      </c>
      <c r="N2140">
        <f t="shared" si="302"/>
        <v>9.5329877842313948E-3</v>
      </c>
      <c r="O2140">
        <f t="shared" si="303"/>
        <v>1.4504681251570339E-4</v>
      </c>
      <c r="Q2140" s="1">
        <v>43531</v>
      </c>
      <c r="R2140">
        <f t="shared" si="306"/>
        <v>265.95132259179297</v>
      </c>
      <c r="S2140" s="19">
        <f t="shared" si="304"/>
        <v>1.6595132259179297</v>
      </c>
      <c r="U2140" s="1">
        <v>43531</v>
      </c>
      <c r="V2140">
        <f t="shared" si="305"/>
        <v>1.5229907518508057E-3</v>
      </c>
      <c r="X2140" s="1">
        <v>43531</v>
      </c>
      <c r="Y2140" s="19">
        <f>IF(R2140/MAX($R$7:R2140)&lt;1,R2140/MAX($R$7:R2140)-1,0)</f>
        <v>-3.2616880286306937E-4</v>
      </c>
    </row>
    <row r="2141" spans="1:25" x14ac:dyDescent="0.25">
      <c r="A2141" s="1">
        <v>43532</v>
      </c>
      <c r="B2141">
        <v>2460.0700000000002</v>
      </c>
      <c r="C2141">
        <v>95364.85</v>
      </c>
      <c r="D2141">
        <v>54.293666799999997</v>
      </c>
      <c r="E2141">
        <v>21187.057629999999</v>
      </c>
      <c r="F2141">
        <v>3.8658000000000001</v>
      </c>
      <c r="G2141">
        <v>6531.9840000000004</v>
      </c>
      <c r="I2141" s="1">
        <v>43532</v>
      </c>
      <c r="J2141">
        <f t="shared" si="298"/>
        <v>1.212816787337978E-3</v>
      </c>
      <c r="K2141">
        <f t="shared" si="299"/>
        <v>1.0861544981316085E-2</v>
      </c>
      <c r="L2141">
        <f t="shared" si="300"/>
        <v>2.4618137731868828E-4</v>
      </c>
      <c r="M2141">
        <f t="shared" si="301"/>
        <v>-5.2495281529447713E-3</v>
      </c>
      <c r="N2141">
        <f t="shared" si="302"/>
        <v>-2.6058463840656909E-3</v>
      </c>
      <c r="O2141">
        <f t="shared" si="303"/>
        <v>2.4402697141827634E-3</v>
      </c>
      <c r="Q2141" s="1">
        <v>43532</v>
      </c>
      <c r="R2141">
        <f t="shared" si="306"/>
        <v>266.57580807340594</v>
      </c>
      <c r="S2141" s="19">
        <f t="shared" si="304"/>
        <v>1.6657580807340593</v>
      </c>
      <c r="U2141" s="1">
        <v>43532</v>
      </c>
      <c r="V2141">
        <f t="shared" si="305"/>
        <v>2.3481194811407757E-3</v>
      </c>
      <c r="X2141" s="1">
        <v>43532</v>
      </c>
      <c r="Y2141" s="19">
        <f>IF(R2141/MAX($R$7:R2141)&lt;1,R2141/MAX($R$7:R2141)-1,0)</f>
        <v>0</v>
      </c>
    </row>
    <row r="2142" spans="1:25" x14ac:dyDescent="0.25">
      <c r="A2142" s="1">
        <v>43535</v>
      </c>
      <c r="B2142">
        <v>2463.5</v>
      </c>
      <c r="C2142">
        <v>98026.62</v>
      </c>
      <c r="D2142">
        <v>54.307033500000003</v>
      </c>
      <c r="E2142">
        <v>21386.896379999998</v>
      </c>
      <c r="F2142">
        <v>3.8410000000000002</v>
      </c>
      <c r="G2142">
        <v>6568.0739999999996</v>
      </c>
      <c r="I2142" s="1">
        <v>43535</v>
      </c>
      <c r="J2142">
        <f t="shared" si="298"/>
        <v>1.3942692687605174E-3</v>
      </c>
      <c r="K2142">
        <f t="shared" si="299"/>
        <v>2.7911436970749604E-2</v>
      </c>
      <c r="L2142">
        <f t="shared" si="300"/>
        <v>2.4619261854685881E-4</v>
      </c>
      <c r="M2142">
        <f t="shared" si="301"/>
        <v>9.4321143355478032E-3</v>
      </c>
      <c r="N2142">
        <f t="shared" si="302"/>
        <v>-6.4152310000517021E-3</v>
      </c>
      <c r="O2142">
        <f t="shared" si="303"/>
        <v>5.5251206983972789E-3</v>
      </c>
      <c r="Q2142" s="1">
        <v>43535</v>
      </c>
      <c r="R2142">
        <f t="shared" si="306"/>
        <v>268.95180349378381</v>
      </c>
      <c r="S2142" s="19">
        <f t="shared" si="304"/>
        <v>1.689518034937838</v>
      </c>
      <c r="U2142" s="1">
        <v>43535</v>
      </c>
      <c r="V2142">
        <f t="shared" si="305"/>
        <v>8.9130196680247131E-3</v>
      </c>
      <c r="X2142" s="1">
        <v>43535</v>
      </c>
      <c r="Y2142" s="19">
        <f>IF(R2142/MAX($R$7:R2142)&lt;1,R2142/MAX($R$7:R2142)-1,0)</f>
        <v>0</v>
      </c>
    </row>
    <row r="2143" spans="1:25" x14ac:dyDescent="0.25">
      <c r="A2143" s="1">
        <v>43536</v>
      </c>
      <c r="B2143">
        <v>2464.6799999999998</v>
      </c>
      <c r="C2143">
        <v>97828.03</v>
      </c>
      <c r="D2143">
        <v>54.320404099999998</v>
      </c>
      <c r="E2143">
        <v>21238.70781</v>
      </c>
      <c r="F2143">
        <v>3.8113999999999999</v>
      </c>
      <c r="G2143">
        <v>6576.4610000000002</v>
      </c>
      <c r="I2143" s="1">
        <v>43536</v>
      </c>
      <c r="J2143">
        <f t="shared" si="298"/>
        <v>4.7899330221223835E-4</v>
      </c>
      <c r="K2143">
        <f t="shared" si="299"/>
        <v>-2.0258782767373917E-3</v>
      </c>
      <c r="L2143">
        <f t="shared" si="300"/>
        <v>2.4620383656182021E-4</v>
      </c>
      <c r="M2143">
        <f t="shared" si="301"/>
        <v>-6.9289422535649958E-3</v>
      </c>
      <c r="N2143">
        <f t="shared" si="302"/>
        <v>-7.70632647747993E-3</v>
      </c>
      <c r="O2143">
        <f t="shared" si="303"/>
        <v>1.2769344559759865E-3</v>
      </c>
      <c r="Q2143" s="1">
        <v>43536</v>
      </c>
      <c r="R2143">
        <f t="shared" si="306"/>
        <v>268.69889550074743</v>
      </c>
      <c r="S2143" s="19">
        <f t="shared" si="304"/>
        <v>1.6869889550074744</v>
      </c>
      <c r="U2143" s="1">
        <v>43536</v>
      </c>
      <c r="V2143">
        <f t="shared" si="305"/>
        <v>-9.403468939453985E-4</v>
      </c>
      <c r="X2143" s="1">
        <v>43536</v>
      </c>
      <c r="Y2143" s="19">
        <f>IF(R2143/MAX($R$7:R2143)&lt;1,R2143/MAX($R$7:R2143)-1,0)</f>
        <v>-9.403468939453985E-4</v>
      </c>
    </row>
    <row r="2144" spans="1:25" x14ac:dyDescent="0.25">
      <c r="A2144" s="1">
        <v>43537</v>
      </c>
      <c r="B2144">
        <v>2464.91</v>
      </c>
      <c r="C2144">
        <v>98903.88</v>
      </c>
      <c r="D2144">
        <v>54.3337784</v>
      </c>
      <c r="E2144">
        <v>21448.959299999999</v>
      </c>
      <c r="F2144">
        <v>3.8170000000000002</v>
      </c>
      <c r="G2144">
        <v>6598.634</v>
      </c>
      <c r="I2144" s="1">
        <v>43537</v>
      </c>
      <c r="J2144">
        <f t="shared" si="298"/>
        <v>9.3318402389019894E-5</v>
      </c>
      <c r="K2144">
        <f t="shared" si="299"/>
        <v>1.0997359345782609E-2</v>
      </c>
      <c r="L2144">
        <f t="shared" si="300"/>
        <v>2.4621134952118595E-4</v>
      </c>
      <c r="M2144">
        <f t="shared" si="301"/>
        <v>9.899448303583025E-3</v>
      </c>
      <c r="N2144">
        <f t="shared" si="302"/>
        <v>1.4692763813821674E-3</v>
      </c>
      <c r="O2144">
        <f t="shared" si="303"/>
        <v>3.3715702107866008E-3</v>
      </c>
      <c r="Q2144" s="1">
        <v>43537</v>
      </c>
      <c r="R2144">
        <f t="shared" si="306"/>
        <v>269.97766047026613</v>
      </c>
      <c r="S2144" s="19">
        <f t="shared" si="304"/>
        <v>1.6997766047026612</v>
      </c>
      <c r="U2144" s="1">
        <v>43537</v>
      </c>
      <c r="V2144">
        <f t="shared" si="305"/>
        <v>4.7591002081925904E-3</v>
      </c>
      <c r="X2144" s="1">
        <v>43537</v>
      </c>
      <c r="Y2144" s="19">
        <f>IF(R2144/MAX($R$7:R2144)&lt;1,R2144/MAX($R$7:R2144)-1,0)</f>
        <v>0</v>
      </c>
    </row>
    <row r="2145" spans="1:25" x14ac:dyDescent="0.25">
      <c r="A2145" s="1">
        <v>43538</v>
      </c>
      <c r="B2145">
        <v>2471</v>
      </c>
      <c r="C2145">
        <v>98604.67</v>
      </c>
      <c r="D2145">
        <v>54.347156499999997</v>
      </c>
      <c r="E2145">
        <v>21578.40985</v>
      </c>
      <c r="F2145">
        <v>3.8447</v>
      </c>
      <c r="G2145">
        <v>6594.8980000000001</v>
      </c>
      <c r="I2145" s="1">
        <v>43538</v>
      </c>
      <c r="J2145">
        <f t="shared" si="298"/>
        <v>2.4706784426207218E-3</v>
      </c>
      <c r="K2145">
        <f t="shared" si="299"/>
        <v>-3.0252604852307741E-3</v>
      </c>
      <c r="L2145">
        <f t="shared" si="300"/>
        <v>2.4622068249158247E-4</v>
      </c>
      <c r="M2145">
        <f t="shared" si="301"/>
        <v>6.0352834927521748E-3</v>
      </c>
      <c r="N2145">
        <f t="shared" si="302"/>
        <v>7.2570081215614923E-3</v>
      </c>
      <c r="O2145">
        <f t="shared" si="303"/>
        <v>-5.6617778770573501E-4</v>
      </c>
      <c r="Q2145" s="1">
        <v>43538</v>
      </c>
      <c r="R2145">
        <f t="shared" si="306"/>
        <v>270.12621108655031</v>
      </c>
      <c r="S2145" s="19">
        <f t="shared" si="304"/>
        <v>1.7012621108655033</v>
      </c>
      <c r="U2145" s="1">
        <v>43538</v>
      </c>
      <c r="V2145">
        <f t="shared" si="305"/>
        <v>5.5023299344636456E-4</v>
      </c>
      <c r="X2145" s="1">
        <v>43538</v>
      </c>
      <c r="Y2145" s="19">
        <f>IF(R2145/MAX($R$7:R2145)&lt;1,R2145/MAX($R$7:R2145)-1,0)</f>
        <v>0</v>
      </c>
    </row>
    <row r="2146" spans="1:25" x14ac:dyDescent="0.25">
      <c r="A2146" s="1">
        <v>43539</v>
      </c>
      <c r="B2146">
        <v>2482.77</v>
      </c>
      <c r="C2146">
        <v>99136.74</v>
      </c>
      <c r="D2146">
        <v>54.360538499999997</v>
      </c>
      <c r="E2146">
        <v>21526.697189999999</v>
      </c>
      <c r="F2146">
        <v>3.8144</v>
      </c>
      <c r="G2146">
        <v>6603.3959999999997</v>
      </c>
      <c r="I2146" s="1">
        <v>43539</v>
      </c>
      <c r="J2146">
        <f t="shared" si="298"/>
        <v>4.7632537434236788E-3</v>
      </c>
      <c r="K2146">
        <f t="shared" si="299"/>
        <v>5.3959918936903328E-3</v>
      </c>
      <c r="L2146">
        <f t="shared" si="300"/>
        <v>2.462318336746705E-4</v>
      </c>
      <c r="M2146">
        <f t="shared" si="301"/>
        <v>-2.3965000368181277E-3</v>
      </c>
      <c r="N2146">
        <f t="shared" si="302"/>
        <v>-7.8809790100657917E-3</v>
      </c>
      <c r="O2146">
        <f t="shared" si="303"/>
        <v>1.2885718626731713E-3</v>
      </c>
      <c r="Q2146" s="1">
        <v>43539</v>
      </c>
      <c r="R2146">
        <f t="shared" si="306"/>
        <v>270.63135503225953</v>
      </c>
      <c r="S2146" s="19">
        <f t="shared" si="304"/>
        <v>1.7063135503225952</v>
      </c>
      <c r="U2146" s="1">
        <v>43539</v>
      </c>
      <c r="V2146">
        <f t="shared" si="305"/>
        <v>1.8700293602658125E-3</v>
      </c>
      <c r="X2146" s="1">
        <v>43539</v>
      </c>
      <c r="Y2146" s="19">
        <f>IF(R2146/MAX($R$7:R2146)&lt;1,R2146/MAX($R$7:R2146)-1,0)</f>
        <v>0</v>
      </c>
    </row>
    <row r="2147" spans="1:25" x14ac:dyDescent="0.25">
      <c r="A2147" s="1">
        <v>43542</v>
      </c>
      <c r="B2147">
        <v>2485.35</v>
      </c>
      <c r="C2147">
        <v>99993.919999999998</v>
      </c>
      <c r="D2147">
        <v>54.373920400000003</v>
      </c>
      <c r="E2147">
        <v>21463.562890000001</v>
      </c>
      <c r="F2147">
        <v>3.7917000000000001</v>
      </c>
      <c r="G2147">
        <v>6617.3459999999995</v>
      </c>
      <c r="I2147" s="1">
        <v>43542</v>
      </c>
      <c r="J2147">
        <f t="shared" si="298"/>
        <v>1.0391619038412347E-3</v>
      </c>
      <c r="K2147">
        <f t="shared" si="299"/>
        <v>8.6464412688977976E-3</v>
      </c>
      <c r="L2147">
        <f t="shared" si="300"/>
        <v>2.4616937891464019E-4</v>
      </c>
      <c r="M2147">
        <f t="shared" si="301"/>
        <v>-2.9328372784156453E-3</v>
      </c>
      <c r="N2147">
        <f t="shared" si="302"/>
        <v>-5.951132550335525E-3</v>
      </c>
      <c r="O2147">
        <f t="shared" si="303"/>
        <v>2.1125493609650547E-3</v>
      </c>
      <c r="Q2147" s="1">
        <v>43542</v>
      </c>
      <c r="R2147">
        <f t="shared" si="306"/>
        <v>271.20732232508522</v>
      </c>
      <c r="S2147" s="19">
        <f t="shared" si="304"/>
        <v>1.7120732232508522</v>
      </c>
      <c r="U2147" s="1">
        <v>43542</v>
      </c>
      <c r="V2147">
        <f t="shared" si="305"/>
        <v>2.1282356316658646E-3</v>
      </c>
      <c r="X2147" s="1">
        <v>43542</v>
      </c>
      <c r="Y2147" s="19">
        <f>IF(R2147/MAX($R$7:R2147)&lt;1,R2147/MAX($R$7:R2147)-1,0)</f>
        <v>0</v>
      </c>
    </row>
    <row r="2148" spans="1:25" x14ac:dyDescent="0.25">
      <c r="A2148" s="1">
        <v>43543</v>
      </c>
      <c r="B2148">
        <v>2480.17</v>
      </c>
      <c r="C2148">
        <v>99588.37</v>
      </c>
      <c r="D2148">
        <v>54.387306199999998</v>
      </c>
      <c r="E2148">
        <v>21360.64788</v>
      </c>
      <c r="F2148">
        <v>3.7890999999999999</v>
      </c>
      <c r="G2148">
        <v>6623.6620000000003</v>
      </c>
      <c r="I2148" s="1">
        <v>43543</v>
      </c>
      <c r="J2148">
        <f t="shared" si="298"/>
        <v>-2.0842134910575849E-3</v>
      </c>
      <c r="K2148">
        <f t="shared" si="299"/>
        <v>-4.0557465893926725E-3</v>
      </c>
      <c r="L2148">
        <f t="shared" si="300"/>
        <v>2.4618052002733926E-4</v>
      </c>
      <c r="M2148">
        <f t="shared" si="301"/>
        <v>-4.794870755029601E-3</v>
      </c>
      <c r="N2148">
        <f t="shared" si="302"/>
        <v>-6.8570825750990938E-4</v>
      </c>
      <c r="O2148">
        <f t="shared" si="303"/>
        <v>9.5446119939945895E-4</v>
      </c>
      <c r="Q2148" s="1">
        <v>43543</v>
      </c>
      <c r="R2148">
        <f t="shared" si="306"/>
        <v>270.7984942395878</v>
      </c>
      <c r="S2148" s="19">
        <f t="shared" si="304"/>
        <v>1.7079849423958779</v>
      </c>
      <c r="U2148" s="1">
        <v>43543</v>
      </c>
      <c r="V2148">
        <f t="shared" si="305"/>
        <v>-1.507437490966268E-3</v>
      </c>
      <c r="X2148" s="1">
        <v>43543</v>
      </c>
      <c r="Y2148" s="19">
        <f>IF(R2148/MAX($R$7:R2148)&lt;1,R2148/MAX($R$7:R2148)-1,0)</f>
        <v>-1.507437490966268E-3</v>
      </c>
    </row>
    <row r="2149" spans="1:25" x14ac:dyDescent="0.25">
      <c r="A2149" s="1">
        <v>43544</v>
      </c>
      <c r="B2149">
        <v>2483.0500000000002</v>
      </c>
      <c r="C2149">
        <v>98041.37</v>
      </c>
      <c r="D2149">
        <v>54.400695800000001</v>
      </c>
      <c r="E2149">
        <v>21350.600859999999</v>
      </c>
      <c r="F2149">
        <v>3.7763</v>
      </c>
      <c r="G2149">
        <v>6637.6130000000003</v>
      </c>
      <c r="I2149" s="1">
        <v>43544</v>
      </c>
      <c r="J2149">
        <f t="shared" si="298"/>
        <v>1.1612107234584279E-3</v>
      </c>
      <c r="K2149">
        <f t="shared" si="299"/>
        <v>-1.5533942366965148E-2</v>
      </c>
      <c r="L2149">
        <f t="shared" si="300"/>
        <v>2.4618979933976881E-4</v>
      </c>
      <c r="M2149">
        <f t="shared" si="301"/>
        <v>-4.7035183841070971E-4</v>
      </c>
      <c r="N2149">
        <f t="shared" si="302"/>
        <v>-3.3781108970467599E-3</v>
      </c>
      <c r="O2149">
        <f t="shared" si="303"/>
        <v>2.1062367010877825E-3</v>
      </c>
      <c r="Q2149" s="1">
        <v>43544</v>
      </c>
      <c r="R2149">
        <f t="shared" si="306"/>
        <v>270.1696864144842</v>
      </c>
      <c r="S2149" s="19">
        <f t="shared" si="304"/>
        <v>1.701696864144842</v>
      </c>
      <c r="U2149" s="1">
        <v>43544</v>
      </c>
      <c r="V2149">
        <f t="shared" si="305"/>
        <v>-2.3220506704415556E-3</v>
      </c>
      <c r="X2149" s="1">
        <v>43544</v>
      </c>
      <c r="Y2149" s="19">
        <f>IF(R2149/MAX($R$7:R2149)&lt;1,R2149/MAX($R$7:R2149)-1,0)</f>
        <v>-3.8259878151712945E-3</v>
      </c>
    </row>
    <row r="2150" spans="1:25" x14ac:dyDescent="0.25">
      <c r="A2150" s="1">
        <v>43545</v>
      </c>
      <c r="B2150">
        <v>2481.88</v>
      </c>
      <c r="C2150">
        <v>96729.08</v>
      </c>
      <c r="D2150">
        <v>54.414089199999999</v>
      </c>
      <c r="E2150">
        <v>21751.739590000001</v>
      </c>
      <c r="F2150">
        <v>3.7932000000000001</v>
      </c>
      <c r="G2150">
        <v>6619.4040000000005</v>
      </c>
      <c r="I2150" s="1">
        <v>43545</v>
      </c>
      <c r="J2150">
        <f t="shared" si="298"/>
        <v>-4.7119470006651287E-4</v>
      </c>
      <c r="K2150">
        <f t="shared" si="299"/>
        <v>-1.3385063876606318E-2</v>
      </c>
      <c r="L2150">
        <f t="shared" si="300"/>
        <v>2.4619905688783028E-4</v>
      </c>
      <c r="M2150">
        <f t="shared" si="301"/>
        <v>1.87881705358246E-2</v>
      </c>
      <c r="N2150">
        <f t="shared" si="302"/>
        <v>4.475280036014162E-3</v>
      </c>
      <c r="O2150">
        <f t="shared" si="303"/>
        <v>-2.7433054623702269E-3</v>
      </c>
      <c r="Q2150" s="1">
        <v>43545</v>
      </c>
      <c r="R2150">
        <f t="shared" si="306"/>
        <v>269.97969816653602</v>
      </c>
      <c r="S2150" s="19">
        <f t="shared" si="304"/>
        <v>1.6997969816653602</v>
      </c>
      <c r="U2150" s="1">
        <v>43545</v>
      </c>
      <c r="V2150">
        <f t="shared" si="305"/>
        <v>-7.0321822729102479E-4</v>
      </c>
      <c r="X2150" s="1">
        <v>43545</v>
      </c>
      <c r="Y2150" s="19">
        <f>IF(R2150/MAX($R$7:R2150)&lt;1,R2150/MAX($R$7:R2150)-1,0)</f>
        <v>-4.5265155380933564E-3</v>
      </c>
    </row>
    <row r="2151" spans="1:25" x14ac:dyDescent="0.25">
      <c r="A2151" s="1">
        <v>43546</v>
      </c>
      <c r="B2151">
        <v>2471.35</v>
      </c>
      <c r="C2151">
        <v>93735.15</v>
      </c>
      <c r="D2151">
        <v>54.427486399999999</v>
      </c>
      <c r="E2151">
        <v>21749.148949999999</v>
      </c>
      <c r="F2151">
        <v>3.9064999999999999</v>
      </c>
      <c r="G2151">
        <v>6558.2190000000001</v>
      </c>
      <c r="I2151" s="1">
        <v>43546</v>
      </c>
      <c r="J2151">
        <f t="shared" si="298"/>
        <v>-4.2427514626010021E-3</v>
      </c>
      <c r="K2151">
        <f t="shared" si="299"/>
        <v>-3.0951705526404361E-2</v>
      </c>
      <c r="L2151">
        <f t="shared" si="300"/>
        <v>2.4620829268617861E-4</v>
      </c>
      <c r="M2151">
        <f t="shared" si="301"/>
        <v>-1.1910035927398255E-4</v>
      </c>
      <c r="N2151">
        <f t="shared" si="302"/>
        <v>2.9869239692080551E-2</v>
      </c>
      <c r="O2151">
        <f t="shared" si="303"/>
        <v>-9.2432793042999117E-3</v>
      </c>
      <c r="Q2151" s="1">
        <v>43546</v>
      </c>
      <c r="R2151">
        <f t="shared" si="306"/>
        <v>267.39643494875281</v>
      </c>
      <c r="S2151" s="19">
        <f t="shared" si="304"/>
        <v>1.673964349487528</v>
      </c>
      <c r="U2151" s="1">
        <v>43546</v>
      </c>
      <c r="V2151">
        <f t="shared" si="305"/>
        <v>-9.5683610113147521E-3</v>
      </c>
      <c r="X2151" s="1">
        <v>43546</v>
      </c>
      <c r="Y2151" s="19">
        <f>IF(R2151/MAX($R$7:R2151)&lt;1,R2151/MAX($R$7:R2151)-1,0)</f>
        <v>-1.4051565214616368E-2</v>
      </c>
    </row>
    <row r="2152" spans="1:25" x14ac:dyDescent="0.25">
      <c r="A2152" s="1">
        <v>43549</v>
      </c>
      <c r="B2152">
        <v>2473.9699999999998</v>
      </c>
      <c r="C2152">
        <v>93662.01</v>
      </c>
      <c r="D2152">
        <v>54.440887500000002</v>
      </c>
      <c r="E2152">
        <v>21638.060099999999</v>
      </c>
      <c r="F2152">
        <v>3.8542999999999998</v>
      </c>
      <c r="G2152">
        <v>6562.576</v>
      </c>
      <c r="I2152" s="1">
        <v>43549</v>
      </c>
      <c r="J2152">
        <f t="shared" si="298"/>
        <v>1.0601493111053184E-3</v>
      </c>
      <c r="K2152">
        <f t="shared" si="299"/>
        <v>-7.80283596921727E-4</v>
      </c>
      <c r="L2152">
        <f t="shared" si="300"/>
        <v>2.4621934405555379E-4</v>
      </c>
      <c r="M2152">
        <f t="shared" si="301"/>
        <v>-5.1077331924751501E-3</v>
      </c>
      <c r="N2152">
        <f t="shared" si="302"/>
        <v>-1.3362344809932147E-2</v>
      </c>
      <c r="O2152">
        <f t="shared" si="303"/>
        <v>6.6435719819657457E-4</v>
      </c>
      <c r="Q2152" s="1">
        <v>43549</v>
      </c>
      <c r="R2152">
        <f t="shared" si="306"/>
        <v>267.25882117219675</v>
      </c>
      <c r="S2152" s="19">
        <f t="shared" si="304"/>
        <v>1.6725882117219673</v>
      </c>
      <c r="U2152" s="1">
        <v>43549</v>
      </c>
      <c r="V2152">
        <f t="shared" si="305"/>
        <v>-5.1464327331973703E-4</v>
      </c>
      <c r="X2152" s="1">
        <v>43549</v>
      </c>
      <c r="Y2152" s="19">
        <f>IF(R2152/MAX($R$7:R2152)&lt;1,R2152/MAX($R$7:R2152)-1,0)</f>
        <v>-1.4558976944418767E-2</v>
      </c>
    </row>
    <row r="2153" spans="1:25" x14ac:dyDescent="0.25">
      <c r="A2153" s="1">
        <v>43550</v>
      </c>
      <c r="B2153">
        <v>2480.79</v>
      </c>
      <c r="C2153">
        <v>95306.82</v>
      </c>
      <c r="D2153">
        <v>54.454292299999999</v>
      </c>
      <c r="E2153">
        <v>21784.469079999999</v>
      </c>
      <c r="F2153">
        <v>3.8754</v>
      </c>
      <c r="G2153">
        <v>6538.9560000000001</v>
      </c>
      <c r="I2153" s="1">
        <v>43550</v>
      </c>
      <c r="J2153">
        <f t="shared" si="298"/>
        <v>2.7567027894437324E-3</v>
      </c>
      <c r="K2153">
        <f t="shared" si="299"/>
        <v>1.7561122166821042E-2</v>
      </c>
      <c r="L2153">
        <f t="shared" si="300"/>
        <v>2.4622669863716418E-4</v>
      </c>
      <c r="M2153">
        <f t="shared" si="301"/>
        <v>6.7662710669704751E-3</v>
      </c>
      <c r="N2153">
        <f t="shared" si="302"/>
        <v>5.4744052097657203E-3</v>
      </c>
      <c r="O2153">
        <f t="shared" si="303"/>
        <v>-3.5991964131157905E-3</v>
      </c>
      <c r="Q2153" s="1">
        <v>43550</v>
      </c>
      <c r="R2153">
        <f t="shared" si="306"/>
        <v>268.30384510327048</v>
      </c>
      <c r="S2153" s="19">
        <f t="shared" si="304"/>
        <v>1.6830384510327048</v>
      </c>
      <c r="U2153" s="1">
        <v>43550</v>
      </c>
      <c r="V2153">
        <f t="shared" si="305"/>
        <v>3.9101569276189796E-3</v>
      </c>
      <c r="X2153" s="1">
        <v>43550</v>
      </c>
      <c r="Y2153" s="19">
        <f>IF(R2153/MAX($R$7:R2153)&lt;1,R2153/MAX($R$7:R2153)-1,0)</f>
        <v>-1.0705747901358142E-2</v>
      </c>
    </row>
    <row r="2154" spans="1:25" x14ac:dyDescent="0.25">
      <c r="A2154" s="1">
        <v>43551</v>
      </c>
      <c r="B2154">
        <v>2474</v>
      </c>
      <c r="C2154">
        <v>91903.4</v>
      </c>
      <c r="D2154">
        <v>54.467697100000002</v>
      </c>
      <c r="E2154">
        <v>22037.876110000001</v>
      </c>
      <c r="F2154">
        <v>3.9940000000000002</v>
      </c>
      <c r="G2154">
        <v>6456.8019999999997</v>
      </c>
      <c r="I2154" s="1">
        <v>43551</v>
      </c>
      <c r="J2154">
        <f t="shared" si="298"/>
        <v>-2.7370313488848108E-3</v>
      </c>
      <c r="K2154">
        <f t="shared" si="299"/>
        <v>-3.5710141205005153E-2</v>
      </c>
      <c r="L2154">
        <f t="shared" si="300"/>
        <v>2.4616608597449741E-4</v>
      </c>
      <c r="M2154">
        <f t="shared" si="301"/>
        <v>1.1632462974856317E-2</v>
      </c>
      <c r="N2154">
        <f t="shared" si="302"/>
        <v>3.0603292563348372E-2</v>
      </c>
      <c r="O2154">
        <f t="shared" si="303"/>
        <v>-1.2563779294431754E-2</v>
      </c>
      <c r="Q2154" s="1">
        <v>43551</v>
      </c>
      <c r="R2154">
        <f t="shared" si="306"/>
        <v>265.74754961410173</v>
      </c>
      <c r="S2154" s="19">
        <f t="shared" si="304"/>
        <v>1.6574754961410174</v>
      </c>
      <c r="U2154" s="1">
        <v>43551</v>
      </c>
      <c r="V2154">
        <f t="shared" si="305"/>
        <v>-9.5276140682397648E-3</v>
      </c>
      <c r="X2154" s="1">
        <v>43551</v>
      </c>
      <c r="Y2154" s="19">
        <f>IF(R2154/MAX($R$7:R2154)&lt;1,R2154/MAX($R$7:R2154)-1,0)</f>
        <v>-2.013136173528185E-2</v>
      </c>
    </row>
    <row r="2155" spans="1:25" x14ac:dyDescent="0.25">
      <c r="A2155" s="1">
        <v>43552</v>
      </c>
      <c r="B2155">
        <v>2476.54</v>
      </c>
      <c r="C2155">
        <v>94388.94</v>
      </c>
      <c r="D2155">
        <v>54.481105800000002</v>
      </c>
      <c r="E2155">
        <v>22087.244419999999</v>
      </c>
      <c r="F2155">
        <v>3.9009999999999998</v>
      </c>
      <c r="G2155">
        <v>6546.1360000000004</v>
      </c>
      <c r="I2155" s="1">
        <v>43552</v>
      </c>
      <c r="J2155">
        <f t="shared" si="298"/>
        <v>1.026677445432389E-3</v>
      </c>
      <c r="K2155">
        <f t="shared" si="299"/>
        <v>2.7045136523784929E-2</v>
      </c>
      <c r="L2155">
        <f t="shared" si="300"/>
        <v>2.4617710521845915E-4</v>
      </c>
      <c r="M2155">
        <f t="shared" si="301"/>
        <v>2.2401573433656896E-3</v>
      </c>
      <c r="N2155">
        <f t="shared" si="302"/>
        <v>-2.3284927391086785E-2</v>
      </c>
      <c r="O2155">
        <f t="shared" si="303"/>
        <v>1.3835641854899716E-2</v>
      </c>
      <c r="Q2155" s="1">
        <v>43552</v>
      </c>
      <c r="R2155">
        <f t="shared" si="306"/>
        <v>268.4313289357342</v>
      </c>
      <c r="S2155" s="19">
        <f t="shared" si="304"/>
        <v>1.684313289357342</v>
      </c>
      <c r="U2155" s="1">
        <v>43552</v>
      </c>
      <c r="V2155">
        <f t="shared" si="305"/>
        <v>1.0098980500590216E-2</v>
      </c>
      <c r="X2155" s="1">
        <v>43552</v>
      </c>
      <c r="Y2155" s="19">
        <f>IF(R2155/MAX($R$7:R2155)&lt;1,R2155/MAX($R$7:R2155)-1,0)</f>
        <v>-1.0235687464306475E-2</v>
      </c>
    </row>
    <row r="2156" spans="1:25" x14ac:dyDescent="0.25">
      <c r="A2156" s="1">
        <v>43553</v>
      </c>
      <c r="B2156">
        <v>2482.92</v>
      </c>
      <c r="C2156">
        <v>95414.55</v>
      </c>
      <c r="D2156">
        <v>54.494522099999998</v>
      </c>
      <c r="E2156">
        <v>22095.359120000001</v>
      </c>
      <c r="F2156">
        <v>3.9205000000000001</v>
      </c>
      <c r="G2156">
        <v>6557.4920000000002</v>
      </c>
      <c r="I2156" s="1">
        <v>43553</v>
      </c>
      <c r="J2156">
        <f t="shared" si="298"/>
        <v>2.5761748245536342E-3</v>
      </c>
      <c r="K2156">
        <f t="shared" si="299"/>
        <v>1.0865785758373825E-2</v>
      </c>
      <c r="L2156">
        <f t="shared" si="300"/>
        <v>2.4625601486949478E-4</v>
      </c>
      <c r="M2156">
        <f t="shared" si="301"/>
        <v>3.6739304576416387E-4</v>
      </c>
      <c r="N2156">
        <f t="shared" si="302"/>
        <v>4.9987182773647554E-3</v>
      </c>
      <c r="O2156">
        <f t="shared" si="303"/>
        <v>1.7347638362539275E-3</v>
      </c>
      <c r="Q2156" s="1">
        <v>43553</v>
      </c>
      <c r="R2156">
        <f t="shared" si="306"/>
        <v>269.28611432768332</v>
      </c>
      <c r="S2156" s="19">
        <f t="shared" si="304"/>
        <v>1.6928611432768332</v>
      </c>
      <c r="U2156" s="1">
        <v>43553</v>
      </c>
      <c r="V2156">
        <f t="shared" si="305"/>
        <v>3.184372686072523E-3</v>
      </c>
      <c r="X2156" s="1">
        <v>43553</v>
      </c>
      <c r="Y2156" s="19">
        <f>IF(R2156/MAX($R$7:R2156)&lt;1,R2156/MAX($R$7:R2156)-1,0)</f>
        <v>-7.0839090218184353E-3</v>
      </c>
    </row>
    <row r="2157" spans="1:25" x14ac:dyDescent="0.25">
      <c r="A2157" s="1">
        <v>43556</v>
      </c>
      <c r="B2157">
        <v>2481.83</v>
      </c>
      <c r="C2157">
        <v>96054.45</v>
      </c>
      <c r="D2157">
        <v>54.5079384</v>
      </c>
      <c r="E2157">
        <v>22197.02895</v>
      </c>
      <c r="F2157">
        <v>3.851</v>
      </c>
      <c r="G2157">
        <v>6582.527</v>
      </c>
      <c r="I2157" s="1">
        <v>43556</v>
      </c>
      <c r="J2157">
        <f t="shared" si="298"/>
        <v>-4.3899924282708724E-4</v>
      </c>
      <c r="K2157">
        <f t="shared" si="299"/>
        <v>6.7065243194039947E-3</v>
      </c>
      <c r="L2157">
        <f t="shared" si="300"/>
        <v>2.4619538777459482E-4</v>
      </c>
      <c r="M2157">
        <f t="shared" si="301"/>
        <v>4.6014110677192743E-3</v>
      </c>
      <c r="N2157">
        <f t="shared" si="302"/>
        <v>-1.7727330697615118E-2</v>
      </c>
      <c r="O2157">
        <f t="shared" si="303"/>
        <v>3.8177705744817381E-3</v>
      </c>
      <c r="Q2157" s="1">
        <v>43556</v>
      </c>
      <c r="R2157">
        <f t="shared" si="306"/>
        <v>270.13712223947698</v>
      </c>
      <c r="S2157" s="19">
        <f t="shared" si="304"/>
        <v>1.7013712223947697</v>
      </c>
      <c r="U2157" s="1">
        <v>43556</v>
      </c>
      <c r="V2157">
        <f t="shared" si="305"/>
        <v>3.1602368875141007E-3</v>
      </c>
      <c r="X2157" s="1">
        <v>43556</v>
      </c>
      <c r="Y2157" s="19">
        <f>IF(R2157/MAX($R$7:R2157)&lt;1,R2157/MAX($R$7:R2157)-1,0)</f>
        <v>-3.9460589649029654E-3</v>
      </c>
    </row>
    <row r="2158" spans="1:25" x14ac:dyDescent="0.25">
      <c r="A2158" s="1">
        <v>43557</v>
      </c>
      <c r="B2158">
        <v>2482.52</v>
      </c>
      <c r="C2158">
        <v>95386.76</v>
      </c>
      <c r="D2158">
        <v>54.521358499999998</v>
      </c>
      <c r="E2158">
        <v>22144.937580000002</v>
      </c>
      <c r="F2158">
        <v>3.8536999999999999</v>
      </c>
      <c r="G2158">
        <v>6585.1440000000002</v>
      </c>
      <c r="I2158" s="1">
        <v>43557</v>
      </c>
      <c r="J2158">
        <f t="shared" si="298"/>
        <v>2.7802065411419719E-4</v>
      </c>
      <c r="K2158">
        <f t="shared" si="299"/>
        <v>-6.9511615547224181E-3</v>
      </c>
      <c r="L2158">
        <f t="shared" si="300"/>
        <v>2.4620450514034609E-4</v>
      </c>
      <c r="M2158">
        <f t="shared" si="301"/>
        <v>-2.3467721791657903E-3</v>
      </c>
      <c r="N2158">
        <f t="shared" si="302"/>
        <v>7.0111659309257668E-4</v>
      </c>
      <c r="O2158">
        <f t="shared" si="303"/>
        <v>3.9756768183396574E-4</v>
      </c>
      <c r="Q2158" s="1">
        <v>43557</v>
      </c>
      <c r="R2158">
        <f t="shared" si="306"/>
        <v>269.72326302835324</v>
      </c>
      <c r="S2158" s="19">
        <f t="shared" si="304"/>
        <v>1.6972326302835326</v>
      </c>
      <c r="U2158" s="1">
        <v>43557</v>
      </c>
      <c r="V2158">
        <f t="shared" si="305"/>
        <v>-1.5320338341239248E-3</v>
      </c>
      <c r="X2158" s="1">
        <v>43557</v>
      </c>
      <c r="Y2158" s="19">
        <f>IF(R2158/MAX($R$7:R2158)&lt;1,R2158/MAX($R$7:R2158)-1,0)</f>
        <v>-5.4720473031811823E-3</v>
      </c>
    </row>
    <row r="2159" spans="1:25" x14ac:dyDescent="0.25">
      <c r="A2159" s="1">
        <v>43558</v>
      </c>
      <c r="B2159">
        <v>2486.1799999999998</v>
      </c>
      <c r="C2159">
        <v>94491.48</v>
      </c>
      <c r="D2159">
        <v>54.534778600000003</v>
      </c>
      <c r="E2159">
        <v>22150.052459999999</v>
      </c>
      <c r="F2159">
        <v>3.8711000000000002</v>
      </c>
      <c r="G2159">
        <v>6565.1660000000002</v>
      </c>
      <c r="I2159" s="1">
        <v>43558</v>
      </c>
      <c r="J2159">
        <f t="shared" si="298"/>
        <v>1.4743083640815779E-3</v>
      </c>
      <c r="K2159">
        <f t="shared" si="299"/>
        <v>-9.3857889711318476E-3</v>
      </c>
      <c r="L2159">
        <f t="shared" si="300"/>
        <v>2.4614390340271797E-4</v>
      </c>
      <c r="M2159">
        <f t="shared" si="301"/>
        <v>2.3097287953599555E-4</v>
      </c>
      <c r="N2159">
        <f t="shared" si="302"/>
        <v>4.515141292783742E-3</v>
      </c>
      <c r="O2159">
        <f t="shared" si="303"/>
        <v>-3.0337985015969071E-3</v>
      </c>
      <c r="Q2159" s="1">
        <v>43558</v>
      </c>
      <c r="R2159">
        <f t="shared" si="306"/>
        <v>269.05373534408056</v>
      </c>
      <c r="S2159" s="19">
        <f t="shared" si="304"/>
        <v>1.6905373534408055</v>
      </c>
      <c r="U2159" s="1">
        <v>43558</v>
      </c>
      <c r="V2159">
        <f t="shared" si="305"/>
        <v>-2.4822763774821066E-3</v>
      </c>
      <c r="X2159" s="1">
        <v>43558</v>
      </c>
      <c r="Y2159" s="19">
        <f>IF(R2159/MAX($R$7:R2159)&lt;1,R2159/MAX($R$7:R2159)-1,0)</f>
        <v>-7.9407405469061887E-3</v>
      </c>
    </row>
    <row r="2160" spans="1:25" x14ac:dyDescent="0.25">
      <c r="A2160" s="1">
        <v>43559</v>
      </c>
      <c r="B2160">
        <v>2485.9299999999998</v>
      </c>
      <c r="C2160">
        <v>96313.06</v>
      </c>
      <c r="D2160">
        <v>54.548206299999997</v>
      </c>
      <c r="E2160">
        <v>22201.888910000001</v>
      </c>
      <c r="F2160">
        <v>3.8588</v>
      </c>
      <c r="G2160">
        <v>6571.0150000000003</v>
      </c>
      <c r="I2160" s="1">
        <v>43559</v>
      </c>
      <c r="J2160">
        <f t="shared" si="298"/>
        <v>-1.005558728651712E-4</v>
      </c>
      <c r="K2160">
        <f t="shared" si="299"/>
        <v>1.92777168904541E-2</v>
      </c>
      <c r="L2160">
        <f t="shared" si="300"/>
        <v>2.4622269210050618E-4</v>
      </c>
      <c r="M2160">
        <f t="shared" si="301"/>
        <v>2.3402405070422905E-3</v>
      </c>
      <c r="N2160">
        <f t="shared" si="302"/>
        <v>-3.1773914391258762E-3</v>
      </c>
      <c r="O2160">
        <f t="shared" si="303"/>
        <v>8.9091425867993124E-4</v>
      </c>
      <c r="Q2160" s="1">
        <v>43559</v>
      </c>
      <c r="R2160">
        <f t="shared" si="306"/>
        <v>270.26663358901772</v>
      </c>
      <c r="S2160" s="19">
        <f t="shared" si="304"/>
        <v>1.7026663358901772</v>
      </c>
      <c r="U2160" s="1">
        <v>43559</v>
      </c>
      <c r="V2160">
        <f t="shared" si="305"/>
        <v>4.5080148892415739E-3</v>
      </c>
      <c r="X2160" s="1">
        <v>43559</v>
      </c>
      <c r="Y2160" s="19">
        <f>IF(R2160/MAX($R$7:R2160)&lt;1,R2160/MAX($R$7:R2160)-1,0)</f>
        <v>-3.4685226342817677E-3</v>
      </c>
    </row>
    <row r="2161" spans="1:25" x14ac:dyDescent="0.25">
      <c r="A2161" s="1">
        <v>43560</v>
      </c>
      <c r="B2161">
        <v>2484.62</v>
      </c>
      <c r="C2161">
        <v>97108.17</v>
      </c>
      <c r="D2161">
        <v>54.561637900000001</v>
      </c>
      <c r="E2161">
        <v>22344.931069999999</v>
      </c>
      <c r="F2161">
        <v>3.8734999999999999</v>
      </c>
      <c r="G2161">
        <v>6583.6940000000004</v>
      </c>
      <c r="I2161" s="1">
        <v>43560</v>
      </c>
      <c r="J2161">
        <f t="shared" si="298"/>
        <v>-5.2696576331590084E-4</v>
      </c>
      <c r="K2161">
        <f t="shared" si="299"/>
        <v>8.2554743873779479E-3</v>
      </c>
      <c r="L2161">
        <f t="shared" si="300"/>
        <v>2.462335778032898E-4</v>
      </c>
      <c r="M2161">
        <f t="shared" si="301"/>
        <v>6.4427923488783456E-3</v>
      </c>
      <c r="N2161">
        <f t="shared" si="302"/>
        <v>3.8094744480148268E-3</v>
      </c>
      <c r="O2161">
        <f t="shared" si="303"/>
        <v>1.9295344783112345E-3</v>
      </c>
      <c r="Q2161" s="1">
        <v>43560</v>
      </c>
      <c r="R2161">
        <f t="shared" si="306"/>
        <v>271.12245340409959</v>
      </c>
      <c r="S2161" s="19">
        <f t="shared" si="304"/>
        <v>1.7112245340409959</v>
      </c>
      <c r="U2161" s="1">
        <v>43560</v>
      </c>
      <c r="V2161">
        <f t="shared" si="305"/>
        <v>3.1665759243639791E-3</v>
      </c>
      <c r="X2161" s="1">
        <v>43560</v>
      </c>
      <c r="Y2161" s="19">
        <f>IF(R2161/MAX($R$7:R2161)&lt;1,R2161/MAX($R$7:R2161)-1,0)</f>
        <v>-3.1293005018462328E-4</v>
      </c>
    </row>
    <row r="2162" spans="1:25" x14ac:dyDescent="0.25">
      <c r="A2162" s="1">
        <v>43563</v>
      </c>
      <c r="B2162">
        <v>2480.4</v>
      </c>
      <c r="C2162">
        <v>97369.29</v>
      </c>
      <c r="D2162">
        <v>54.575069399999997</v>
      </c>
      <c r="E2162">
        <v>22284.216570000001</v>
      </c>
      <c r="F2162">
        <v>3.8509000000000002</v>
      </c>
      <c r="G2162">
        <v>6576.3639999999996</v>
      </c>
      <c r="I2162" s="1">
        <v>43563</v>
      </c>
      <c r="J2162">
        <f t="shared" si="298"/>
        <v>-1.6984488573704715E-3</v>
      </c>
      <c r="K2162">
        <f t="shared" si="299"/>
        <v>2.6889601564934473E-3</v>
      </c>
      <c r="L2162">
        <f t="shared" si="300"/>
        <v>2.4617112896452298E-4</v>
      </c>
      <c r="M2162">
        <f t="shared" si="301"/>
        <v>-2.7171486817210155E-3</v>
      </c>
      <c r="N2162">
        <f t="shared" si="302"/>
        <v>-5.8345165870659077E-3</v>
      </c>
      <c r="O2162">
        <f t="shared" si="303"/>
        <v>-1.113356726482273E-3</v>
      </c>
      <c r="Q2162" s="1">
        <v>43563</v>
      </c>
      <c r="R2162">
        <f t="shared" si="306"/>
        <v>271.01147745526902</v>
      </c>
      <c r="S2162" s="19">
        <f t="shared" si="304"/>
        <v>1.7101147745526903</v>
      </c>
      <c r="U2162" s="1">
        <v>43563</v>
      </c>
      <c r="V2162">
        <f t="shared" si="305"/>
        <v>-4.0932039171670542E-4</v>
      </c>
      <c r="X2162" s="1">
        <v>43563</v>
      </c>
      <c r="Y2162" s="19">
        <f>IF(R2162/MAX($R$7:R2162)&lt;1,R2162/MAX($R$7:R2162)-1,0)</f>
        <v>-7.2212235325064267E-4</v>
      </c>
    </row>
    <row r="2163" spans="1:25" x14ac:dyDescent="0.25">
      <c r="A2163" s="1">
        <v>43564</v>
      </c>
      <c r="B2163">
        <v>2481.7399999999998</v>
      </c>
      <c r="C2163">
        <v>96291.79</v>
      </c>
      <c r="D2163">
        <v>54.588504800000003</v>
      </c>
      <c r="E2163">
        <v>22197.198280000001</v>
      </c>
      <c r="F2163">
        <v>3.8504999999999998</v>
      </c>
      <c r="G2163">
        <v>6555.7709999999997</v>
      </c>
      <c r="I2163" s="1">
        <v>43564</v>
      </c>
      <c r="J2163">
        <f t="shared" si="298"/>
        <v>5.4023544589565375E-4</v>
      </c>
      <c r="K2163">
        <f t="shared" si="299"/>
        <v>-1.1066117458594982E-2</v>
      </c>
      <c r="L2163">
        <f t="shared" si="300"/>
        <v>2.4618200485515551E-4</v>
      </c>
      <c r="M2163">
        <f t="shared" si="301"/>
        <v>-3.904929290498238E-3</v>
      </c>
      <c r="N2163">
        <f t="shared" si="302"/>
        <v>-1.0387182217153068E-4</v>
      </c>
      <c r="O2163">
        <f t="shared" si="303"/>
        <v>-3.1313655995927059E-3</v>
      </c>
      <c r="Q2163" s="1">
        <v>43564</v>
      </c>
      <c r="R2163">
        <f t="shared" si="306"/>
        <v>270.03364071383027</v>
      </c>
      <c r="S2163" s="19">
        <f t="shared" si="304"/>
        <v>1.7003364071383027</v>
      </c>
      <c r="U2163" s="1">
        <v>43564</v>
      </c>
      <c r="V2163">
        <f t="shared" si="305"/>
        <v>-3.6081008473161091E-3</v>
      </c>
      <c r="X2163" s="1">
        <v>43564</v>
      </c>
      <c r="Y2163" s="19">
        <f>IF(R2163/MAX($R$7:R2163)&lt;1,R2163/MAX($R$7:R2163)-1,0)</f>
        <v>-4.3276177102921087E-3</v>
      </c>
    </row>
    <row r="2164" spans="1:25" x14ac:dyDescent="0.25">
      <c r="A2164" s="1">
        <v>43565</v>
      </c>
      <c r="B2164">
        <v>2481.79</v>
      </c>
      <c r="C2164">
        <v>95953.45</v>
      </c>
      <c r="D2164">
        <v>54.601944000000003</v>
      </c>
      <c r="E2164">
        <v>22122.619299999998</v>
      </c>
      <c r="F2164">
        <v>3.8250999999999999</v>
      </c>
      <c r="G2164">
        <v>6571.7169999999996</v>
      </c>
      <c r="I2164" s="1">
        <v>43565</v>
      </c>
      <c r="J2164">
        <f t="shared" si="298"/>
        <v>2.0147154818905832E-5</v>
      </c>
      <c r="K2164">
        <f t="shared" si="299"/>
        <v>-3.5136951966516783E-3</v>
      </c>
      <c r="L2164">
        <f t="shared" si="300"/>
        <v>2.4619102591727504E-4</v>
      </c>
      <c r="M2164">
        <f t="shared" si="301"/>
        <v>-3.3598375371183264E-3</v>
      </c>
      <c r="N2164">
        <f t="shared" si="302"/>
        <v>-6.5965459031294138E-3</v>
      </c>
      <c r="O2164">
        <f t="shared" si="303"/>
        <v>2.432360739873296E-3</v>
      </c>
      <c r="Q2164" s="1">
        <v>43565</v>
      </c>
      <c r="R2164">
        <f t="shared" si="306"/>
        <v>269.9189449592929</v>
      </c>
      <c r="S2164" s="19">
        <f t="shared" si="304"/>
        <v>1.6991894495929292</v>
      </c>
      <c r="U2164" s="1">
        <v>43565</v>
      </c>
      <c r="V2164">
        <f t="shared" si="305"/>
        <v>-4.2474616952969946E-4</v>
      </c>
      <c r="X2164" s="1">
        <v>43565</v>
      </c>
      <c r="Y2164" s="19">
        <f>IF(R2164/MAX($R$7:R2164)&lt;1,R2164/MAX($R$7:R2164)-1,0)</f>
        <v>-4.7505257407762791E-3</v>
      </c>
    </row>
    <row r="2165" spans="1:25" x14ac:dyDescent="0.25">
      <c r="A2165" s="1">
        <v>43566</v>
      </c>
      <c r="B2165">
        <v>2486.5300000000002</v>
      </c>
      <c r="C2165">
        <v>94754.7</v>
      </c>
      <c r="D2165">
        <v>54.615386999999998</v>
      </c>
      <c r="E2165">
        <v>22245.031910000002</v>
      </c>
      <c r="F2165">
        <v>3.8603999999999998</v>
      </c>
      <c r="G2165">
        <v>6564.4880000000003</v>
      </c>
      <c r="I2165" s="1">
        <v>43566</v>
      </c>
      <c r="J2165">
        <f t="shared" si="298"/>
        <v>1.9099117975334146E-3</v>
      </c>
      <c r="K2165">
        <f t="shared" si="299"/>
        <v>-1.2493036988247996E-2</v>
      </c>
      <c r="L2165">
        <f t="shared" si="300"/>
        <v>2.4620002540554076E-4</v>
      </c>
      <c r="M2165">
        <f t="shared" si="301"/>
        <v>5.5333687363143813E-3</v>
      </c>
      <c r="N2165">
        <f t="shared" si="302"/>
        <v>9.228516901518935E-3</v>
      </c>
      <c r="O2165">
        <f t="shared" si="303"/>
        <v>-1.1000169362130885E-3</v>
      </c>
      <c r="Q2165" s="1">
        <v>43566</v>
      </c>
      <c r="R2165">
        <f t="shared" si="306"/>
        <v>269.47010203792496</v>
      </c>
      <c r="S2165" s="19">
        <f t="shared" si="304"/>
        <v>1.6947010203792496</v>
      </c>
      <c r="U2165" s="1">
        <v>43566</v>
      </c>
      <c r="V2165">
        <f t="shared" si="305"/>
        <v>-1.6628803933552705E-3</v>
      </c>
      <c r="X2165" s="1">
        <v>43566</v>
      </c>
      <c r="Y2165" s="19">
        <f>IF(R2165/MAX($R$7:R2165)&lt;1,R2165/MAX($R$7:R2165)-1,0)</f>
        <v>-6.4055065780189713E-3</v>
      </c>
    </row>
    <row r="2166" spans="1:25" x14ac:dyDescent="0.25">
      <c r="A2166" s="1">
        <v>43567</v>
      </c>
      <c r="B2166">
        <v>2483.0500000000002</v>
      </c>
      <c r="C2166">
        <v>92875</v>
      </c>
      <c r="D2166">
        <v>54.628833800000002</v>
      </c>
      <c r="E2166">
        <v>22658.884859999998</v>
      </c>
      <c r="F2166">
        <v>3.8816000000000002</v>
      </c>
      <c r="G2166">
        <v>6556.2389999999996</v>
      </c>
      <c r="I2166" s="1">
        <v>43567</v>
      </c>
      <c r="J2166">
        <f t="shared" si="298"/>
        <v>-1.399540725428583E-3</v>
      </c>
      <c r="K2166">
        <f t="shared" si="299"/>
        <v>-1.9837538401789034E-2</v>
      </c>
      <c r="L2166">
        <f t="shared" si="300"/>
        <v>2.462090033346076E-4</v>
      </c>
      <c r="M2166">
        <f t="shared" si="301"/>
        <v>1.8604286641367151E-2</v>
      </c>
      <c r="N2166">
        <f t="shared" si="302"/>
        <v>5.4916588954512235E-3</v>
      </c>
      <c r="O2166">
        <f t="shared" si="303"/>
        <v>-1.2566098071929988E-3</v>
      </c>
      <c r="Q2166" s="1">
        <v>43567</v>
      </c>
      <c r="R2166">
        <f t="shared" si="306"/>
        <v>269.00808559524876</v>
      </c>
      <c r="S2166" s="19">
        <f t="shared" si="304"/>
        <v>1.6900808559524876</v>
      </c>
      <c r="U2166" s="1">
        <v>43567</v>
      </c>
      <c r="V2166">
        <f t="shared" si="305"/>
        <v>-1.7145369344579997E-3</v>
      </c>
      <c r="X2166" s="1">
        <v>43567</v>
      </c>
      <c r="Y2166" s="19">
        <f>IF(R2166/MAX($R$7:R2166)&lt;1,R2166/MAX($R$7:R2166)-1,0)</f>
        <v>-8.1090610348650838E-3</v>
      </c>
    </row>
    <row r="2167" spans="1:25" x14ac:dyDescent="0.25">
      <c r="A2167" s="1">
        <v>43570</v>
      </c>
      <c r="B2167">
        <v>2487.86</v>
      </c>
      <c r="C2167">
        <v>93082.97</v>
      </c>
      <c r="D2167">
        <v>54.642284400000001</v>
      </c>
      <c r="E2167">
        <v>22465.554209999998</v>
      </c>
      <c r="F2167">
        <v>3.8723000000000001</v>
      </c>
      <c r="G2167">
        <v>6561.5240000000003</v>
      </c>
      <c r="I2167" s="1">
        <v>43570</v>
      </c>
      <c r="J2167">
        <f t="shared" si="298"/>
        <v>1.9371337669398248E-3</v>
      </c>
      <c r="K2167">
        <f t="shared" si="299"/>
        <v>2.2392462987887995E-3</v>
      </c>
      <c r="L2167">
        <f t="shared" si="300"/>
        <v>2.4621795971779825E-4</v>
      </c>
      <c r="M2167">
        <f t="shared" si="301"/>
        <v>-8.5322226223625286E-3</v>
      </c>
      <c r="N2167">
        <f t="shared" si="302"/>
        <v>-2.395919208573849E-3</v>
      </c>
      <c r="O2167">
        <f t="shared" si="303"/>
        <v>8.0610240108702769E-4</v>
      </c>
      <c r="Q2167" s="1">
        <v>43570</v>
      </c>
      <c r="R2167">
        <f t="shared" si="306"/>
        <v>268.9407421766619</v>
      </c>
      <c r="S2167" s="19">
        <f t="shared" si="304"/>
        <v>1.6894074217666191</v>
      </c>
      <c r="U2167" s="1">
        <v>43570</v>
      </c>
      <c r="V2167">
        <f t="shared" si="305"/>
        <v>-2.5033975628596661E-4</v>
      </c>
      <c r="X2167" s="1">
        <v>43570</v>
      </c>
      <c r="Y2167" s="19">
        <f>IF(R2167/MAX($R$7:R2167)&lt;1,R2167/MAX($R$7:R2167)-1,0)</f>
        <v>-8.3573707707879086E-3</v>
      </c>
    </row>
    <row r="2168" spans="1:25" x14ac:dyDescent="0.25">
      <c r="A2168" s="1">
        <v>43571</v>
      </c>
      <c r="B2168">
        <v>2483.87</v>
      </c>
      <c r="C2168">
        <v>94333.31</v>
      </c>
      <c r="D2168">
        <v>54.655738800000002</v>
      </c>
      <c r="E2168">
        <v>22653.71761</v>
      </c>
      <c r="F2168">
        <v>3.9049</v>
      </c>
      <c r="G2168">
        <v>6559.5069999999996</v>
      </c>
      <c r="I2168" s="1">
        <v>43571</v>
      </c>
      <c r="J2168">
        <f t="shared" si="298"/>
        <v>-1.6037879945013378E-3</v>
      </c>
      <c r="K2168">
        <f t="shared" si="299"/>
        <v>1.3432532288129684E-2</v>
      </c>
      <c r="L2168">
        <f t="shared" si="300"/>
        <v>2.4622689456954561E-4</v>
      </c>
      <c r="M2168">
        <f t="shared" si="301"/>
        <v>8.3756402464465474E-3</v>
      </c>
      <c r="N2168">
        <f t="shared" si="302"/>
        <v>8.418769206931298E-3</v>
      </c>
      <c r="O2168">
        <f t="shared" si="303"/>
        <v>-3.0739809836877185E-4</v>
      </c>
      <c r="Q2168" s="1">
        <v>43571</v>
      </c>
      <c r="R2168">
        <f t="shared" si="306"/>
        <v>269.92487978975873</v>
      </c>
      <c r="S2168" s="19">
        <f t="shared" si="304"/>
        <v>1.6992487978975874</v>
      </c>
      <c r="U2168" s="1">
        <v>43571</v>
      </c>
      <c r="V2168">
        <f t="shared" si="305"/>
        <v>3.6593102448210235E-3</v>
      </c>
      <c r="X2168" s="1">
        <v>43571</v>
      </c>
      <c r="Y2168" s="19">
        <f>IF(R2168/MAX($R$7:R2168)&lt;1,R2168/MAX($R$7:R2168)-1,0)</f>
        <v>-4.7286427384481966E-3</v>
      </c>
    </row>
    <row r="2169" spans="1:25" x14ac:dyDescent="0.25">
      <c r="A2169" s="1">
        <v>43572</v>
      </c>
      <c r="B2169">
        <v>2486.9699999999998</v>
      </c>
      <c r="C2169">
        <v>93284.75</v>
      </c>
      <c r="D2169">
        <v>54.669193300000003</v>
      </c>
      <c r="E2169">
        <v>22819.17757</v>
      </c>
      <c r="F2169">
        <v>3.9407999999999999</v>
      </c>
      <c r="G2169">
        <v>6556.7790000000005</v>
      </c>
      <c r="I2169" s="1">
        <v>43572</v>
      </c>
      <c r="J2169">
        <f t="shared" si="298"/>
        <v>1.2480524343061461E-3</v>
      </c>
      <c r="K2169">
        <f t="shared" si="299"/>
        <v>-1.1115479781214077E-2</v>
      </c>
      <c r="L2169">
        <f t="shared" si="300"/>
        <v>2.4616811144451134E-4</v>
      </c>
      <c r="M2169">
        <f t="shared" si="301"/>
        <v>7.303876690285982E-3</v>
      </c>
      <c r="N2169">
        <f t="shared" si="302"/>
        <v>9.1935773003148924E-3</v>
      </c>
      <c r="O2169">
        <f t="shared" si="303"/>
        <v>-4.158849133020226E-4</v>
      </c>
      <c r="Q2169" s="1">
        <v>43572</v>
      </c>
      <c r="R2169">
        <f t="shared" si="306"/>
        <v>269.65067972115685</v>
      </c>
      <c r="S2169" s="19">
        <f t="shared" si="304"/>
        <v>1.6965067972115686</v>
      </c>
      <c r="U2169" s="1">
        <v>43572</v>
      </c>
      <c r="V2169">
        <f t="shared" si="305"/>
        <v>-1.0158384392555675E-3</v>
      </c>
      <c r="X2169" s="1">
        <v>43572</v>
      </c>
      <c r="Y2169" s="19">
        <f>IF(R2169/MAX($R$7:R2169)&lt;1,R2169/MAX($R$7:R2169)-1,0)</f>
        <v>-5.739677640644536E-3</v>
      </c>
    </row>
    <row r="2170" spans="1:25" x14ac:dyDescent="0.25">
      <c r="A2170" s="1">
        <v>43573</v>
      </c>
      <c r="B2170">
        <v>2492.38</v>
      </c>
      <c r="C2170">
        <v>94578.26</v>
      </c>
      <c r="D2170">
        <v>54.682651499999999</v>
      </c>
      <c r="E2170">
        <v>22888.297729999998</v>
      </c>
      <c r="F2170">
        <v>3.9270999999999998</v>
      </c>
      <c r="G2170">
        <v>6574.6970000000001</v>
      </c>
      <c r="I2170" s="1">
        <v>43573</v>
      </c>
      <c r="J2170">
        <f t="shared" si="298"/>
        <v>2.1753378609312701E-3</v>
      </c>
      <c r="K2170">
        <f t="shared" si="299"/>
        <v>1.3866253594504885E-2</v>
      </c>
      <c r="L2170">
        <f t="shared" si="300"/>
        <v>2.461752074178758E-4</v>
      </c>
      <c r="M2170">
        <f t="shared" si="301"/>
        <v>3.029038175804688E-3</v>
      </c>
      <c r="N2170">
        <f t="shared" si="302"/>
        <v>-3.476451481932652E-3</v>
      </c>
      <c r="O2170">
        <f t="shared" si="303"/>
        <v>2.7327442331057661E-3</v>
      </c>
      <c r="Q2170" s="1">
        <v>43573</v>
      </c>
      <c r="R2170">
        <f t="shared" si="306"/>
        <v>270.84333535731071</v>
      </c>
      <c r="S2170" s="19">
        <f t="shared" si="304"/>
        <v>1.7084333535731071</v>
      </c>
      <c r="U2170" s="1">
        <v>43573</v>
      </c>
      <c r="V2170">
        <f t="shared" si="305"/>
        <v>4.4229654358267645E-3</v>
      </c>
      <c r="X2170" s="1">
        <v>43573</v>
      </c>
      <c r="Y2170" s="19">
        <f>IF(R2170/MAX($R$7:R2170)&lt;1,R2170/MAX($R$7:R2170)-1,0)</f>
        <v>-1.3420986006351665E-3</v>
      </c>
    </row>
    <row r="2171" spans="1:25" x14ac:dyDescent="0.25">
      <c r="A2171" s="1">
        <v>43574</v>
      </c>
      <c r="B2171">
        <v>2492.38</v>
      </c>
      <c r="C2171">
        <v>94578.26</v>
      </c>
      <c r="D2171">
        <v>54.682651499999999</v>
      </c>
      <c r="E2171">
        <v>22888.297729999998</v>
      </c>
      <c r="F2171">
        <v>3.9270999999999998</v>
      </c>
      <c r="G2171">
        <v>6574.6970000000001</v>
      </c>
      <c r="I2171" s="1">
        <v>43574</v>
      </c>
      <c r="J2171">
        <f t="shared" si="298"/>
        <v>0</v>
      </c>
      <c r="K2171">
        <f t="shared" si="299"/>
        <v>0</v>
      </c>
      <c r="L2171">
        <f t="shared" si="300"/>
        <v>0</v>
      </c>
      <c r="M2171">
        <f t="shared" si="301"/>
        <v>0</v>
      </c>
      <c r="N2171">
        <f t="shared" si="302"/>
        <v>0</v>
      </c>
      <c r="O2171">
        <f t="shared" si="303"/>
        <v>0</v>
      </c>
      <c r="Q2171" s="1">
        <v>43574</v>
      </c>
      <c r="R2171">
        <f t="shared" si="306"/>
        <v>270.84333535731071</v>
      </c>
      <c r="S2171" s="19">
        <f t="shared" si="304"/>
        <v>1.7084333535731071</v>
      </c>
      <c r="U2171" s="1">
        <v>43574</v>
      </c>
      <c r="V2171">
        <f t="shared" si="305"/>
        <v>0</v>
      </c>
      <c r="X2171" s="1">
        <v>43574</v>
      </c>
      <c r="Y2171" s="19">
        <f>IF(R2171/MAX($R$7:R2171)&lt;1,R2171/MAX($R$7:R2171)-1,0)</f>
        <v>-1.3420986006351665E-3</v>
      </c>
    </row>
    <row r="2172" spans="1:25" x14ac:dyDescent="0.25">
      <c r="A2172" s="1">
        <v>43577</v>
      </c>
      <c r="B2172">
        <v>2491.6999999999998</v>
      </c>
      <c r="C2172">
        <v>94588.06</v>
      </c>
      <c r="D2172">
        <v>54.696117399999999</v>
      </c>
      <c r="E2172">
        <v>22845.150750000001</v>
      </c>
      <c r="F2172">
        <v>3.9363000000000001</v>
      </c>
      <c r="G2172">
        <v>6583.46</v>
      </c>
      <c r="I2172" s="1">
        <v>43577</v>
      </c>
      <c r="J2172">
        <f t="shared" si="298"/>
        <v>-2.7283159068858254E-4</v>
      </c>
      <c r="K2172">
        <f t="shared" si="299"/>
        <v>1.036178927378284E-4</v>
      </c>
      <c r="L2172">
        <f t="shared" si="300"/>
        <v>2.462554325846078E-4</v>
      </c>
      <c r="M2172">
        <f t="shared" si="301"/>
        <v>-1.8851109203916749E-3</v>
      </c>
      <c r="N2172">
        <f t="shared" si="302"/>
        <v>2.3426956278169708E-3</v>
      </c>
      <c r="O2172">
        <f t="shared" si="303"/>
        <v>1.3328370873972872E-3</v>
      </c>
      <c r="Q2172" s="1">
        <v>43577</v>
      </c>
      <c r="R2172">
        <f t="shared" si="306"/>
        <v>270.88291488957731</v>
      </c>
      <c r="S2172" s="19">
        <f t="shared" si="304"/>
        <v>1.7088291488957732</v>
      </c>
      <c r="U2172" s="1">
        <v>43577</v>
      </c>
      <c r="V2172">
        <f t="shared" si="305"/>
        <v>1.4613441462163479E-4</v>
      </c>
      <c r="X2172" s="1">
        <v>43577</v>
      </c>
      <c r="Y2172" s="19">
        <f>IF(R2172/MAX($R$7:R2172)&lt;1,R2172/MAX($R$7:R2172)-1,0)</f>
        <v>-1.1961603128068932E-3</v>
      </c>
    </row>
    <row r="2173" spans="1:25" x14ac:dyDescent="0.25">
      <c r="A2173" s="1">
        <v>43578</v>
      </c>
      <c r="B2173">
        <v>2493.87</v>
      </c>
      <c r="C2173">
        <v>95923.24</v>
      </c>
      <c r="D2173">
        <v>54.709583299999998</v>
      </c>
      <c r="E2173">
        <v>23154.492259999999</v>
      </c>
      <c r="F2173">
        <v>3.9216000000000002</v>
      </c>
      <c r="G2173">
        <v>6616.6120000000001</v>
      </c>
      <c r="I2173" s="1">
        <v>43578</v>
      </c>
      <c r="J2173">
        <f t="shared" si="298"/>
        <v>8.7089135931295303E-4</v>
      </c>
      <c r="K2173">
        <f t="shared" si="299"/>
        <v>1.4115735114981875E-2</v>
      </c>
      <c r="L2173">
        <f t="shared" si="300"/>
        <v>2.4619480577614539E-4</v>
      </c>
      <c r="M2173">
        <f t="shared" si="301"/>
        <v>1.3540795304228803E-2</v>
      </c>
      <c r="N2173">
        <f t="shared" si="302"/>
        <v>-3.7344714579681249E-3</v>
      </c>
      <c r="O2173">
        <f t="shared" si="303"/>
        <v>5.035649946988352E-3</v>
      </c>
      <c r="Q2173" s="1">
        <v>43578</v>
      </c>
      <c r="R2173">
        <f t="shared" si="306"/>
        <v>272.65579859223772</v>
      </c>
      <c r="S2173" s="19">
        <f t="shared" si="304"/>
        <v>1.7265579859223772</v>
      </c>
      <c r="U2173" s="1">
        <v>43578</v>
      </c>
      <c r="V2173">
        <f t="shared" si="305"/>
        <v>6.5448339677793843E-3</v>
      </c>
      <c r="X2173" s="1">
        <v>43578</v>
      </c>
      <c r="Y2173" s="19">
        <f>IF(R2173/MAX($R$7:R2173)&lt;1,R2173/MAX($R$7:R2173)-1,0)</f>
        <v>0</v>
      </c>
    </row>
    <row r="2174" spans="1:25" x14ac:dyDescent="0.25">
      <c r="A2174" s="1">
        <v>43579</v>
      </c>
      <c r="B2174">
        <v>2492.85</v>
      </c>
      <c r="C2174">
        <v>95045.43</v>
      </c>
      <c r="D2174">
        <v>54.723053</v>
      </c>
      <c r="E2174">
        <v>23381.37098</v>
      </c>
      <c r="F2174">
        <v>3.9922</v>
      </c>
      <c r="G2174">
        <v>6611.9309999999996</v>
      </c>
      <c r="I2174" s="1">
        <v>43579</v>
      </c>
      <c r="J2174">
        <f t="shared" si="298"/>
        <v>-4.0900287504963551E-4</v>
      </c>
      <c r="K2174">
        <f t="shared" si="299"/>
        <v>-9.1511712907113019E-3</v>
      </c>
      <c r="L2174">
        <f t="shared" si="300"/>
        <v>2.4620366647898351E-4</v>
      </c>
      <c r="M2174">
        <f t="shared" si="301"/>
        <v>9.7984752786801632E-3</v>
      </c>
      <c r="N2174">
        <f t="shared" si="302"/>
        <v>1.8002855977152121E-2</v>
      </c>
      <c r="O2174">
        <f t="shared" si="303"/>
        <v>-7.0746176441971453E-4</v>
      </c>
      <c r="Q2174" s="1">
        <v>43579</v>
      </c>
      <c r="R2174">
        <f t="shared" si="306"/>
        <v>272.49634642921347</v>
      </c>
      <c r="S2174" s="19">
        <f t="shared" si="304"/>
        <v>1.7249634642921348</v>
      </c>
      <c r="U2174" s="1">
        <v>43579</v>
      </c>
      <c r="V2174">
        <f t="shared" si="305"/>
        <v>-5.8481119362774336E-4</v>
      </c>
      <c r="X2174" s="1">
        <v>43579</v>
      </c>
      <c r="Y2174" s="19">
        <f>IF(R2174/MAX($R$7:R2174)&lt;1,R2174/MAX($R$7:R2174)-1,0)</f>
        <v>-5.8481119362774336E-4</v>
      </c>
    </row>
    <row r="2175" spans="1:25" x14ac:dyDescent="0.25">
      <c r="A2175" s="1">
        <v>43580</v>
      </c>
      <c r="B2175">
        <v>2491.3000000000002</v>
      </c>
      <c r="C2175">
        <v>96552.03</v>
      </c>
      <c r="D2175">
        <v>54.736526499999997</v>
      </c>
      <c r="E2175">
        <v>23187.179069999998</v>
      </c>
      <c r="F2175">
        <v>3.9500999999999999</v>
      </c>
      <c r="G2175">
        <v>6628.701</v>
      </c>
      <c r="I2175" s="1">
        <v>43580</v>
      </c>
      <c r="J2175">
        <f t="shared" si="298"/>
        <v>-6.2177828589760065E-4</v>
      </c>
      <c r="K2175">
        <f t="shared" si="299"/>
        <v>1.5851367077827971E-2</v>
      </c>
      <c r="L2175">
        <f t="shared" si="300"/>
        <v>2.462125057238751E-4</v>
      </c>
      <c r="M2175">
        <f t="shared" si="301"/>
        <v>-8.3054116102134756E-3</v>
      </c>
      <c r="N2175">
        <f t="shared" si="302"/>
        <v>-1.0545563849506556E-2</v>
      </c>
      <c r="O2175">
        <f t="shared" si="303"/>
        <v>2.5363241086455712E-3</v>
      </c>
      <c r="Q2175" s="1">
        <v>43580</v>
      </c>
      <c r="R2175">
        <f t="shared" si="306"/>
        <v>273.21610047509216</v>
      </c>
      <c r="S2175" s="19">
        <f t="shared" si="304"/>
        <v>1.7321610047509215</v>
      </c>
      <c r="U2175" s="1">
        <v>43580</v>
      </c>
      <c r="V2175">
        <f t="shared" si="305"/>
        <v>2.6413346648874736E-3</v>
      </c>
      <c r="X2175" s="1">
        <v>43580</v>
      </c>
      <c r="Y2175" s="19">
        <f>IF(R2175/MAX($R$7:R2175)&lt;1,R2175/MAX($R$7:R2175)-1,0)</f>
        <v>0</v>
      </c>
    </row>
    <row r="2176" spans="1:25" x14ac:dyDescent="0.25">
      <c r="A2176" s="1">
        <v>43581</v>
      </c>
      <c r="B2176">
        <v>2498.02</v>
      </c>
      <c r="C2176">
        <v>96236.04</v>
      </c>
      <c r="D2176">
        <v>54.75</v>
      </c>
      <c r="E2176">
        <v>23086.57344</v>
      </c>
      <c r="F2176">
        <v>3.9315000000000002</v>
      </c>
      <c r="G2176">
        <v>6640.9170000000004</v>
      </c>
      <c r="I2176" s="1">
        <v>43581</v>
      </c>
      <c r="J2176">
        <f t="shared" si="298"/>
        <v>2.6973869064343958E-3</v>
      </c>
      <c r="K2176">
        <f t="shared" si="299"/>
        <v>-3.2727432038457405E-3</v>
      </c>
      <c r="L2176">
        <f t="shared" si="300"/>
        <v>2.4615190004806387E-4</v>
      </c>
      <c r="M2176">
        <f t="shared" si="301"/>
        <v>-4.3388473300818298E-3</v>
      </c>
      <c r="N2176">
        <f t="shared" si="302"/>
        <v>-4.7087415508467734E-3</v>
      </c>
      <c r="O2176">
        <f t="shared" si="303"/>
        <v>1.8428950106514908E-3</v>
      </c>
      <c r="Q2176" s="1">
        <v>43581</v>
      </c>
      <c r="R2176">
        <f t="shared" si="306"/>
        <v>273.1344993444547</v>
      </c>
      <c r="S2176" s="19">
        <f t="shared" si="304"/>
        <v>1.7313449934445471</v>
      </c>
      <c r="U2176" s="1">
        <v>43581</v>
      </c>
      <c r="V2176">
        <f t="shared" si="305"/>
        <v>-2.9866882111106996E-4</v>
      </c>
      <c r="X2176" s="1">
        <v>43581</v>
      </c>
      <c r="Y2176" s="19">
        <f>IF(R2176/MAX($R$7:R2176)&lt;1,R2176/MAX($R$7:R2176)-1,0)</f>
        <v>-2.9866882111106996E-4</v>
      </c>
    </row>
    <row r="2177" spans="1:25" x14ac:dyDescent="0.25">
      <c r="A2177" s="1">
        <v>43584</v>
      </c>
      <c r="B2177">
        <v>2498.4299999999998</v>
      </c>
      <c r="C2177">
        <v>96187.75</v>
      </c>
      <c r="D2177">
        <v>54.7634811</v>
      </c>
      <c r="E2177">
        <v>23122.961159999999</v>
      </c>
      <c r="F2177">
        <v>3.9430999999999998</v>
      </c>
      <c r="G2177">
        <v>6636.5010000000002</v>
      </c>
      <c r="I2177" s="1">
        <v>43584</v>
      </c>
      <c r="J2177">
        <f t="shared" si="298"/>
        <v>1.6412999095272163E-4</v>
      </c>
      <c r="K2177">
        <f t="shared" si="299"/>
        <v>-5.0178706438874787E-4</v>
      </c>
      <c r="L2177">
        <f t="shared" si="300"/>
        <v>2.4623013698632512E-4</v>
      </c>
      <c r="M2177">
        <f t="shared" si="301"/>
        <v>1.5761420851201358E-3</v>
      </c>
      <c r="N2177">
        <f t="shared" si="302"/>
        <v>2.9505277883759007E-3</v>
      </c>
      <c r="O2177">
        <f t="shared" si="303"/>
        <v>-6.6496840722451989E-4</v>
      </c>
      <c r="Q2177" s="1">
        <v>43584</v>
      </c>
      <c r="R2177">
        <f t="shared" si="306"/>
        <v>273.13735056920774</v>
      </c>
      <c r="S2177" s="19">
        <f t="shared" si="304"/>
        <v>1.7313735056920776</v>
      </c>
      <c r="U2177" s="1">
        <v>43584</v>
      </c>
      <c r="V2177">
        <f t="shared" si="305"/>
        <v>1.043890376317691E-5</v>
      </c>
      <c r="X2177" s="1">
        <v>43584</v>
      </c>
      <c r="Y2177" s="19">
        <f>IF(R2177/MAX($R$7:R2177)&lt;1,R2177/MAX($R$7:R2177)-1,0)</f>
        <v>-2.8823303512304221E-4</v>
      </c>
    </row>
    <row r="2178" spans="1:25" x14ac:dyDescent="0.25">
      <c r="A2178" s="1">
        <v>43585</v>
      </c>
      <c r="B2178">
        <v>2508.4499999999998</v>
      </c>
      <c r="C2178">
        <v>96353.33</v>
      </c>
      <c r="D2178">
        <v>54.776962300000001</v>
      </c>
      <c r="E2178">
        <v>23205.698110000001</v>
      </c>
      <c r="F2178">
        <v>3.9209999999999998</v>
      </c>
      <c r="G2178">
        <v>6656.2030000000004</v>
      </c>
      <c r="I2178" s="1">
        <v>43585</v>
      </c>
      <c r="J2178">
        <f t="shared" si="298"/>
        <v>4.0105186056844655E-3</v>
      </c>
      <c r="K2178">
        <f t="shared" si="299"/>
        <v>1.7214250255359609E-3</v>
      </c>
      <c r="L2178">
        <f t="shared" si="300"/>
        <v>2.461713486654471E-4</v>
      </c>
      <c r="M2178">
        <f t="shared" si="301"/>
        <v>3.5781295236152477E-3</v>
      </c>
      <c r="N2178">
        <f t="shared" si="302"/>
        <v>-5.6047272450610031E-3</v>
      </c>
      <c r="O2178">
        <f t="shared" si="303"/>
        <v>2.9687330718402016E-3</v>
      </c>
      <c r="Q2178" s="1">
        <v>43585</v>
      </c>
      <c r="R2178">
        <f t="shared" si="306"/>
        <v>273.79900843373821</v>
      </c>
      <c r="S2178" s="19">
        <f t="shared" si="304"/>
        <v>1.7379900843373819</v>
      </c>
      <c r="U2178" s="1">
        <v>43585</v>
      </c>
      <c r="V2178">
        <f t="shared" si="305"/>
        <v>2.4224364157872103E-3</v>
      </c>
      <c r="X2178" s="1">
        <v>43585</v>
      </c>
      <c r="Y2178" s="19">
        <f>IF(R2178/MAX($R$7:R2178)&lt;1,R2178/MAX($R$7:R2178)-1,0)</f>
        <v>0</v>
      </c>
    </row>
    <row r="2179" spans="1:25" x14ac:dyDescent="0.25">
      <c r="A2179" s="1">
        <v>43586</v>
      </c>
      <c r="B2179">
        <v>2508.4499999999998</v>
      </c>
      <c r="C2179">
        <v>96353.33</v>
      </c>
      <c r="D2179">
        <v>54.776962300000001</v>
      </c>
      <c r="E2179">
        <v>22930.628000000001</v>
      </c>
      <c r="F2179">
        <v>3.9209999999999998</v>
      </c>
      <c r="G2179">
        <v>6656.2030000000004</v>
      </c>
      <c r="I2179" s="1">
        <v>43586</v>
      </c>
      <c r="J2179">
        <f t="shared" si="298"/>
        <v>0</v>
      </c>
      <c r="K2179">
        <f t="shared" si="299"/>
        <v>0</v>
      </c>
      <c r="L2179">
        <f t="shared" si="300"/>
        <v>0</v>
      </c>
      <c r="M2179">
        <f t="shared" si="301"/>
        <v>-1.185355892747153E-2</v>
      </c>
      <c r="N2179">
        <f t="shared" si="302"/>
        <v>0</v>
      </c>
      <c r="O2179">
        <f t="shared" si="303"/>
        <v>0</v>
      </c>
      <c r="Q2179" s="1">
        <v>43586</v>
      </c>
      <c r="R2179">
        <f t="shared" si="306"/>
        <v>273.31218453162535</v>
      </c>
      <c r="S2179" s="19">
        <f t="shared" si="304"/>
        <v>1.7331218453162536</v>
      </c>
      <c r="U2179" s="1">
        <v>43586</v>
      </c>
      <c r="V2179">
        <f t="shared" si="305"/>
        <v>-1.778033839120674E-3</v>
      </c>
      <c r="X2179" s="1">
        <v>43586</v>
      </c>
      <c r="Y2179" s="19">
        <f>IF(R2179/MAX($R$7:R2179)&lt;1,R2179/MAX($R$7:R2179)-1,0)</f>
        <v>-1.778033839120674E-3</v>
      </c>
    </row>
    <row r="2180" spans="1:25" x14ac:dyDescent="0.25">
      <c r="A2180" s="1">
        <v>43587</v>
      </c>
      <c r="B2180">
        <v>2503.6799999999998</v>
      </c>
      <c r="C2180">
        <v>95527.62</v>
      </c>
      <c r="D2180">
        <v>54.790447200000003</v>
      </c>
      <c r="E2180">
        <v>23099.412970000001</v>
      </c>
      <c r="F2180">
        <v>3.9660000000000002</v>
      </c>
      <c r="G2180">
        <v>6654.3090000000002</v>
      </c>
      <c r="I2180" s="1">
        <v>43587</v>
      </c>
      <c r="J2180">
        <f t="shared" si="298"/>
        <v>-1.901572684327002E-3</v>
      </c>
      <c r="K2180">
        <f t="shared" si="299"/>
        <v>-8.5696052227774988E-3</v>
      </c>
      <c r="L2180">
        <f t="shared" si="300"/>
        <v>2.4617830989148715E-4</v>
      </c>
      <c r="M2180">
        <f t="shared" si="301"/>
        <v>7.3606780416131112E-3</v>
      </c>
      <c r="N2180">
        <f t="shared" si="302"/>
        <v>1.1476664116296886E-2</v>
      </c>
      <c r="O2180">
        <f t="shared" si="303"/>
        <v>-2.8454661013199711E-4</v>
      </c>
      <c r="Q2180" s="1">
        <v>43587</v>
      </c>
      <c r="R2180">
        <f t="shared" si="306"/>
        <v>273.05768071808865</v>
      </c>
      <c r="S2180" s="19">
        <f t="shared" si="304"/>
        <v>1.7305768071808867</v>
      </c>
      <c r="U2180" s="1">
        <v>43587</v>
      </c>
      <c r="V2180">
        <f t="shared" si="305"/>
        <v>-9.3118356202392949E-4</v>
      </c>
      <c r="X2180" s="1">
        <v>43587</v>
      </c>
      <c r="Y2180" s="19">
        <f>IF(R2180/MAX($R$7:R2180)&lt;1,R2180/MAX($R$7:R2180)-1,0)</f>
        <v>-2.7075617252608764E-3</v>
      </c>
    </row>
    <row r="2181" spans="1:25" x14ac:dyDescent="0.25">
      <c r="A2181" s="1">
        <v>43588</v>
      </c>
      <c r="B2181">
        <v>2505.4699999999998</v>
      </c>
      <c r="C2181">
        <v>96007.89</v>
      </c>
      <c r="D2181">
        <v>54.803939800000002</v>
      </c>
      <c r="E2181">
        <v>23214.111120000001</v>
      </c>
      <c r="F2181">
        <v>3.9380000000000002</v>
      </c>
      <c r="G2181">
        <v>6679.1679999999997</v>
      </c>
      <c r="I2181" s="1">
        <v>43588</v>
      </c>
      <c r="J2181">
        <f t="shared" si="298"/>
        <v>7.1494759713708333E-4</v>
      </c>
      <c r="K2181">
        <f t="shared" si="299"/>
        <v>5.0275511940944817E-3</v>
      </c>
      <c r="L2181">
        <f t="shared" si="300"/>
        <v>2.462582564939364E-4</v>
      </c>
      <c r="M2181">
        <f t="shared" si="301"/>
        <v>4.9654140626413934E-3</v>
      </c>
      <c r="N2181">
        <f t="shared" si="302"/>
        <v>-7.0600100857286519E-3</v>
      </c>
      <c r="O2181">
        <f t="shared" si="303"/>
        <v>3.7357748189932316E-3</v>
      </c>
      <c r="Q2181" s="1">
        <v>43588</v>
      </c>
      <c r="R2181">
        <f t="shared" si="306"/>
        <v>273.88437611291067</v>
      </c>
      <c r="S2181" s="19">
        <f t="shared" si="304"/>
        <v>1.7388437611291065</v>
      </c>
      <c r="U2181" s="1">
        <v>43588</v>
      </c>
      <c r="V2181">
        <f t="shared" si="305"/>
        <v>3.0275485847823802E-3</v>
      </c>
      <c r="X2181" s="1">
        <v>43588</v>
      </c>
      <c r="Y2181" s="19">
        <f>IF(R2181/MAX($R$7:R2181)&lt;1,R2181/MAX($R$7:R2181)-1,0)</f>
        <v>0</v>
      </c>
    </row>
    <row r="2182" spans="1:25" x14ac:dyDescent="0.25">
      <c r="A2182" s="1">
        <v>43591</v>
      </c>
      <c r="B2182">
        <v>2496.2600000000002</v>
      </c>
      <c r="C2182">
        <v>95008.66</v>
      </c>
      <c r="D2182">
        <v>54.817432400000001</v>
      </c>
      <c r="E2182">
        <v>23223.217189999999</v>
      </c>
      <c r="F2182">
        <v>3.9697</v>
      </c>
      <c r="G2182">
        <v>6679.0469999999996</v>
      </c>
      <c r="I2182" s="1">
        <v>43591</v>
      </c>
      <c r="J2182">
        <f t="shared" si="298"/>
        <v>-3.6759570060705959E-3</v>
      </c>
      <c r="K2182">
        <f t="shared" si="299"/>
        <v>-1.0407790443056286E-2</v>
      </c>
      <c r="L2182">
        <f t="shared" si="300"/>
        <v>2.4619762829525271E-4</v>
      </c>
      <c r="M2182">
        <f t="shared" si="301"/>
        <v>3.9226442713768961E-4</v>
      </c>
      <c r="N2182">
        <f t="shared" si="302"/>
        <v>8.0497714575926693E-3</v>
      </c>
      <c r="O2182">
        <f t="shared" si="303"/>
        <v>-1.8116028822734442E-5</v>
      </c>
      <c r="Q2182" s="1">
        <v>43591</v>
      </c>
      <c r="R2182">
        <f t="shared" si="306"/>
        <v>273.19136448805915</v>
      </c>
      <c r="S2182" s="19">
        <f t="shared" si="304"/>
        <v>1.7319136448805916</v>
      </c>
      <c r="U2182" s="1">
        <v>43591</v>
      </c>
      <c r="V2182">
        <f t="shared" si="305"/>
        <v>-2.5303072584389463E-3</v>
      </c>
      <c r="X2182" s="1">
        <v>43591</v>
      </c>
      <c r="Y2182" s="19">
        <f>IF(R2182/MAX($R$7:R2182)&lt;1,R2182/MAX($R$7:R2182)-1,0)</f>
        <v>-2.5303072584389463E-3</v>
      </c>
    </row>
    <row r="2183" spans="1:25" x14ac:dyDescent="0.25">
      <c r="A2183" s="1">
        <v>43592</v>
      </c>
      <c r="B2183">
        <v>2496.06</v>
      </c>
      <c r="C2183">
        <v>94388.73</v>
      </c>
      <c r="D2183">
        <v>54.830928800000002</v>
      </c>
      <c r="E2183">
        <v>22972.08252</v>
      </c>
      <c r="F2183">
        <v>3.9704999999999999</v>
      </c>
      <c r="G2183">
        <v>6674.91</v>
      </c>
      <c r="I2183" s="1">
        <v>43592</v>
      </c>
      <c r="J2183">
        <f t="shared" si="298"/>
        <v>-8.0119859309668584E-5</v>
      </c>
      <c r="K2183">
        <f t="shared" si="299"/>
        <v>-6.5249841435507383E-3</v>
      </c>
      <c r="L2183">
        <f t="shared" si="300"/>
        <v>2.4620635095629062E-4</v>
      </c>
      <c r="M2183">
        <f t="shared" si="301"/>
        <v>-1.0813948297746623E-2</v>
      </c>
      <c r="N2183">
        <f t="shared" si="302"/>
        <v>2.0152656372007804E-4</v>
      </c>
      <c r="O2183">
        <f t="shared" si="303"/>
        <v>-6.1939974370595063E-4</v>
      </c>
      <c r="Q2183" s="1">
        <v>43592</v>
      </c>
      <c r="R2183">
        <f t="shared" si="306"/>
        <v>272.35111371352212</v>
      </c>
      <c r="S2183" s="19">
        <f t="shared" si="304"/>
        <v>1.7235111371352212</v>
      </c>
      <c r="U2183" s="1">
        <v>43592</v>
      </c>
      <c r="V2183">
        <f t="shared" si="305"/>
        <v>-3.075685705189124E-3</v>
      </c>
      <c r="X2183" s="1">
        <v>43592</v>
      </c>
      <c r="Y2183" s="19">
        <f>IF(R2183/MAX($R$7:R2183)&lt;1,R2183/MAX($R$7:R2183)-1,0)</f>
        <v>-5.5982105337635257E-3</v>
      </c>
    </row>
    <row r="2184" spans="1:25" x14ac:dyDescent="0.25">
      <c r="A2184" s="1">
        <v>43593</v>
      </c>
      <c r="B2184">
        <v>2496.46</v>
      </c>
      <c r="C2184">
        <v>95596.61</v>
      </c>
      <c r="D2184">
        <v>54.844425200000003</v>
      </c>
      <c r="E2184">
        <v>22683.42627</v>
      </c>
      <c r="F2184">
        <v>3.9285999999999999</v>
      </c>
      <c r="G2184">
        <v>6696.5789999999997</v>
      </c>
      <c r="I2184" s="1">
        <v>43593</v>
      </c>
      <c r="J2184">
        <f t="shared" si="298"/>
        <v>1.6025255803153726E-4</v>
      </c>
      <c r="K2184">
        <f t="shared" si="299"/>
        <v>1.2796866744578583E-2</v>
      </c>
      <c r="L2184">
        <f t="shared" si="300"/>
        <v>2.4614574830983393E-4</v>
      </c>
      <c r="M2184">
        <f t="shared" si="301"/>
        <v>-1.256552381564402E-2</v>
      </c>
      <c r="N2184">
        <f t="shared" si="302"/>
        <v>-1.0552827099861495E-2</v>
      </c>
      <c r="O2184">
        <f t="shared" si="303"/>
        <v>3.2463359056527086E-3</v>
      </c>
      <c r="Q2184" s="1">
        <v>43593</v>
      </c>
      <c r="R2184">
        <f t="shared" si="306"/>
        <v>272.82002405262409</v>
      </c>
      <c r="S2184" s="19">
        <f t="shared" si="304"/>
        <v>1.7282002405262409</v>
      </c>
      <c r="U2184" s="1">
        <v>43593</v>
      </c>
      <c r="V2184">
        <f t="shared" si="305"/>
        <v>1.7217125816315626E-3</v>
      </c>
      <c r="X2184" s="1">
        <v>43593</v>
      </c>
      <c r="Y2184" s="19">
        <f>IF(R2184/MAX($R$7:R2184)&lt;1,R2184/MAX($R$7:R2184)-1,0)</f>
        <v>-3.8861364616424865E-3</v>
      </c>
    </row>
    <row r="2185" spans="1:25" x14ac:dyDescent="0.25">
      <c r="A2185" s="1">
        <v>43594</v>
      </c>
      <c r="B2185">
        <v>2493.3000000000002</v>
      </c>
      <c r="C2185">
        <v>94807.85</v>
      </c>
      <c r="D2185">
        <v>54.857929200000001</v>
      </c>
      <c r="E2185">
        <v>22679.701799999999</v>
      </c>
      <c r="F2185">
        <v>3.9472</v>
      </c>
      <c r="G2185">
        <v>6714.9769999999999</v>
      </c>
      <c r="I2185" s="1">
        <v>43594</v>
      </c>
      <c r="J2185">
        <f t="shared" ref="J2185:J2248" si="307">B2185/B2184-1</f>
        <v>-1.2657923619845413E-3</v>
      </c>
      <c r="K2185">
        <f t="shared" ref="K2185:K2248" si="308">C2185/C2184-1</f>
        <v>-8.2509201947641442E-3</v>
      </c>
      <c r="L2185">
        <f t="shared" ref="L2185:L2248" si="309">D2185/D2184-1</f>
        <v>2.462237492826258E-4</v>
      </c>
      <c r="M2185">
        <f t="shared" ref="M2185:M2248" si="310">E2185/E2184-1</f>
        <v>-1.6419344924656354E-4</v>
      </c>
      <c r="N2185">
        <f t="shared" ref="N2185:N2248" si="311">F2185/F2184-1</f>
        <v>4.7345110217380526E-3</v>
      </c>
      <c r="O2185">
        <f t="shared" ref="O2185:O2248" si="312">G2185/G2184-1</f>
        <v>2.7473729496807486E-3</v>
      </c>
      <c r="Q2185" s="1">
        <v>43594</v>
      </c>
      <c r="R2185">
        <f t="shared" si="306"/>
        <v>272.54959794901782</v>
      </c>
      <c r="S2185" s="19">
        <f t="shared" ref="S2185:S2248" si="313">R2185/R$7-1</f>
        <v>1.7254959794901783</v>
      </c>
      <c r="U2185" s="1">
        <v>43594</v>
      </c>
      <c r="V2185">
        <f t="shared" ref="V2185:V2248" si="314">R2185/R2184-1</f>
        <v>-9.9122527587680587E-4</v>
      </c>
      <c r="X2185" s="1">
        <v>43594</v>
      </c>
      <c r="Y2185" s="19">
        <f>IF(R2185/MAX($R$7:R2185)&lt;1,R2185/MAX($R$7:R2185)-1,0)</f>
        <v>-4.8735097008330008E-3</v>
      </c>
    </row>
    <row r="2186" spans="1:25" x14ac:dyDescent="0.25">
      <c r="A2186" s="1">
        <v>43595</v>
      </c>
      <c r="B2186">
        <v>2491.9899999999998</v>
      </c>
      <c r="C2186">
        <v>94257.56</v>
      </c>
      <c r="D2186">
        <v>54.871437100000001</v>
      </c>
      <c r="E2186">
        <v>22848.63422</v>
      </c>
      <c r="F2186">
        <v>3.9537</v>
      </c>
      <c r="G2186">
        <v>6734.6980000000003</v>
      </c>
      <c r="I2186" s="1">
        <v>43595</v>
      </c>
      <c r="J2186">
        <f t="shared" si="307"/>
        <v>-5.2540809369128194E-4</v>
      </c>
      <c r="K2186">
        <f t="shared" si="308"/>
        <v>-5.8042662079142993E-3</v>
      </c>
      <c r="L2186">
        <f t="shared" si="309"/>
        <v>2.4623423080294415E-4</v>
      </c>
      <c r="M2186">
        <f t="shared" si="310"/>
        <v>7.4486173358769836E-3</v>
      </c>
      <c r="N2186">
        <f t="shared" si="311"/>
        <v>1.6467369274422161E-3</v>
      </c>
      <c r="O2186">
        <f t="shared" si="312"/>
        <v>2.9368678403516313E-3</v>
      </c>
      <c r="Q2186" s="1">
        <v>43595</v>
      </c>
      <c r="R2186">
        <f t="shared" ref="R2186:R2249" si="315">((($AB$7*L2186)+($AB$8*K2186)+($AB$9*J2186)+($AB$10*O2186)+($AB$11*N2186)+($AB$12*M2186))+1)*R2185</f>
        <v>272.76980040192427</v>
      </c>
      <c r="S2186" s="19">
        <f t="shared" si="313"/>
        <v>1.7276980040192429</v>
      </c>
      <c r="U2186" s="1">
        <v>43595</v>
      </c>
      <c r="V2186">
        <f t="shared" si="314"/>
        <v>8.0793534301104586E-4</v>
      </c>
      <c r="X2186" s="1">
        <v>43595</v>
      </c>
      <c r="Y2186" s="19">
        <f>IF(R2186/MAX($R$7:R2186)&lt;1,R2186/MAX($R$7:R2186)-1,0)</f>
        <v>-4.0695118385537521E-3</v>
      </c>
    </row>
    <row r="2187" spans="1:25" x14ac:dyDescent="0.25">
      <c r="A2187" s="1">
        <v>43598</v>
      </c>
      <c r="B2187">
        <v>2484.23</v>
      </c>
      <c r="C2187">
        <v>91726.54</v>
      </c>
      <c r="D2187">
        <v>54.884944900000001</v>
      </c>
      <c r="E2187">
        <v>22427.653470000001</v>
      </c>
      <c r="F2187">
        <v>3.9937</v>
      </c>
      <c r="G2187">
        <v>6724.0029999999997</v>
      </c>
      <c r="I2187" s="1">
        <v>43598</v>
      </c>
      <c r="J2187">
        <f t="shared" si="307"/>
        <v>-3.1139771828938567E-3</v>
      </c>
      <c r="K2187">
        <f t="shared" si="308"/>
        <v>-2.6852169735775089E-2</v>
      </c>
      <c r="L2187">
        <f t="shared" si="309"/>
        <v>2.4617179199037942E-4</v>
      </c>
      <c r="M2187">
        <f t="shared" si="310"/>
        <v>-1.8424766484795074E-2</v>
      </c>
      <c r="N2187">
        <f t="shared" si="311"/>
        <v>1.0117105496117551E-2</v>
      </c>
      <c r="O2187">
        <f t="shared" si="312"/>
        <v>-1.5880444824698525E-3</v>
      </c>
      <c r="Q2187" s="1">
        <v>43598</v>
      </c>
      <c r="R2187">
        <f t="shared" si="315"/>
        <v>270.30711885757489</v>
      </c>
      <c r="S2187" s="19">
        <f t="shared" si="313"/>
        <v>1.7030711885757488</v>
      </c>
      <c r="U2187" s="1">
        <v>43598</v>
      </c>
      <c r="V2187">
        <f t="shared" si="314"/>
        <v>-9.028424483651154E-3</v>
      </c>
      <c r="X2187" s="1">
        <v>43598</v>
      </c>
      <c r="Y2187" s="19">
        <f>IF(R2187/MAX($R$7:R2187)&lt;1,R2187/MAX($R$7:R2187)-1,0)</f>
        <v>-1.3061195041885187E-2</v>
      </c>
    </row>
    <row r="2188" spans="1:25" x14ac:dyDescent="0.25">
      <c r="A2188" s="1">
        <v>43599</v>
      </c>
      <c r="B2188">
        <v>2488.87</v>
      </c>
      <c r="C2188">
        <v>92092.44</v>
      </c>
      <c r="D2188">
        <v>54.898456600000003</v>
      </c>
      <c r="E2188">
        <v>22577.088960000001</v>
      </c>
      <c r="F2188">
        <v>3.9762</v>
      </c>
      <c r="G2188">
        <v>6749.77</v>
      </c>
      <c r="I2188" s="1">
        <v>43599</v>
      </c>
      <c r="J2188">
        <f t="shared" si="307"/>
        <v>1.867781968658333E-3</v>
      </c>
      <c r="K2188">
        <f t="shared" si="308"/>
        <v>3.9890308737253743E-3</v>
      </c>
      <c r="L2188">
        <f t="shared" si="309"/>
        <v>2.4618226409112154E-4</v>
      </c>
      <c r="M2188">
        <f t="shared" si="310"/>
        <v>6.6630015574251633E-3</v>
      </c>
      <c r="N2188">
        <f t="shared" si="311"/>
        <v>-4.3819014948544011E-3</v>
      </c>
      <c r="O2188">
        <f t="shared" si="312"/>
        <v>3.8320922819339298E-3</v>
      </c>
      <c r="Q2188" s="1">
        <v>43599</v>
      </c>
      <c r="R2188">
        <f t="shared" si="315"/>
        <v>271.19272278443884</v>
      </c>
      <c r="S2188" s="19">
        <f t="shared" si="313"/>
        <v>1.7119272278443884</v>
      </c>
      <c r="U2188" s="1">
        <v>43599</v>
      </c>
      <c r="V2188">
        <f t="shared" si="314"/>
        <v>3.276287841055936E-3</v>
      </c>
      <c r="X2188" s="1">
        <v>43599</v>
      </c>
      <c r="Y2188" s="19">
        <f>IF(R2188/MAX($R$7:R2188)&lt;1,R2188/MAX($R$7:R2188)-1,0)</f>
        <v>-9.8276994353346803E-3</v>
      </c>
    </row>
    <row r="2189" spans="1:25" x14ac:dyDescent="0.25">
      <c r="A2189" s="1">
        <v>43600</v>
      </c>
      <c r="B2189">
        <v>2491.04</v>
      </c>
      <c r="C2189">
        <v>91623.44</v>
      </c>
      <c r="D2189">
        <v>54.911971999999999</v>
      </c>
      <c r="E2189">
        <v>22796.841189999999</v>
      </c>
      <c r="F2189">
        <v>4.0016999999999996</v>
      </c>
      <c r="G2189">
        <v>6746.8320000000003</v>
      </c>
      <c r="I2189" s="1">
        <v>43600</v>
      </c>
      <c r="J2189">
        <f t="shared" si="307"/>
        <v>8.7188161695883615E-4</v>
      </c>
      <c r="K2189">
        <f t="shared" si="308"/>
        <v>-5.0927090215006077E-3</v>
      </c>
      <c r="L2189">
        <f t="shared" si="309"/>
        <v>2.4618907045903526E-4</v>
      </c>
      <c r="M2189">
        <f t="shared" si="310"/>
        <v>9.7334173767633647E-3</v>
      </c>
      <c r="N2189">
        <f t="shared" si="311"/>
        <v>6.4131582918363073E-3</v>
      </c>
      <c r="O2189">
        <f t="shared" si="312"/>
        <v>-4.3527409082089186E-4</v>
      </c>
      <c r="Q2189" s="1">
        <v>43600</v>
      </c>
      <c r="R2189">
        <f t="shared" si="315"/>
        <v>271.32585363288189</v>
      </c>
      <c r="S2189" s="19">
        <f t="shared" si="313"/>
        <v>1.7132585363288189</v>
      </c>
      <c r="U2189" s="1">
        <v>43600</v>
      </c>
      <c r="V2189">
        <f t="shared" si="314"/>
        <v>4.9090863160383691E-4</v>
      </c>
      <c r="X2189" s="1">
        <v>43600</v>
      </c>
      <c r="Y2189" s="19">
        <f>IF(R2189/MAX($R$7:R2189)&lt;1,R2189/MAX($R$7:R2189)-1,0)</f>
        <v>-9.3416153062123586E-3</v>
      </c>
    </row>
    <row r="2190" spans="1:25" x14ac:dyDescent="0.25">
      <c r="A2190" s="1">
        <v>43601</v>
      </c>
      <c r="B2190">
        <v>2496.88</v>
      </c>
      <c r="C2190">
        <v>90024.47</v>
      </c>
      <c r="D2190">
        <v>54.925491299999997</v>
      </c>
      <c r="E2190">
        <v>23130.15496</v>
      </c>
      <c r="F2190">
        <v>4.0449000000000002</v>
      </c>
      <c r="G2190">
        <v>6721.37</v>
      </c>
      <c r="I2190" s="1">
        <v>43601</v>
      </c>
      <c r="J2190">
        <f t="shared" si="307"/>
        <v>2.3444023379792789E-3</v>
      </c>
      <c r="K2190">
        <f t="shared" si="308"/>
        <v>-1.7451538601912397E-2</v>
      </c>
      <c r="L2190">
        <f t="shared" si="309"/>
        <v>2.4619949908188943E-4</v>
      </c>
      <c r="M2190">
        <f t="shared" si="310"/>
        <v>1.4621050663203849E-2</v>
      </c>
      <c r="N2190">
        <f t="shared" si="311"/>
        <v>1.0795411949921396E-2</v>
      </c>
      <c r="O2190">
        <f t="shared" si="312"/>
        <v>-3.7739193743079325E-3</v>
      </c>
      <c r="Q2190" s="1">
        <v>43601</v>
      </c>
      <c r="R2190">
        <f t="shared" si="315"/>
        <v>270.77548930299758</v>
      </c>
      <c r="S2190" s="19">
        <f t="shared" si="313"/>
        <v>1.7077548930299757</v>
      </c>
      <c r="U2190" s="1">
        <v>43601</v>
      </c>
      <c r="V2190">
        <f t="shared" si="314"/>
        <v>-2.0284256826810232E-3</v>
      </c>
      <c r="X2190" s="1">
        <v>43601</v>
      </c>
      <c r="Y2190" s="19">
        <f>IF(R2190/MAX($R$7:R2190)&lt;1,R2190/MAX($R$7:R2190)-1,0)</f>
        <v>-1.1351092216488556E-2</v>
      </c>
    </row>
    <row r="2191" spans="1:25" x14ac:dyDescent="0.25">
      <c r="A2191" s="1">
        <v>43602</v>
      </c>
      <c r="B2191">
        <v>2497.36</v>
      </c>
      <c r="C2191">
        <v>89992.73</v>
      </c>
      <c r="D2191">
        <v>54.939014399999998</v>
      </c>
      <c r="E2191">
        <v>23510.97623</v>
      </c>
      <c r="F2191">
        <v>4.0991</v>
      </c>
      <c r="G2191">
        <v>6688.4709999999995</v>
      </c>
      <c r="I2191" s="1">
        <v>43602</v>
      </c>
      <c r="J2191">
        <f t="shared" si="307"/>
        <v>1.9223991541439389E-4</v>
      </c>
      <c r="K2191">
        <f t="shared" si="308"/>
        <v>-3.5257080658190887E-4</v>
      </c>
      <c r="L2191">
        <f t="shared" si="309"/>
        <v>2.4620808444186792E-4</v>
      </c>
      <c r="M2191">
        <f t="shared" si="310"/>
        <v>1.6464276640540065E-2</v>
      </c>
      <c r="N2191">
        <f t="shared" si="311"/>
        <v>1.3399589606665208E-2</v>
      </c>
      <c r="O2191">
        <f t="shared" si="312"/>
        <v>-4.8946866487040719E-3</v>
      </c>
      <c r="Q2191" s="1">
        <v>43602</v>
      </c>
      <c r="R2191">
        <f t="shared" si="315"/>
        <v>271.04864733076334</v>
      </c>
      <c r="S2191" s="19">
        <f t="shared" si="313"/>
        <v>1.7104864733076335</v>
      </c>
      <c r="U2191" s="1">
        <v>43602</v>
      </c>
      <c r="V2191">
        <f t="shared" si="314"/>
        <v>1.0087989443539058E-3</v>
      </c>
      <c r="X2191" s="1">
        <v>43602</v>
      </c>
      <c r="Y2191" s="19">
        <f>IF(R2191/MAX($R$7:R2191)&lt;1,R2191/MAX($R$7:R2191)-1,0)</f>
        <v>-1.035374424197999E-2</v>
      </c>
    </row>
    <row r="2192" spans="1:25" x14ac:dyDescent="0.25">
      <c r="A2192" s="1">
        <v>43605</v>
      </c>
      <c r="B2192">
        <v>2497.66</v>
      </c>
      <c r="C2192">
        <v>91946.19</v>
      </c>
      <c r="D2192">
        <v>54.952541400000001</v>
      </c>
      <c r="E2192">
        <v>23291.18391</v>
      </c>
      <c r="F2192">
        <v>4.0965999999999996</v>
      </c>
      <c r="G2192">
        <v>6713.3680000000004</v>
      </c>
      <c r="I2192" s="1">
        <v>43605</v>
      </c>
      <c r="J2192">
        <f t="shared" si="307"/>
        <v>1.2012685395768052E-4</v>
      </c>
      <c r="K2192">
        <f t="shared" si="308"/>
        <v>2.1706864543391546E-2</v>
      </c>
      <c r="L2192">
        <f t="shared" si="309"/>
        <v>2.462184687463953E-4</v>
      </c>
      <c r="M2192">
        <f t="shared" si="310"/>
        <v>-9.3484982439625552E-3</v>
      </c>
      <c r="N2192">
        <f t="shared" si="311"/>
        <v>-6.0988997584843219E-4</v>
      </c>
      <c r="O2192">
        <f t="shared" si="312"/>
        <v>3.7223754128561382E-3</v>
      </c>
      <c r="Q2192" s="1">
        <v>43605</v>
      </c>
      <c r="R2192">
        <f t="shared" si="315"/>
        <v>272.16620083060394</v>
      </c>
      <c r="S2192" s="19">
        <f t="shared" si="313"/>
        <v>1.7216620083060392</v>
      </c>
      <c r="U2192" s="1">
        <v>43605</v>
      </c>
      <c r="V2192">
        <f t="shared" si="314"/>
        <v>4.1230735177837374E-3</v>
      </c>
      <c r="X2192" s="1">
        <v>43605</v>
      </c>
      <c r="Y2192" s="19">
        <f>IF(R2192/MAX($R$7:R2192)&lt;1,R2192/MAX($R$7:R2192)-1,0)</f>
        <v>-6.2733599728901357E-3</v>
      </c>
    </row>
    <row r="2193" spans="1:25" x14ac:dyDescent="0.25">
      <c r="A2193" s="1">
        <v>43606</v>
      </c>
      <c r="B2193">
        <v>2503.36</v>
      </c>
      <c r="C2193">
        <v>94484.63</v>
      </c>
      <c r="D2193">
        <v>54.966072099999998</v>
      </c>
      <c r="E2193">
        <v>23277.83639</v>
      </c>
      <c r="F2193">
        <v>4.0392000000000001</v>
      </c>
      <c r="G2193">
        <v>6742.7340000000004</v>
      </c>
      <c r="I2193" s="1">
        <v>43606</v>
      </c>
      <c r="J2193">
        <f t="shared" si="307"/>
        <v>2.2821360793703338E-3</v>
      </c>
      <c r="K2193">
        <f t="shared" si="308"/>
        <v>2.7607886743322485E-2</v>
      </c>
      <c r="L2193">
        <f t="shared" si="309"/>
        <v>2.4622519096073603E-4</v>
      </c>
      <c r="M2193">
        <f t="shared" si="310"/>
        <v>-5.7307177048515623E-4</v>
      </c>
      <c r="N2193">
        <f t="shared" si="311"/>
        <v>-1.4011619391690489E-2</v>
      </c>
      <c r="O2193">
        <f t="shared" si="312"/>
        <v>4.3742574516993926E-3</v>
      </c>
      <c r="Q2193" s="1">
        <v>43606</v>
      </c>
      <c r="R2193">
        <f t="shared" si="315"/>
        <v>274.10932033575068</v>
      </c>
      <c r="S2193" s="19">
        <f t="shared" si="313"/>
        <v>1.7410932033575066</v>
      </c>
      <c r="U2193" s="1">
        <v>43606</v>
      </c>
      <c r="V2193">
        <f t="shared" si="314"/>
        <v>7.1394592686992997E-3</v>
      </c>
      <c r="X2193" s="1">
        <v>43606</v>
      </c>
      <c r="Y2193" s="19">
        <f>IF(R2193/MAX($R$7:R2193)&lt;1,R2193/MAX($R$7:R2193)-1,0)</f>
        <v>0</v>
      </c>
    </row>
    <row r="2194" spans="1:25" x14ac:dyDescent="0.25">
      <c r="A2194" s="1">
        <v>43607</v>
      </c>
      <c r="B2194">
        <v>2509.9699999999998</v>
      </c>
      <c r="C2194">
        <v>94360.66</v>
      </c>
      <c r="D2194">
        <v>54.979602800000002</v>
      </c>
      <c r="E2194">
        <v>23080.885780000001</v>
      </c>
      <c r="F2194">
        <v>4.0401999999999996</v>
      </c>
      <c r="G2194">
        <v>6752.6689999999999</v>
      </c>
      <c r="I2194" s="1">
        <v>43607</v>
      </c>
      <c r="J2194">
        <f t="shared" si="307"/>
        <v>2.6404512335420627E-3</v>
      </c>
      <c r="K2194">
        <f t="shared" si="308"/>
        <v>-1.3120652533644694E-3</v>
      </c>
      <c r="L2194">
        <f t="shared" si="309"/>
        <v>2.4616457904036437E-4</v>
      </c>
      <c r="M2194">
        <f t="shared" si="310"/>
        <v>-8.4608640897831933E-3</v>
      </c>
      <c r="N2194">
        <f t="shared" si="311"/>
        <v>2.4757377698536587E-4</v>
      </c>
      <c r="O2194">
        <f t="shared" si="312"/>
        <v>1.4734379259213615E-3</v>
      </c>
      <c r="Q2194" s="1">
        <v>43607</v>
      </c>
      <c r="R2194">
        <f t="shared" si="315"/>
        <v>273.93273618258854</v>
      </c>
      <c r="S2194" s="19">
        <f t="shared" si="313"/>
        <v>1.7393273618258855</v>
      </c>
      <c r="U2194" s="1">
        <v>43607</v>
      </c>
      <c r="V2194">
        <f t="shared" si="314"/>
        <v>-6.4421068552444893E-4</v>
      </c>
      <c r="X2194" s="1">
        <v>43607</v>
      </c>
      <c r="Y2194" s="19">
        <f>IF(R2194/MAX($R$7:R2194)&lt;1,R2194/MAX($R$7:R2194)-1,0)</f>
        <v>-6.4421068552444893E-4</v>
      </c>
    </row>
    <row r="2195" spans="1:25" x14ac:dyDescent="0.25">
      <c r="A2195" s="1">
        <v>43608</v>
      </c>
      <c r="B2195">
        <v>2510.46</v>
      </c>
      <c r="C2195">
        <v>93910.03</v>
      </c>
      <c r="D2195">
        <v>54.993141199999997</v>
      </c>
      <c r="E2195">
        <v>22855.815419999999</v>
      </c>
      <c r="F2195">
        <v>4.0407999999999999</v>
      </c>
      <c r="G2195">
        <v>6756.5209999999997</v>
      </c>
      <c r="I2195" s="1">
        <v>43608</v>
      </c>
      <c r="J2195">
        <f t="shared" si="307"/>
        <v>1.9522145683015246E-4</v>
      </c>
      <c r="K2195">
        <f t="shared" si="308"/>
        <v>-4.7756130573907152E-3</v>
      </c>
      <c r="L2195">
        <f t="shared" si="309"/>
        <v>2.4624404889284079E-4</v>
      </c>
      <c r="M2195">
        <f t="shared" si="310"/>
        <v>-9.7513744552658599E-3</v>
      </c>
      <c r="N2195">
        <f t="shared" si="311"/>
        <v>1.4850749962880272E-4</v>
      </c>
      <c r="O2195">
        <f t="shared" si="312"/>
        <v>5.7044111002624298E-4</v>
      </c>
      <c r="Q2195" s="1">
        <v>43608</v>
      </c>
      <c r="R2195">
        <f t="shared" si="315"/>
        <v>273.33880497094685</v>
      </c>
      <c r="S2195" s="19">
        <f t="shared" si="313"/>
        <v>1.7333880497094687</v>
      </c>
      <c r="U2195" s="1">
        <v>43608</v>
      </c>
      <c r="V2195">
        <f t="shared" si="314"/>
        <v>-2.1681644184571303E-3</v>
      </c>
      <c r="X2195" s="1">
        <v>43608</v>
      </c>
      <c r="Y2195" s="19">
        <f>IF(R2195/MAX($R$7:R2195)&lt;1,R2195/MAX($R$7:R2195)-1,0)</f>
        <v>-2.8109783492952234E-3</v>
      </c>
    </row>
    <row r="2196" spans="1:25" x14ac:dyDescent="0.25">
      <c r="A2196" s="1">
        <v>43609</v>
      </c>
      <c r="B2196">
        <v>2517.5700000000002</v>
      </c>
      <c r="C2196">
        <v>93627.8</v>
      </c>
      <c r="D2196">
        <v>55.006679499999997</v>
      </c>
      <c r="E2196">
        <v>22802.340319999999</v>
      </c>
      <c r="F2196">
        <v>4.0227000000000004</v>
      </c>
      <c r="G2196">
        <v>6760.4610000000002</v>
      </c>
      <c r="I2196" s="1">
        <v>43609</v>
      </c>
      <c r="J2196">
        <f t="shared" si="307"/>
        <v>2.8321502832151513E-3</v>
      </c>
      <c r="K2196">
        <f t="shared" si="308"/>
        <v>-3.005323286554118E-3</v>
      </c>
      <c r="L2196">
        <f t="shared" si="309"/>
        <v>2.4618160928047139E-4</v>
      </c>
      <c r="M2196">
        <f t="shared" si="310"/>
        <v>-2.339671502299856E-3</v>
      </c>
      <c r="N2196">
        <f t="shared" si="311"/>
        <v>-4.479311027519195E-3</v>
      </c>
      <c r="O2196">
        <f t="shared" si="312"/>
        <v>5.8314034693296435E-4</v>
      </c>
      <c r="Q2196" s="1">
        <v>43609</v>
      </c>
      <c r="R2196">
        <f t="shared" si="315"/>
        <v>273.2559793730702</v>
      </c>
      <c r="S2196" s="19">
        <f t="shared" si="313"/>
        <v>1.7325597937307022</v>
      </c>
      <c r="U2196" s="1">
        <v>43609</v>
      </c>
      <c r="V2196">
        <f t="shared" si="314"/>
        <v>-3.0301441423752351E-4</v>
      </c>
      <c r="X2196" s="1">
        <v>43609</v>
      </c>
      <c r="Y2196" s="19">
        <f>IF(R2196/MAX($R$7:R2196)&lt;1,R2196/MAX($R$7:R2196)-1,0)</f>
        <v>-3.1131409965747814E-3</v>
      </c>
    </row>
    <row r="2197" spans="1:25" x14ac:dyDescent="0.25">
      <c r="A2197" s="1">
        <v>43612</v>
      </c>
      <c r="B2197">
        <v>2519.1999999999998</v>
      </c>
      <c r="C2197">
        <v>94864.25</v>
      </c>
      <c r="D2197">
        <v>55.0202217</v>
      </c>
      <c r="E2197">
        <v>22802.340319999999</v>
      </c>
      <c r="F2197">
        <v>4.0422000000000002</v>
      </c>
      <c r="G2197">
        <v>6773.9279999999999</v>
      </c>
      <c r="I2197" s="1">
        <v>43612</v>
      </c>
      <c r="J2197">
        <f t="shared" si="307"/>
        <v>6.4744972334418449E-4</v>
      </c>
      <c r="K2197">
        <f t="shared" si="308"/>
        <v>1.3206013598525246E-2</v>
      </c>
      <c r="L2197">
        <f t="shared" si="309"/>
        <v>2.4619191929242668E-4</v>
      </c>
      <c r="M2197">
        <f t="shared" si="310"/>
        <v>0</v>
      </c>
      <c r="N2197">
        <f t="shared" si="311"/>
        <v>4.8474904914608263E-3</v>
      </c>
      <c r="O2197">
        <f t="shared" si="312"/>
        <v>1.9920239167121601E-3</v>
      </c>
      <c r="Q2197" s="1">
        <v>43612</v>
      </c>
      <c r="R2197">
        <f t="shared" si="315"/>
        <v>274.18099615189584</v>
      </c>
      <c r="S2197" s="19">
        <f t="shared" si="313"/>
        <v>1.7418099615189586</v>
      </c>
      <c r="U2197" s="1">
        <v>43612</v>
      </c>
      <c r="V2197">
        <f t="shared" si="314"/>
        <v>3.3851657370789212E-3</v>
      </c>
      <c r="X2197" s="1">
        <v>43612</v>
      </c>
      <c r="Y2197" s="19">
        <f>IF(R2197/MAX($R$7:R2197)&lt;1,R2197/MAX($R$7:R2197)-1,0)</f>
        <v>0</v>
      </c>
    </row>
    <row r="2198" spans="1:25" x14ac:dyDescent="0.25">
      <c r="A2198" s="1">
        <v>43613</v>
      </c>
      <c r="B2198">
        <v>2522.48</v>
      </c>
      <c r="C2198">
        <v>96392.76</v>
      </c>
      <c r="D2198">
        <v>55.033767699999999</v>
      </c>
      <c r="E2198">
        <v>22597.443599999999</v>
      </c>
      <c r="F2198">
        <v>4.0252999999999997</v>
      </c>
      <c r="G2198">
        <v>6818.51</v>
      </c>
      <c r="I2198" s="1">
        <v>43613</v>
      </c>
      <c r="J2198">
        <f t="shared" si="307"/>
        <v>1.3020006351223135E-3</v>
      </c>
      <c r="K2198">
        <f t="shared" si="308"/>
        <v>1.6112603009036608E-2</v>
      </c>
      <c r="L2198">
        <f t="shared" si="309"/>
        <v>2.4620038926514987E-4</v>
      </c>
      <c r="M2198">
        <f t="shared" si="310"/>
        <v>-8.9857758951297217E-3</v>
      </c>
      <c r="N2198">
        <f t="shared" si="311"/>
        <v>-4.1808915936867308E-3</v>
      </c>
      <c r="O2198">
        <f t="shared" si="312"/>
        <v>6.5814103722390271E-3</v>
      </c>
      <c r="Q2198" s="1">
        <v>43613</v>
      </c>
      <c r="R2198">
        <f t="shared" si="315"/>
        <v>275.30338827654975</v>
      </c>
      <c r="S2198" s="19">
        <f t="shared" si="313"/>
        <v>1.7530338827654974</v>
      </c>
      <c r="U2198" s="1">
        <v>43613</v>
      </c>
      <c r="V2198">
        <f t="shared" si="314"/>
        <v>4.0936175023309485E-3</v>
      </c>
      <c r="X2198" s="1">
        <v>43613</v>
      </c>
      <c r="Y2198" s="19">
        <f>IF(R2198/MAX($R$7:R2198)&lt;1,R2198/MAX($R$7:R2198)-1,0)</f>
        <v>0</v>
      </c>
    </row>
    <row r="2199" spans="1:25" x14ac:dyDescent="0.25">
      <c r="A2199" s="1">
        <v>43614</v>
      </c>
      <c r="B2199">
        <v>2528.64</v>
      </c>
      <c r="C2199">
        <v>96566.55</v>
      </c>
      <c r="D2199">
        <v>55.047317499999998</v>
      </c>
      <c r="E2199">
        <v>22246.62227</v>
      </c>
      <c r="F2199">
        <v>3.9731999999999998</v>
      </c>
      <c r="G2199">
        <v>6855.875</v>
      </c>
      <c r="I2199" s="1">
        <v>43614</v>
      </c>
      <c r="J2199">
        <f t="shared" si="307"/>
        <v>2.4420411658367946E-3</v>
      </c>
      <c r="K2199">
        <f t="shared" si="308"/>
        <v>1.802936237119912E-3</v>
      </c>
      <c r="L2199">
        <f t="shared" si="309"/>
        <v>2.4620883806947269E-4</v>
      </c>
      <c r="M2199">
        <f t="shared" si="310"/>
        <v>-1.5524823790245001E-2</v>
      </c>
      <c r="N2199">
        <f t="shared" si="311"/>
        <v>-1.2943134673191969E-2</v>
      </c>
      <c r="O2199">
        <f t="shared" si="312"/>
        <v>5.4799362324027268E-3</v>
      </c>
      <c r="Q2199" s="1">
        <v>43614</v>
      </c>
      <c r="R2199">
        <f t="shared" si="315"/>
        <v>275.32854893901191</v>
      </c>
      <c r="S2199" s="19">
        <f t="shared" si="313"/>
        <v>1.7532854893901191</v>
      </c>
      <c r="U2199" s="1">
        <v>43614</v>
      </c>
      <c r="V2199">
        <f t="shared" si="314"/>
        <v>9.1392491097463946E-5</v>
      </c>
      <c r="X2199" s="1">
        <v>43614</v>
      </c>
      <c r="Y2199" s="19">
        <f>IF(R2199/MAX($R$7:R2199)&lt;1,R2199/MAX($R$7:R2199)-1,0)</f>
        <v>0</v>
      </c>
    </row>
    <row r="2200" spans="1:25" x14ac:dyDescent="0.25">
      <c r="A2200" s="1">
        <v>43615</v>
      </c>
      <c r="B2200">
        <v>2543.7600000000002</v>
      </c>
      <c r="C2200">
        <v>97457.36</v>
      </c>
      <c r="D2200">
        <v>55.0608711</v>
      </c>
      <c r="E2200">
        <v>22134.69485</v>
      </c>
      <c r="F2200">
        <v>3.9820000000000002</v>
      </c>
      <c r="G2200">
        <v>6882.1980000000003</v>
      </c>
      <c r="I2200" s="1">
        <v>43615</v>
      </c>
      <c r="J2200">
        <f t="shared" si="307"/>
        <v>5.9794988610479827E-3</v>
      </c>
      <c r="K2200">
        <f t="shared" si="308"/>
        <v>9.2248299229908959E-3</v>
      </c>
      <c r="L2200">
        <f t="shared" si="309"/>
        <v>2.4621726571871783E-4</v>
      </c>
      <c r="M2200">
        <f t="shared" si="310"/>
        <v>-5.0312096210189949E-3</v>
      </c>
      <c r="N2200">
        <f t="shared" si="311"/>
        <v>2.2148394241419123E-3</v>
      </c>
      <c r="O2200">
        <f t="shared" si="312"/>
        <v>3.8394807373238748E-3</v>
      </c>
      <c r="Q2200" s="1">
        <v>43615</v>
      </c>
      <c r="R2200">
        <f t="shared" si="315"/>
        <v>276.20637813798277</v>
      </c>
      <c r="S2200" s="19">
        <f t="shared" si="313"/>
        <v>1.7620637813798279</v>
      </c>
      <c r="U2200" s="1">
        <v>43615</v>
      </c>
      <c r="V2200">
        <f t="shared" si="314"/>
        <v>3.1882970449435E-3</v>
      </c>
      <c r="X2200" s="1">
        <v>43615</v>
      </c>
      <c r="Y2200" s="19">
        <f>IF(R2200/MAX($R$7:R2200)&lt;1,R2200/MAX($R$7:R2200)-1,0)</f>
        <v>0</v>
      </c>
    </row>
    <row r="2201" spans="1:25" x14ac:dyDescent="0.25">
      <c r="A2201" s="1">
        <v>43616</v>
      </c>
      <c r="B2201">
        <v>2552.69</v>
      </c>
      <c r="C2201">
        <v>97030.32</v>
      </c>
      <c r="D2201">
        <v>55.074424700000002</v>
      </c>
      <c r="E2201">
        <v>21653.751990000001</v>
      </c>
      <c r="F2201">
        <v>3.9232</v>
      </c>
      <c r="G2201">
        <v>6900.0860000000002</v>
      </c>
      <c r="I2201" s="1">
        <v>43616</v>
      </c>
      <c r="J2201">
        <f t="shared" si="307"/>
        <v>3.5105513098718788E-3</v>
      </c>
      <c r="K2201">
        <f t="shared" si="308"/>
        <v>-4.381813749110286E-3</v>
      </c>
      <c r="L2201">
        <f t="shared" si="309"/>
        <v>2.4615665769944783E-4</v>
      </c>
      <c r="M2201">
        <f t="shared" si="310"/>
        <v>-2.1728009500885381E-2</v>
      </c>
      <c r="N2201">
        <f t="shared" si="311"/>
        <v>-1.4766449020592765E-2</v>
      </c>
      <c r="O2201">
        <f t="shared" si="312"/>
        <v>2.5991696257503527E-3</v>
      </c>
      <c r="Q2201" s="1">
        <v>43616</v>
      </c>
      <c r="R2201">
        <f t="shared" si="315"/>
        <v>275.43852461137033</v>
      </c>
      <c r="S2201" s="19">
        <f t="shared" si="313"/>
        <v>1.7543852461137033</v>
      </c>
      <c r="U2201" s="1">
        <v>43616</v>
      </c>
      <c r="V2201">
        <f t="shared" si="314"/>
        <v>-2.7799992592091316E-3</v>
      </c>
      <c r="X2201" s="1">
        <v>43616</v>
      </c>
      <c r="Y2201" s="19">
        <f>IF(R2201/MAX($R$7:R2201)&lt;1,R2201/MAX($R$7:R2201)-1,0)</f>
        <v>-2.7799992592091316E-3</v>
      </c>
    </row>
    <row r="2202" spans="1:25" x14ac:dyDescent="0.25">
      <c r="A2202" s="1">
        <v>43619</v>
      </c>
      <c r="B2202">
        <v>2557</v>
      </c>
      <c r="C2202">
        <v>97020.479999999996</v>
      </c>
      <c r="D2202">
        <v>55.087986000000001</v>
      </c>
      <c r="E2202">
        <v>21468.547030000002</v>
      </c>
      <c r="F2202">
        <v>3.8864000000000001</v>
      </c>
      <c r="G2202">
        <v>6926.1880000000001</v>
      </c>
      <c r="I2202" s="1">
        <v>43619</v>
      </c>
      <c r="J2202">
        <f t="shared" si="307"/>
        <v>1.6884149661728909E-3</v>
      </c>
      <c r="K2202">
        <f t="shared" si="308"/>
        <v>-1.0141160000309846E-4</v>
      </c>
      <c r="L2202">
        <f t="shared" si="309"/>
        <v>2.4623589032235493E-4</v>
      </c>
      <c r="M2202">
        <f t="shared" si="310"/>
        <v>-8.5530193605952709E-3</v>
      </c>
      <c r="N2202">
        <f t="shared" si="311"/>
        <v>-9.3800978792821788E-3</v>
      </c>
      <c r="O2202">
        <f t="shared" si="312"/>
        <v>3.7828514021418513E-3</v>
      </c>
      <c r="Q2202" s="1">
        <v>43619</v>
      </c>
      <c r="R2202">
        <f t="shared" si="315"/>
        <v>275.47546907588395</v>
      </c>
      <c r="S2202" s="19">
        <f t="shared" si="313"/>
        <v>1.7547546907588396</v>
      </c>
      <c r="U2202" s="1">
        <v>43619</v>
      </c>
      <c r="V2202">
        <f t="shared" si="314"/>
        <v>1.3412961954295533E-4</v>
      </c>
      <c r="X2202" s="1">
        <v>43619</v>
      </c>
      <c r="Y2202" s="19">
        <f>IF(R2202/MAX($R$7:R2202)&lt;1,R2202/MAX($R$7:R2202)-1,0)</f>
        <v>-2.6462425199090811E-3</v>
      </c>
    </row>
    <row r="2203" spans="1:25" x14ac:dyDescent="0.25">
      <c r="A2203" s="1">
        <v>43620</v>
      </c>
      <c r="B2203">
        <v>2557.3000000000002</v>
      </c>
      <c r="C2203">
        <v>97380.28</v>
      </c>
      <c r="D2203">
        <v>55.101547199999999</v>
      </c>
      <c r="E2203">
        <v>21723.481380000001</v>
      </c>
      <c r="F2203">
        <v>3.8567999999999998</v>
      </c>
      <c r="G2203">
        <v>6938.5169999999998</v>
      </c>
      <c r="I2203" s="1">
        <v>43620</v>
      </c>
      <c r="J2203">
        <f t="shared" si="307"/>
        <v>1.173249902228779E-4</v>
      </c>
      <c r="K2203">
        <f t="shared" si="308"/>
        <v>3.7084953609793914E-3</v>
      </c>
      <c r="L2203">
        <f t="shared" si="309"/>
        <v>2.4617345785693523E-4</v>
      </c>
      <c r="M2203">
        <f t="shared" si="310"/>
        <v>1.1874783591258264E-2</v>
      </c>
      <c r="N2203">
        <f t="shared" si="311"/>
        <v>-7.6163030053520986E-3</v>
      </c>
      <c r="O2203">
        <f t="shared" si="312"/>
        <v>1.7800556381084576E-3</v>
      </c>
      <c r="Q2203" s="1">
        <v>43620</v>
      </c>
      <c r="R2203">
        <f t="shared" si="315"/>
        <v>276.33599018453629</v>
      </c>
      <c r="S2203" s="19">
        <f t="shared" si="313"/>
        <v>1.7633599018453627</v>
      </c>
      <c r="U2203" s="1">
        <v>43620</v>
      </c>
      <c r="V2203">
        <f t="shared" si="314"/>
        <v>3.123766742421985E-3</v>
      </c>
      <c r="X2203" s="1">
        <v>43620</v>
      </c>
      <c r="Y2203" s="19">
        <f>IF(R2203/MAX($R$7:R2203)&lt;1,R2203/MAX($R$7:R2203)-1,0)</f>
        <v>0</v>
      </c>
    </row>
    <row r="2204" spans="1:25" x14ac:dyDescent="0.25">
      <c r="A2204" s="1">
        <v>43621</v>
      </c>
      <c r="B2204">
        <v>2558.86</v>
      </c>
      <c r="C2204">
        <v>95998.75</v>
      </c>
      <c r="D2204">
        <v>55.1151123</v>
      </c>
      <c r="E2204">
        <v>21910.259849999999</v>
      </c>
      <c r="F2204">
        <v>3.8812000000000002</v>
      </c>
      <c r="G2204">
        <v>6908.3159999999998</v>
      </c>
      <c r="I2204" s="1">
        <v>43621</v>
      </c>
      <c r="J2204">
        <f t="shared" si="307"/>
        <v>6.1001837875873655E-4</v>
      </c>
      <c r="K2204">
        <f t="shared" si="308"/>
        <v>-1.4186958591616228E-2</v>
      </c>
      <c r="L2204">
        <f t="shared" si="309"/>
        <v>2.4618364981221497E-4</v>
      </c>
      <c r="M2204">
        <f t="shared" si="310"/>
        <v>8.5979989455997607E-3</v>
      </c>
      <c r="N2204">
        <f t="shared" si="311"/>
        <v>6.3264882804399125E-3</v>
      </c>
      <c r="O2204">
        <f t="shared" si="312"/>
        <v>-4.3526592209833792E-3</v>
      </c>
      <c r="Q2204" s="1">
        <v>43621</v>
      </c>
      <c r="R2204">
        <f t="shared" si="315"/>
        <v>275.58635968405423</v>
      </c>
      <c r="S2204" s="19">
        <f t="shared" si="313"/>
        <v>1.7558635968405425</v>
      </c>
      <c r="U2204" s="1">
        <v>43621</v>
      </c>
      <c r="V2204">
        <f t="shared" si="314"/>
        <v>-2.7127501560019196E-3</v>
      </c>
      <c r="X2204" s="1">
        <v>43621</v>
      </c>
      <c r="Y2204" s="19">
        <f>IF(R2204/MAX($R$7:R2204)&lt;1,R2204/MAX($R$7:R2204)-1,0)</f>
        <v>-2.7127501560019196E-3</v>
      </c>
    </row>
    <row r="2205" spans="1:25" x14ac:dyDescent="0.25">
      <c r="A2205" s="1">
        <v>43622</v>
      </c>
      <c r="B2205">
        <v>2560.6</v>
      </c>
      <c r="C2205">
        <v>97204.85</v>
      </c>
      <c r="D2205">
        <v>55.128681200000003</v>
      </c>
      <c r="E2205">
        <v>22115.714810000001</v>
      </c>
      <c r="F2205">
        <v>3.8812000000000002</v>
      </c>
      <c r="G2205">
        <v>6933.7060000000001</v>
      </c>
      <c r="I2205" s="1">
        <v>43622</v>
      </c>
      <c r="J2205">
        <f t="shared" si="307"/>
        <v>6.7999030818399753E-4</v>
      </c>
      <c r="K2205">
        <f t="shared" si="308"/>
        <v>1.2563705256579016E-2</v>
      </c>
      <c r="L2205">
        <f t="shared" si="309"/>
        <v>2.4619200494679916E-4</v>
      </c>
      <c r="M2205">
        <f t="shared" si="310"/>
        <v>9.3771119743248921E-3</v>
      </c>
      <c r="N2205">
        <f t="shared" si="311"/>
        <v>0</v>
      </c>
      <c r="O2205">
        <f t="shared" si="312"/>
        <v>3.6752806327911003E-3</v>
      </c>
      <c r="Q2205" s="1">
        <v>43622</v>
      </c>
      <c r="R2205">
        <f t="shared" si="315"/>
        <v>277.01200346907382</v>
      </c>
      <c r="S2205" s="19">
        <f t="shared" si="313"/>
        <v>1.7701200346907382</v>
      </c>
      <c r="U2205" s="1">
        <v>43622</v>
      </c>
      <c r="V2205">
        <f t="shared" si="314"/>
        <v>5.1731289845187156E-3</v>
      </c>
      <c r="X2205" s="1">
        <v>43622</v>
      </c>
      <c r="Y2205" s="19">
        <f>IF(R2205/MAX($R$7:R2205)&lt;1,R2205/MAX($R$7:R2205)-1,0)</f>
        <v>0</v>
      </c>
    </row>
    <row r="2206" spans="1:25" x14ac:dyDescent="0.25">
      <c r="A2206" s="1">
        <v>43623</v>
      </c>
      <c r="B2206">
        <v>2567.9899999999998</v>
      </c>
      <c r="C2206">
        <v>97821.26</v>
      </c>
      <c r="D2206">
        <v>55.1422539</v>
      </c>
      <c r="E2206">
        <v>22239.303749999999</v>
      </c>
      <c r="F2206">
        <v>3.8795000000000002</v>
      </c>
      <c r="G2206">
        <v>6959.3050000000003</v>
      </c>
      <c r="I2206" s="1">
        <v>43623</v>
      </c>
      <c r="J2206">
        <f t="shared" si="307"/>
        <v>2.8860423338279428E-3</v>
      </c>
      <c r="K2206">
        <f t="shared" si="308"/>
        <v>6.3413502515563547E-3</v>
      </c>
      <c r="L2206">
        <f t="shared" si="309"/>
        <v>2.4620033899891425E-4</v>
      </c>
      <c r="M2206">
        <f t="shared" si="310"/>
        <v>5.5882860247462585E-3</v>
      </c>
      <c r="N2206">
        <f t="shared" si="311"/>
        <v>-4.3800886323819288E-4</v>
      </c>
      <c r="O2206">
        <f t="shared" si="312"/>
        <v>3.6919650184188413E-3</v>
      </c>
      <c r="Q2206" s="1">
        <v>43623</v>
      </c>
      <c r="R2206">
        <f t="shared" si="315"/>
        <v>278.03590877592904</v>
      </c>
      <c r="S2206" s="19">
        <f t="shared" si="313"/>
        <v>1.7803590877592903</v>
      </c>
      <c r="U2206" s="1">
        <v>43623</v>
      </c>
      <c r="V2206">
        <f t="shared" si="314"/>
        <v>3.6962488774228142E-3</v>
      </c>
      <c r="X2206" s="1">
        <v>43623</v>
      </c>
      <c r="Y2206" s="19">
        <f>IF(R2206/MAX($R$7:R2206)&lt;1,R2206/MAX($R$7:R2206)-1,0)</f>
        <v>0</v>
      </c>
    </row>
    <row r="2207" spans="1:25" x14ac:dyDescent="0.25">
      <c r="A2207" s="1">
        <v>43626</v>
      </c>
      <c r="B2207">
        <v>2565.06</v>
      </c>
      <c r="C2207">
        <v>97466.69</v>
      </c>
      <c r="D2207">
        <v>55.155830399999999</v>
      </c>
      <c r="E2207">
        <v>22447.328509999999</v>
      </c>
      <c r="F2207">
        <v>3.8887999999999998</v>
      </c>
      <c r="G2207">
        <v>6967.9660000000003</v>
      </c>
      <c r="I2207" s="1">
        <v>43626</v>
      </c>
      <c r="J2207">
        <f t="shared" si="307"/>
        <v>-1.140970175117495E-3</v>
      </c>
      <c r="K2207">
        <f t="shared" si="308"/>
        <v>-3.624672182713562E-3</v>
      </c>
      <c r="L2207">
        <f t="shared" si="309"/>
        <v>2.4620865198254904E-4</v>
      </c>
      <c r="M2207">
        <f t="shared" si="310"/>
        <v>9.3539241308306931E-3</v>
      </c>
      <c r="N2207">
        <f t="shared" si="311"/>
        <v>2.3972161360998889E-3</v>
      </c>
      <c r="O2207">
        <f t="shared" si="312"/>
        <v>1.2445208249962647E-3</v>
      </c>
      <c r="Q2207" s="1">
        <v>43626</v>
      </c>
      <c r="R2207">
        <f t="shared" si="315"/>
        <v>278.29437280141468</v>
      </c>
      <c r="S2207" s="19">
        <f t="shared" si="313"/>
        <v>1.7829437280141467</v>
      </c>
      <c r="U2207" s="1">
        <v>43626</v>
      </c>
      <c r="V2207">
        <f t="shared" si="314"/>
        <v>9.2960663470975646E-4</v>
      </c>
      <c r="X2207" s="1">
        <v>43626</v>
      </c>
      <c r="Y2207" s="19">
        <f>IF(R2207/MAX($R$7:R2207)&lt;1,R2207/MAX($R$7:R2207)-1,0)</f>
        <v>0</v>
      </c>
    </row>
    <row r="2208" spans="1:25" x14ac:dyDescent="0.25">
      <c r="A2208" s="1">
        <v>43627</v>
      </c>
      <c r="B2208">
        <v>2560.29</v>
      </c>
      <c r="C2208">
        <v>98960</v>
      </c>
      <c r="D2208">
        <v>55.1694107</v>
      </c>
      <c r="E2208">
        <v>22326.54507</v>
      </c>
      <c r="F2208">
        <v>3.8578999999999999</v>
      </c>
      <c r="G2208">
        <v>6986.8029999999999</v>
      </c>
      <c r="I2208" s="1">
        <v>43627</v>
      </c>
      <c r="J2208">
        <f t="shared" si="307"/>
        <v>-1.8596056232602631E-3</v>
      </c>
      <c r="K2208">
        <f t="shared" si="308"/>
        <v>1.5321234362221547E-2</v>
      </c>
      <c r="L2208">
        <f t="shared" si="309"/>
        <v>2.4621694391169235E-4</v>
      </c>
      <c r="M2208">
        <f t="shared" si="310"/>
        <v>-5.3807489807168318E-3</v>
      </c>
      <c r="N2208">
        <f t="shared" si="311"/>
        <v>-7.945895906192102E-3</v>
      </c>
      <c r="O2208">
        <f t="shared" si="312"/>
        <v>2.703371399917831E-3</v>
      </c>
      <c r="Q2208" s="1">
        <v>43627</v>
      </c>
      <c r="R2208">
        <f t="shared" si="315"/>
        <v>279.08429704383684</v>
      </c>
      <c r="S2208" s="19">
        <f t="shared" si="313"/>
        <v>1.7908429704383684</v>
      </c>
      <c r="U2208" s="1">
        <v>43627</v>
      </c>
      <c r="V2208">
        <f t="shared" si="314"/>
        <v>2.8384484906054386E-3</v>
      </c>
      <c r="X2208" s="1">
        <v>43627</v>
      </c>
      <c r="Y2208" s="19">
        <f>IF(R2208/MAX($R$7:R2208)&lt;1,R2208/MAX($R$7:R2208)-1,0)</f>
        <v>0</v>
      </c>
    </row>
    <row r="2209" spans="1:25" x14ac:dyDescent="0.25">
      <c r="A2209" s="1">
        <v>43628</v>
      </c>
      <c r="B2209">
        <v>2559.73</v>
      </c>
      <c r="C2209">
        <v>98320.88</v>
      </c>
      <c r="D2209">
        <v>55.182994800000003</v>
      </c>
      <c r="E2209">
        <v>22188.931240000002</v>
      </c>
      <c r="F2209">
        <v>3.8673999999999999</v>
      </c>
      <c r="G2209">
        <v>6968.4390000000003</v>
      </c>
      <c r="I2209" s="1">
        <v>43628</v>
      </c>
      <c r="J2209">
        <f t="shared" si="307"/>
        <v>-2.1872522253341131E-4</v>
      </c>
      <c r="K2209">
        <f t="shared" si="308"/>
        <v>-6.4583670169765517E-3</v>
      </c>
      <c r="L2209">
        <f t="shared" si="309"/>
        <v>2.4622521480011095E-4</v>
      </c>
      <c r="M2209">
        <f t="shared" si="310"/>
        <v>-6.163686749048769E-3</v>
      </c>
      <c r="N2209">
        <f t="shared" si="311"/>
        <v>2.4624795873402494E-3</v>
      </c>
      <c r="O2209">
        <f t="shared" si="312"/>
        <v>-2.6283838259071324E-3</v>
      </c>
      <c r="Q2209" s="1">
        <v>43628</v>
      </c>
      <c r="R2209">
        <f t="shared" si="315"/>
        <v>278.25030795873306</v>
      </c>
      <c r="S2209" s="19">
        <f t="shared" si="313"/>
        <v>1.7825030795873307</v>
      </c>
      <c r="U2209" s="1">
        <v>43628</v>
      </c>
      <c r="V2209">
        <f t="shared" si="314"/>
        <v>-2.9883053039446716E-3</v>
      </c>
      <c r="X2209" s="1">
        <v>43628</v>
      </c>
      <c r="Y2209" s="19">
        <f>IF(R2209/MAX($R$7:R2209)&lt;1,R2209/MAX($R$7:R2209)-1,0)</f>
        <v>-2.9883053039446716E-3</v>
      </c>
    </row>
    <row r="2210" spans="1:25" x14ac:dyDescent="0.25">
      <c r="A2210" s="1">
        <v>43629</v>
      </c>
      <c r="B2210">
        <v>2559.06</v>
      </c>
      <c r="C2210">
        <v>98773.7</v>
      </c>
      <c r="D2210">
        <v>55.196579</v>
      </c>
      <c r="E2210">
        <v>22296.94109</v>
      </c>
      <c r="F2210">
        <v>3.8491</v>
      </c>
      <c r="G2210">
        <v>6982.3050000000003</v>
      </c>
      <c r="I2210" s="1">
        <v>43629</v>
      </c>
      <c r="J2210">
        <f t="shared" si="307"/>
        <v>-2.6174635606102115E-4</v>
      </c>
      <c r="K2210">
        <f t="shared" si="308"/>
        <v>4.6055324159017808E-3</v>
      </c>
      <c r="L2210">
        <f t="shared" si="309"/>
        <v>2.46166415020177E-4</v>
      </c>
      <c r="M2210">
        <f t="shared" si="310"/>
        <v>4.8677355764341623E-3</v>
      </c>
      <c r="N2210">
        <f t="shared" si="311"/>
        <v>-4.7318611987381409E-3</v>
      </c>
      <c r="O2210">
        <f t="shared" si="312"/>
        <v>1.9898287119970437E-3</v>
      </c>
      <c r="Q2210" s="1">
        <v>43629</v>
      </c>
      <c r="R2210">
        <f t="shared" si="315"/>
        <v>278.87864912092147</v>
      </c>
      <c r="S2210" s="19">
        <f t="shared" si="313"/>
        <v>1.7887864912092146</v>
      </c>
      <c r="U2210" s="1">
        <v>43629</v>
      </c>
      <c r="V2210">
        <f t="shared" si="314"/>
        <v>2.2581867628395091E-3</v>
      </c>
      <c r="X2210" s="1">
        <v>43629</v>
      </c>
      <c r="Y2210" s="19">
        <f>IF(R2210/MAX($R$7:R2210)&lt;1,R2210/MAX($R$7:R2210)-1,0)</f>
        <v>-7.3686669258599125E-4</v>
      </c>
    </row>
    <row r="2211" spans="1:25" x14ac:dyDescent="0.25">
      <c r="A2211" s="1">
        <v>43630</v>
      </c>
      <c r="B2211">
        <v>2561.2399999999998</v>
      </c>
      <c r="C2211">
        <v>98040.06</v>
      </c>
      <c r="D2211">
        <v>55.210166899999997</v>
      </c>
      <c r="E2211">
        <v>22601.925620000002</v>
      </c>
      <c r="F2211">
        <v>3.8967000000000001</v>
      </c>
      <c r="G2211">
        <v>6988.2640000000001</v>
      </c>
      <c r="I2211" s="1">
        <v>43630</v>
      </c>
      <c r="J2211">
        <f t="shared" si="307"/>
        <v>8.5187529796093564E-4</v>
      </c>
      <c r="K2211">
        <f t="shared" si="308"/>
        <v>-7.4274832268104163E-3</v>
      </c>
      <c r="L2211">
        <f t="shared" si="309"/>
        <v>2.461728651697026E-4</v>
      </c>
      <c r="M2211">
        <f t="shared" si="310"/>
        <v>1.3678312588661923E-2</v>
      </c>
      <c r="N2211">
        <f t="shared" si="311"/>
        <v>1.2366527240134095E-2</v>
      </c>
      <c r="O2211">
        <f t="shared" si="312"/>
        <v>8.5344309651325112E-4</v>
      </c>
      <c r="Q2211" s="1">
        <v>43630</v>
      </c>
      <c r="R2211">
        <f t="shared" si="315"/>
        <v>279.15733228715834</v>
      </c>
      <c r="S2211" s="19">
        <f t="shared" si="313"/>
        <v>1.7915733228715833</v>
      </c>
      <c r="U2211" s="1">
        <v>43630</v>
      </c>
      <c r="V2211">
        <f t="shared" si="314"/>
        <v>9.9929903961926136E-4</v>
      </c>
      <c r="X2211" s="1">
        <v>43630</v>
      </c>
      <c r="Y2211" s="19">
        <f>IF(R2211/MAX($R$7:R2211)&lt;1,R2211/MAX($R$7:R2211)-1,0)</f>
        <v>0</v>
      </c>
    </row>
    <row r="2212" spans="1:25" x14ac:dyDescent="0.25">
      <c r="A2212" s="1">
        <v>43633</v>
      </c>
      <c r="B2212">
        <v>2563.84</v>
      </c>
      <c r="C2212">
        <v>97623.25</v>
      </c>
      <c r="D2212">
        <v>55.223762499999999</v>
      </c>
      <c r="E2212">
        <v>22576.72824</v>
      </c>
      <c r="F2212">
        <v>3.8891</v>
      </c>
      <c r="G2212">
        <v>6999.8789999999999</v>
      </c>
      <c r="I2212" s="1">
        <v>43633</v>
      </c>
      <c r="J2212">
        <f t="shared" si="307"/>
        <v>1.0151332948105107E-3</v>
      </c>
      <c r="K2212">
        <f t="shared" si="308"/>
        <v>-4.2514253867245166E-3</v>
      </c>
      <c r="L2212">
        <f t="shared" si="309"/>
        <v>2.4625174607106892E-4</v>
      </c>
      <c r="M2212">
        <f t="shared" si="310"/>
        <v>-1.1148333298515167E-3</v>
      </c>
      <c r="N2212">
        <f t="shared" si="311"/>
        <v>-1.950368260322799E-3</v>
      </c>
      <c r="O2212">
        <f t="shared" si="312"/>
        <v>1.6620722972113811E-3</v>
      </c>
      <c r="Q2212" s="1">
        <v>43633</v>
      </c>
      <c r="R2212">
        <f t="shared" si="315"/>
        <v>279.06873667057971</v>
      </c>
      <c r="S2212" s="19">
        <f t="shared" si="313"/>
        <v>1.790687366705797</v>
      </c>
      <c r="U2212" s="1">
        <v>43633</v>
      </c>
      <c r="V2212">
        <f t="shared" si="314"/>
        <v>-3.173680442235538E-4</v>
      </c>
      <c r="X2212" s="1">
        <v>43633</v>
      </c>
      <c r="Y2212" s="19">
        <f>IF(R2212/MAX($R$7:R2212)&lt;1,R2212/MAX($R$7:R2212)-1,0)</f>
        <v>-3.173680442235538E-4</v>
      </c>
    </row>
    <row r="2213" spans="1:25" x14ac:dyDescent="0.25">
      <c r="A2213" s="1">
        <v>43634</v>
      </c>
      <c r="B2213">
        <v>2573.35</v>
      </c>
      <c r="C2213">
        <v>99404.39</v>
      </c>
      <c r="D2213">
        <v>55.237358100000002</v>
      </c>
      <c r="E2213">
        <v>22612.85859</v>
      </c>
      <c r="F2213">
        <v>3.8605999999999998</v>
      </c>
      <c r="G2213">
        <v>7019.7139999999999</v>
      </c>
      <c r="I2213" s="1">
        <v>43634</v>
      </c>
      <c r="J2213">
        <f t="shared" si="307"/>
        <v>3.709279830254486E-3</v>
      </c>
      <c r="K2213">
        <f t="shared" si="308"/>
        <v>1.8245038963566662E-2</v>
      </c>
      <c r="L2213">
        <f t="shared" si="309"/>
        <v>2.4619112107759911E-4</v>
      </c>
      <c r="M2213">
        <f t="shared" si="310"/>
        <v>1.6003359572707154E-3</v>
      </c>
      <c r="N2213">
        <f t="shared" si="311"/>
        <v>-7.3281736134324094E-3</v>
      </c>
      <c r="O2213">
        <f t="shared" si="312"/>
        <v>2.8336204097241247E-3</v>
      </c>
      <c r="Q2213" s="1">
        <v>43634</v>
      </c>
      <c r="R2213">
        <f t="shared" si="315"/>
        <v>280.56029614030939</v>
      </c>
      <c r="S2213" s="19">
        <f t="shared" si="313"/>
        <v>1.805602961403094</v>
      </c>
      <c r="U2213" s="1">
        <v>43634</v>
      </c>
      <c r="V2213">
        <f t="shared" si="314"/>
        <v>5.344774507974881E-3</v>
      </c>
      <c r="X2213" s="1">
        <v>43634</v>
      </c>
      <c r="Y2213" s="19">
        <f>IF(R2213/MAX($R$7:R2213)&lt;1,R2213/MAX($R$7:R2213)-1,0)</f>
        <v>0</v>
      </c>
    </row>
    <row r="2214" spans="1:25" x14ac:dyDescent="0.25">
      <c r="A2214" s="1">
        <v>43635</v>
      </c>
      <c r="B2214">
        <v>2580.4899999999998</v>
      </c>
      <c r="C2214">
        <v>100303.4</v>
      </c>
      <c r="D2214">
        <v>55.250957499999998</v>
      </c>
      <c r="E2214">
        <v>22760.905760000001</v>
      </c>
      <c r="F2214">
        <v>3.8395000000000001</v>
      </c>
      <c r="G2214">
        <v>7031.2910000000002</v>
      </c>
      <c r="I2214" s="1">
        <v>43635</v>
      </c>
      <c r="J2214">
        <f t="shared" si="307"/>
        <v>2.7745934287990437E-3</v>
      </c>
      <c r="K2214">
        <f t="shared" si="308"/>
        <v>9.0439667704815818E-3</v>
      </c>
      <c r="L2214">
        <f t="shared" si="309"/>
        <v>2.4619931994895872E-4</v>
      </c>
      <c r="M2214">
        <f t="shared" si="310"/>
        <v>6.5470347064158219E-3</v>
      </c>
      <c r="N2214">
        <f t="shared" si="311"/>
        <v>-5.4654716883385523E-3</v>
      </c>
      <c r="O2214">
        <f t="shared" si="312"/>
        <v>1.6492124892837356E-3</v>
      </c>
      <c r="Q2214" s="1">
        <v>43635</v>
      </c>
      <c r="R2214">
        <f t="shared" si="315"/>
        <v>281.61268936605052</v>
      </c>
      <c r="S2214" s="19">
        <f t="shared" si="313"/>
        <v>1.8161268936605053</v>
      </c>
      <c r="U2214" s="1">
        <v>43635</v>
      </c>
      <c r="V2214">
        <f t="shared" si="314"/>
        <v>3.7510411851533476E-3</v>
      </c>
      <c r="X2214" s="1">
        <v>43635</v>
      </c>
      <c r="Y2214" s="19">
        <f>IF(R2214/MAX($R$7:R2214)&lt;1,R2214/MAX($R$7:R2214)-1,0)</f>
        <v>0</v>
      </c>
    </row>
    <row r="2215" spans="1:25" x14ac:dyDescent="0.25">
      <c r="A2215" s="1">
        <v>43636</v>
      </c>
      <c r="B2215">
        <v>2580.4899999999998</v>
      </c>
      <c r="C2215">
        <v>100303.4</v>
      </c>
      <c r="D2215">
        <v>55.250957499999998</v>
      </c>
      <c r="E2215">
        <v>22773.42224</v>
      </c>
      <c r="F2215">
        <v>3.8395000000000001</v>
      </c>
      <c r="G2215">
        <v>7031.2910000000002</v>
      </c>
      <c r="I2215" s="1">
        <v>43636</v>
      </c>
      <c r="J2215">
        <f t="shared" si="307"/>
        <v>0</v>
      </c>
      <c r="K2215">
        <f t="shared" si="308"/>
        <v>0</v>
      </c>
      <c r="L2215">
        <f t="shared" si="309"/>
        <v>0</v>
      </c>
      <c r="M2215">
        <f t="shared" si="310"/>
        <v>5.4991133182391572E-4</v>
      </c>
      <c r="N2215">
        <f t="shared" si="311"/>
        <v>0</v>
      </c>
      <c r="O2215">
        <f t="shared" si="312"/>
        <v>0</v>
      </c>
      <c r="Q2215" s="1">
        <v>43636</v>
      </c>
      <c r="R2215">
        <f t="shared" si="315"/>
        <v>281.63591866741069</v>
      </c>
      <c r="S2215" s="19">
        <f t="shared" si="313"/>
        <v>1.8163591866741071</v>
      </c>
      <c r="U2215" s="1">
        <v>43636</v>
      </c>
      <c r="V2215">
        <f t="shared" si="314"/>
        <v>8.2486699773509642E-5</v>
      </c>
      <c r="X2215" s="1">
        <v>43636</v>
      </c>
      <c r="Y2215" s="19">
        <f>IF(R2215/MAX($R$7:R2215)&lt;1,R2215/MAX($R$7:R2215)-1,0)</f>
        <v>0</v>
      </c>
    </row>
    <row r="2216" spans="1:25" x14ac:dyDescent="0.25">
      <c r="A2216" s="1">
        <v>43637</v>
      </c>
      <c r="B2216">
        <v>2592.5500000000002</v>
      </c>
      <c r="C2216">
        <v>102012.6</v>
      </c>
      <c r="D2216">
        <v>55.264560699999997</v>
      </c>
      <c r="E2216">
        <v>22667.88249</v>
      </c>
      <c r="F2216">
        <v>3.8216000000000001</v>
      </c>
      <c r="G2216">
        <v>7104.7330000000002</v>
      </c>
      <c r="I2216" s="1">
        <v>43637</v>
      </c>
      <c r="J2216">
        <f t="shared" si="307"/>
        <v>4.6735309960512783E-3</v>
      </c>
      <c r="K2216">
        <f t="shared" si="308"/>
        <v>1.7040299730617381E-2</v>
      </c>
      <c r="L2216">
        <f t="shared" si="309"/>
        <v>2.4620749785198015E-4</v>
      </c>
      <c r="M2216">
        <f t="shared" si="310"/>
        <v>-4.6343386113759655E-3</v>
      </c>
      <c r="N2216">
        <f t="shared" si="311"/>
        <v>-4.6620653730954364E-3</v>
      </c>
      <c r="O2216">
        <f t="shared" si="312"/>
        <v>1.0445023538351528E-2</v>
      </c>
      <c r="Q2216" s="1">
        <v>43637</v>
      </c>
      <c r="R2216">
        <f t="shared" si="315"/>
        <v>283.49378277358619</v>
      </c>
      <c r="S2216" s="19">
        <f t="shared" si="313"/>
        <v>1.8349378277358621</v>
      </c>
      <c r="U2216" s="1">
        <v>43637</v>
      </c>
      <c r="V2216">
        <f t="shared" si="314"/>
        <v>6.5966873649005997E-3</v>
      </c>
      <c r="X2216" s="1">
        <v>43637</v>
      </c>
      <c r="Y2216" s="19">
        <f>IF(R2216/MAX($R$7:R2216)&lt;1,R2216/MAX($R$7:R2216)-1,0)</f>
        <v>0</v>
      </c>
    </row>
    <row r="2217" spans="1:25" x14ac:dyDescent="0.25">
      <c r="A2217" s="1">
        <v>43640</v>
      </c>
      <c r="B2217">
        <v>2598.1</v>
      </c>
      <c r="C2217">
        <v>102062.3</v>
      </c>
      <c r="D2217">
        <v>55.278167699999997</v>
      </c>
      <c r="E2217">
        <v>22589.039229999998</v>
      </c>
      <c r="F2217">
        <v>3.8254000000000001</v>
      </c>
      <c r="G2217">
        <v>7118.652</v>
      </c>
      <c r="I2217" s="1">
        <v>43640</v>
      </c>
      <c r="J2217">
        <f t="shared" si="307"/>
        <v>2.1407494551695105E-3</v>
      </c>
      <c r="K2217">
        <f t="shared" si="308"/>
        <v>4.8719471908365009E-4</v>
      </c>
      <c r="L2217">
        <f t="shared" si="309"/>
        <v>2.4621565480020813E-4</v>
      </c>
      <c r="M2217">
        <f t="shared" si="310"/>
        <v>-3.4781925499562938E-3</v>
      </c>
      <c r="N2217">
        <f t="shared" si="311"/>
        <v>9.9434791710284465E-4</v>
      </c>
      <c r="O2217">
        <f t="shared" si="312"/>
        <v>1.9591165494889928E-3</v>
      </c>
      <c r="Q2217" s="1">
        <v>43640</v>
      </c>
      <c r="R2217">
        <f t="shared" si="315"/>
        <v>283.64511191795458</v>
      </c>
      <c r="S2217" s="19">
        <f t="shared" si="313"/>
        <v>1.8364511191795456</v>
      </c>
      <c r="U2217" s="1">
        <v>43640</v>
      </c>
      <c r="V2217">
        <f t="shared" si="314"/>
        <v>5.338005754054187E-4</v>
      </c>
      <c r="X2217" s="1">
        <v>43640</v>
      </c>
      <c r="Y2217" s="19">
        <f>IF(R2217/MAX($R$7:R2217)&lt;1,R2217/MAX($R$7:R2217)-1,0)</f>
        <v>0</v>
      </c>
    </row>
    <row r="2218" spans="1:25" x14ac:dyDescent="0.25">
      <c r="A2218" s="1">
        <v>43641</v>
      </c>
      <c r="B2218">
        <v>2598.14</v>
      </c>
      <c r="C2218">
        <v>100093</v>
      </c>
      <c r="D2218">
        <v>55.291774699999998</v>
      </c>
      <c r="E2218">
        <v>22517.480090000001</v>
      </c>
      <c r="F2218">
        <v>3.8492000000000002</v>
      </c>
      <c r="G2218">
        <v>7100.0940000000001</v>
      </c>
      <c r="I2218" s="1">
        <v>43641</v>
      </c>
      <c r="J2218">
        <f t="shared" si="307"/>
        <v>1.5395866209910736E-5</v>
      </c>
      <c r="K2218">
        <f t="shared" si="308"/>
        <v>-1.9295077614359113E-2</v>
      </c>
      <c r="L2218">
        <f t="shared" si="309"/>
        <v>2.4615504757408146E-4</v>
      </c>
      <c r="M2218">
        <f t="shared" si="310"/>
        <v>-3.1678700130354231E-3</v>
      </c>
      <c r="N2218">
        <f t="shared" si="311"/>
        <v>6.2215716003555244E-3</v>
      </c>
      <c r="O2218">
        <f t="shared" si="312"/>
        <v>-2.6069542379653088E-3</v>
      </c>
      <c r="Q2218" s="1">
        <v>43641</v>
      </c>
      <c r="R2218">
        <f t="shared" si="315"/>
        <v>282.20852263297314</v>
      </c>
      <c r="S2218" s="19">
        <f t="shared" si="313"/>
        <v>1.8220852263297314</v>
      </c>
      <c r="U2218" s="1">
        <v>43641</v>
      </c>
      <c r="V2218">
        <f t="shared" si="314"/>
        <v>-5.0647419067704202E-3</v>
      </c>
      <c r="X2218" s="1">
        <v>43641</v>
      </c>
      <c r="Y2218" s="19">
        <f>IF(R2218/MAX($R$7:R2218)&lt;1,R2218/MAX($R$7:R2218)-1,0)</f>
        <v>-5.0647419067704202E-3</v>
      </c>
    </row>
    <row r="2219" spans="1:25" x14ac:dyDescent="0.25">
      <c r="A2219" s="1">
        <v>43642</v>
      </c>
      <c r="B2219">
        <v>2604.7199999999998</v>
      </c>
      <c r="C2219">
        <v>100688.63</v>
      </c>
      <c r="D2219">
        <v>55.305389400000003</v>
      </c>
      <c r="E2219">
        <v>22490.274509999999</v>
      </c>
      <c r="F2219">
        <v>3.8441000000000001</v>
      </c>
      <c r="G2219">
        <v>7113.9170000000004</v>
      </c>
      <c r="I2219" s="1">
        <v>43642</v>
      </c>
      <c r="J2219">
        <f t="shared" si="307"/>
        <v>2.5325810002541083E-3</v>
      </c>
      <c r="K2219">
        <f t="shared" si="308"/>
        <v>5.9507657878172804E-3</v>
      </c>
      <c r="L2219">
        <f t="shared" si="309"/>
        <v>2.4623373139820437E-4</v>
      </c>
      <c r="M2219">
        <f t="shared" si="310"/>
        <v>-1.2081982482615716E-3</v>
      </c>
      <c r="N2219">
        <f t="shared" si="311"/>
        <v>-1.3249506390938803E-3</v>
      </c>
      <c r="O2219">
        <f t="shared" si="312"/>
        <v>1.9468756329141801E-3</v>
      </c>
      <c r="Q2219" s="1">
        <v>43642</v>
      </c>
      <c r="R2219">
        <f t="shared" si="315"/>
        <v>282.77918213259869</v>
      </c>
      <c r="S2219" s="19">
        <f t="shared" si="313"/>
        <v>1.8277918213259867</v>
      </c>
      <c r="U2219" s="1">
        <v>43642</v>
      </c>
      <c r="V2219">
        <f t="shared" si="314"/>
        <v>2.0221200065162481E-3</v>
      </c>
      <c r="X2219" s="1">
        <v>43642</v>
      </c>
      <c r="Y2219" s="19">
        <f>IF(R2219/MAX($R$7:R2219)&lt;1,R2219/MAX($R$7:R2219)-1,0)</f>
        <v>-3.052863416191598E-3</v>
      </c>
    </row>
    <row r="2220" spans="1:25" x14ac:dyDescent="0.25">
      <c r="A2220" s="1">
        <v>43643</v>
      </c>
      <c r="B2220">
        <v>2609.38</v>
      </c>
      <c r="C2220">
        <v>100723.97</v>
      </c>
      <c r="D2220">
        <v>55.319004100000001</v>
      </c>
      <c r="E2220">
        <v>22714.163219999999</v>
      </c>
      <c r="F2220">
        <v>3.8197000000000001</v>
      </c>
      <c r="G2220">
        <v>7126.7759999999998</v>
      </c>
      <c r="I2220" s="1">
        <v>43643</v>
      </c>
      <c r="J2220">
        <f t="shared" si="307"/>
        <v>1.7890598605609931E-3</v>
      </c>
      <c r="K2220">
        <f t="shared" si="308"/>
        <v>3.5098302559077865E-4</v>
      </c>
      <c r="L2220">
        <f t="shared" si="309"/>
        <v>2.4617311527319607E-4</v>
      </c>
      <c r="M2220">
        <f t="shared" si="310"/>
        <v>9.9549122844386773E-3</v>
      </c>
      <c r="N2220">
        <f t="shared" si="311"/>
        <v>-6.347389505996226E-3</v>
      </c>
      <c r="O2220">
        <f t="shared" si="312"/>
        <v>1.8075836420357039E-3</v>
      </c>
      <c r="Q2220" s="1">
        <v>43643</v>
      </c>
      <c r="R2220">
        <f t="shared" si="315"/>
        <v>283.46444153052448</v>
      </c>
      <c r="S2220" s="19">
        <f t="shared" si="313"/>
        <v>1.8346444153052448</v>
      </c>
      <c r="U2220" s="1">
        <v>43643</v>
      </c>
      <c r="V2220">
        <f t="shared" si="314"/>
        <v>2.4233021425335011E-3</v>
      </c>
      <c r="X2220" s="1">
        <v>43643</v>
      </c>
      <c r="Y2220" s="19">
        <f>IF(R2220/MAX($R$7:R2220)&lt;1,R2220/MAX($R$7:R2220)-1,0)</f>
        <v>-6.3695928411544589E-4</v>
      </c>
    </row>
    <row r="2221" spans="1:25" x14ac:dyDescent="0.25">
      <c r="A2221" s="1">
        <v>43644</v>
      </c>
      <c r="B2221">
        <v>2626.1</v>
      </c>
      <c r="C2221">
        <v>100967.2</v>
      </c>
      <c r="D2221">
        <v>55.332622499999999</v>
      </c>
      <c r="E2221">
        <v>22652.821329999999</v>
      </c>
      <c r="F2221">
        <v>3.8498999999999999</v>
      </c>
      <c r="G2221">
        <v>7157.7669999999998</v>
      </c>
      <c r="I2221" s="1">
        <v>43644</v>
      </c>
      <c r="J2221">
        <f t="shared" si="307"/>
        <v>6.4076523925222784E-3</v>
      </c>
      <c r="K2221">
        <f t="shared" si="308"/>
        <v>2.4148174461351424E-3</v>
      </c>
      <c r="L2221">
        <f t="shared" si="309"/>
        <v>2.4617941377580443E-4</v>
      </c>
      <c r="M2221">
        <f t="shared" si="310"/>
        <v>-2.7006009160833733E-3</v>
      </c>
      <c r="N2221">
        <f t="shared" si="311"/>
        <v>7.9063800822054553E-3</v>
      </c>
      <c r="O2221">
        <f t="shared" si="312"/>
        <v>4.3485301067411886E-3</v>
      </c>
      <c r="Q2221" s="1">
        <v>43644</v>
      </c>
      <c r="R2221">
        <f t="shared" si="315"/>
        <v>284.14271981721623</v>
      </c>
      <c r="S2221" s="19">
        <f t="shared" si="313"/>
        <v>1.8414271981721622</v>
      </c>
      <c r="U2221" s="1">
        <v>43644</v>
      </c>
      <c r="V2221">
        <f t="shared" si="314"/>
        <v>2.3928161254704872E-3</v>
      </c>
      <c r="X2221" s="1">
        <v>43644</v>
      </c>
      <c r="Y2221" s="19">
        <f>IF(R2221/MAX($R$7:R2221)&lt;1,R2221/MAX($R$7:R2221)-1,0)</f>
        <v>0</v>
      </c>
    </row>
    <row r="2222" spans="1:25" x14ac:dyDescent="0.25">
      <c r="A2222" s="1">
        <v>43647</v>
      </c>
      <c r="B2222">
        <v>2628.59</v>
      </c>
      <c r="C2222">
        <v>101339.7</v>
      </c>
      <c r="D2222">
        <v>55.346248600000003</v>
      </c>
      <c r="E2222">
        <v>22811.333350000001</v>
      </c>
      <c r="F2222">
        <v>3.8410000000000002</v>
      </c>
      <c r="G2222">
        <v>7172.4129999999996</v>
      </c>
      <c r="I2222" s="1">
        <v>43647</v>
      </c>
      <c r="J2222">
        <f t="shared" si="307"/>
        <v>9.4817409847314238E-4</v>
      </c>
      <c r="K2222">
        <f t="shared" si="308"/>
        <v>3.6893169266851711E-3</v>
      </c>
      <c r="L2222">
        <f t="shared" si="309"/>
        <v>2.4625798280220046E-4</v>
      </c>
      <c r="M2222">
        <f t="shared" si="310"/>
        <v>6.9974515620303546E-3</v>
      </c>
      <c r="N2222">
        <f t="shared" si="311"/>
        <v>-2.3117483571001296E-3</v>
      </c>
      <c r="O2222">
        <f t="shared" si="312"/>
        <v>2.0461688680282197E-3</v>
      </c>
      <c r="Q2222" s="1">
        <v>43647</v>
      </c>
      <c r="R2222">
        <f t="shared" si="315"/>
        <v>284.87944775806523</v>
      </c>
      <c r="S2222" s="19">
        <f t="shared" si="313"/>
        <v>1.8487944775806522</v>
      </c>
      <c r="U2222" s="1">
        <v>43647</v>
      </c>
      <c r="V2222">
        <f t="shared" si="314"/>
        <v>2.5928094913814093E-3</v>
      </c>
      <c r="X2222" s="1">
        <v>43647</v>
      </c>
      <c r="Y2222" s="19">
        <f>IF(R2222/MAX($R$7:R2222)&lt;1,R2222/MAX($R$7:R2222)-1,0)</f>
        <v>0</v>
      </c>
    </row>
    <row r="2223" spans="1:25" x14ac:dyDescent="0.25">
      <c r="A2223" s="1">
        <v>43648</v>
      </c>
      <c r="B2223">
        <v>2630.89</v>
      </c>
      <c r="C2223">
        <v>100605.2</v>
      </c>
      <c r="D2223">
        <v>55.359874699999999</v>
      </c>
      <c r="E2223">
        <v>22854.515350000001</v>
      </c>
      <c r="F2223">
        <v>3.8481999999999998</v>
      </c>
      <c r="G2223">
        <v>7154.491</v>
      </c>
      <c r="I2223" s="1">
        <v>43648</v>
      </c>
      <c r="J2223">
        <f t="shared" si="307"/>
        <v>8.7499381797839781E-4</v>
      </c>
      <c r="K2223">
        <f t="shared" si="308"/>
        <v>-7.247899885237441E-3</v>
      </c>
      <c r="L2223">
        <f t="shared" si="309"/>
        <v>2.461973547380758E-4</v>
      </c>
      <c r="M2223">
        <f t="shared" si="310"/>
        <v>1.8930063989441859E-3</v>
      </c>
      <c r="N2223">
        <f t="shared" si="311"/>
        <v>1.8745118458733945E-3</v>
      </c>
      <c r="O2223">
        <f t="shared" si="312"/>
        <v>-2.4987406609183749E-3</v>
      </c>
      <c r="Q2223" s="1">
        <v>43648</v>
      </c>
      <c r="R2223">
        <f t="shared" si="315"/>
        <v>284.38524952612096</v>
      </c>
      <c r="S2223" s="19">
        <f t="shared" si="313"/>
        <v>1.8438524952612094</v>
      </c>
      <c r="U2223" s="1">
        <v>43648</v>
      </c>
      <c r="V2223">
        <f t="shared" si="314"/>
        <v>-1.7347626718371423E-3</v>
      </c>
      <c r="X2223" s="1">
        <v>43648</v>
      </c>
      <c r="Y2223" s="19">
        <f>IF(R2223/MAX($R$7:R2223)&lt;1,R2223/MAX($R$7:R2223)-1,0)</f>
        <v>-1.7347626718371423E-3</v>
      </c>
    </row>
    <row r="2224" spans="1:25" x14ac:dyDescent="0.25">
      <c r="A2224" s="1">
        <v>43649</v>
      </c>
      <c r="B2224">
        <v>2639.02</v>
      </c>
      <c r="C2224">
        <v>102043.1</v>
      </c>
      <c r="D2224">
        <v>55.373504599999997</v>
      </c>
      <c r="E2224">
        <v>23148.508549999999</v>
      </c>
      <c r="F2224">
        <v>3.8294999999999999</v>
      </c>
      <c r="G2224">
        <v>7170.4380000000001</v>
      </c>
      <c r="I2224" s="1">
        <v>43649</v>
      </c>
      <c r="J2224">
        <f t="shared" si="307"/>
        <v>3.0902090167206353E-3</v>
      </c>
      <c r="K2224">
        <f t="shared" si="308"/>
        <v>1.4292501779232136E-2</v>
      </c>
      <c r="L2224">
        <f t="shared" si="309"/>
        <v>2.4620539829367516E-4</v>
      </c>
      <c r="M2224">
        <f t="shared" si="310"/>
        <v>1.2863681224375423E-2</v>
      </c>
      <c r="N2224">
        <f t="shared" si="311"/>
        <v>-4.8594147913310071E-3</v>
      </c>
      <c r="O2224">
        <f t="shared" si="312"/>
        <v>2.2289496205949444E-3</v>
      </c>
      <c r="Q2224" s="1">
        <v>43649</v>
      </c>
      <c r="R2224">
        <f t="shared" si="315"/>
        <v>286.08289007659374</v>
      </c>
      <c r="S2224" s="19">
        <f t="shared" si="313"/>
        <v>1.8608289007659375</v>
      </c>
      <c r="U2224" s="1">
        <v>43649</v>
      </c>
      <c r="V2224">
        <f t="shared" si="314"/>
        <v>5.9695098578480543E-3</v>
      </c>
      <c r="X2224" s="1">
        <v>43649</v>
      </c>
      <c r="Y2224" s="19">
        <f>IF(R2224/MAX($R$7:R2224)&lt;1,R2224/MAX($R$7:R2224)-1,0)</f>
        <v>0</v>
      </c>
    </row>
    <row r="2225" spans="1:25" x14ac:dyDescent="0.25">
      <c r="A2225" s="1">
        <v>43650</v>
      </c>
      <c r="B2225">
        <v>2634.87</v>
      </c>
      <c r="C2225">
        <v>103636.2</v>
      </c>
      <c r="D2225">
        <v>55.387134600000003</v>
      </c>
      <c r="E2225">
        <v>23148.508549999999</v>
      </c>
      <c r="F2225">
        <v>3.8020999999999998</v>
      </c>
      <c r="G2225">
        <v>7183.0349999999999</v>
      </c>
      <c r="I2225" s="1">
        <v>43650</v>
      </c>
      <c r="J2225">
        <f t="shared" si="307"/>
        <v>-1.5725534478708836E-3</v>
      </c>
      <c r="K2225">
        <f t="shared" si="308"/>
        <v>1.5612030602754956E-2</v>
      </c>
      <c r="L2225">
        <f t="shared" si="309"/>
        <v>2.4614660203403638E-4</v>
      </c>
      <c r="M2225">
        <f t="shared" si="310"/>
        <v>0</v>
      </c>
      <c r="N2225">
        <f t="shared" si="311"/>
        <v>-7.1549810680245907E-3</v>
      </c>
      <c r="O2225">
        <f t="shared" si="312"/>
        <v>1.7567964467442021E-3</v>
      </c>
      <c r="Q2225" s="1">
        <v>43650</v>
      </c>
      <c r="R2225">
        <f t="shared" si="315"/>
        <v>287.07353543596554</v>
      </c>
      <c r="S2225" s="19">
        <f t="shared" si="313"/>
        <v>1.8707353543596552</v>
      </c>
      <c r="U2225" s="1">
        <v>43650</v>
      </c>
      <c r="V2225">
        <f t="shared" si="314"/>
        <v>3.4627913578004765E-3</v>
      </c>
      <c r="X2225" s="1">
        <v>43650</v>
      </c>
      <c r="Y2225" s="19">
        <f>IF(R2225/MAX($R$7:R2225)&lt;1,R2225/MAX($R$7:R2225)-1,0)</f>
        <v>0</v>
      </c>
    </row>
    <row r="2226" spans="1:25" x14ac:dyDescent="0.25">
      <c r="A2226" s="1">
        <v>43651</v>
      </c>
      <c r="B2226">
        <v>2641.22</v>
      </c>
      <c r="C2226">
        <v>104089.5</v>
      </c>
      <c r="D2226">
        <v>55.400772099999998</v>
      </c>
      <c r="E2226">
        <v>22954.748360000001</v>
      </c>
      <c r="F2226">
        <v>3.8216999999999999</v>
      </c>
      <c r="G2226">
        <v>7176.0519999999997</v>
      </c>
      <c r="I2226" s="1">
        <v>43651</v>
      </c>
      <c r="J2226">
        <f t="shared" si="307"/>
        <v>2.409986071419068E-3</v>
      </c>
      <c r="K2226">
        <f t="shared" si="308"/>
        <v>4.3739542746645821E-3</v>
      </c>
      <c r="L2226">
        <f t="shared" si="309"/>
        <v>2.4622143930153051E-4</v>
      </c>
      <c r="M2226">
        <f t="shared" si="310"/>
        <v>-8.3703098876318771E-3</v>
      </c>
      <c r="N2226">
        <f t="shared" si="311"/>
        <v>5.1550458956892697E-3</v>
      </c>
      <c r="O2226">
        <f t="shared" si="312"/>
        <v>-9.7215174365716805E-4</v>
      </c>
      <c r="Q2226" s="1">
        <v>43651</v>
      </c>
      <c r="R2226">
        <f t="shared" si="315"/>
        <v>286.99842007532516</v>
      </c>
      <c r="S2226" s="19">
        <f t="shared" si="313"/>
        <v>1.8699842007532514</v>
      </c>
      <c r="U2226" s="1">
        <v>43651</v>
      </c>
      <c r="V2226">
        <f t="shared" si="314"/>
        <v>-2.6165895273599915E-4</v>
      </c>
      <c r="X2226" s="1">
        <v>43651</v>
      </c>
      <c r="Y2226" s="19">
        <f>IF(R2226/MAX($R$7:R2226)&lt;1,R2226/MAX($R$7:R2226)-1,0)</f>
        <v>-2.6165895273599915E-4</v>
      </c>
    </row>
    <row r="2227" spans="1:25" x14ac:dyDescent="0.25">
      <c r="A2227" s="1">
        <v>43654</v>
      </c>
      <c r="B2227">
        <v>2637.88</v>
      </c>
      <c r="C2227">
        <v>104530.2</v>
      </c>
      <c r="D2227">
        <v>55.414413500000002</v>
      </c>
      <c r="E2227">
        <v>22742.419689999999</v>
      </c>
      <c r="F2227">
        <v>3.8071000000000002</v>
      </c>
      <c r="G2227">
        <v>7198.3620000000001</v>
      </c>
      <c r="I2227" s="1">
        <v>43654</v>
      </c>
      <c r="J2227">
        <f t="shared" si="307"/>
        <v>-1.2645671318556317E-3</v>
      </c>
      <c r="K2227">
        <f t="shared" si="308"/>
        <v>4.2338564408512802E-3</v>
      </c>
      <c r="L2227">
        <f t="shared" si="309"/>
        <v>2.4623122535882835E-4</v>
      </c>
      <c r="M2227">
        <f t="shared" si="310"/>
        <v>-9.2498800975748807E-3</v>
      </c>
      <c r="N2227">
        <f t="shared" si="311"/>
        <v>-3.8202894000051169E-3</v>
      </c>
      <c r="O2227">
        <f t="shared" si="312"/>
        <v>3.1089518303379915E-3</v>
      </c>
      <c r="Q2227" s="1">
        <v>43654</v>
      </c>
      <c r="R2227">
        <f t="shared" si="315"/>
        <v>287.07061050932282</v>
      </c>
      <c r="S2227" s="19">
        <f t="shared" si="313"/>
        <v>1.8707061050932281</v>
      </c>
      <c r="U2227" s="1">
        <v>43654</v>
      </c>
      <c r="V2227">
        <f t="shared" si="314"/>
        <v>2.5153599792893111E-4</v>
      </c>
      <c r="X2227" s="1">
        <v>43654</v>
      </c>
      <c r="Y2227" s="19">
        <f>IF(R2227/MAX($R$7:R2227)&lt;1,R2227/MAX($R$7:R2227)-1,0)</f>
        <v>-1.0188771452868117E-5</v>
      </c>
    </row>
    <row r="2228" spans="1:25" x14ac:dyDescent="0.25">
      <c r="A2228" s="1">
        <v>43655</v>
      </c>
      <c r="B2228">
        <v>2637.88</v>
      </c>
      <c r="C2228">
        <v>104530.2</v>
      </c>
      <c r="D2228">
        <v>55.428054799999998</v>
      </c>
      <c r="E2228">
        <v>22713.106940000001</v>
      </c>
      <c r="F2228">
        <v>3.7909999999999999</v>
      </c>
      <c r="G2228">
        <v>7199.1289999999999</v>
      </c>
      <c r="I2228" s="1">
        <v>43655</v>
      </c>
      <c r="J2228">
        <f t="shared" si="307"/>
        <v>0</v>
      </c>
      <c r="K2228">
        <f t="shared" si="308"/>
        <v>0</v>
      </c>
      <c r="L2228">
        <f t="shared" si="309"/>
        <v>2.4616880588279599E-4</v>
      </c>
      <c r="M2228">
        <f t="shared" si="310"/>
        <v>-1.2889019901820564E-3</v>
      </c>
      <c r="N2228">
        <f t="shared" si="311"/>
        <v>-4.228940663497216E-3</v>
      </c>
      <c r="O2228">
        <f t="shared" si="312"/>
        <v>1.0655201836184958E-4</v>
      </c>
      <c r="Q2228" s="1">
        <v>43655</v>
      </c>
      <c r="R2228">
        <f t="shared" si="315"/>
        <v>287.03841957890882</v>
      </c>
      <c r="S2228" s="19">
        <f t="shared" si="313"/>
        <v>1.8703841957890881</v>
      </c>
      <c r="U2228" s="1">
        <v>43655</v>
      </c>
      <c r="V2228">
        <f t="shared" si="314"/>
        <v>-1.1213593184233872E-4</v>
      </c>
      <c r="X2228" s="1">
        <v>43655</v>
      </c>
      <c r="Y2228" s="19">
        <f>IF(R2228/MAX($R$7:R2228)&lt;1,R2228/MAX($R$7:R2228)-1,0)</f>
        <v>-1.2232356076780082E-4</v>
      </c>
    </row>
    <row r="2229" spans="1:25" x14ac:dyDescent="0.25">
      <c r="A2229" s="1">
        <v>43656</v>
      </c>
      <c r="B2229">
        <v>2628.66</v>
      </c>
      <c r="C2229">
        <v>105817.1</v>
      </c>
      <c r="D2229">
        <v>55.441699999999997</v>
      </c>
      <c r="E2229">
        <v>22618.5056</v>
      </c>
      <c r="F2229">
        <v>3.7543000000000002</v>
      </c>
      <c r="G2229">
        <v>7229.59</v>
      </c>
      <c r="I2229" s="1">
        <v>43656</v>
      </c>
      <c r="J2229">
        <f t="shared" si="307"/>
        <v>-3.4952310188485214E-3</v>
      </c>
      <c r="K2229">
        <f t="shared" si="308"/>
        <v>1.2311274636420899E-2</v>
      </c>
      <c r="L2229">
        <f t="shared" si="309"/>
        <v>2.4617858319642139E-4</v>
      </c>
      <c r="M2229">
        <f t="shared" si="310"/>
        <v>-4.1650550164671341E-3</v>
      </c>
      <c r="N2229">
        <f t="shared" si="311"/>
        <v>-9.6808230018463615E-3</v>
      </c>
      <c r="O2229">
        <f t="shared" si="312"/>
        <v>4.2312063028735469E-3</v>
      </c>
      <c r="Q2229" s="1">
        <v>43656</v>
      </c>
      <c r="R2229">
        <f t="shared" si="315"/>
        <v>287.79385005558964</v>
      </c>
      <c r="S2229" s="19">
        <f t="shared" si="313"/>
        <v>1.8779385005558966</v>
      </c>
      <c r="U2229" s="1">
        <v>43656</v>
      </c>
      <c r="V2229">
        <f t="shared" si="314"/>
        <v>2.6318096294881688E-3</v>
      </c>
      <c r="X2229" s="1">
        <v>43656</v>
      </c>
      <c r="Y2229" s="19">
        <f>IF(R2229/MAX($R$7:R2229)&lt;1,R2229/MAX($R$7:R2229)-1,0)</f>
        <v>0</v>
      </c>
    </row>
    <row r="2230" spans="1:25" x14ac:dyDescent="0.25">
      <c r="A2230" s="1">
        <v>43657</v>
      </c>
      <c r="B2230">
        <v>2625.4</v>
      </c>
      <c r="C2230">
        <v>105146.4</v>
      </c>
      <c r="D2230">
        <v>55.455348999999998</v>
      </c>
      <c r="E2230">
        <v>22663.648539999998</v>
      </c>
      <c r="F2230">
        <v>3.7547000000000001</v>
      </c>
      <c r="G2230">
        <v>7233.058</v>
      </c>
      <c r="I2230" s="1">
        <v>43657</v>
      </c>
      <c r="J2230">
        <f t="shared" si="307"/>
        <v>-1.2401756027785593E-3</v>
      </c>
      <c r="K2230">
        <f t="shared" si="308"/>
        <v>-6.3382950392707471E-3</v>
      </c>
      <c r="L2230">
        <f t="shared" si="309"/>
        <v>2.4618653468411189E-4</v>
      </c>
      <c r="M2230">
        <f t="shared" si="310"/>
        <v>1.9958409630740359E-3</v>
      </c>
      <c r="N2230">
        <f t="shared" si="311"/>
        <v>1.0654449564495572E-4</v>
      </c>
      <c r="O2230">
        <f t="shared" si="312"/>
        <v>4.7969525242774758E-4</v>
      </c>
      <c r="Q2230" s="1">
        <v>43657</v>
      </c>
      <c r="R2230">
        <f t="shared" si="315"/>
        <v>287.51723316286518</v>
      </c>
      <c r="S2230" s="19">
        <f t="shared" si="313"/>
        <v>1.8751723316286517</v>
      </c>
      <c r="U2230" s="1">
        <v>43657</v>
      </c>
      <c r="V2230">
        <f t="shared" si="314"/>
        <v>-9.6116332114470904E-4</v>
      </c>
      <c r="X2230" s="1">
        <v>43657</v>
      </c>
      <c r="Y2230" s="19">
        <f>IF(R2230/MAX($R$7:R2230)&lt;1,R2230/MAX($R$7:R2230)-1,0)</f>
        <v>-9.6116332114470904E-4</v>
      </c>
    </row>
    <row r="2231" spans="1:25" x14ac:dyDescent="0.25">
      <c r="A2231" s="1">
        <v>43658</v>
      </c>
      <c r="B2231">
        <v>2624.18</v>
      </c>
      <c r="C2231">
        <v>103906</v>
      </c>
      <c r="D2231">
        <v>55.469005600000003</v>
      </c>
      <c r="E2231">
        <v>22637.886490000001</v>
      </c>
      <c r="F2231">
        <v>3.7368999999999999</v>
      </c>
      <c r="G2231">
        <v>7224.1469999999999</v>
      </c>
      <c r="I2231" s="1">
        <v>43658</v>
      </c>
      <c r="J2231">
        <f t="shared" si="307"/>
        <v>-4.6469109469038372E-4</v>
      </c>
      <c r="K2231">
        <f t="shared" si="308"/>
        <v>-1.1796885104958355E-2</v>
      </c>
      <c r="L2231">
        <f t="shared" si="309"/>
        <v>2.4626298898611232E-4</v>
      </c>
      <c r="M2231">
        <f t="shared" si="310"/>
        <v>-1.1367123856746986E-3</v>
      </c>
      <c r="N2231">
        <f t="shared" si="311"/>
        <v>-4.7407249580526667E-3</v>
      </c>
      <c r="O2231">
        <f t="shared" si="312"/>
        <v>-1.2319823786840489E-3</v>
      </c>
      <c r="Q2231" s="1">
        <v>43658</v>
      </c>
      <c r="R2231">
        <f t="shared" si="315"/>
        <v>286.67770306632116</v>
      </c>
      <c r="S2231" s="19">
        <f t="shared" si="313"/>
        <v>1.8667770306632114</v>
      </c>
      <c r="U2231" s="1">
        <v>43658</v>
      </c>
      <c r="V2231">
        <f t="shared" si="314"/>
        <v>-2.9199296588544588E-3</v>
      </c>
      <c r="X2231" s="1">
        <v>43658</v>
      </c>
      <c r="Y2231" s="19">
        <f>IF(R2231/MAX($R$7:R2231)&lt;1,R2231/MAX($R$7:R2231)-1,0)</f>
        <v>-3.8782864507107551E-3</v>
      </c>
    </row>
    <row r="2232" spans="1:25" x14ac:dyDescent="0.25">
      <c r="A2232" s="1">
        <v>43661</v>
      </c>
      <c r="B2232">
        <v>2620.09</v>
      </c>
      <c r="C2232">
        <v>103802.7</v>
      </c>
      <c r="D2232">
        <v>55.4826622</v>
      </c>
      <c r="E2232">
        <v>22730.912509999998</v>
      </c>
      <c r="F2232">
        <v>3.7570000000000001</v>
      </c>
      <c r="G2232">
        <v>7227.2520000000004</v>
      </c>
      <c r="I2232" s="1">
        <v>43661</v>
      </c>
      <c r="J2232">
        <f t="shared" si="307"/>
        <v>-1.5585821094588059E-3</v>
      </c>
      <c r="K2232">
        <f t="shared" si="308"/>
        <v>-9.9416780551653261E-4</v>
      </c>
      <c r="L2232">
        <f t="shared" si="309"/>
        <v>2.4620235845729255E-4</v>
      </c>
      <c r="M2232">
        <f t="shared" si="310"/>
        <v>4.1093067606416955E-3</v>
      </c>
      <c r="N2232">
        <f t="shared" si="311"/>
        <v>5.3787899060719901E-3</v>
      </c>
      <c r="O2232">
        <f t="shared" si="312"/>
        <v>4.2980852964369376E-4</v>
      </c>
      <c r="Q2232" s="1">
        <v>43661</v>
      </c>
      <c r="R2232">
        <f t="shared" si="315"/>
        <v>286.78146840228834</v>
      </c>
      <c r="S2232" s="19">
        <f t="shared" si="313"/>
        <v>1.8678146840228833</v>
      </c>
      <c r="U2232" s="1">
        <v>43661</v>
      </c>
      <c r="V2232">
        <f t="shared" si="314"/>
        <v>3.6195816715878237E-4</v>
      </c>
      <c r="X2232" s="1">
        <v>43661</v>
      </c>
      <c r="Y2232" s="19">
        <f>IF(R2232/MAX($R$7:R2232)&lt;1,R2232/MAX($R$7:R2232)-1,0)</f>
        <v>-3.5177320610073615E-3</v>
      </c>
    </row>
    <row r="2233" spans="1:25" x14ac:dyDescent="0.25">
      <c r="A2233" s="1">
        <v>43662</v>
      </c>
      <c r="B2233">
        <v>2623.53</v>
      </c>
      <c r="C2233">
        <v>103775.4</v>
      </c>
      <c r="D2233">
        <v>55.496318799999997</v>
      </c>
      <c r="E2233">
        <v>22700.76096</v>
      </c>
      <c r="F2233">
        <v>3.7694000000000001</v>
      </c>
      <c r="G2233">
        <v>7214.768</v>
      </c>
      <c r="I2233" s="1">
        <v>43662</v>
      </c>
      <c r="J2233">
        <f t="shared" si="307"/>
        <v>1.3129319985192289E-3</v>
      </c>
      <c r="K2233">
        <f t="shared" si="308"/>
        <v>-2.6299893933401375E-4</v>
      </c>
      <c r="L2233">
        <f t="shared" si="309"/>
        <v>2.4614175777593061E-4</v>
      </c>
      <c r="M2233">
        <f t="shared" si="310"/>
        <v>-1.3264557675251032E-3</v>
      </c>
      <c r="N2233">
        <f t="shared" si="311"/>
        <v>3.3005057226509482E-3</v>
      </c>
      <c r="O2233">
        <f t="shared" si="312"/>
        <v>-1.727350865861621E-3</v>
      </c>
      <c r="Q2233" s="1">
        <v>43662</v>
      </c>
      <c r="R2233">
        <f t="shared" si="315"/>
        <v>286.63130811655486</v>
      </c>
      <c r="S2233" s="19">
        <f t="shared" si="313"/>
        <v>1.8663130811655488</v>
      </c>
      <c r="U2233" s="1">
        <v>43662</v>
      </c>
      <c r="V2233">
        <f t="shared" si="314"/>
        <v>-5.2360526142103403E-4</v>
      </c>
      <c r="X2233" s="1">
        <v>43662</v>
      </c>
      <c r="Y2233" s="19">
        <f>IF(R2233/MAX($R$7:R2233)&lt;1,R2233/MAX($R$7:R2233)-1,0)</f>
        <v>-4.0394954194129529E-3</v>
      </c>
    </row>
    <row r="2234" spans="1:25" x14ac:dyDescent="0.25">
      <c r="A2234" s="1">
        <v>43663</v>
      </c>
      <c r="B2234">
        <v>2628.5</v>
      </c>
      <c r="C2234">
        <v>103855.5</v>
      </c>
      <c r="D2234">
        <v>55.509983099999999</v>
      </c>
      <c r="E2234">
        <v>22563.026959999999</v>
      </c>
      <c r="F2234">
        <v>3.7650000000000001</v>
      </c>
      <c r="G2234">
        <v>7215.9080000000004</v>
      </c>
      <c r="I2234" s="1">
        <v>43663</v>
      </c>
      <c r="J2234">
        <f t="shared" si="307"/>
        <v>1.8943941940818831E-3</v>
      </c>
      <c r="K2234">
        <f t="shared" si="308"/>
        <v>7.7185922675315766E-4</v>
      </c>
      <c r="L2234">
        <f t="shared" si="309"/>
        <v>2.4621993486162452E-4</v>
      </c>
      <c r="M2234">
        <f t="shared" si="310"/>
        <v>-6.067373699176648E-3</v>
      </c>
      <c r="N2234">
        <f t="shared" si="311"/>
        <v>-1.1672945296333781E-3</v>
      </c>
      <c r="O2234">
        <f t="shared" si="312"/>
        <v>1.5800923882802742E-4</v>
      </c>
      <c r="Q2234" s="1">
        <v>43663</v>
      </c>
      <c r="R2234">
        <f t="shared" si="315"/>
        <v>286.5238419212294</v>
      </c>
      <c r="S2234" s="19">
        <f t="shared" si="313"/>
        <v>1.8652384192122939</v>
      </c>
      <c r="U2234" s="1">
        <v>43663</v>
      </c>
      <c r="V2234">
        <f t="shared" si="314"/>
        <v>-3.7492832179297775E-4</v>
      </c>
      <c r="X2234" s="1">
        <v>43663</v>
      </c>
      <c r="Y2234" s="19">
        <f>IF(R2234/MAX($R$7:R2234)&lt;1,R2234/MAX($R$7:R2234)-1,0)</f>
        <v>-4.412909219967398E-3</v>
      </c>
    </row>
    <row r="2235" spans="1:25" x14ac:dyDescent="0.25">
      <c r="A2235" s="1">
        <v>43664</v>
      </c>
      <c r="B2235">
        <v>2628.92</v>
      </c>
      <c r="C2235">
        <v>104716.6</v>
      </c>
      <c r="D2235">
        <v>55.523651100000002</v>
      </c>
      <c r="E2235">
        <v>22551.61521</v>
      </c>
      <c r="F2235">
        <v>3.7214999999999998</v>
      </c>
      <c r="G2235">
        <v>7219.893</v>
      </c>
      <c r="I2235" s="1">
        <v>43664</v>
      </c>
      <c r="J2235">
        <f t="shared" si="307"/>
        <v>1.5978695073237681E-4</v>
      </c>
      <c r="K2235">
        <f t="shared" si="308"/>
        <v>8.2913278545673208E-3</v>
      </c>
      <c r="L2235">
        <f t="shared" si="309"/>
        <v>2.4622598020584974E-4</v>
      </c>
      <c r="M2235">
        <f t="shared" si="310"/>
        <v>-5.0577212092284274E-4</v>
      </c>
      <c r="N2235">
        <f t="shared" si="311"/>
        <v>-1.1553784860557803E-2</v>
      </c>
      <c r="O2235">
        <f t="shared" si="312"/>
        <v>5.5225205199405103E-4</v>
      </c>
      <c r="Q2235" s="1">
        <v>43664</v>
      </c>
      <c r="R2235">
        <f t="shared" si="315"/>
        <v>287.0456845301614</v>
      </c>
      <c r="S2235" s="19">
        <f t="shared" si="313"/>
        <v>1.8704568453016139</v>
      </c>
      <c r="U2235" s="1">
        <v>43664</v>
      </c>
      <c r="V2235">
        <f t="shared" si="314"/>
        <v>1.8212886070243517E-3</v>
      </c>
      <c r="X2235" s="1">
        <v>43664</v>
      </c>
      <c r="Y2235" s="19">
        <f>IF(R2235/MAX($R$7:R2235)&lt;1,R2235/MAX($R$7:R2235)-1,0)</f>
        <v>-2.5996577942292154E-3</v>
      </c>
    </row>
    <row r="2236" spans="1:25" x14ac:dyDescent="0.25">
      <c r="A2236" s="1">
        <v>43665</v>
      </c>
      <c r="B2236">
        <v>2624.71</v>
      </c>
      <c r="C2236">
        <v>103451.9</v>
      </c>
      <c r="D2236">
        <v>55.537319199999999</v>
      </c>
      <c r="E2236">
        <v>22378.514319999998</v>
      </c>
      <c r="F2236">
        <v>3.7492000000000001</v>
      </c>
      <c r="G2236">
        <v>7221.97</v>
      </c>
      <c r="I2236" s="1">
        <v>43665</v>
      </c>
      <c r="J2236">
        <f t="shared" si="307"/>
        <v>-1.6014180728207705E-3</v>
      </c>
      <c r="K2236">
        <f t="shared" si="308"/>
        <v>-1.2077359272550936E-2</v>
      </c>
      <c r="L2236">
        <f t="shared" si="309"/>
        <v>2.4616716893088864E-4</v>
      </c>
      <c r="M2236">
        <f t="shared" si="310"/>
        <v>-7.6757646132257218E-3</v>
      </c>
      <c r="N2236">
        <f t="shared" si="311"/>
        <v>7.4432352546016656E-3</v>
      </c>
      <c r="O2236">
        <f t="shared" si="312"/>
        <v>2.8767739355695099E-4</v>
      </c>
      <c r="Q2236" s="1">
        <v>43665</v>
      </c>
      <c r="R2236">
        <f t="shared" si="315"/>
        <v>285.9917926810362</v>
      </c>
      <c r="S2236" s="19">
        <f t="shared" si="313"/>
        <v>1.8599179268103621</v>
      </c>
      <c r="U2236" s="1">
        <v>43665</v>
      </c>
      <c r="V2236">
        <f t="shared" si="314"/>
        <v>-3.6715126055638647E-3</v>
      </c>
      <c r="X2236" s="1">
        <v>43665</v>
      </c>
      <c r="Y2236" s="19">
        <f>IF(R2236/MAX($R$7:R2236)&lt;1,R2236/MAX($R$7:R2236)-1,0)</f>
        <v>-6.2616257234313633E-3</v>
      </c>
    </row>
    <row r="2237" spans="1:25" x14ac:dyDescent="0.25">
      <c r="A2237" s="1">
        <v>43668</v>
      </c>
      <c r="B2237">
        <v>2621.86</v>
      </c>
      <c r="C2237">
        <v>103949.5</v>
      </c>
      <c r="D2237">
        <v>55.550994899999999</v>
      </c>
      <c r="E2237">
        <v>22437.585660000001</v>
      </c>
      <c r="F2237">
        <v>3.7406000000000001</v>
      </c>
      <c r="G2237">
        <v>7230.2309999999998</v>
      </c>
      <c r="I2237" s="1">
        <v>43668</v>
      </c>
      <c r="J2237">
        <f t="shared" si="307"/>
        <v>-1.0858342445451141E-3</v>
      </c>
      <c r="K2237">
        <f t="shared" si="308"/>
        <v>4.8099648242323489E-3</v>
      </c>
      <c r="L2237">
        <f t="shared" si="309"/>
        <v>2.4624343048951225E-4</v>
      </c>
      <c r="M2237">
        <f t="shared" si="310"/>
        <v>2.6396452934862591E-3</v>
      </c>
      <c r="N2237">
        <f t="shared" si="311"/>
        <v>-2.293822682172153E-3</v>
      </c>
      <c r="O2237">
        <f t="shared" si="312"/>
        <v>1.1438707167157336E-3</v>
      </c>
      <c r="Q2237" s="1">
        <v>43668</v>
      </c>
      <c r="R2237">
        <f t="shared" si="315"/>
        <v>286.44579736579033</v>
      </c>
      <c r="S2237" s="19">
        <f t="shared" si="313"/>
        <v>1.8644579736579034</v>
      </c>
      <c r="U2237" s="1">
        <v>43668</v>
      </c>
      <c r="V2237">
        <f t="shared" si="314"/>
        <v>1.5874745233002141E-3</v>
      </c>
      <c r="X2237" s="1">
        <v>43668</v>
      </c>
      <c r="Y2237" s="19">
        <f>IF(R2237/MAX($R$7:R2237)&lt;1,R2237/MAX($R$7:R2237)-1,0)</f>
        <v>-4.6840913714415455E-3</v>
      </c>
    </row>
    <row r="2238" spans="1:25" x14ac:dyDescent="0.25">
      <c r="A2238" s="1">
        <v>43669</v>
      </c>
      <c r="B2238">
        <v>2626.85</v>
      </c>
      <c r="C2238">
        <v>103704.3</v>
      </c>
      <c r="D2238">
        <v>55.564670599999999</v>
      </c>
      <c r="E2238">
        <v>22803.715270000001</v>
      </c>
      <c r="F2238">
        <v>3.7749000000000001</v>
      </c>
      <c r="G2238">
        <v>7253.6670000000004</v>
      </c>
      <c r="I2238" s="1">
        <v>43669</v>
      </c>
      <c r="J2238">
        <f t="shared" si="307"/>
        <v>1.903229005362439E-3</v>
      </c>
      <c r="K2238">
        <f t="shared" si="308"/>
        <v>-2.3588377048470166E-3</v>
      </c>
      <c r="L2238">
        <f t="shared" si="309"/>
        <v>2.4618280958987881E-4</v>
      </c>
      <c r="M2238">
        <f t="shared" si="310"/>
        <v>1.6317691909816689E-2</v>
      </c>
      <c r="N2238">
        <f t="shared" si="311"/>
        <v>9.1696519274981902E-3</v>
      </c>
      <c r="O2238">
        <f t="shared" si="312"/>
        <v>3.2413902128438643E-3</v>
      </c>
      <c r="Q2238" s="1">
        <v>43669</v>
      </c>
      <c r="R2238">
        <f t="shared" si="315"/>
        <v>287.38620585685482</v>
      </c>
      <c r="S2238" s="19">
        <f t="shared" si="313"/>
        <v>1.8738620585685482</v>
      </c>
      <c r="U2238" s="1">
        <v>43669</v>
      </c>
      <c r="V2238">
        <f t="shared" si="314"/>
        <v>3.28302422207849E-3</v>
      </c>
      <c r="X2238" s="1">
        <v>43669</v>
      </c>
      <c r="Y2238" s="19">
        <f>IF(R2238/MAX($R$7:R2238)&lt;1,R2238/MAX($R$7:R2238)-1,0)</f>
        <v>-1.4164451347938867E-3</v>
      </c>
    </row>
    <row r="2239" spans="1:25" x14ac:dyDescent="0.25">
      <c r="A2239" s="1">
        <v>43670</v>
      </c>
      <c r="B2239">
        <v>2628.58</v>
      </c>
      <c r="C2239">
        <v>104119.5</v>
      </c>
      <c r="D2239">
        <v>55.578350100000002</v>
      </c>
      <c r="E2239">
        <v>22809.541959999999</v>
      </c>
      <c r="F2239">
        <v>3.7755000000000001</v>
      </c>
      <c r="G2239">
        <v>7265.5730000000003</v>
      </c>
      <c r="I2239" s="1">
        <v>43670</v>
      </c>
      <c r="J2239">
        <f t="shared" si="307"/>
        <v>6.5858347450364896E-4</v>
      </c>
      <c r="K2239">
        <f t="shared" si="308"/>
        <v>4.0036912644894063E-3</v>
      </c>
      <c r="L2239">
        <f t="shared" si="309"/>
        <v>2.461906073101261E-4</v>
      </c>
      <c r="M2239">
        <f t="shared" si="310"/>
        <v>2.5551494267528341E-4</v>
      </c>
      <c r="N2239">
        <f t="shared" si="311"/>
        <v>1.5894460780407904E-4</v>
      </c>
      <c r="O2239">
        <f t="shared" si="312"/>
        <v>1.6413766995369006E-3</v>
      </c>
      <c r="Q2239" s="1">
        <v>43670</v>
      </c>
      <c r="R2239">
        <f t="shared" si="315"/>
        <v>287.81139494015252</v>
      </c>
      <c r="S2239" s="19">
        <f t="shared" si="313"/>
        <v>1.8781139494015253</v>
      </c>
      <c r="U2239" s="1">
        <v>43670</v>
      </c>
      <c r="V2239">
        <f t="shared" si="314"/>
        <v>1.479504146797872E-3</v>
      </c>
      <c r="X2239" s="1">
        <v>43670</v>
      </c>
      <c r="Y2239" s="19">
        <f>IF(R2239/MAX($R$7:R2239)&lt;1,R2239/MAX($R$7:R2239)-1,0)</f>
        <v>0</v>
      </c>
    </row>
    <row r="2240" spans="1:25" x14ac:dyDescent="0.25">
      <c r="A2240" s="1">
        <v>43671</v>
      </c>
      <c r="B2240">
        <v>2625.78</v>
      </c>
      <c r="C2240">
        <v>102654.6</v>
      </c>
      <c r="D2240">
        <v>55.592033399999998</v>
      </c>
      <c r="E2240">
        <v>22869.581399999999</v>
      </c>
      <c r="F2240">
        <v>3.7791999999999999</v>
      </c>
      <c r="G2240">
        <v>7253.0410000000002</v>
      </c>
      <c r="I2240" s="1">
        <v>43671</v>
      </c>
      <c r="J2240">
        <f t="shared" si="307"/>
        <v>-1.0652139177805831E-3</v>
      </c>
      <c r="K2240">
        <f t="shared" si="308"/>
        <v>-1.4069410629132806E-2</v>
      </c>
      <c r="L2240">
        <f t="shared" si="309"/>
        <v>2.4619838435957497E-4</v>
      </c>
      <c r="M2240">
        <f t="shared" si="310"/>
        <v>2.6322071747555409E-3</v>
      </c>
      <c r="N2240">
        <f t="shared" si="311"/>
        <v>9.8000264865572007E-4</v>
      </c>
      <c r="O2240">
        <f t="shared" si="312"/>
        <v>-1.7248467533118594E-3</v>
      </c>
      <c r="Q2240" s="1">
        <v>43671</v>
      </c>
      <c r="R2240">
        <f t="shared" si="315"/>
        <v>286.93441995264232</v>
      </c>
      <c r="S2240" s="19">
        <f t="shared" si="313"/>
        <v>1.8693441995264233</v>
      </c>
      <c r="U2240" s="1">
        <v>43671</v>
      </c>
      <c r="V2240">
        <f t="shared" si="314"/>
        <v>-3.0470474864018326E-3</v>
      </c>
      <c r="X2240" s="1">
        <v>43671</v>
      </c>
      <c r="Y2240" s="19">
        <f>IF(R2240/MAX($R$7:R2240)&lt;1,R2240/MAX($R$7:R2240)-1,0)</f>
        <v>-3.0470474864018326E-3</v>
      </c>
    </row>
    <row r="2241" spans="1:25" x14ac:dyDescent="0.25">
      <c r="A2241" s="1">
        <v>43672</v>
      </c>
      <c r="B2241">
        <v>2633.75</v>
      </c>
      <c r="C2241">
        <v>102818.9</v>
      </c>
      <c r="D2241">
        <v>55.605720499999997</v>
      </c>
      <c r="E2241">
        <v>22920.18347</v>
      </c>
      <c r="F2241">
        <v>3.7774999999999999</v>
      </c>
      <c r="G2241">
        <v>7264.4179999999997</v>
      </c>
      <c r="I2241" s="1">
        <v>43672</v>
      </c>
      <c r="J2241">
        <f t="shared" si="307"/>
        <v>3.0352885618749603E-3</v>
      </c>
      <c r="K2241">
        <f t="shared" si="308"/>
        <v>1.6005127875418079E-3</v>
      </c>
      <c r="L2241">
        <f t="shared" si="309"/>
        <v>2.462061407524363E-4</v>
      </c>
      <c r="M2241">
        <f t="shared" si="310"/>
        <v>2.2126364761534401E-3</v>
      </c>
      <c r="N2241">
        <f t="shared" si="311"/>
        <v>-4.4983065198989092E-4</v>
      </c>
      <c r="O2241">
        <f t="shared" si="312"/>
        <v>1.5685834396910181E-3</v>
      </c>
      <c r="Q2241" s="1">
        <v>43672</v>
      </c>
      <c r="R2241">
        <f t="shared" si="315"/>
        <v>287.40129312037919</v>
      </c>
      <c r="S2241" s="19">
        <f t="shared" si="313"/>
        <v>1.8740129312037919</v>
      </c>
      <c r="U2241" s="1">
        <v>43672</v>
      </c>
      <c r="V2241">
        <f t="shared" si="314"/>
        <v>1.6271075732703366E-3</v>
      </c>
      <c r="X2241" s="1">
        <v>43672</v>
      </c>
      <c r="Y2241" s="19">
        <f>IF(R2241/MAX($R$7:R2241)&lt;1,R2241/MAX($R$7:R2241)-1,0)</f>
        <v>-1.4248977871728075E-3</v>
      </c>
    </row>
    <row r="2242" spans="1:25" x14ac:dyDescent="0.25">
      <c r="A2242" s="1">
        <v>43675</v>
      </c>
      <c r="B2242">
        <v>2644.17</v>
      </c>
      <c r="C2242">
        <v>103482.6</v>
      </c>
      <c r="D2242">
        <v>55.619411499999998</v>
      </c>
      <c r="E2242">
        <v>23020.497899999998</v>
      </c>
      <c r="F2242">
        <v>3.7818000000000001</v>
      </c>
      <c r="G2242">
        <v>7265.6260000000002</v>
      </c>
      <c r="I2242" s="1">
        <v>43675</v>
      </c>
      <c r="J2242">
        <f t="shared" si="307"/>
        <v>3.9563360227812261E-3</v>
      </c>
      <c r="K2242">
        <f t="shared" si="308"/>
        <v>6.455038908216304E-3</v>
      </c>
      <c r="L2242">
        <f t="shared" si="309"/>
        <v>2.4621567487836948E-4</v>
      </c>
      <c r="M2242">
        <f t="shared" si="310"/>
        <v>4.3766852971005576E-3</v>
      </c>
      <c r="N2242">
        <f t="shared" si="311"/>
        <v>1.1383189940437077E-3</v>
      </c>
      <c r="O2242">
        <f t="shared" si="312"/>
        <v>1.6628999047152426E-4</v>
      </c>
      <c r="Q2242" s="1">
        <v>43675</v>
      </c>
      <c r="R2242">
        <f t="shared" si="315"/>
        <v>288.16005871984964</v>
      </c>
      <c r="S2242" s="19">
        <f t="shared" si="313"/>
        <v>1.8816005871984967</v>
      </c>
      <c r="U2242" s="1">
        <v>43675</v>
      </c>
      <c r="V2242">
        <f t="shared" si="314"/>
        <v>2.6400911117425707E-3</v>
      </c>
      <c r="X2242" s="1">
        <v>43675</v>
      </c>
      <c r="Y2242" s="19">
        <f>IF(R2242/MAX($R$7:R2242)&lt;1,R2242/MAX($R$7:R2242)-1,0)</f>
        <v>0</v>
      </c>
    </row>
    <row r="2243" spans="1:25" x14ac:dyDescent="0.25">
      <c r="A2243" s="1">
        <v>43676</v>
      </c>
      <c r="B2243">
        <v>2650.15</v>
      </c>
      <c r="C2243">
        <v>102932.8</v>
      </c>
      <c r="D2243">
        <v>55.633102399999999</v>
      </c>
      <c r="E2243">
        <v>22962.852500000001</v>
      </c>
      <c r="F2243">
        <v>3.7907999999999999</v>
      </c>
      <c r="G2243">
        <v>7265.442</v>
      </c>
      <c r="I2243" s="1">
        <v>43676</v>
      </c>
      <c r="J2243">
        <f t="shared" si="307"/>
        <v>2.2615792479303565E-3</v>
      </c>
      <c r="K2243">
        <f t="shared" si="308"/>
        <v>-5.3129704897248997E-3</v>
      </c>
      <c r="L2243">
        <f t="shared" si="309"/>
        <v>2.4615326970867102E-4</v>
      </c>
      <c r="M2243">
        <f t="shared" si="310"/>
        <v>-2.5040900614056172E-3</v>
      </c>
      <c r="N2243">
        <f t="shared" si="311"/>
        <v>2.379819133745853E-3</v>
      </c>
      <c r="O2243">
        <f t="shared" si="312"/>
        <v>-2.5324727697229044E-5</v>
      </c>
      <c r="Q2243" s="1">
        <v>43676</v>
      </c>
      <c r="R2243">
        <f t="shared" si="315"/>
        <v>287.85537628827734</v>
      </c>
      <c r="S2243" s="19">
        <f t="shared" si="313"/>
        <v>1.8785537628827735</v>
      </c>
      <c r="U2243" s="1">
        <v>43676</v>
      </c>
      <c r="V2243">
        <f t="shared" si="314"/>
        <v>-1.0573374843336758E-3</v>
      </c>
      <c r="X2243" s="1">
        <v>43676</v>
      </c>
      <c r="Y2243" s="19">
        <f>IF(R2243/MAX($R$7:R2243)&lt;1,R2243/MAX($R$7:R2243)-1,0)</f>
        <v>-1.0573374843336758E-3</v>
      </c>
    </row>
    <row r="2244" spans="1:25" x14ac:dyDescent="0.25">
      <c r="A2244" s="1">
        <v>43677</v>
      </c>
      <c r="B2244">
        <v>2659.55</v>
      </c>
      <c r="C2244">
        <v>101812.1</v>
      </c>
      <c r="D2244">
        <v>55.646801000000004</v>
      </c>
      <c r="E2244">
        <v>22526.52808</v>
      </c>
      <c r="F2244">
        <v>3.8148</v>
      </c>
      <c r="G2244">
        <v>7249.9049999999997</v>
      </c>
      <c r="I2244" s="1">
        <v>43677</v>
      </c>
      <c r="J2244">
        <f t="shared" si="307"/>
        <v>3.5469690394882569E-3</v>
      </c>
      <c r="K2244">
        <f t="shared" si="308"/>
        <v>-1.0887685946559311E-2</v>
      </c>
      <c r="L2244">
        <f t="shared" si="309"/>
        <v>2.4623109999355464E-4</v>
      </c>
      <c r="M2244">
        <f t="shared" si="310"/>
        <v>-1.9001316147460368E-2</v>
      </c>
      <c r="N2244">
        <f t="shared" si="311"/>
        <v>6.3311174422284733E-3</v>
      </c>
      <c r="O2244">
        <f t="shared" si="312"/>
        <v>-2.1384796685459673E-3</v>
      </c>
      <c r="Q2244" s="1">
        <v>43677</v>
      </c>
      <c r="R2244">
        <f t="shared" si="315"/>
        <v>286.39077189424427</v>
      </c>
      <c r="S2244" s="19">
        <f t="shared" si="313"/>
        <v>1.8639077189424427</v>
      </c>
      <c r="U2244" s="1">
        <v>43677</v>
      </c>
      <c r="V2244">
        <f t="shared" si="314"/>
        <v>-5.0879869360728192E-3</v>
      </c>
      <c r="X2244" s="1">
        <v>43677</v>
      </c>
      <c r="Y2244" s="19">
        <f>IF(R2244/MAX($R$7:R2244)&lt;1,R2244/MAX($R$7:R2244)-1,0)</f>
        <v>-6.1399447010992425E-3</v>
      </c>
    </row>
    <row r="2245" spans="1:25" x14ac:dyDescent="0.25">
      <c r="A2245" s="1">
        <v>43678</v>
      </c>
      <c r="B2245">
        <v>2653.18</v>
      </c>
      <c r="C2245">
        <v>102125.9</v>
      </c>
      <c r="D2245">
        <v>55.660499600000001</v>
      </c>
      <c r="E2245">
        <v>22727.571530000001</v>
      </c>
      <c r="F2245">
        <v>3.8403999999999998</v>
      </c>
      <c r="G2245">
        <v>7253.4719999999998</v>
      </c>
      <c r="I2245" s="1">
        <v>43678</v>
      </c>
      <c r="J2245">
        <f t="shared" si="307"/>
        <v>-2.3951420353068853E-3</v>
      </c>
      <c r="K2245">
        <f t="shared" si="308"/>
        <v>3.0821483890419721E-3</v>
      </c>
      <c r="L2245">
        <f t="shared" si="309"/>
        <v>2.4617048516395457E-4</v>
      </c>
      <c r="M2245">
        <f t="shared" si="310"/>
        <v>8.9247419436329078E-3</v>
      </c>
      <c r="N2245">
        <f t="shared" si="311"/>
        <v>6.7107056726434244E-3</v>
      </c>
      <c r="O2245">
        <f t="shared" si="312"/>
        <v>4.9200644698110807E-4</v>
      </c>
      <c r="Q2245" s="1">
        <v>43678</v>
      </c>
      <c r="R2245">
        <f t="shared" si="315"/>
        <v>286.90418626206736</v>
      </c>
      <c r="S2245" s="19">
        <f t="shared" si="313"/>
        <v>1.8690418626206737</v>
      </c>
      <c r="U2245" s="1">
        <v>43678</v>
      </c>
      <c r="V2245">
        <f t="shared" si="314"/>
        <v>1.7927056951845266E-3</v>
      </c>
      <c r="X2245" s="1">
        <v>43678</v>
      </c>
      <c r="Y2245" s="19">
        <f>IF(R2245/MAX($R$7:R2245)&lt;1,R2245/MAX($R$7:R2245)-1,0)</f>
        <v>-4.3582461197485545E-3</v>
      </c>
    </row>
    <row r="2246" spans="1:25" x14ac:dyDescent="0.25">
      <c r="A2246" s="1">
        <v>43679</v>
      </c>
      <c r="B2246">
        <v>2661.5</v>
      </c>
      <c r="C2246">
        <v>102673.7</v>
      </c>
      <c r="D2246">
        <v>55.673164399999997</v>
      </c>
      <c r="E2246">
        <v>22856.569889999999</v>
      </c>
      <c r="F2246">
        <v>3.8895</v>
      </c>
      <c r="G2246">
        <v>7254.68</v>
      </c>
      <c r="I2246" s="1">
        <v>43679</v>
      </c>
      <c r="J2246">
        <f t="shared" si="307"/>
        <v>3.1358596099775315E-3</v>
      </c>
      <c r="K2246">
        <f t="shared" si="308"/>
        <v>5.363967416688542E-3</v>
      </c>
      <c r="L2246">
        <f t="shared" si="309"/>
        <v>2.2753658502905338E-4</v>
      </c>
      <c r="M2246">
        <f t="shared" si="310"/>
        <v>5.6758532177414445E-3</v>
      </c>
      <c r="N2246">
        <f t="shared" si="311"/>
        <v>1.2785126549317738E-2</v>
      </c>
      <c r="O2246">
        <f t="shared" si="312"/>
        <v>1.6654093377632684E-4</v>
      </c>
      <c r="Q2246" s="1">
        <v>43679</v>
      </c>
      <c r="R2246">
        <f t="shared" si="315"/>
        <v>287.61858342527324</v>
      </c>
      <c r="S2246" s="19">
        <f t="shared" si="313"/>
        <v>1.8761858342527322</v>
      </c>
      <c r="U2246" s="1">
        <v>43679</v>
      </c>
      <c r="V2246">
        <f t="shared" si="314"/>
        <v>2.4900200046342746E-3</v>
      </c>
      <c r="X2246" s="1">
        <v>43679</v>
      </c>
      <c r="Y2246" s="19">
        <f>IF(R2246/MAX($R$7:R2246)&lt;1,R2246/MAX($R$7:R2246)-1,0)</f>
        <v>-1.8790782351374435E-3</v>
      </c>
    </row>
    <row r="2247" spans="1:25" x14ac:dyDescent="0.25">
      <c r="A2247" s="1">
        <v>43682</v>
      </c>
      <c r="B2247">
        <v>2647.27</v>
      </c>
      <c r="C2247">
        <v>100097.8</v>
      </c>
      <c r="D2247">
        <v>55.685829200000001</v>
      </c>
      <c r="E2247">
        <v>22651.46184</v>
      </c>
      <c r="F2247">
        <v>3.9773000000000001</v>
      </c>
      <c r="G2247">
        <v>7223.3810000000003</v>
      </c>
      <c r="I2247" s="1">
        <v>43682</v>
      </c>
      <c r="J2247">
        <f t="shared" si="307"/>
        <v>-5.3466090550441381E-3</v>
      </c>
      <c r="K2247">
        <f t="shared" si="308"/>
        <v>-2.5088216359203885E-2</v>
      </c>
      <c r="L2247">
        <f t="shared" si="309"/>
        <v>2.2748482390921865E-4</v>
      </c>
      <c r="M2247">
        <f t="shared" si="310"/>
        <v>-8.9737021340956513E-3</v>
      </c>
      <c r="N2247">
        <f t="shared" si="311"/>
        <v>2.2573595577837891E-2</v>
      </c>
      <c r="O2247">
        <f t="shared" si="312"/>
        <v>-4.3143184813113633E-3</v>
      </c>
      <c r="Q2247" s="1">
        <v>43682</v>
      </c>
      <c r="R2247">
        <f t="shared" si="315"/>
        <v>285.19842015407727</v>
      </c>
      <c r="S2247" s="19">
        <f t="shared" si="313"/>
        <v>1.8519842015407728</v>
      </c>
      <c r="U2247" s="1">
        <v>43682</v>
      </c>
      <c r="V2247">
        <f t="shared" si="314"/>
        <v>-8.4144885298232941E-3</v>
      </c>
      <c r="X2247" s="1">
        <v>43682</v>
      </c>
      <c r="Y2247" s="19">
        <f>IF(R2247/MAX($R$7:R2247)&lt;1,R2247/MAX($R$7:R2247)-1,0)</f>
        <v>-1.027775528270447E-2</v>
      </c>
    </row>
    <row r="2248" spans="1:25" x14ac:dyDescent="0.25">
      <c r="A2248" s="1">
        <v>43683</v>
      </c>
      <c r="B2248">
        <v>2649.55</v>
      </c>
      <c r="C2248">
        <v>102163.7</v>
      </c>
      <c r="D2248">
        <v>55.698497799999998</v>
      </c>
      <c r="E2248">
        <v>23067.467570000001</v>
      </c>
      <c r="F2248">
        <v>3.9618000000000002</v>
      </c>
      <c r="G2248">
        <v>7265.8419999999996</v>
      </c>
      <c r="I2248" s="1">
        <v>43683</v>
      </c>
      <c r="J2248">
        <f t="shared" si="307"/>
        <v>8.612646235557353E-4</v>
      </c>
      <c r="K2248">
        <f t="shared" si="308"/>
        <v>2.0638815238696484E-2</v>
      </c>
      <c r="L2248">
        <f t="shared" si="309"/>
        <v>2.2750132631577102E-4</v>
      </c>
      <c r="M2248">
        <f t="shared" si="310"/>
        <v>1.8365513578703307E-2</v>
      </c>
      <c r="N2248">
        <f t="shared" si="311"/>
        <v>-3.8971161340607408E-3</v>
      </c>
      <c r="O2248">
        <f t="shared" si="312"/>
        <v>5.8782722384433939E-3</v>
      </c>
      <c r="Q2248" s="1">
        <v>43683</v>
      </c>
      <c r="R2248">
        <f t="shared" si="315"/>
        <v>287.71408745971502</v>
      </c>
      <c r="S2248" s="19">
        <f t="shared" si="313"/>
        <v>1.8771408745971501</v>
      </c>
      <c r="U2248" s="1">
        <v>43683</v>
      </c>
      <c r="V2248">
        <f t="shared" si="314"/>
        <v>8.8207617148743367E-3</v>
      </c>
      <c r="X2248" s="1">
        <v>43683</v>
      </c>
      <c r="Y2248" s="19">
        <f>IF(R2248/MAX($R$7:R2248)&lt;1,R2248/MAX($R$7:R2248)-1,0)</f>
        <v>-1.5476511981425967E-3</v>
      </c>
    </row>
    <row r="2249" spans="1:25" x14ac:dyDescent="0.25">
      <c r="A2249" s="1">
        <v>43684</v>
      </c>
      <c r="B2249">
        <v>2653.35</v>
      </c>
      <c r="C2249">
        <v>102782.39999999999</v>
      </c>
      <c r="D2249">
        <v>55.711170199999998</v>
      </c>
      <c r="E2249">
        <v>23098.53571</v>
      </c>
      <c r="F2249">
        <v>3.9706000000000001</v>
      </c>
      <c r="G2249">
        <v>7293.808</v>
      </c>
      <c r="I2249" s="1">
        <v>43684</v>
      </c>
      <c r="J2249">
        <f t="shared" ref="J2249:J2312" si="316">B2249/B2248-1</f>
        <v>1.4342058085334841E-3</v>
      </c>
      <c r="K2249">
        <f t="shared" ref="K2249:K2312" si="317">C2249/C2248-1</f>
        <v>6.055967041131094E-3</v>
      </c>
      <c r="L2249">
        <f t="shared" ref="L2249:L2312" si="318">D2249/D2248-1</f>
        <v>2.2751780569563174E-4</v>
      </c>
      <c r="M2249">
        <f t="shared" ref="M2249:M2312" si="319">E2249/E2248-1</f>
        <v>1.3468379181944545E-3</v>
      </c>
      <c r="N2249">
        <f t="shared" ref="N2249:N2312" si="320">F2249/F2248-1</f>
        <v>2.2212125801404081E-3</v>
      </c>
      <c r="O2249">
        <f t="shared" ref="O2249:O2312" si="321">G2249/G2248-1</f>
        <v>3.8489689150962292E-3</v>
      </c>
      <c r="Q2249" s="1">
        <v>43684</v>
      </c>
      <c r="R2249">
        <f t="shared" si="315"/>
        <v>288.52789947389283</v>
      </c>
      <c r="S2249" s="19">
        <f t="shared" ref="S2249:S2312" si="322">R2249/R$7-1</f>
        <v>1.8852789947389281</v>
      </c>
      <c r="U2249" s="1">
        <v>43684</v>
      </c>
      <c r="V2249">
        <f t="shared" ref="V2249:V2312" si="323">R2249/R2248-1</f>
        <v>2.8285442029034602E-3</v>
      </c>
      <c r="X2249" s="1">
        <v>43684</v>
      </c>
      <c r="Y2249" s="19">
        <f>IF(R2249/MAX($R$7:R2249)&lt;1,R2249/MAX($R$7:R2249)-1,0)</f>
        <v>0</v>
      </c>
    </row>
    <row r="2250" spans="1:25" x14ac:dyDescent="0.25">
      <c r="A2250" s="1">
        <v>43685</v>
      </c>
      <c r="B2250">
        <v>2650.85</v>
      </c>
      <c r="C2250">
        <v>104115.2</v>
      </c>
      <c r="D2250">
        <v>55.723846399999999</v>
      </c>
      <c r="E2250">
        <v>23258.8351</v>
      </c>
      <c r="F2250">
        <v>3.9198</v>
      </c>
      <c r="G2250">
        <v>7318.5309999999999</v>
      </c>
      <c r="I2250" s="1">
        <v>43685</v>
      </c>
      <c r="J2250">
        <f t="shared" si="316"/>
        <v>-9.4220513690235208E-4</v>
      </c>
      <c r="K2250">
        <f t="shared" si="317"/>
        <v>1.2967200610221274E-2</v>
      </c>
      <c r="L2250">
        <f t="shared" si="318"/>
        <v>2.2753426206079119E-4</v>
      </c>
      <c r="M2250">
        <f t="shared" si="319"/>
        <v>6.9398074411530786E-3</v>
      </c>
      <c r="N2250">
        <f t="shared" si="320"/>
        <v>-1.2794036165818867E-2</v>
      </c>
      <c r="O2250">
        <f t="shared" si="321"/>
        <v>3.3895874418410354E-3</v>
      </c>
      <c r="Q2250" s="1">
        <v>43685</v>
      </c>
      <c r="R2250">
        <f t="shared" ref="R2250:R2313" si="324">((($AB$7*L2250)+($AB$8*K2250)+($AB$9*J2250)+($AB$10*O2250)+($AB$11*N2250)+($AB$12*M2250))+1)*R2249</f>
        <v>289.84227780386777</v>
      </c>
      <c r="S2250" s="19">
        <f t="shared" si="322"/>
        <v>1.8984227780386775</v>
      </c>
      <c r="U2250" s="1">
        <v>43685</v>
      </c>
      <c r="V2250">
        <f t="shared" si="323"/>
        <v>4.5554635526463549E-3</v>
      </c>
      <c r="X2250" s="1">
        <v>43685</v>
      </c>
      <c r="Y2250" s="19">
        <f>IF(R2250/MAX($R$7:R2250)&lt;1,R2250/MAX($R$7:R2250)-1,0)</f>
        <v>0</v>
      </c>
    </row>
    <row r="2251" spans="1:25" x14ac:dyDescent="0.25">
      <c r="A2251" s="1">
        <v>43686</v>
      </c>
      <c r="B2251">
        <v>2638.89</v>
      </c>
      <c r="C2251">
        <v>103996.2</v>
      </c>
      <c r="D2251">
        <v>55.736522700000002</v>
      </c>
      <c r="E2251">
        <v>23152.04405</v>
      </c>
      <c r="F2251">
        <v>3.9418000000000002</v>
      </c>
      <c r="G2251">
        <v>7319.8019999999997</v>
      </c>
      <c r="I2251" s="1">
        <v>43686</v>
      </c>
      <c r="J2251">
        <f t="shared" si="316"/>
        <v>-4.5117603787464544E-3</v>
      </c>
      <c r="K2251">
        <f t="shared" si="317"/>
        <v>-1.1429647160068335E-3</v>
      </c>
      <c r="L2251">
        <f t="shared" si="318"/>
        <v>2.274842965614976E-4</v>
      </c>
      <c r="M2251">
        <f t="shared" si="319"/>
        <v>-4.5914186820129599E-3</v>
      </c>
      <c r="N2251">
        <f t="shared" si="320"/>
        <v>5.6125312515944437E-3</v>
      </c>
      <c r="O2251">
        <f t="shared" si="321"/>
        <v>1.736687321540753E-4</v>
      </c>
      <c r="Q2251" s="1">
        <v>43686</v>
      </c>
      <c r="R2251">
        <f t="shared" si="324"/>
        <v>289.40853685699557</v>
      </c>
      <c r="S2251" s="19">
        <f t="shared" si="322"/>
        <v>1.8940853685699555</v>
      </c>
      <c r="U2251" s="1">
        <v>43686</v>
      </c>
      <c r="V2251">
        <f t="shared" si="323"/>
        <v>-1.4964723233569233E-3</v>
      </c>
      <c r="X2251" s="1">
        <v>43686</v>
      </c>
      <c r="Y2251" s="19">
        <f>IF(R2251/MAX($R$7:R2251)&lt;1,R2251/MAX($R$7:R2251)-1,0)</f>
        <v>-1.4964723233569233E-3</v>
      </c>
    </row>
    <row r="2252" spans="1:25" x14ac:dyDescent="0.25">
      <c r="A2252" s="1">
        <v>43689</v>
      </c>
      <c r="B2252">
        <v>2629.19</v>
      </c>
      <c r="C2252">
        <v>101915.2</v>
      </c>
      <c r="D2252">
        <v>55.749202699999998</v>
      </c>
      <c r="E2252">
        <v>23122.97927</v>
      </c>
      <c r="F2252">
        <v>3.9845000000000002</v>
      </c>
      <c r="G2252">
        <v>7300.9780000000001</v>
      </c>
      <c r="I2252" s="1">
        <v>43689</v>
      </c>
      <c r="J2252">
        <f t="shared" si="316"/>
        <v>-3.6757879259839976E-3</v>
      </c>
      <c r="K2252">
        <f t="shared" si="317"/>
        <v>-2.0010346531892487E-2</v>
      </c>
      <c r="L2252">
        <f t="shared" si="318"/>
        <v>2.2749894298645934E-4</v>
      </c>
      <c r="M2252">
        <f t="shared" si="319"/>
        <v>-1.2553872106165764E-3</v>
      </c>
      <c r="N2252">
        <f t="shared" si="320"/>
        <v>1.0832614541580021E-2</v>
      </c>
      <c r="O2252">
        <f t="shared" si="321"/>
        <v>-2.571654260593359E-3</v>
      </c>
      <c r="Q2252" s="1">
        <v>43689</v>
      </c>
      <c r="R2252">
        <f t="shared" si="324"/>
        <v>287.82612562563304</v>
      </c>
      <c r="S2252" s="19">
        <f t="shared" si="322"/>
        <v>1.8782612562563306</v>
      </c>
      <c r="U2252" s="1">
        <v>43689</v>
      </c>
      <c r="V2252">
        <f t="shared" si="323"/>
        <v>-5.4677420664492882E-3</v>
      </c>
      <c r="X2252" s="1">
        <v>43689</v>
      </c>
      <c r="Y2252" s="19">
        <f>IF(R2252/MAX($R$7:R2252)&lt;1,R2252/MAX($R$7:R2252)-1,0)</f>
        <v>-6.9560320651325114E-3</v>
      </c>
    </row>
    <row r="2253" spans="1:25" x14ac:dyDescent="0.25">
      <c r="A2253" s="1">
        <v>43690</v>
      </c>
      <c r="B2253">
        <v>2635.88</v>
      </c>
      <c r="C2253">
        <v>103299.5</v>
      </c>
      <c r="D2253">
        <v>55.761886599999997</v>
      </c>
      <c r="E2253">
        <v>23294.400399999999</v>
      </c>
      <c r="F2253">
        <v>3.9670999999999998</v>
      </c>
      <c r="G2253">
        <v>7300.8429999999998</v>
      </c>
      <c r="I2253" s="1">
        <v>43690</v>
      </c>
      <c r="J2253">
        <f t="shared" si="316"/>
        <v>2.5445099060927845E-3</v>
      </c>
      <c r="K2253">
        <f t="shared" si="317"/>
        <v>1.3582861045261296E-2</v>
      </c>
      <c r="L2253">
        <f t="shared" si="318"/>
        <v>2.2751715514668369E-4</v>
      </c>
      <c r="M2253">
        <f t="shared" si="319"/>
        <v>7.4134534308216704E-3</v>
      </c>
      <c r="N2253">
        <f t="shared" si="320"/>
        <v>-4.3669218220605543E-3</v>
      </c>
      <c r="O2253">
        <f t="shared" si="321"/>
        <v>-1.8490673441284855E-5</v>
      </c>
      <c r="Q2253" s="1">
        <v>43690</v>
      </c>
      <c r="R2253">
        <f t="shared" si="324"/>
        <v>289.04945082709156</v>
      </c>
      <c r="S2253" s="19">
        <f t="shared" si="322"/>
        <v>1.8904945082709155</v>
      </c>
      <c r="U2253" s="1">
        <v>43690</v>
      </c>
      <c r="V2253">
        <f t="shared" si="323"/>
        <v>4.2502229385863455E-3</v>
      </c>
      <c r="X2253" s="1">
        <v>43690</v>
      </c>
      <c r="Y2253" s="19">
        <f>IF(R2253/MAX($R$7:R2253)&lt;1,R2253/MAX($R$7:R2253)-1,0)</f>
        <v>-2.7353738135907912E-3</v>
      </c>
    </row>
    <row r="2254" spans="1:25" x14ac:dyDescent="0.25">
      <c r="A2254" s="1">
        <v>43691</v>
      </c>
      <c r="B2254">
        <v>2629.32</v>
      </c>
      <c r="C2254">
        <v>100258</v>
      </c>
      <c r="D2254">
        <v>55.774574299999998</v>
      </c>
      <c r="E2254">
        <v>22983.00705</v>
      </c>
      <c r="F2254">
        <v>4.0519999999999996</v>
      </c>
      <c r="G2254">
        <v>7284.0559999999996</v>
      </c>
      <c r="I2254" s="1">
        <v>43691</v>
      </c>
      <c r="J2254">
        <f t="shared" si="316"/>
        <v>-2.4887324157396584E-3</v>
      </c>
      <c r="K2254">
        <f t="shared" si="317"/>
        <v>-2.9443511343230089E-2</v>
      </c>
      <c r="L2254">
        <f t="shared" si="318"/>
        <v>2.2753354977056439E-4</v>
      </c>
      <c r="M2254">
        <f t="shared" si="319"/>
        <v>-1.3367734075696469E-2</v>
      </c>
      <c r="N2254">
        <f t="shared" si="320"/>
        <v>2.1401023417609855E-2</v>
      </c>
      <c r="O2254">
        <f t="shared" si="321"/>
        <v>-2.2993235164761039E-3</v>
      </c>
      <c r="Q2254" s="1">
        <v>43691</v>
      </c>
      <c r="R2254">
        <f t="shared" si="324"/>
        <v>286.47359746015184</v>
      </c>
      <c r="S2254" s="19">
        <f t="shared" si="322"/>
        <v>1.8647359746015182</v>
      </c>
      <c r="U2254" s="1">
        <v>43691</v>
      </c>
      <c r="V2254">
        <f t="shared" si="323"/>
        <v>-8.9114625873500941E-3</v>
      </c>
      <c r="X2254" s="1">
        <v>43691</v>
      </c>
      <c r="Y2254" s="19">
        <f>IF(R2254/MAX($R$7:R2254)&lt;1,R2254/MAX($R$7:R2254)-1,0)</f>
        <v>-1.1622460219538722E-2</v>
      </c>
    </row>
    <row r="2255" spans="1:25" x14ac:dyDescent="0.25">
      <c r="A2255" s="1">
        <v>43692</v>
      </c>
      <c r="B2255">
        <v>2627.05</v>
      </c>
      <c r="C2255">
        <v>99056.91</v>
      </c>
      <c r="D2255">
        <v>55.787261999999998</v>
      </c>
      <c r="E2255">
        <v>23007.347330000001</v>
      </c>
      <c r="F2255">
        <v>3.9925000000000002</v>
      </c>
      <c r="G2255">
        <v>7289.0280000000002</v>
      </c>
      <c r="I2255" s="1">
        <v>43692</v>
      </c>
      <c r="J2255">
        <f t="shared" si="316"/>
        <v>-8.6334109199337483E-4</v>
      </c>
      <c r="K2255">
        <f t="shared" si="317"/>
        <v>-1.1979991621616226E-2</v>
      </c>
      <c r="L2255">
        <f t="shared" si="318"/>
        <v>2.2748179003140301E-4</v>
      </c>
      <c r="M2255">
        <f t="shared" si="319"/>
        <v>1.0590554990062007E-3</v>
      </c>
      <c r="N2255">
        <f t="shared" si="320"/>
        <v>-1.4684106614017645E-2</v>
      </c>
      <c r="O2255">
        <f t="shared" si="321"/>
        <v>6.8258673464360875E-4</v>
      </c>
      <c r="Q2255" s="1">
        <v>43692</v>
      </c>
      <c r="R2255">
        <f t="shared" si="324"/>
        <v>285.86731368079717</v>
      </c>
      <c r="S2255" s="19">
        <f t="shared" si="322"/>
        <v>1.8586731368079716</v>
      </c>
      <c r="U2255" s="1">
        <v>43692</v>
      </c>
      <c r="V2255">
        <f t="shared" si="323"/>
        <v>-2.1163687848720913E-3</v>
      </c>
      <c r="X2255" s="1">
        <v>43692</v>
      </c>
      <c r="Y2255" s="19">
        <f>IF(R2255/MAX($R$7:R2255)&lt;1,R2255/MAX($R$7:R2255)-1,0)</f>
        <v>-1.3714231592398707E-2</v>
      </c>
    </row>
    <row r="2256" spans="1:25" x14ac:dyDescent="0.25">
      <c r="A2256" s="1">
        <v>43693</v>
      </c>
      <c r="B2256">
        <v>2637.13</v>
      </c>
      <c r="C2256">
        <v>99805.78</v>
      </c>
      <c r="D2256">
        <v>55.799957300000003</v>
      </c>
      <c r="E2256">
        <v>23241.261879999998</v>
      </c>
      <c r="F2256">
        <v>4.0058999999999996</v>
      </c>
      <c r="G2256">
        <v>7309.01</v>
      </c>
      <c r="I2256" s="1">
        <v>43693</v>
      </c>
      <c r="J2256">
        <f t="shared" si="316"/>
        <v>3.8370034829942057E-3</v>
      </c>
      <c r="K2256">
        <f t="shared" si="317"/>
        <v>7.5599975811884157E-3</v>
      </c>
      <c r="L2256">
        <f t="shared" si="318"/>
        <v>2.2756628565145931E-4</v>
      </c>
      <c r="M2256">
        <f t="shared" si="319"/>
        <v>1.0166950002749253E-2</v>
      </c>
      <c r="N2256">
        <f t="shared" si="320"/>
        <v>3.3562930494674958E-3</v>
      </c>
      <c r="O2256">
        <f t="shared" si="321"/>
        <v>2.7413806065774704E-3</v>
      </c>
      <c r="Q2256" s="1">
        <v>43693</v>
      </c>
      <c r="R2256">
        <f t="shared" si="324"/>
        <v>287.14814789085915</v>
      </c>
      <c r="S2256" s="19">
        <f t="shared" si="322"/>
        <v>1.8714814789085916</v>
      </c>
      <c r="U2256" s="1">
        <v>43693</v>
      </c>
      <c r="V2256">
        <f t="shared" si="323"/>
        <v>4.4805199782027572E-3</v>
      </c>
      <c r="X2256" s="1">
        <v>43693</v>
      </c>
      <c r="Y2256" s="19">
        <f>IF(R2256/MAX($R$7:R2256)&lt;1,R2256/MAX($R$7:R2256)-1,0)</f>
        <v>-9.2951585028313577E-3</v>
      </c>
    </row>
    <row r="2257" spans="1:25" x14ac:dyDescent="0.25">
      <c r="A2257" s="1">
        <v>43696</v>
      </c>
      <c r="B2257">
        <v>2633.37</v>
      </c>
      <c r="C2257">
        <v>99468.67</v>
      </c>
      <c r="D2257">
        <v>55.8126526</v>
      </c>
      <c r="E2257">
        <v>23824.255209999999</v>
      </c>
      <c r="F2257">
        <v>4.0744999999999996</v>
      </c>
      <c r="G2257">
        <v>7297.9279999999999</v>
      </c>
      <c r="I2257" s="1">
        <v>43696</v>
      </c>
      <c r="J2257">
        <f t="shared" si="316"/>
        <v>-1.4257924334409866E-3</v>
      </c>
      <c r="K2257">
        <f t="shared" si="317"/>
        <v>-3.3776600914295907E-3</v>
      </c>
      <c r="L2257">
        <f t="shared" si="318"/>
        <v>2.2751451101910014E-4</v>
      </c>
      <c r="M2257">
        <f t="shared" si="319"/>
        <v>2.5084409487321713E-2</v>
      </c>
      <c r="N2257">
        <f t="shared" si="320"/>
        <v>1.7124741007014554E-2</v>
      </c>
      <c r="O2257">
        <f t="shared" si="321"/>
        <v>-1.5162108137765085E-3</v>
      </c>
      <c r="Q2257" s="1">
        <v>43696</v>
      </c>
      <c r="R2257">
        <f t="shared" si="324"/>
        <v>287.85565226926457</v>
      </c>
      <c r="S2257" s="19">
        <f t="shared" si="322"/>
        <v>1.8785565226926457</v>
      </c>
      <c r="U2257" s="1">
        <v>43696</v>
      </c>
      <c r="V2257">
        <f t="shared" si="323"/>
        <v>2.4639001978670194E-3</v>
      </c>
      <c r="X2257" s="1">
        <v>43696</v>
      </c>
      <c r="Y2257" s="19">
        <f>IF(R2257/MAX($R$7:R2257)&lt;1,R2257/MAX($R$7:R2257)-1,0)</f>
        <v>-6.8541606478387251E-3</v>
      </c>
    </row>
    <row r="2258" spans="1:25" x14ac:dyDescent="0.25">
      <c r="A2258" s="1">
        <v>43697</v>
      </c>
      <c r="B2258">
        <v>2623.98</v>
      </c>
      <c r="C2258">
        <v>99222.25</v>
      </c>
      <c r="D2258">
        <v>55.825347899999997</v>
      </c>
      <c r="E2258">
        <v>23610.59316</v>
      </c>
      <c r="F2258">
        <v>4.0555000000000003</v>
      </c>
      <c r="G2258">
        <v>7290.7139999999999</v>
      </c>
      <c r="I2258" s="1">
        <v>43697</v>
      </c>
      <c r="J2258">
        <f t="shared" si="316"/>
        <v>-3.5657731348044397E-3</v>
      </c>
      <c r="K2258">
        <f t="shared" si="317"/>
        <v>-2.4773629726827506E-3</v>
      </c>
      <c r="L2258">
        <f t="shared" si="318"/>
        <v>2.2746275994056653E-4</v>
      </c>
      <c r="M2258">
        <f t="shared" si="319"/>
        <v>-8.9682572704441466E-3</v>
      </c>
      <c r="N2258">
        <f t="shared" si="320"/>
        <v>-4.6631488526197584E-3</v>
      </c>
      <c r="O2258">
        <f t="shared" si="321"/>
        <v>-9.8849974951797925E-4</v>
      </c>
      <c r="Q2258" s="1">
        <v>43697</v>
      </c>
      <c r="R2258">
        <f t="shared" si="324"/>
        <v>287.09956067387913</v>
      </c>
      <c r="S2258" s="19">
        <f t="shared" si="322"/>
        <v>1.8709956067387914</v>
      </c>
      <c r="U2258" s="1">
        <v>43697</v>
      </c>
      <c r="V2258">
        <f t="shared" si="323"/>
        <v>-2.6266345281911185E-3</v>
      </c>
      <c r="X2258" s="1">
        <v>43697</v>
      </c>
      <c r="Y2258" s="19">
        <f>IF(R2258/MAX($R$7:R2258)&lt;1,R2258/MAX($R$7:R2258)-1,0)</f>
        <v>-9.4627918010105061E-3</v>
      </c>
    </row>
    <row r="2259" spans="1:25" x14ac:dyDescent="0.25">
      <c r="A2259" s="1">
        <v>43698</v>
      </c>
      <c r="B2259">
        <v>2625.5</v>
      </c>
      <c r="C2259">
        <v>101201.9</v>
      </c>
      <c r="D2259">
        <v>55.838050799999998</v>
      </c>
      <c r="E2259">
        <v>23726.76773</v>
      </c>
      <c r="F2259">
        <v>4.0270000000000001</v>
      </c>
      <c r="G2259">
        <v>7308</v>
      </c>
      <c r="I2259" s="1">
        <v>43698</v>
      </c>
      <c r="J2259">
        <f t="shared" si="316"/>
        <v>5.7927270787128116E-4</v>
      </c>
      <c r="K2259">
        <f t="shared" si="317"/>
        <v>1.9951674145667786E-2</v>
      </c>
      <c r="L2259">
        <f t="shared" si="318"/>
        <v>2.2754717127337898E-4</v>
      </c>
      <c r="M2259">
        <f t="shared" si="319"/>
        <v>4.9204426679470004E-3</v>
      </c>
      <c r="N2259">
        <f t="shared" si="320"/>
        <v>-7.0274935273086925E-3</v>
      </c>
      <c r="O2259">
        <f t="shared" si="321"/>
        <v>2.3709611980391454E-3</v>
      </c>
      <c r="Q2259" s="1">
        <v>43698</v>
      </c>
      <c r="R2259">
        <f t="shared" si="324"/>
        <v>288.69930524457993</v>
      </c>
      <c r="S2259" s="19">
        <f t="shared" si="322"/>
        <v>1.8869930524457992</v>
      </c>
      <c r="U2259" s="1">
        <v>43698</v>
      </c>
      <c r="V2259">
        <f t="shared" si="323"/>
        <v>5.5720899291726855E-3</v>
      </c>
      <c r="X2259" s="1">
        <v>43698</v>
      </c>
      <c r="Y2259" s="19">
        <f>IF(R2259/MAX($R$7:R2259)&lt;1,R2259/MAX($R$7:R2259)-1,0)</f>
        <v>-3.9434293987341551E-3</v>
      </c>
    </row>
    <row r="2260" spans="1:25" x14ac:dyDescent="0.25">
      <c r="A2260" s="1">
        <v>43699</v>
      </c>
      <c r="B2260">
        <v>2626.34</v>
      </c>
      <c r="C2260">
        <v>100011.3</v>
      </c>
      <c r="D2260">
        <v>55.8507538</v>
      </c>
      <c r="E2260">
        <v>23928.569169999999</v>
      </c>
      <c r="F2260">
        <v>4.0712999999999999</v>
      </c>
      <c r="G2260">
        <v>7302.0619999999999</v>
      </c>
      <c r="I2260" s="1">
        <v>43699</v>
      </c>
      <c r="J2260">
        <f t="shared" si="316"/>
        <v>3.1993905922678145E-4</v>
      </c>
      <c r="K2260">
        <f t="shared" si="317"/>
        <v>-1.176460125748624E-2</v>
      </c>
      <c r="L2260">
        <f t="shared" si="318"/>
        <v>2.2749719623105236E-4</v>
      </c>
      <c r="M2260">
        <f t="shared" si="319"/>
        <v>8.5052225527053604E-3</v>
      </c>
      <c r="N2260">
        <f t="shared" si="320"/>
        <v>1.1000744971442655E-2</v>
      </c>
      <c r="O2260">
        <f t="shared" si="321"/>
        <v>-8.1253420908600216E-4</v>
      </c>
      <c r="Q2260" s="1">
        <v>43699</v>
      </c>
      <c r="R2260">
        <f t="shared" si="324"/>
        <v>288.34495374458641</v>
      </c>
      <c r="S2260" s="19">
        <f t="shared" si="322"/>
        <v>1.883449537445864</v>
      </c>
      <c r="U2260" s="1">
        <v>43699</v>
      </c>
      <c r="V2260">
        <f t="shared" si="323"/>
        <v>-1.2274068331870058E-3</v>
      </c>
      <c r="X2260" s="1">
        <v>43699</v>
      </c>
      <c r="Y2260" s="19">
        <f>IF(R2260/MAX($R$7:R2260)&lt;1,R2260/MAX($R$7:R2260)-1,0)</f>
        <v>-5.1659960397308913E-3</v>
      </c>
    </row>
    <row r="2261" spans="1:25" x14ac:dyDescent="0.25">
      <c r="A2261" s="1">
        <v>43700</v>
      </c>
      <c r="B2261">
        <v>2627.45</v>
      </c>
      <c r="C2261">
        <v>97667.49</v>
      </c>
      <c r="D2261">
        <v>55.863460500000002</v>
      </c>
      <c r="E2261">
        <v>23592.366880000001</v>
      </c>
      <c r="F2261">
        <v>4.1223000000000001</v>
      </c>
      <c r="G2261">
        <v>7288.9489999999996</v>
      </c>
      <c r="I2261" s="1">
        <v>43700</v>
      </c>
      <c r="J2261">
        <f t="shared" si="316"/>
        <v>4.2264139448811022E-4</v>
      </c>
      <c r="K2261">
        <f t="shared" si="317"/>
        <v>-2.3435451793947237E-2</v>
      </c>
      <c r="L2261">
        <f t="shared" si="318"/>
        <v>2.2751170101487084E-4</v>
      </c>
      <c r="M2261">
        <f t="shared" si="319"/>
        <v>-1.4050246281399281E-2</v>
      </c>
      <c r="N2261">
        <f t="shared" si="320"/>
        <v>1.2526711369832855E-2</v>
      </c>
      <c r="O2261">
        <f t="shared" si="321"/>
        <v>-1.79579411952413E-3</v>
      </c>
      <c r="Q2261" s="1">
        <v>43700</v>
      </c>
      <c r="R2261">
        <f t="shared" si="324"/>
        <v>286.26181514525211</v>
      </c>
      <c r="S2261" s="19">
        <f t="shared" si="322"/>
        <v>1.8626181514525211</v>
      </c>
      <c r="U2261" s="1">
        <v>43700</v>
      </c>
      <c r="V2261">
        <f t="shared" si="323"/>
        <v>-7.2244669874802492E-3</v>
      </c>
      <c r="X2261" s="1">
        <v>43700</v>
      </c>
      <c r="Y2261" s="19">
        <f>IF(R2261/MAX($R$7:R2261)&lt;1,R2261/MAX($R$7:R2261)-1,0)</f>
        <v>-1.2353141459364725E-2</v>
      </c>
    </row>
    <row r="2262" spans="1:25" x14ac:dyDescent="0.25">
      <c r="A2262" s="1">
        <v>43703</v>
      </c>
      <c r="B2262">
        <v>2621.4299999999998</v>
      </c>
      <c r="C2262">
        <v>96429.6</v>
      </c>
      <c r="D2262">
        <v>55.876171100000001</v>
      </c>
      <c r="E2262">
        <v>24062.62153</v>
      </c>
      <c r="F2262">
        <v>4.1569000000000003</v>
      </c>
      <c r="G2262">
        <v>7257.6</v>
      </c>
      <c r="I2262" s="1">
        <v>43703</v>
      </c>
      <c r="J2262">
        <f t="shared" si="316"/>
        <v>-2.2911948847742503E-3</v>
      </c>
      <c r="K2262">
        <f t="shared" si="317"/>
        <v>-1.2674534791464409E-2</v>
      </c>
      <c r="L2262">
        <f t="shared" si="318"/>
        <v>2.2752976429019078E-4</v>
      </c>
      <c r="M2262">
        <f t="shared" si="319"/>
        <v>1.9932491402490315E-2</v>
      </c>
      <c r="N2262">
        <f t="shared" si="320"/>
        <v>8.3933726317833024E-3</v>
      </c>
      <c r="O2262">
        <f t="shared" si="321"/>
        <v>-4.3008944087823409E-3</v>
      </c>
      <c r="Q2262" s="1">
        <v>43703</v>
      </c>
      <c r="R2262">
        <f t="shared" si="324"/>
        <v>285.93734457715163</v>
      </c>
      <c r="S2262" s="19">
        <f t="shared" si="322"/>
        <v>1.8593734457715163</v>
      </c>
      <c r="U2262" s="1">
        <v>43703</v>
      </c>
      <c r="V2262">
        <f t="shared" si="323"/>
        <v>-1.1334748504121528E-3</v>
      </c>
      <c r="X2262" s="1">
        <v>43703</v>
      </c>
      <c r="Y2262" s="19">
        <f>IF(R2262/MAX($R$7:R2262)&lt;1,R2262/MAX($R$7:R2262)-1,0)</f>
        <v>-1.3472614334609112E-2</v>
      </c>
    </row>
    <row r="2263" spans="1:25" x14ac:dyDescent="0.25">
      <c r="A2263" s="1">
        <v>43704</v>
      </c>
      <c r="B2263">
        <v>2624.23</v>
      </c>
      <c r="C2263">
        <v>97276.19</v>
      </c>
      <c r="D2263">
        <v>55.888881699999999</v>
      </c>
      <c r="E2263">
        <v>24044.61793</v>
      </c>
      <c r="F2263">
        <v>4.1304999999999996</v>
      </c>
      <c r="G2263">
        <v>7230.0820000000003</v>
      </c>
      <c r="I2263" s="1">
        <v>43704</v>
      </c>
      <c r="J2263">
        <f t="shared" si="316"/>
        <v>1.0681193089268071E-3</v>
      </c>
      <c r="K2263">
        <f t="shared" si="317"/>
        <v>8.7793582053643515E-3</v>
      </c>
      <c r="L2263">
        <f t="shared" si="318"/>
        <v>2.2747800627298531E-4</v>
      </c>
      <c r="M2263">
        <f t="shared" si="319"/>
        <v>-7.4819777959578282E-4</v>
      </c>
      <c r="N2263">
        <f t="shared" si="320"/>
        <v>-6.3508864779043828E-3</v>
      </c>
      <c r="O2263">
        <f t="shared" si="321"/>
        <v>-3.791611552028229E-3</v>
      </c>
      <c r="Q2263" s="1">
        <v>43704</v>
      </c>
      <c r="R2263">
        <f t="shared" si="324"/>
        <v>286.14089536825998</v>
      </c>
      <c r="S2263" s="19">
        <f t="shared" si="322"/>
        <v>1.8614089536826</v>
      </c>
      <c r="U2263" s="1">
        <v>43704</v>
      </c>
      <c r="V2263">
        <f t="shared" si="323"/>
        <v>7.1187200611855239E-4</v>
      </c>
      <c r="X2263" s="1">
        <v>43704</v>
      </c>
      <c r="Y2263" s="19">
        <f>IF(R2263/MAX($R$7:R2263)&lt;1,R2263/MAX($R$7:R2263)-1,0)</f>
        <v>-1.2770333105484588E-2</v>
      </c>
    </row>
    <row r="2264" spans="1:25" x14ac:dyDescent="0.25">
      <c r="A2264" s="1">
        <v>43705</v>
      </c>
      <c r="B2264">
        <v>2632.17</v>
      </c>
      <c r="C2264">
        <v>98193.53</v>
      </c>
      <c r="D2264">
        <v>55.901596099999999</v>
      </c>
      <c r="E2264">
        <v>24153.42296</v>
      </c>
      <c r="F2264">
        <v>4.1681999999999997</v>
      </c>
      <c r="G2264">
        <v>7184.902</v>
      </c>
      <c r="I2264" s="1">
        <v>43705</v>
      </c>
      <c r="J2264">
        <f t="shared" si="316"/>
        <v>3.0256494285942903E-3</v>
      </c>
      <c r="K2264">
        <f t="shared" si="317"/>
        <v>9.4302624311251027E-3</v>
      </c>
      <c r="L2264">
        <f t="shared" si="318"/>
        <v>2.2749426385471061E-4</v>
      </c>
      <c r="M2264">
        <f t="shared" si="319"/>
        <v>4.5251303354771899E-3</v>
      </c>
      <c r="N2264">
        <f t="shared" si="320"/>
        <v>9.1272243069846493E-3</v>
      </c>
      <c r="O2264">
        <f t="shared" si="321"/>
        <v>-6.2488917829701673E-3</v>
      </c>
      <c r="Q2264" s="1">
        <v>43705</v>
      </c>
      <c r="R2264">
        <f t="shared" si="324"/>
        <v>286.4812601832615</v>
      </c>
      <c r="S2264" s="19">
        <f t="shared" si="322"/>
        <v>1.864812601832615</v>
      </c>
      <c r="U2264" s="1">
        <v>43705</v>
      </c>
      <c r="V2264">
        <f t="shared" si="323"/>
        <v>1.1895007687157122E-3</v>
      </c>
      <c r="X2264" s="1">
        <v>43705</v>
      </c>
      <c r="Y2264" s="19">
        <f>IF(R2264/MAX($R$7:R2264)&lt;1,R2264/MAX($R$7:R2264)-1,0)</f>
        <v>-1.1596022657814675E-2</v>
      </c>
    </row>
    <row r="2265" spans="1:25" x14ac:dyDescent="0.25">
      <c r="A2265" s="1">
        <v>43706</v>
      </c>
      <c r="B2265">
        <v>2639.44</v>
      </c>
      <c r="C2265">
        <v>100524.4</v>
      </c>
      <c r="D2265">
        <v>55.914314300000001</v>
      </c>
      <c r="E2265">
        <v>24535.264950000001</v>
      </c>
      <c r="F2265">
        <v>4.1706000000000003</v>
      </c>
      <c r="G2265">
        <v>7176.3429999999998</v>
      </c>
      <c r="I2265" s="1">
        <v>43706</v>
      </c>
      <c r="J2265">
        <f t="shared" si="316"/>
        <v>2.7619796593685297E-3</v>
      </c>
      <c r="K2265">
        <f t="shared" si="317"/>
        <v>2.3737511015236912E-2</v>
      </c>
      <c r="L2265">
        <f t="shared" si="318"/>
        <v>2.2751049857783201E-4</v>
      </c>
      <c r="M2265">
        <f t="shared" si="319"/>
        <v>1.5809021795062383E-2</v>
      </c>
      <c r="N2265">
        <f t="shared" si="320"/>
        <v>5.7578810997571672E-4</v>
      </c>
      <c r="O2265">
        <f t="shared" si="321"/>
        <v>-1.1912479808353638E-3</v>
      </c>
      <c r="Q2265" s="1">
        <v>43706</v>
      </c>
      <c r="R2265">
        <f t="shared" si="324"/>
        <v>288.55002161408822</v>
      </c>
      <c r="S2265" s="19">
        <f t="shared" si="322"/>
        <v>1.885500216140882</v>
      </c>
      <c r="U2265" s="1">
        <v>43706</v>
      </c>
      <c r="V2265">
        <f t="shared" si="323"/>
        <v>7.2212801266768878E-3</v>
      </c>
      <c r="X2265" s="1">
        <v>43706</v>
      </c>
      <c r="Y2265" s="19">
        <f>IF(R2265/MAX($R$7:R2265)&lt;1,R2265/MAX($R$7:R2265)-1,0)</f>
        <v>-4.4584806591052573E-3</v>
      </c>
    </row>
    <row r="2266" spans="1:25" x14ac:dyDescent="0.25">
      <c r="A2266" s="1">
        <v>43707</v>
      </c>
      <c r="B2266">
        <v>2656.69</v>
      </c>
      <c r="C2266">
        <v>101134.6</v>
      </c>
      <c r="D2266">
        <v>55.927036299999997</v>
      </c>
      <c r="E2266">
        <v>24404.516449999999</v>
      </c>
      <c r="F2266">
        <v>4.1452999999999998</v>
      </c>
      <c r="G2266">
        <v>7220.7690000000002</v>
      </c>
      <c r="I2266" s="1">
        <v>43707</v>
      </c>
      <c r="J2266">
        <f t="shared" si="316"/>
        <v>6.5354772224410773E-3</v>
      </c>
      <c r="K2266">
        <f t="shared" si="317"/>
        <v>6.0701680388046686E-3</v>
      </c>
      <c r="L2266">
        <f t="shared" si="318"/>
        <v>2.2752671045456196E-4</v>
      </c>
      <c r="M2266">
        <f t="shared" si="319"/>
        <v>-5.3290029786290383E-3</v>
      </c>
      <c r="N2266">
        <f t="shared" si="320"/>
        <v>-6.0662734378748029E-3</v>
      </c>
      <c r="O2266">
        <f t="shared" si="321"/>
        <v>6.1906182577950997E-3</v>
      </c>
      <c r="Q2266" s="1">
        <v>43707</v>
      </c>
      <c r="R2266">
        <f t="shared" si="324"/>
        <v>289.50157174028851</v>
      </c>
      <c r="S2266" s="19">
        <f t="shared" si="322"/>
        <v>1.895015717402885</v>
      </c>
      <c r="U2266" s="1">
        <v>43707</v>
      </c>
      <c r="V2266">
        <f t="shared" si="323"/>
        <v>3.2976955637622485E-3</v>
      </c>
      <c r="X2266" s="1">
        <v>43707</v>
      </c>
      <c r="Y2266" s="19">
        <f>IF(R2266/MAX($R$7:R2266)&lt;1,R2266/MAX($R$7:R2266)-1,0)</f>
        <v>-1.1754878072336439E-3</v>
      </c>
    </row>
    <row r="2267" spans="1:25" x14ac:dyDescent="0.25">
      <c r="A2267" s="1">
        <v>43710</v>
      </c>
      <c r="B2267">
        <v>2656.72</v>
      </c>
      <c r="C2267">
        <v>100625.7</v>
      </c>
      <c r="D2267">
        <v>55.939762100000003</v>
      </c>
      <c r="E2267">
        <v>24404.516449999999</v>
      </c>
      <c r="F2267">
        <v>4.1879999999999997</v>
      </c>
      <c r="G2267">
        <v>7200.6890000000003</v>
      </c>
      <c r="I2267" s="1">
        <v>43710</v>
      </c>
      <c r="J2267">
        <f t="shared" si="316"/>
        <v>1.1292247119376597E-5</v>
      </c>
      <c r="K2267">
        <f t="shared" si="317"/>
        <v>-5.0319079721481419E-3</v>
      </c>
      <c r="L2267">
        <f t="shared" si="318"/>
        <v>2.2754289949755702E-4</v>
      </c>
      <c r="M2267">
        <f t="shared" si="319"/>
        <v>0</v>
      </c>
      <c r="N2267">
        <f t="shared" si="320"/>
        <v>1.0300822618387162E-2</v>
      </c>
      <c r="O2267">
        <f t="shared" si="321"/>
        <v>-2.780867245580021E-3</v>
      </c>
      <c r="Q2267" s="1">
        <v>43710</v>
      </c>
      <c r="R2267">
        <f t="shared" si="324"/>
        <v>288.98236822931369</v>
      </c>
      <c r="S2267" s="19">
        <f t="shared" si="322"/>
        <v>1.8898236822931369</v>
      </c>
      <c r="U2267" s="1">
        <v>43710</v>
      </c>
      <c r="V2267">
        <f t="shared" si="323"/>
        <v>-1.7934393511361835E-3</v>
      </c>
      <c r="X2267" s="1">
        <v>43710</v>
      </c>
      <c r="Y2267" s="19">
        <f>IF(R2267/MAX($R$7:R2267)&lt;1,R2267/MAX($R$7:R2267)-1,0)</f>
        <v>-2.966818992279574E-3</v>
      </c>
    </row>
    <row r="2268" spans="1:25" x14ac:dyDescent="0.25">
      <c r="A2268" s="1">
        <v>43711</v>
      </c>
      <c r="B2268">
        <v>2657.43</v>
      </c>
      <c r="C2268">
        <v>99680.83</v>
      </c>
      <c r="D2268">
        <v>55.952487900000001</v>
      </c>
      <c r="E2268">
        <v>24424.722529999999</v>
      </c>
      <c r="F2268">
        <v>4.1677</v>
      </c>
      <c r="G2268">
        <v>7222.0389999999998</v>
      </c>
      <c r="I2268" s="1">
        <v>43711</v>
      </c>
      <c r="J2268">
        <f t="shared" si="316"/>
        <v>2.6724683067835819E-4</v>
      </c>
      <c r="K2268">
        <f t="shared" si="317"/>
        <v>-9.38994710098906E-3</v>
      </c>
      <c r="L2268">
        <f t="shared" si="318"/>
        <v>2.2749113550490918E-4</v>
      </c>
      <c r="M2268">
        <f t="shared" si="319"/>
        <v>8.279647761675335E-4</v>
      </c>
      <c r="N2268">
        <f t="shared" si="320"/>
        <v>-4.8471824259789242E-3</v>
      </c>
      <c r="O2268">
        <f t="shared" si="321"/>
        <v>2.9649940443199352E-3</v>
      </c>
      <c r="Q2268" s="1">
        <v>43711</v>
      </c>
      <c r="R2268">
        <f t="shared" si="324"/>
        <v>288.757334411366</v>
      </c>
      <c r="S2268" s="19">
        <f t="shared" si="322"/>
        <v>1.88757334411366</v>
      </c>
      <c r="U2268" s="1">
        <v>43711</v>
      </c>
      <c r="V2268">
        <f t="shared" si="323"/>
        <v>-7.7871123877404358E-4</v>
      </c>
      <c r="X2268" s="1">
        <v>43711</v>
      </c>
      <c r="Y2268" s="19">
        <f>IF(R2268/MAX($R$7:R2268)&lt;1,R2268/MAX($R$7:R2268)-1,0)</f>
        <v>-3.7432199357608775E-3</v>
      </c>
    </row>
    <row r="2269" spans="1:25" x14ac:dyDescent="0.25">
      <c r="A2269" s="1">
        <v>43712</v>
      </c>
      <c r="B2269">
        <v>2662.14</v>
      </c>
      <c r="C2269">
        <v>101200.9</v>
      </c>
      <c r="D2269">
        <v>55.965217600000003</v>
      </c>
      <c r="E2269">
        <v>24285.95796</v>
      </c>
      <c r="F2269">
        <v>4.0949</v>
      </c>
      <c r="G2269">
        <v>7256.5</v>
      </c>
      <c r="I2269" s="1">
        <v>43712</v>
      </c>
      <c r="J2269">
        <f t="shared" si="316"/>
        <v>1.7723891127894298E-3</v>
      </c>
      <c r="K2269">
        <f t="shared" si="317"/>
        <v>1.5249371418757152E-2</v>
      </c>
      <c r="L2269">
        <f t="shared" si="318"/>
        <v>2.2750909705315792E-4</v>
      </c>
      <c r="M2269">
        <f t="shared" si="319"/>
        <v>-5.6813161267056378E-3</v>
      </c>
      <c r="N2269">
        <f t="shared" si="320"/>
        <v>-1.7467668018331439E-2</v>
      </c>
      <c r="O2269">
        <f t="shared" si="321"/>
        <v>4.7716441298641943E-3</v>
      </c>
      <c r="Q2269" s="1">
        <v>43712</v>
      </c>
      <c r="R2269">
        <f t="shared" si="324"/>
        <v>289.89519143408347</v>
      </c>
      <c r="S2269" s="19">
        <f t="shared" si="322"/>
        <v>1.8989519143408349</v>
      </c>
      <c r="U2269" s="1">
        <v>43712</v>
      </c>
      <c r="V2269">
        <f t="shared" si="323"/>
        <v>3.940530290033939E-3</v>
      </c>
      <c r="X2269" s="1">
        <v>43712</v>
      </c>
      <c r="Y2269" s="19">
        <f>IF(R2269/MAX($R$7:R2269)&lt;1,R2269/MAX($R$7:R2269)-1,0)</f>
        <v>0</v>
      </c>
    </row>
    <row r="2270" spans="1:25" x14ac:dyDescent="0.25">
      <c r="A2270" s="1">
        <v>43713</v>
      </c>
      <c r="B2270">
        <v>2660.31</v>
      </c>
      <c r="C2270">
        <v>102243</v>
      </c>
      <c r="D2270">
        <v>55.977950999999997</v>
      </c>
      <c r="E2270">
        <v>24524.753140000001</v>
      </c>
      <c r="F2270">
        <v>4.1096000000000004</v>
      </c>
      <c r="G2270">
        <v>7253.5990000000002</v>
      </c>
      <c r="I2270" s="1">
        <v>43713</v>
      </c>
      <c r="J2270">
        <f t="shared" si="316"/>
        <v>-6.8741689017104424E-4</v>
      </c>
      <c r="K2270">
        <f t="shared" si="317"/>
        <v>1.0297339252911764E-2</v>
      </c>
      <c r="L2270">
        <f t="shared" si="318"/>
        <v>2.2752346092902442E-4</v>
      </c>
      <c r="M2270">
        <f t="shared" si="319"/>
        <v>9.8326440486022904E-3</v>
      </c>
      <c r="N2270">
        <f t="shared" si="320"/>
        <v>3.5898312535105337E-3</v>
      </c>
      <c r="O2270">
        <f t="shared" si="321"/>
        <v>-3.9977950802727591E-4</v>
      </c>
      <c r="Q2270" s="1">
        <v>43713</v>
      </c>
      <c r="R2270">
        <f t="shared" si="324"/>
        <v>290.86831821189969</v>
      </c>
      <c r="S2270" s="19">
        <f t="shared" si="322"/>
        <v>1.9086831821189971</v>
      </c>
      <c r="U2270" s="1">
        <v>43713</v>
      </c>
      <c r="V2270">
        <f t="shared" si="323"/>
        <v>3.356822764124745E-3</v>
      </c>
      <c r="X2270" s="1">
        <v>43713</v>
      </c>
      <c r="Y2270" s="19">
        <f>IF(R2270/MAX($R$7:R2270)&lt;1,R2270/MAX($R$7:R2270)-1,0)</f>
        <v>0</v>
      </c>
    </row>
    <row r="2271" spans="1:25" x14ac:dyDescent="0.25">
      <c r="A2271" s="1">
        <v>43714</v>
      </c>
      <c r="B2271">
        <v>2659.71</v>
      </c>
      <c r="C2271">
        <v>102935.4</v>
      </c>
      <c r="D2271">
        <v>55.9906845</v>
      </c>
      <c r="E2271">
        <v>24427.887900000002</v>
      </c>
      <c r="F2271">
        <v>4.0605000000000002</v>
      </c>
      <c r="G2271">
        <v>7256.6750000000002</v>
      </c>
      <c r="I2271" s="1">
        <v>43714</v>
      </c>
      <c r="J2271">
        <f t="shared" si="316"/>
        <v>-2.2553762531429822E-4</v>
      </c>
      <c r="K2271">
        <f t="shared" si="317"/>
        <v>6.7721017575774756E-3</v>
      </c>
      <c r="L2271">
        <f t="shared" si="318"/>
        <v>2.2747349219698343E-4</v>
      </c>
      <c r="M2271">
        <f t="shared" si="319"/>
        <v>-3.9496927633498879E-3</v>
      </c>
      <c r="N2271">
        <f t="shared" si="320"/>
        <v>-1.1947634806307228E-2</v>
      </c>
      <c r="O2271">
        <f t="shared" si="321"/>
        <v>4.2406535017991409E-4</v>
      </c>
      <c r="Q2271" s="1">
        <v>43714</v>
      </c>
      <c r="R2271">
        <f t="shared" si="324"/>
        <v>291.13034696449051</v>
      </c>
      <c r="S2271" s="19">
        <f t="shared" si="322"/>
        <v>1.9113034696449049</v>
      </c>
      <c r="U2271" s="1">
        <v>43714</v>
      </c>
      <c r="V2271">
        <f t="shared" si="323"/>
        <v>9.0085009670914928E-4</v>
      </c>
      <c r="X2271" s="1">
        <v>43714</v>
      </c>
      <c r="Y2271" s="19">
        <f>IF(R2271/MAX($R$7:R2271)&lt;1,R2271/MAX($R$7:R2271)-1,0)</f>
        <v>0</v>
      </c>
    </row>
    <row r="2272" spans="1:25" x14ac:dyDescent="0.25">
      <c r="A2272" s="1">
        <v>43717</v>
      </c>
      <c r="B2272">
        <v>2658.09</v>
      </c>
      <c r="C2272">
        <v>103180.6</v>
      </c>
      <c r="D2272">
        <v>56.003421799999998</v>
      </c>
      <c r="E2272">
        <v>24580.114669999999</v>
      </c>
      <c r="F2272">
        <v>4.0961999999999996</v>
      </c>
      <c r="G2272">
        <v>7254.7169999999996</v>
      </c>
      <c r="I2272" s="1">
        <v>43717</v>
      </c>
      <c r="J2272">
        <f t="shared" si="316"/>
        <v>-6.0908896082656483E-4</v>
      </c>
      <c r="K2272">
        <f t="shared" si="317"/>
        <v>2.3820765256656884E-3</v>
      </c>
      <c r="L2272">
        <f t="shared" si="318"/>
        <v>2.2748962820773322E-4</v>
      </c>
      <c r="M2272">
        <f t="shared" si="319"/>
        <v>6.2316795714458806E-3</v>
      </c>
      <c r="N2272">
        <f t="shared" si="320"/>
        <v>8.7920206871072715E-3</v>
      </c>
      <c r="O2272">
        <f t="shared" si="321"/>
        <v>-2.698205445331725E-4</v>
      </c>
      <c r="Q2272" s="1">
        <v>43717</v>
      </c>
      <c r="R2272">
        <f t="shared" si="324"/>
        <v>291.5042618731232</v>
      </c>
      <c r="S2272" s="19">
        <f t="shared" si="322"/>
        <v>1.9150426187312322</v>
      </c>
      <c r="U2272" s="1">
        <v>43717</v>
      </c>
      <c r="V2272">
        <f t="shared" si="323"/>
        <v>1.284355659007641E-3</v>
      </c>
      <c r="X2272" s="1">
        <v>43717</v>
      </c>
      <c r="Y2272" s="19">
        <f>IF(R2272/MAX($R$7:R2272)&lt;1,R2272/MAX($R$7:R2272)-1,0)</f>
        <v>0</v>
      </c>
    </row>
    <row r="2273" spans="1:25" x14ac:dyDescent="0.25">
      <c r="A2273" s="1">
        <v>43718</v>
      </c>
      <c r="B2273">
        <v>2657.64</v>
      </c>
      <c r="C2273">
        <v>103031.5</v>
      </c>
      <c r="D2273">
        <v>56.016166699999999</v>
      </c>
      <c r="E2273">
        <v>24596.041659999999</v>
      </c>
      <c r="F2273">
        <v>4.0814000000000004</v>
      </c>
      <c r="G2273">
        <v>7244.0940000000001</v>
      </c>
      <c r="I2273" s="1">
        <v>43718</v>
      </c>
      <c r="J2273">
        <f t="shared" si="316"/>
        <v>-1.6929449341451797E-4</v>
      </c>
      <c r="K2273">
        <f t="shared" si="317"/>
        <v>-1.4450390868051555E-3</v>
      </c>
      <c r="L2273">
        <f t="shared" si="318"/>
        <v>2.2757359444058878E-4</v>
      </c>
      <c r="M2273">
        <f t="shared" si="319"/>
        <v>6.4796239618192253E-4</v>
      </c>
      <c r="N2273">
        <f t="shared" si="320"/>
        <v>-3.6131048288655654E-3</v>
      </c>
      <c r="O2273">
        <f t="shared" si="321"/>
        <v>-1.4642886827976875E-3</v>
      </c>
      <c r="Q2273" s="1">
        <v>43718</v>
      </c>
      <c r="R2273">
        <f t="shared" si="324"/>
        <v>291.32615873973901</v>
      </c>
      <c r="S2273" s="19">
        <f t="shared" si="322"/>
        <v>1.9132615873973902</v>
      </c>
      <c r="U2273" s="1">
        <v>43718</v>
      </c>
      <c r="V2273">
        <f t="shared" si="323"/>
        <v>-6.1097951789712557E-4</v>
      </c>
      <c r="X2273" s="1">
        <v>43718</v>
      </c>
      <c r="Y2273" s="19">
        <f>IF(R2273/MAX($R$7:R2273)&lt;1,R2273/MAX($R$7:R2273)-1,0)</f>
        <v>-6.1097951789712557E-4</v>
      </c>
    </row>
    <row r="2274" spans="1:25" x14ac:dyDescent="0.25">
      <c r="A2274" s="1">
        <v>43719</v>
      </c>
      <c r="B2274">
        <v>2652.17</v>
      </c>
      <c r="C2274">
        <v>103445.6</v>
      </c>
      <c r="D2274">
        <v>56.028907799999999</v>
      </c>
      <c r="E2274">
        <v>24592.378929999999</v>
      </c>
      <c r="F2274">
        <v>4.0678999999999998</v>
      </c>
      <c r="G2274">
        <v>7263.0829999999996</v>
      </c>
      <c r="I2274" s="1">
        <v>43719</v>
      </c>
      <c r="J2274">
        <f t="shared" si="316"/>
        <v>-2.0582170647641673E-3</v>
      </c>
      <c r="K2274">
        <f t="shared" si="317"/>
        <v>4.0191591891800549E-3</v>
      </c>
      <c r="L2274">
        <f t="shared" si="318"/>
        <v>2.2745397892420804E-4</v>
      </c>
      <c r="M2274">
        <f t="shared" si="319"/>
        <v>-1.4891542511719091E-4</v>
      </c>
      <c r="N2274">
        <f t="shared" si="320"/>
        <v>-3.3076885382468113E-3</v>
      </c>
      <c r="O2274">
        <f t="shared" si="321"/>
        <v>2.6213077853489697E-3</v>
      </c>
      <c r="Q2274" s="1">
        <v>43719</v>
      </c>
      <c r="R2274">
        <f t="shared" si="324"/>
        <v>291.70623598400056</v>
      </c>
      <c r="S2274" s="19">
        <f t="shared" si="322"/>
        <v>1.9170623598400054</v>
      </c>
      <c r="U2274" s="1">
        <v>43719</v>
      </c>
      <c r="V2274">
        <f t="shared" si="323"/>
        <v>1.3046450957432398E-3</v>
      </c>
      <c r="X2274" s="1">
        <v>43719</v>
      </c>
      <c r="Y2274" s="19">
        <f>IF(R2274/MAX($R$7:R2274)&lt;1,R2274/MAX($R$7:R2274)-1,0)</f>
        <v>0</v>
      </c>
    </row>
    <row r="2275" spans="1:25" x14ac:dyDescent="0.25">
      <c r="A2275" s="1">
        <v>43720</v>
      </c>
      <c r="B2275">
        <v>2655.65</v>
      </c>
      <c r="C2275">
        <v>104370.9</v>
      </c>
      <c r="D2275">
        <v>56.041656500000002</v>
      </c>
      <c r="E2275">
        <v>24643.312730000001</v>
      </c>
      <c r="F2275">
        <v>4.0620000000000003</v>
      </c>
      <c r="G2275">
        <v>7278.66</v>
      </c>
      <c r="I2275" s="1">
        <v>43720</v>
      </c>
      <c r="J2275">
        <f t="shared" si="316"/>
        <v>1.3121330834751088E-3</v>
      </c>
      <c r="K2275">
        <f t="shared" si="317"/>
        <v>8.9447980387757919E-3</v>
      </c>
      <c r="L2275">
        <f t="shared" si="318"/>
        <v>2.2753789964125026E-4</v>
      </c>
      <c r="M2275">
        <f t="shared" si="319"/>
        <v>2.0711213073358881E-3</v>
      </c>
      <c r="N2275">
        <f t="shared" si="320"/>
        <v>-1.4503798028465686E-3</v>
      </c>
      <c r="O2275">
        <f t="shared" si="321"/>
        <v>2.1446815353756143E-3</v>
      </c>
      <c r="Q2275" s="1">
        <v>43720</v>
      </c>
      <c r="R2275">
        <f t="shared" si="324"/>
        <v>292.57708405633446</v>
      </c>
      <c r="S2275" s="19">
        <f t="shared" si="322"/>
        <v>1.9257708405633447</v>
      </c>
      <c r="U2275" s="1">
        <v>43720</v>
      </c>
      <c r="V2275">
        <f t="shared" si="323"/>
        <v>2.9853598069178311E-3</v>
      </c>
      <c r="X2275" s="1">
        <v>43720</v>
      </c>
      <c r="Y2275" s="19">
        <f>IF(R2275/MAX($R$7:R2275)&lt;1,R2275/MAX($R$7:R2275)-1,0)</f>
        <v>0</v>
      </c>
    </row>
    <row r="2276" spans="1:25" x14ac:dyDescent="0.25">
      <c r="A2276" s="1">
        <v>43721</v>
      </c>
      <c r="B2276">
        <v>2658.16</v>
      </c>
      <c r="C2276">
        <v>103501.2</v>
      </c>
      <c r="D2276">
        <v>56.054405199999998</v>
      </c>
      <c r="E2276">
        <v>24691.084500000001</v>
      </c>
      <c r="F2276">
        <v>4.0871000000000004</v>
      </c>
      <c r="G2276">
        <v>7260.1850000000004</v>
      </c>
      <c r="I2276" s="1">
        <v>43721</v>
      </c>
      <c r="J2276">
        <f t="shared" si="316"/>
        <v>9.4515467023126298E-4</v>
      </c>
      <c r="K2276">
        <f t="shared" si="317"/>
        <v>-8.3327824134887818E-3</v>
      </c>
      <c r="L2276">
        <f t="shared" si="318"/>
        <v>2.2748613792300532E-4</v>
      </c>
      <c r="M2276">
        <f t="shared" si="319"/>
        <v>1.938528740977441E-3</v>
      </c>
      <c r="N2276">
        <f t="shared" si="320"/>
        <v>6.1792220580993984E-3</v>
      </c>
      <c r="O2276">
        <f t="shared" si="321"/>
        <v>-2.5382419291462011E-3</v>
      </c>
      <c r="Q2276" s="1">
        <v>43721</v>
      </c>
      <c r="R2276">
        <f t="shared" si="324"/>
        <v>292.00656479228218</v>
      </c>
      <c r="S2276" s="19">
        <f t="shared" si="322"/>
        <v>1.9200656479228217</v>
      </c>
      <c r="U2276" s="1">
        <v>43721</v>
      </c>
      <c r="V2276">
        <f t="shared" si="323"/>
        <v>-1.9499793221755546E-3</v>
      </c>
      <c r="X2276" s="1">
        <v>43721</v>
      </c>
      <c r="Y2276" s="19">
        <f>IF(R2276/MAX($R$7:R2276)&lt;1,R2276/MAX($R$7:R2276)-1,0)</f>
        <v>-1.9499793221755546E-3</v>
      </c>
    </row>
    <row r="2277" spans="1:25" x14ac:dyDescent="0.25">
      <c r="A2277" s="1">
        <v>43724</v>
      </c>
      <c r="B2277">
        <v>2655.74</v>
      </c>
      <c r="C2277">
        <v>103680.4</v>
      </c>
      <c r="D2277">
        <v>56.067157700000003</v>
      </c>
      <c r="E2277">
        <v>24742.084640000001</v>
      </c>
      <c r="F2277">
        <v>4.0804</v>
      </c>
      <c r="G2277">
        <v>7285.5050000000001</v>
      </c>
      <c r="I2277" s="1">
        <v>43724</v>
      </c>
      <c r="J2277">
        <f t="shared" si="316"/>
        <v>-9.1040418936405576E-4</v>
      </c>
      <c r="K2277">
        <f t="shared" si="317"/>
        <v>1.7313808922021501E-3</v>
      </c>
      <c r="L2277">
        <f t="shared" si="318"/>
        <v>2.2750219103206959E-4</v>
      </c>
      <c r="M2277">
        <f t="shared" si="319"/>
        <v>2.0655285514088462E-3</v>
      </c>
      <c r="N2277">
        <f t="shared" si="320"/>
        <v>-1.63930415208835E-3</v>
      </c>
      <c r="O2277">
        <f t="shared" si="321"/>
        <v>3.4875144366155464E-3</v>
      </c>
      <c r="Q2277" s="1">
        <v>43724</v>
      </c>
      <c r="R2277">
        <f t="shared" si="324"/>
        <v>292.47707485389532</v>
      </c>
      <c r="S2277" s="19">
        <f t="shared" si="322"/>
        <v>1.9247707485389531</v>
      </c>
      <c r="U2277" s="1">
        <v>43724</v>
      </c>
      <c r="V2277">
        <f t="shared" si="323"/>
        <v>1.6112996019381765E-3</v>
      </c>
      <c r="X2277" s="1">
        <v>43724</v>
      </c>
      <c r="Y2277" s="19">
        <f>IF(R2277/MAX($R$7:R2277)&lt;1,R2277/MAX($R$7:R2277)-1,0)</f>
        <v>-3.4182172114305409E-4</v>
      </c>
    </row>
    <row r="2278" spans="1:25" x14ac:dyDescent="0.25">
      <c r="A2278" s="1">
        <v>43725</v>
      </c>
      <c r="B2278">
        <v>2658.98</v>
      </c>
      <c r="C2278">
        <v>104616.9</v>
      </c>
      <c r="D2278">
        <v>56.079914100000003</v>
      </c>
      <c r="E2278">
        <v>24827.89157</v>
      </c>
      <c r="F2278">
        <v>4.0774999999999997</v>
      </c>
      <c r="G2278">
        <v>7322.2129999999997</v>
      </c>
      <c r="I2278" s="1">
        <v>43725</v>
      </c>
      <c r="J2278">
        <f t="shared" si="316"/>
        <v>1.2199989456800342E-3</v>
      </c>
      <c r="K2278">
        <f t="shared" si="317"/>
        <v>9.0325654607814609E-3</v>
      </c>
      <c r="L2278">
        <f t="shared" si="318"/>
        <v>2.2752000499570713E-4</v>
      </c>
      <c r="M2278">
        <f t="shared" si="319"/>
        <v>3.4680557943478352E-3</v>
      </c>
      <c r="N2278">
        <f t="shared" si="320"/>
        <v>-7.1071463582006444E-4</v>
      </c>
      <c r="O2278">
        <f t="shared" si="321"/>
        <v>5.0384976744919374E-3</v>
      </c>
      <c r="Q2278" s="1">
        <v>43725</v>
      </c>
      <c r="R2278">
        <f t="shared" si="324"/>
        <v>293.66651319489665</v>
      </c>
      <c r="S2278" s="19">
        <f t="shared" si="322"/>
        <v>1.9366651319489665</v>
      </c>
      <c r="U2278" s="1">
        <v>43725</v>
      </c>
      <c r="V2278">
        <f t="shared" si="323"/>
        <v>4.0667746065072841E-3</v>
      </c>
      <c r="X2278" s="1">
        <v>43725</v>
      </c>
      <c r="Y2278" s="19">
        <f>IF(R2278/MAX($R$7:R2278)&lt;1,R2278/MAX($R$7:R2278)-1,0)</f>
        <v>0</v>
      </c>
    </row>
    <row r="2279" spans="1:25" x14ac:dyDescent="0.25">
      <c r="A2279" s="1">
        <v>43726</v>
      </c>
      <c r="B2279">
        <v>2659</v>
      </c>
      <c r="C2279">
        <v>104531.9</v>
      </c>
      <c r="D2279">
        <v>56.092674299999999</v>
      </c>
      <c r="E2279">
        <v>24843.809829999998</v>
      </c>
      <c r="F2279">
        <v>4.1109</v>
      </c>
      <c r="G2279">
        <v>7334.2340000000004</v>
      </c>
      <c r="I2279" s="1">
        <v>43726</v>
      </c>
      <c r="J2279">
        <f t="shared" si="316"/>
        <v>7.5216812462919336E-6</v>
      </c>
      <c r="K2279">
        <f t="shared" si="317"/>
        <v>-8.1248823086899069E-4</v>
      </c>
      <c r="L2279">
        <f t="shared" si="318"/>
        <v>2.2753601186420447E-4</v>
      </c>
      <c r="M2279">
        <f t="shared" si="319"/>
        <v>6.4114425323302804E-4</v>
      </c>
      <c r="N2279">
        <f t="shared" si="320"/>
        <v>8.1912936848560491E-3</v>
      </c>
      <c r="O2279">
        <f t="shared" si="321"/>
        <v>1.641716786987768E-3</v>
      </c>
      <c r="Q2279" s="1">
        <v>43726</v>
      </c>
      <c r="R2279">
        <f t="shared" si="324"/>
        <v>293.80536591201599</v>
      </c>
      <c r="S2279" s="19">
        <f t="shared" si="322"/>
        <v>1.9380536591201598</v>
      </c>
      <c r="U2279" s="1">
        <v>43726</v>
      </c>
      <c r="V2279">
        <f t="shared" si="323"/>
        <v>4.7282448246721565E-4</v>
      </c>
      <c r="X2279" s="1">
        <v>43726</v>
      </c>
      <c r="Y2279" s="19">
        <f>IF(R2279/MAX($R$7:R2279)&lt;1,R2279/MAX($R$7:R2279)-1,0)</f>
        <v>0</v>
      </c>
    </row>
    <row r="2280" spans="1:25" x14ac:dyDescent="0.25">
      <c r="A2280" s="1">
        <v>43727</v>
      </c>
      <c r="B2280">
        <v>2664.49</v>
      </c>
      <c r="C2280">
        <v>104339.2</v>
      </c>
      <c r="D2280">
        <v>56.1054344</v>
      </c>
      <c r="E2280">
        <v>25105.438890000001</v>
      </c>
      <c r="F2280">
        <v>4.1673</v>
      </c>
      <c r="G2280">
        <v>7372.0919999999996</v>
      </c>
      <c r="I2280" s="1">
        <v>43727</v>
      </c>
      <c r="J2280">
        <f t="shared" si="316"/>
        <v>2.0646859721697997E-3</v>
      </c>
      <c r="K2280">
        <f t="shared" si="317"/>
        <v>-1.8434563994340625E-3</v>
      </c>
      <c r="L2280">
        <f t="shared" si="318"/>
        <v>2.2748246824089158E-4</v>
      </c>
      <c r="M2280">
        <f t="shared" si="319"/>
        <v>1.0530955670256192E-2</v>
      </c>
      <c r="N2280">
        <f t="shared" si="320"/>
        <v>1.3719623440122675E-2</v>
      </c>
      <c r="O2280">
        <f t="shared" si="321"/>
        <v>5.1618205800358918E-3</v>
      </c>
      <c r="Q2280" s="1">
        <v>43727</v>
      </c>
      <c r="R2280">
        <f t="shared" si="324"/>
        <v>294.72048079011864</v>
      </c>
      <c r="S2280" s="19">
        <f t="shared" si="322"/>
        <v>1.9472048079011866</v>
      </c>
      <c r="U2280" s="1">
        <v>43727</v>
      </c>
      <c r="V2280">
        <f t="shared" si="323"/>
        <v>3.1146976341360766E-3</v>
      </c>
      <c r="X2280" s="1">
        <v>43727</v>
      </c>
      <c r="Y2280" s="19">
        <f>IF(R2280/MAX($R$7:R2280)&lt;1,R2280/MAX($R$7:R2280)-1,0)</f>
        <v>0</v>
      </c>
    </row>
    <row r="2281" spans="1:25" x14ac:dyDescent="0.25">
      <c r="A2281" s="1">
        <v>43728</v>
      </c>
      <c r="B2281">
        <v>2667.64</v>
      </c>
      <c r="C2281">
        <v>104817.4</v>
      </c>
      <c r="D2281">
        <v>56.117145499999999</v>
      </c>
      <c r="E2281">
        <v>25173.356250000001</v>
      </c>
      <c r="F2281">
        <v>4.1470000000000002</v>
      </c>
      <c r="G2281">
        <v>7409.2380000000003</v>
      </c>
      <c r="I2281" s="1">
        <v>43728</v>
      </c>
      <c r="J2281">
        <f t="shared" si="316"/>
        <v>1.1822149829798789E-3</v>
      </c>
      <c r="K2281">
        <f t="shared" si="317"/>
        <v>4.5831288719866414E-3</v>
      </c>
      <c r="L2281">
        <f t="shared" si="318"/>
        <v>2.0873379067887221E-4</v>
      </c>
      <c r="M2281">
        <f t="shared" si="319"/>
        <v>2.7052847113162581E-3</v>
      </c>
      <c r="N2281">
        <f t="shared" si="320"/>
        <v>-4.8712595685455051E-3</v>
      </c>
      <c r="O2281">
        <f t="shared" si="321"/>
        <v>5.0387325605811828E-3</v>
      </c>
      <c r="Q2281" s="1">
        <v>43728</v>
      </c>
      <c r="R2281">
        <f t="shared" si="324"/>
        <v>295.62029697537719</v>
      </c>
      <c r="S2281" s="19">
        <f t="shared" si="322"/>
        <v>1.9562029697537717</v>
      </c>
      <c r="U2281" s="1">
        <v>43728</v>
      </c>
      <c r="V2281">
        <f t="shared" si="323"/>
        <v>3.0531172548518004E-3</v>
      </c>
      <c r="X2281" s="1">
        <v>43728</v>
      </c>
      <c r="Y2281" s="19">
        <f>IF(R2281/MAX($R$7:R2281)&lt;1,R2281/MAX($R$7:R2281)-1,0)</f>
        <v>0</v>
      </c>
    </row>
    <row r="2282" spans="1:25" x14ac:dyDescent="0.25">
      <c r="A2282" s="1">
        <v>43731</v>
      </c>
      <c r="B2282">
        <v>2666.58</v>
      </c>
      <c r="C2282">
        <v>104637.8</v>
      </c>
      <c r="D2282">
        <v>56.128860500000002</v>
      </c>
      <c r="E2282">
        <v>25229.412479999999</v>
      </c>
      <c r="F2282">
        <v>4.1646000000000001</v>
      </c>
      <c r="G2282">
        <v>7400</v>
      </c>
      <c r="I2282" s="1">
        <v>43731</v>
      </c>
      <c r="J2282">
        <f t="shared" si="316"/>
        <v>-3.9735496543757964E-4</v>
      </c>
      <c r="K2282">
        <f t="shared" si="317"/>
        <v>-1.7134559720045628E-3</v>
      </c>
      <c r="L2282">
        <f t="shared" si="318"/>
        <v>2.0875972745271199E-4</v>
      </c>
      <c r="M2282">
        <f t="shared" si="319"/>
        <v>2.2268079569245369E-3</v>
      </c>
      <c r="N2282">
        <f t="shared" si="320"/>
        <v>4.2440318302385815E-3</v>
      </c>
      <c r="O2282">
        <f t="shared" si="321"/>
        <v>-1.2468218729105862E-3</v>
      </c>
      <c r="Q2282" s="1">
        <v>43731</v>
      </c>
      <c r="R2282">
        <f t="shared" si="324"/>
        <v>295.50188098503605</v>
      </c>
      <c r="S2282" s="19">
        <f t="shared" si="322"/>
        <v>1.9550188098503605</v>
      </c>
      <c r="U2282" s="1">
        <v>43731</v>
      </c>
      <c r="V2282">
        <f t="shared" si="323"/>
        <v>-4.0056786206055239E-4</v>
      </c>
      <c r="X2282" s="1">
        <v>43731</v>
      </c>
      <c r="Y2282" s="19">
        <f>IF(R2282/MAX($R$7:R2282)&lt;1,R2282/MAX($R$7:R2282)-1,0)</f>
        <v>-4.0056786206055239E-4</v>
      </c>
    </row>
    <row r="2283" spans="1:25" x14ac:dyDescent="0.25">
      <c r="A2283" s="1">
        <v>43732</v>
      </c>
      <c r="B2283">
        <v>2667.86</v>
      </c>
      <c r="C2283">
        <v>103875.7</v>
      </c>
      <c r="D2283">
        <v>56.140575400000003</v>
      </c>
      <c r="E2283">
        <v>24986.7876</v>
      </c>
      <c r="F2283">
        <v>4.1654999999999998</v>
      </c>
      <c r="G2283">
        <v>7384.5450000000001</v>
      </c>
      <c r="I2283" s="1">
        <v>43732</v>
      </c>
      <c r="J2283">
        <f t="shared" si="316"/>
        <v>4.8001560050714431E-4</v>
      </c>
      <c r="K2283">
        <f t="shared" si="317"/>
        <v>-7.2832188750145965E-3</v>
      </c>
      <c r="L2283">
        <f t="shared" si="318"/>
        <v>2.0871437431013717E-4</v>
      </c>
      <c r="M2283">
        <f t="shared" si="319"/>
        <v>-9.6167471276762395E-3</v>
      </c>
      <c r="N2283">
        <f t="shared" si="320"/>
        <v>2.1610718916575955E-4</v>
      </c>
      <c r="O2283">
        <f t="shared" si="321"/>
        <v>-2.088513513513468E-3</v>
      </c>
      <c r="Q2283" s="1">
        <v>43732</v>
      </c>
      <c r="R2283">
        <f t="shared" si="324"/>
        <v>294.49363900327518</v>
      </c>
      <c r="S2283" s="19">
        <f t="shared" si="322"/>
        <v>1.9449363900327516</v>
      </c>
      <c r="U2283" s="1">
        <v>43732</v>
      </c>
      <c r="V2283">
        <f t="shared" si="323"/>
        <v>-3.4119646832702077E-3</v>
      </c>
      <c r="X2283" s="1">
        <v>43732</v>
      </c>
      <c r="Y2283" s="19">
        <f>IF(R2283/MAX($R$7:R2283)&lt;1,R2283/MAX($R$7:R2283)-1,0)</f>
        <v>-3.8111658219321942E-3</v>
      </c>
    </row>
    <row r="2284" spans="1:25" x14ac:dyDescent="0.25">
      <c r="A2284" s="1">
        <v>43733</v>
      </c>
      <c r="B2284">
        <v>2672.36</v>
      </c>
      <c r="C2284">
        <v>104481</v>
      </c>
      <c r="D2284">
        <v>56.152290299999997</v>
      </c>
      <c r="E2284">
        <v>25184.688610000001</v>
      </c>
      <c r="F2284">
        <v>4.1479999999999997</v>
      </c>
      <c r="G2284">
        <v>7411.2370000000001</v>
      </c>
      <c r="I2284" s="1">
        <v>43733</v>
      </c>
      <c r="J2284">
        <f t="shared" si="316"/>
        <v>1.686745181531224E-3</v>
      </c>
      <c r="K2284">
        <f t="shared" si="317"/>
        <v>5.8271568807719554E-3</v>
      </c>
      <c r="L2284">
        <f t="shared" si="318"/>
        <v>2.0867082171016627E-4</v>
      </c>
      <c r="M2284">
        <f t="shared" si="319"/>
        <v>7.9202262078699182E-3</v>
      </c>
      <c r="N2284">
        <f t="shared" si="320"/>
        <v>-4.2011763293722248E-3</v>
      </c>
      <c r="O2284">
        <f t="shared" si="321"/>
        <v>3.6145761180952363E-3</v>
      </c>
      <c r="Q2284" s="1">
        <v>43733</v>
      </c>
      <c r="R2284">
        <f t="shared" si="324"/>
        <v>295.59286127315676</v>
      </c>
      <c r="S2284" s="19">
        <f t="shared" si="322"/>
        <v>1.9559286127315674</v>
      </c>
      <c r="U2284" s="1">
        <v>43733</v>
      </c>
      <c r="V2284">
        <f t="shared" si="323"/>
        <v>3.7325840843351887E-3</v>
      </c>
      <c r="X2284" s="1">
        <v>43733</v>
      </c>
      <c r="Y2284" s="19">
        <f>IF(R2284/MAX($R$7:R2284)&lt;1,R2284/MAX($R$7:R2284)-1,0)</f>
        <v>-9.2807234486680379E-5</v>
      </c>
    </row>
    <row r="2285" spans="1:25" x14ac:dyDescent="0.25">
      <c r="A2285" s="1">
        <v>43734</v>
      </c>
      <c r="B2285">
        <v>2669.54</v>
      </c>
      <c r="C2285">
        <v>105319.4</v>
      </c>
      <c r="D2285">
        <v>56.164012900000003</v>
      </c>
      <c r="E2285">
        <v>24966.982609999999</v>
      </c>
      <c r="F2285">
        <v>4.1691000000000003</v>
      </c>
      <c r="G2285">
        <v>7424.44</v>
      </c>
      <c r="I2285" s="1">
        <v>43734</v>
      </c>
      <c r="J2285">
        <f t="shared" si="316"/>
        <v>-1.0552470475535536E-3</v>
      </c>
      <c r="K2285">
        <f t="shared" si="317"/>
        <v>8.0244254936303605E-3</v>
      </c>
      <c r="L2285">
        <f t="shared" si="318"/>
        <v>2.0876441436978865E-4</v>
      </c>
      <c r="M2285">
        <f t="shared" si="319"/>
        <v>-8.6443792643741135E-3</v>
      </c>
      <c r="N2285">
        <f t="shared" si="320"/>
        <v>5.086788813886356E-3</v>
      </c>
      <c r="O2285">
        <f t="shared" si="321"/>
        <v>1.7814839816887584E-3</v>
      </c>
      <c r="Q2285" s="1">
        <v>43734</v>
      </c>
      <c r="R2285">
        <f t="shared" si="324"/>
        <v>295.80750284563339</v>
      </c>
      <c r="S2285" s="19">
        <f t="shared" si="322"/>
        <v>1.9580750284563337</v>
      </c>
      <c r="U2285" s="1">
        <v>43734</v>
      </c>
      <c r="V2285">
        <f t="shared" si="323"/>
        <v>7.2613922931741293E-4</v>
      </c>
      <c r="X2285" s="1">
        <v>43734</v>
      </c>
      <c r="Y2285" s="19">
        <f>IF(R2285/MAX($R$7:R2285)&lt;1,R2285/MAX($R$7:R2285)-1,0)</f>
        <v>0</v>
      </c>
    </row>
    <row r="2286" spans="1:25" x14ac:dyDescent="0.25">
      <c r="A2286" s="1">
        <v>43735</v>
      </c>
      <c r="B2286">
        <v>2677.78</v>
      </c>
      <c r="C2286">
        <v>105077.6</v>
      </c>
      <c r="D2286">
        <v>56.175735500000002</v>
      </c>
      <c r="E2286">
        <v>24895.839100000001</v>
      </c>
      <c r="F2286">
        <v>4.1597</v>
      </c>
      <c r="G2286">
        <v>7427</v>
      </c>
      <c r="I2286" s="1">
        <v>43735</v>
      </c>
      <c r="J2286">
        <f t="shared" si="316"/>
        <v>3.0866741086479355E-3</v>
      </c>
      <c r="K2286">
        <f t="shared" si="317"/>
        <v>-2.2958733148877863E-3</v>
      </c>
      <c r="L2286">
        <f t="shared" si="318"/>
        <v>2.0872084088563447E-4</v>
      </c>
      <c r="M2286">
        <f t="shared" si="319"/>
        <v>-2.8495037270344081E-3</v>
      </c>
      <c r="N2286">
        <f t="shared" si="320"/>
        <v>-2.2546832649733561E-3</v>
      </c>
      <c r="O2286">
        <f t="shared" si="321"/>
        <v>3.448071504383865E-4</v>
      </c>
      <c r="Q2286" s="1">
        <v>43735</v>
      </c>
      <c r="R2286">
        <f t="shared" si="324"/>
        <v>295.72514625274533</v>
      </c>
      <c r="S2286" s="19">
        <f t="shared" si="322"/>
        <v>1.9572514625274535</v>
      </c>
      <c r="U2286" s="1">
        <v>43735</v>
      </c>
      <c r="V2286">
        <f t="shared" si="323"/>
        <v>-2.7841279242679651E-4</v>
      </c>
      <c r="X2286" s="1">
        <v>43735</v>
      </c>
      <c r="Y2286" s="19">
        <f>IF(R2286/MAX($R$7:R2286)&lt;1,R2286/MAX($R$7:R2286)-1,0)</f>
        <v>-2.7841279242679651E-4</v>
      </c>
    </row>
    <row r="2287" spans="1:25" x14ac:dyDescent="0.25">
      <c r="A2287" s="1">
        <v>43738</v>
      </c>
      <c r="B2287">
        <v>2684.26</v>
      </c>
      <c r="C2287">
        <v>104745.3</v>
      </c>
      <c r="D2287">
        <v>56.187457999999999</v>
      </c>
      <c r="E2287">
        <v>25016.16361</v>
      </c>
      <c r="F2287">
        <v>4.1562000000000001</v>
      </c>
      <c r="G2287">
        <v>7427.3729999999996</v>
      </c>
      <c r="I2287" s="1">
        <v>43738</v>
      </c>
      <c r="J2287">
        <f t="shared" si="316"/>
        <v>2.4199150042198969E-3</v>
      </c>
      <c r="K2287">
        <f t="shared" si="317"/>
        <v>-3.1624247223005497E-3</v>
      </c>
      <c r="L2287">
        <f t="shared" si="318"/>
        <v>2.0867550545911051E-4</v>
      </c>
      <c r="M2287">
        <f t="shared" si="319"/>
        <v>4.8331172738016459E-3</v>
      </c>
      <c r="N2287">
        <f t="shared" si="320"/>
        <v>-8.4140683222344581E-4</v>
      </c>
      <c r="O2287">
        <f t="shared" si="321"/>
        <v>5.0222162380375579E-5</v>
      </c>
      <c r="Q2287" s="1">
        <v>43738</v>
      </c>
      <c r="R2287">
        <f t="shared" si="324"/>
        <v>295.87663786049006</v>
      </c>
      <c r="S2287" s="19">
        <f t="shared" si="322"/>
        <v>1.9587663786049005</v>
      </c>
      <c r="U2287" s="1">
        <v>43738</v>
      </c>
      <c r="V2287">
        <f t="shared" si="323"/>
        <v>5.1227164704914507E-4</v>
      </c>
      <c r="X2287" s="1">
        <v>43738</v>
      </c>
      <c r="Y2287" s="19">
        <f>IF(R2287/MAX($R$7:R2287)&lt;1,R2287/MAX($R$7:R2287)-1,0)</f>
        <v>0</v>
      </c>
    </row>
    <row r="2288" spans="1:25" x14ac:dyDescent="0.25">
      <c r="A2288" s="1">
        <v>43739</v>
      </c>
      <c r="B2288">
        <v>2677.01</v>
      </c>
      <c r="C2288">
        <v>104053.4</v>
      </c>
      <c r="D2288">
        <v>56.199188200000002</v>
      </c>
      <c r="E2288">
        <v>24705.863519999999</v>
      </c>
      <c r="F2288">
        <v>4.1593999999999998</v>
      </c>
      <c r="G2288">
        <v>7431.4790000000003</v>
      </c>
      <c r="I2288" s="1">
        <v>43739</v>
      </c>
      <c r="J2288">
        <f t="shared" si="316"/>
        <v>-2.7009306102985242E-3</v>
      </c>
      <c r="K2288">
        <f t="shared" si="317"/>
        <v>-6.6055469791962418E-3</v>
      </c>
      <c r="L2288">
        <f t="shared" si="318"/>
        <v>2.0876901033672901E-4</v>
      </c>
      <c r="M2288">
        <f t="shared" si="319"/>
        <v>-1.2403983873688795E-2</v>
      </c>
      <c r="N2288">
        <f t="shared" si="320"/>
        <v>7.6993407439474026E-4</v>
      </c>
      <c r="O2288">
        <f t="shared" si="321"/>
        <v>5.5281995397304939E-4</v>
      </c>
      <c r="Q2288" s="1">
        <v>43739</v>
      </c>
      <c r="R2288">
        <f t="shared" si="324"/>
        <v>294.87679768467007</v>
      </c>
      <c r="S2288" s="19">
        <f t="shared" si="322"/>
        <v>1.9487679768467006</v>
      </c>
      <c r="U2288" s="1">
        <v>43739</v>
      </c>
      <c r="V2288">
        <f t="shared" si="323"/>
        <v>-3.3792467801782022E-3</v>
      </c>
      <c r="X2288" s="1">
        <v>43739</v>
      </c>
      <c r="Y2288" s="19">
        <f>IF(R2288/MAX($R$7:R2288)&lt;1,R2288/MAX($R$7:R2288)-1,0)</f>
        <v>-3.3792467801782022E-3</v>
      </c>
    </row>
    <row r="2289" spans="1:25" x14ac:dyDescent="0.25">
      <c r="A2289" s="1">
        <v>43740</v>
      </c>
      <c r="B2289">
        <v>2676.91</v>
      </c>
      <c r="C2289">
        <v>101031.4</v>
      </c>
      <c r="D2289">
        <v>56.210914600000002</v>
      </c>
      <c r="E2289">
        <v>24197.054220000002</v>
      </c>
      <c r="F2289">
        <v>4.1296999999999997</v>
      </c>
      <c r="G2289">
        <v>7424.9290000000001</v>
      </c>
      <c r="I2289" s="1">
        <v>43740</v>
      </c>
      <c r="J2289">
        <f t="shared" si="316"/>
        <v>-3.73551088715951E-5</v>
      </c>
      <c r="K2289">
        <f t="shared" si="317"/>
        <v>-2.9042779957214271E-2</v>
      </c>
      <c r="L2289">
        <f t="shared" si="318"/>
        <v>2.0865781829915164E-4</v>
      </c>
      <c r="M2289">
        <f t="shared" si="319"/>
        <v>-2.0594677841885733E-2</v>
      </c>
      <c r="N2289">
        <f t="shared" si="320"/>
        <v>-7.1404529499446978E-3</v>
      </c>
      <c r="O2289">
        <f t="shared" si="321"/>
        <v>-8.8138579144203533E-4</v>
      </c>
      <c r="Q2289" s="1">
        <v>43740</v>
      </c>
      <c r="R2289">
        <f t="shared" si="324"/>
        <v>292.18573872774755</v>
      </c>
      <c r="S2289" s="19">
        <f t="shared" si="322"/>
        <v>1.9218573872774756</v>
      </c>
      <c r="U2289" s="1">
        <v>43740</v>
      </c>
      <c r="V2289">
        <f t="shared" si="323"/>
        <v>-9.1260451078292171E-3</v>
      </c>
      <c r="X2289" s="1">
        <v>43740</v>
      </c>
      <c r="Y2289" s="19">
        <f>IF(R2289/MAX($R$7:R2289)&lt;1,R2289/MAX($R$7:R2289)-1,0)</f>
        <v>-1.2474452729460905E-2</v>
      </c>
    </row>
    <row r="2290" spans="1:25" x14ac:dyDescent="0.25">
      <c r="A2290" s="1">
        <v>43741</v>
      </c>
      <c r="B2290">
        <v>2676.04</v>
      </c>
      <c r="C2290">
        <v>101516</v>
      </c>
      <c r="D2290">
        <v>56.222648599999999</v>
      </c>
      <c r="E2290">
        <v>24032.243600000002</v>
      </c>
      <c r="F2290">
        <v>4.0815000000000001</v>
      </c>
      <c r="G2290">
        <v>7440.6850000000004</v>
      </c>
      <c r="I2290" s="1">
        <v>43741</v>
      </c>
      <c r="J2290">
        <f t="shared" si="316"/>
        <v>-3.2500158765136344E-4</v>
      </c>
      <c r="K2290">
        <f t="shared" si="317"/>
        <v>4.7965286039786115E-3</v>
      </c>
      <c r="L2290">
        <f t="shared" si="318"/>
        <v>2.0874949435523149E-4</v>
      </c>
      <c r="M2290">
        <f t="shared" si="319"/>
        <v>-6.8111852997285727E-3</v>
      </c>
      <c r="N2290">
        <f t="shared" si="320"/>
        <v>-1.1671549991524754E-2</v>
      </c>
      <c r="O2290">
        <f t="shared" si="321"/>
        <v>2.1220404935859971E-3</v>
      </c>
      <c r="Q2290" s="1">
        <v>43741</v>
      </c>
      <c r="R2290">
        <f t="shared" si="324"/>
        <v>292.35147808864781</v>
      </c>
      <c r="S2290" s="19">
        <f t="shared" si="322"/>
        <v>1.9235147808864781</v>
      </c>
      <c r="U2290" s="1">
        <v>43741</v>
      </c>
      <c r="V2290">
        <f t="shared" si="323"/>
        <v>5.6723973463568278E-4</v>
      </c>
      <c r="X2290" s="1">
        <v>43741</v>
      </c>
      <c r="Y2290" s="19">
        <f>IF(R2290/MAX($R$7:R2290)&lt;1,R2290/MAX($R$7:R2290)-1,0)</f>
        <v>-1.191428900008118E-2</v>
      </c>
    </row>
    <row r="2291" spans="1:25" x14ac:dyDescent="0.25">
      <c r="A2291" s="1">
        <v>43742</v>
      </c>
      <c r="B2291">
        <v>2682.49</v>
      </c>
      <c r="C2291">
        <v>102551.3</v>
      </c>
      <c r="D2291">
        <v>56.234382600000004</v>
      </c>
      <c r="E2291">
        <v>24230.936079999999</v>
      </c>
      <c r="F2291">
        <v>4.0560999999999998</v>
      </c>
      <c r="G2291">
        <v>7440.7079999999996</v>
      </c>
      <c r="I2291" s="1">
        <v>43742</v>
      </c>
      <c r="J2291">
        <f t="shared" si="316"/>
        <v>2.4102778732753016E-3</v>
      </c>
      <c r="K2291">
        <f t="shared" si="317"/>
        <v>1.019839237164577E-2</v>
      </c>
      <c r="L2291">
        <f t="shared" si="318"/>
        <v>2.087059270985403E-4</v>
      </c>
      <c r="M2291">
        <f t="shared" si="319"/>
        <v>8.2677457547075672E-3</v>
      </c>
      <c r="N2291">
        <f t="shared" si="320"/>
        <v>-6.2232022540733567E-3</v>
      </c>
      <c r="O2291">
        <f t="shared" si="321"/>
        <v>3.091113250919264E-6</v>
      </c>
      <c r="Q2291" s="1">
        <v>43742</v>
      </c>
      <c r="R2291">
        <f t="shared" si="324"/>
        <v>293.42851570876246</v>
      </c>
      <c r="S2291" s="19">
        <f t="shared" si="322"/>
        <v>1.9342851570876247</v>
      </c>
      <c r="U2291" s="1">
        <v>43742</v>
      </c>
      <c r="V2291">
        <f t="shared" si="323"/>
        <v>3.6840505379216459E-3</v>
      </c>
      <c r="X2291" s="1">
        <v>43742</v>
      </c>
      <c r="Y2291" s="19">
        <f>IF(R2291/MAX($R$7:R2291)&lt;1,R2291/MAX($R$7:R2291)-1,0)</f>
        <v>-8.2741313049593535E-3</v>
      </c>
    </row>
    <row r="2292" spans="1:25" x14ac:dyDescent="0.25">
      <c r="A2292" s="1">
        <v>43745</v>
      </c>
      <c r="B2292">
        <v>2681.53</v>
      </c>
      <c r="C2292">
        <v>100572.8</v>
      </c>
      <c r="D2292">
        <v>56.246120500000004</v>
      </c>
      <c r="E2292">
        <v>24300.527330000001</v>
      </c>
      <c r="F2292">
        <v>4.1074000000000002</v>
      </c>
      <c r="G2292">
        <v>7423.7049999999999</v>
      </c>
      <c r="I2292" s="1">
        <v>43745</v>
      </c>
      <c r="J2292">
        <f t="shared" si="316"/>
        <v>-3.5787645061102769E-4</v>
      </c>
      <c r="K2292">
        <f t="shared" si="317"/>
        <v>-1.929278322166561E-2</v>
      </c>
      <c r="L2292">
        <f t="shared" si="318"/>
        <v>2.0873173061208838E-4</v>
      </c>
      <c r="M2292">
        <f t="shared" si="319"/>
        <v>2.8720000651332178E-3</v>
      </c>
      <c r="N2292">
        <f t="shared" si="320"/>
        <v>1.2647617169202041E-2</v>
      </c>
      <c r="O2292">
        <f t="shared" si="321"/>
        <v>-2.2851320062552416E-3</v>
      </c>
      <c r="Q2292" s="1">
        <v>43745</v>
      </c>
      <c r="R2292">
        <f t="shared" si="324"/>
        <v>292.21805519445599</v>
      </c>
      <c r="S2292" s="19">
        <f t="shared" si="322"/>
        <v>1.9221805519445598</v>
      </c>
      <c r="U2292" s="1">
        <v>43745</v>
      </c>
      <c r="V2292">
        <f t="shared" si="323"/>
        <v>-4.1252313579089872E-3</v>
      </c>
      <c r="X2292" s="1">
        <v>43745</v>
      </c>
      <c r="Y2292" s="19">
        <f>IF(R2292/MAX($R$7:R2292)&lt;1,R2292/MAX($R$7:R2292)-1,0)</f>
        <v>-1.2365229956949664E-2</v>
      </c>
    </row>
    <row r="2293" spans="1:25" x14ac:dyDescent="0.25">
      <c r="A2293" s="1">
        <v>43746</v>
      </c>
      <c r="B2293">
        <v>2682.96</v>
      </c>
      <c r="C2293">
        <v>99981.4</v>
      </c>
      <c r="D2293">
        <v>56.257862099999997</v>
      </c>
      <c r="E2293">
        <v>23838.863010000001</v>
      </c>
      <c r="F2293">
        <v>4.0952999999999999</v>
      </c>
      <c r="G2293">
        <v>7417.9549999999999</v>
      </c>
      <c r="I2293" s="1">
        <v>43746</v>
      </c>
      <c r="J2293">
        <f t="shared" si="316"/>
        <v>5.3327764373323205E-4</v>
      </c>
      <c r="K2293">
        <f t="shared" si="317"/>
        <v>-5.8803175411245023E-3</v>
      </c>
      <c r="L2293">
        <f t="shared" si="318"/>
        <v>2.0875395308372902E-4</v>
      </c>
      <c r="M2293">
        <f t="shared" si="319"/>
        <v>-1.8998119412415249E-2</v>
      </c>
      <c r="N2293">
        <f t="shared" si="320"/>
        <v>-2.9459025174076725E-3</v>
      </c>
      <c r="O2293">
        <f t="shared" si="321"/>
        <v>-7.7454586355463206E-4</v>
      </c>
      <c r="Q2293" s="1">
        <v>43746</v>
      </c>
      <c r="R2293">
        <f t="shared" si="324"/>
        <v>291.00932362969451</v>
      </c>
      <c r="S2293" s="19">
        <f t="shared" si="322"/>
        <v>1.9100932362969449</v>
      </c>
      <c r="U2293" s="1">
        <v>43746</v>
      </c>
      <c r="V2293">
        <f t="shared" si="323"/>
        <v>-4.1364027419767968E-3</v>
      </c>
      <c r="X2293" s="1">
        <v>43746</v>
      </c>
      <c r="Y2293" s="19">
        <f>IF(R2293/MAX($R$7:R2293)&lt;1,R2293/MAX($R$7:R2293)-1,0)</f>
        <v>-1.6450485127827319E-2</v>
      </c>
    </row>
    <row r="2294" spans="1:25" x14ac:dyDescent="0.25">
      <c r="A2294" s="1">
        <v>43747</v>
      </c>
      <c r="B2294">
        <v>2684.61</v>
      </c>
      <c r="C2294">
        <v>101248.8</v>
      </c>
      <c r="D2294">
        <v>56.269603699999998</v>
      </c>
      <c r="E2294">
        <v>24199.646400000001</v>
      </c>
      <c r="F2294">
        <v>4.1097999999999999</v>
      </c>
      <c r="G2294">
        <v>7441.5889999999999</v>
      </c>
      <c r="I2294" s="1">
        <v>43747</v>
      </c>
      <c r="J2294">
        <f t="shared" si="316"/>
        <v>6.1499239645756987E-4</v>
      </c>
      <c r="K2294">
        <f t="shared" si="317"/>
        <v>1.2676357802551275E-2</v>
      </c>
      <c r="L2294">
        <f t="shared" si="318"/>
        <v>2.0871038396608199E-4</v>
      </c>
      <c r="M2294">
        <f t="shared" si="319"/>
        <v>1.5134253250612684E-2</v>
      </c>
      <c r="N2294">
        <f t="shared" si="320"/>
        <v>3.5406441530534405E-3</v>
      </c>
      <c r="O2294">
        <f t="shared" si="321"/>
        <v>3.1860532990561907E-3</v>
      </c>
      <c r="Q2294" s="1">
        <v>43747</v>
      </c>
      <c r="R2294">
        <f t="shared" si="324"/>
        <v>292.72488658846743</v>
      </c>
      <c r="S2294" s="19">
        <f t="shared" si="322"/>
        <v>1.9272488658846743</v>
      </c>
      <c r="U2294" s="1">
        <v>43747</v>
      </c>
      <c r="V2294">
        <f t="shared" si="323"/>
        <v>5.8952164740808666E-3</v>
      </c>
      <c r="X2294" s="1">
        <v>43747</v>
      </c>
      <c r="Y2294" s="19">
        <f>IF(R2294/MAX($R$7:R2294)&lt;1,R2294/MAX($R$7:R2294)-1,0)</f>
        <v>-1.0652247824678662E-2</v>
      </c>
    </row>
    <row r="2295" spans="1:25" x14ac:dyDescent="0.25">
      <c r="A2295" s="1">
        <v>43748</v>
      </c>
      <c r="B2295">
        <v>2689.04</v>
      </c>
      <c r="C2295">
        <v>101817.1</v>
      </c>
      <c r="D2295">
        <v>56.281345399999999</v>
      </c>
      <c r="E2295">
        <v>24367.896820000002</v>
      </c>
      <c r="F2295">
        <v>4.1082999999999998</v>
      </c>
      <c r="G2295">
        <v>7462.2709999999997</v>
      </c>
      <c r="I2295" s="1">
        <v>43748</v>
      </c>
      <c r="J2295">
        <f t="shared" si="316"/>
        <v>1.6501465762250866E-3</v>
      </c>
      <c r="K2295">
        <f t="shared" si="317"/>
        <v>5.6129060295035949E-3</v>
      </c>
      <c r="L2295">
        <f t="shared" si="318"/>
        <v>2.08668610189644E-4</v>
      </c>
      <c r="M2295">
        <f t="shared" si="319"/>
        <v>6.9525982825930921E-3</v>
      </c>
      <c r="N2295">
        <f t="shared" si="320"/>
        <v>-3.6498126429507227E-4</v>
      </c>
      <c r="O2295">
        <f t="shared" si="321"/>
        <v>2.7792451316512867E-3</v>
      </c>
      <c r="Q2295" s="1">
        <v>43748</v>
      </c>
      <c r="R2295">
        <f t="shared" si="324"/>
        <v>293.68751243546285</v>
      </c>
      <c r="S2295" s="19">
        <f t="shared" si="322"/>
        <v>1.9368751243546285</v>
      </c>
      <c r="U2295" s="1">
        <v>43748</v>
      </c>
      <c r="V2295">
        <f t="shared" si="323"/>
        <v>3.2885001962568161E-3</v>
      </c>
      <c r="X2295" s="1">
        <v>43748</v>
      </c>
      <c r="Y2295" s="19">
        <f>IF(R2295/MAX($R$7:R2295)&lt;1,R2295/MAX($R$7:R2295)-1,0)</f>
        <v>-7.3987775474838591E-3</v>
      </c>
    </row>
    <row r="2296" spans="1:25" x14ac:dyDescent="0.25">
      <c r="A2296" s="1">
        <v>43749</v>
      </c>
      <c r="B2296">
        <v>2696.63</v>
      </c>
      <c r="C2296">
        <v>103831.9</v>
      </c>
      <c r="D2296">
        <v>56.293094600000003</v>
      </c>
      <c r="E2296">
        <v>24557.563719999998</v>
      </c>
      <c r="F2296">
        <v>4.1097999999999999</v>
      </c>
      <c r="G2296">
        <v>7516.8019999999997</v>
      </c>
      <c r="I2296" s="1">
        <v>43749</v>
      </c>
      <c r="J2296">
        <f t="shared" si="316"/>
        <v>2.8225686490346291E-3</v>
      </c>
      <c r="K2296">
        <f t="shared" si="317"/>
        <v>1.9788424537724891E-2</v>
      </c>
      <c r="L2296">
        <f t="shared" si="318"/>
        <v>2.0875833575950686E-4</v>
      </c>
      <c r="M2296">
        <f t="shared" si="319"/>
        <v>7.7834743556663977E-3</v>
      </c>
      <c r="N2296">
        <f t="shared" si="320"/>
        <v>3.6511452425580515E-4</v>
      </c>
      <c r="O2296">
        <f t="shared" si="321"/>
        <v>7.3075609288377752E-3</v>
      </c>
      <c r="Q2296" s="1">
        <v>43749</v>
      </c>
      <c r="R2296">
        <f t="shared" si="324"/>
        <v>295.9731681896024</v>
      </c>
      <c r="S2296" s="19">
        <f t="shared" si="322"/>
        <v>1.9597316818960242</v>
      </c>
      <c r="U2296" s="1">
        <v>43749</v>
      </c>
      <c r="V2296">
        <f t="shared" si="323"/>
        <v>7.7826113040533329E-3</v>
      </c>
      <c r="X2296" s="1">
        <v>43749</v>
      </c>
      <c r="Y2296" s="19">
        <f>IF(R2296/MAX($R$7:R2296)&lt;1,R2296/MAX($R$7:R2296)-1,0)</f>
        <v>0</v>
      </c>
    </row>
    <row r="2297" spans="1:25" x14ac:dyDescent="0.25">
      <c r="A2297" s="1">
        <v>43752</v>
      </c>
      <c r="B2297">
        <v>2697.47</v>
      </c>
      <c r="C2297">
        <v>104301.6</v>
      </c>
      <c r="D2297">
        <v>56.304843900000002</v>
      </c>
      <c r="E2297">
        <v>24746.402770000001</v>
      </c>
      <c r="F2297">
        <v>4.1262999999999996</v>
      </c>
      <c r="G2297">
        <v>7540.2849999999999</v>
      </c>
      <c r="I2297" s="1">
        <v>43752</v>
      </c>
      <c r="J2297">
        <f t="shared" si="316"/>
        <v>3.1149990914580705E-4</v>
      </c>
      <c r="K2297">
        <f t="shared" si="317"/>
        <v>4.523657950976645E-3</v>
      </c>
      <c r="L2297">
        <f t="shared" si="318"/>
        <v>2.0871654122922578E-4</v>
      </c>
      <c r="M2297">
        <f t="shared" si="319"/>
        <v>7.6896491913083231E-3</v>
      </c>
      <c r="N2297">
        <f t="shared" si="320"/>
        <v>4.0147939072461281E-3</v>
      </c>
      <c r="O2297">
        <f t="shared" si="321"/>
        <v>3.1240679214379341E-3</v>
      </c>
      <c r="Q2297" s="1">
        <v>43752</v>
      </c>
      <c r="R2297">
        <f t="shared" si="324"/>
        <v>296.88591026527303</v>
      </c>
      <c r="S2297" s="19">
        <f t="shared" si="322"/>
        <v>1.9688591026527305</v>
      </c>
      <c r="U2297" s="1">
        <v>43752</v>
      </c>
      <c r="V2297">
        <f t="shared" si="323"/>
        <v>3.0838676399407294E-3</v>
      </c>
      <c r="X2297" s="1">
        <v>43752</v>
      </c>
      <c r="Y2297" s="19">
        <f>IF(R2297/MAX($R$7:R2297)&lt;1,R2297/MAX($R$7:R2297)-1,0)</f>
        <v>0</v>
      </c>
    </row>
    <row r="2298" spans="1:25" x14ac:dyDescent="0.25">
      <c r="A2298" s="1">
        <v>43753</v>
      </c>
      <c r="B2298">
        <v>2706.09</v>
      </c>
      <c r="C2298">
        <v>104489.60000000001</v>
      </c>
      <c r="D2298">
        <v>56.316597000000002</v>
      </c>
      <c r="E2298">
        <v>25102.98114</v>
      </c>
      <c r="F2298">
        <v>4.1802999999999999</v>
      </c>
      <c r="G2298">
        <v>7521.0219999999999</v>
      </c>
      <c r="I2298" s="1">
        <v>43753</v>
      </c>
      <c r="J2298">
        <f t="shared" si="316"/>
        <v>3.1955869759443534E-3</v>
      </c>
      <c r="K2298">
        <f t="shared" si="317"/>
        <v>1.8024651587320584E-3</v>
      </c>
      <c r="L2298">
        <f t="shared" si="318"/>
        <v>2.0874047747776459E-4</v>
      </c>
      <c r="M2298">
        <f t="shared" si="319"/>
        <v>1.4409301154359122E-2</v>
      </c>
      <c r="N2298">
        <f t="shared" si="320"/>
        <v>1.3086784770860227E-2</v>
      </c>
      <c r="O2298">
        <f t="shared" si="321"/>
        <v>-2.5546779730474256E-3</v>
      </c>
      <c r="Q2298" s="1">
        <v>43753</v>
      </c>
      <c r="R2298">
        <f t="shared" si="324"/>
        <v>297.56179210549408</v>
      </c>
      <c r="S2298" s="19">
        <f t="shared" si="322"/>
        <v>1.9756179210549409</v>
      </c>
      <c r="U2298" s="1">
        <v>43753</v>
      </c>
      <c r="V2298">
        <f t="shared" si="323"/>
        <v>2.2765709548733248E-3</v>
      </c>
      <c r="X2298" s="1">
        <v>43753</v>
      </c>
      <c r="Y2298" s="19">
        <f>IF(R2298/MAX($R$7:R2298)&lt;1,R2298/MAX($R$7:R2298)-1,0)</f>
        <v>0</v>
      </c>
    </row>
    <row r="2299" spans="1:25" x14ac:dyDescent="0.25">
      <c r="A2299" s="1">
        <v>43754</v>
      </c>
      <c r="B2299">
        <v>2715.72</v>
      </c>
      <c r="C2299">
        <v>105422.8</v>
      </c>
      <c r="D2299">
        <v>56.328350100000002</v>
      </c>
      <c r="E2299">
        <v>25134.7739</v>
      </c>
      <c r="F2299">
        <v>4.1543999999999999</v>
      </c>
      <c r="G2299">
        <v>7556.9690000000001</v>
      </c>
      <c r="I2299" s="1">
        <v>43754</v>
      </c>
      <c r="J2299">
        <f t="shared" si="316"/>
        <v>3.5586399565423754E-3</v>
      </c>
      <c r="K2299">
        <f t="shared" si="317"/>
        <v>8.9310323706857098E-3</v>
      </c>
      <c r="L2299">
        <f t="shared" si="318"/>
        <v>2.0869691398428536E-4</v>
      </c>
      <c r="M2299">
        <f t="shared" si="319"/>
        <v>1.2664934026238583E-3</v>
      </c>
      <c r="N2299">
        <f t="shared" si="320"/>
        <v>-6.1957275793603772E-3</v>
      </c>
      <c r="O2299">
        <f t="shared" si="321"/>
        <v>4.7795366108489556E-3</v>
      </c>
      <c r="Q2299" s="1">
        <v>43754</v>
      </c>
      <c r="R2299">
        <f t="shared" si="324"/>
        <v>298.74774749378776</v>
      </c>
      <c r="S2299" s="19">
        <f t="shared" si="322"/>
        <v>1.9874774749378776</v>
      </c>
      <c r="U2299" s="1">
        <v>43754</v>
      </c>
      <c r="V2299">
        <f t="shared" si="323"/>
        <v>3.985576844063532E-3</v>
      </c>
      <c r="X2299" s="1">
        <v>43754</v>
      </c>
      <c r="Y2299" s="19">
        <f>IF(R2299/MAX($R$7:R2299)&lt;1,R2299/MAX($R$7:R2299)-1,0)</f>
        <v>0</v>
      </c>
    </row>
    <row r="2300" spans="1:25" x14ac:dyDescent="0.25">
      <c r="A2300" s="1">
        <v>43755</v>
      </c>
      <c r="B2300">
        <v>2717.31</v>
      </c>
      <c r="C2300">
        <v>105015.8</v>
      </c>
      <c r="D2300">
        <v>56.340107000000003</v>
      </c>
      <c r="E2300">
        <v>25240.06365</v>
      </c>
      <c r="F2300">
        <v>4.1641000000000004</v>
      </c>
      <c r="G2300">
        <v>7591.6970000000001</v>
      </c>
      <c r="I2300" s="1">
        <v>43755</v>
      </c>
      <c r="J2300">
        <f t="shared" si="316"/>
        <v>5.8548009367687115E-4</v>
      </c>
      <c r="K2300">
        <f t="shared" si="317"/>
        <v>-3.8606449458751246E-3</v>
      </c>
      <c r="L2300">
        <f t="shared" si="318"/>
        <v>2.0872083025924582E-4</v>
      </c>
      <c r="M2300">
        <f t="shared" si="319"/>
        <v>4.1890072462518191E-3</v>
      </c>
      <c r="N2300">
        <f t="shared" si="320"/>
        <v>2.3348738686694848E-3</v>
      </c>
      <c r="O2300">
        <f t="shared" si="321"/>
        <v>4.5954932460354758E-3</v>
      </c>
      <c r="Q2300" s="1">
        <v>43755</v>
      </c>
      <c r="R2300">
        <f t="shared" si="324"/>
        <v>299.15536975057506</v>
      </c>
      <c r="S2300" s="19">
        <f t="shared" si="322"/>
        <v>1.9915536975057506</v>
      </c>
      <c r="U2300" s="1">
        <v>43755</v>
      </c>
      <c r="V2300">
        <f t="shared" si="323"/>
        <v>1.3644362516767039E-3</v>
      </c>
      <c r="X2300" s="1">
        <v>43755</v>
      </c>
      <c r="Y2300" s="19">
        <f>IF(R2300/MAX($R$7:R2300)&lt;1,R2300/MAX($R$7:R2300)-1,0)</f>
        <v>0</v>
      </c>
    </row>
    <row r="2301" spans="1:25" x14ac:dyDescent="0.25">
      <c r="A2301" s="1">
        <v>43756</v>
      </c>
      <c r="B2301">
        <v>2726.26</v>
      </c>
      <c r="C2301">
        <v>104728.9</v>
      </c>
      <c r="D2301">
        <v>56.3518677</v>
      </c>
      <c r="E2301">
        <v>24928.223669999999</v>
      </c>
      <c r="F2301">
        <v>4.1127000000000002</v>
      </c>
      <c r="G2301">
        <v>7595.93</v>
      </c>
      <c r="I2301" s="1">
        <v>43756</v>
      </c>
      <c r="J2301">
        <f t="shared" si="316"/>
        <v>3.2936985474605329E-3</v>
      </c>
      <c r="K2301">
        <f t="shared" si="317"/>
        <v>-2.7319698559645778E-3</v>
      </c>
      <c r="L2301">
        <f t="shared" si="318"/>
        <v>2.0874472247633946E-4</v>
      </c>
      <c r="M2301">
        <f t="shared" si="319"/>
        <v>-1.2354960127051839E-2</v>
      </c>
      <c r="N2301">
        <f t="shared" si="320"/>
        <v>-1.2343603659854541E-2</v>
      </c>
      <c r="O2301">
        <f t="shared" si="321"/>
        <v>5.5758284346696385E-4</v>
      </c>
      <c r="Q2301" s="1">
        <v>43756</v>
      </c>
      <c r="R2301">
        <f t="shared" si="324"/>
        <v>298.64783489279432</v>
      </c>
      <c r="S2301" s="19">
        <f t="shared" si="322"/>
        <v>1.9864783489279434</v>
      </c>
      <c r="U2301" s="1">
        <v>43756</v>
      </c>
      <c r="V2301">
        <f t="shared" si="323"/>
        <v>-1.6965594105962101E-3</v>
      </c>
      <c r="X2301" s="1">
        <v>43756</v>
      </c>
      <c r="Y2301" s="19">
        <f>IF(R2301/MAX($R$7:R2301)&lt;1,R2301/MAX($R$7:R2301)-1,0)</f>
        <v>-1.6965594105962101E-3</v>
      </c>
    </row>
    <row r="2302" spans="1:25" x14ac:dyDescent="0.25">
      <c r="A2302" s="1">
        <v>43759</v>
      </c>
      <c r="B2302">
        <v>2741.27</v>
      </c>
      <c r="C2302">
        <v>106022.3</v>
      </c>
      <c r="D2302">
        <v>56.363628400000003</v>
      </c>
      <c r="E2302">
        <v>25137.328710000002</v>
      </c>
      <c r="F2302">
        <v>4.1295999999999999</v>
      </c>
      <c r="G2302">
        <v>7596.0379999999996</v>
      </c>
      <c r="I2302" s="1">
        <v>43759</v>
      </c>
      <c r="J2302">
        <f t="shared" si="316"/>
        <v>5.5057111207295062E-3</v>
      </c>
      <c r="K2302">
        <f t="shared" si="317"/>
        <v>1.2349981714693925E-2</v>
      </c>
      <c r="L2302">
        <f t="shared" si="318"/>
        <v>2.0870115721116633E-4</v>
      </c>
      <c r="M2302">
        <f t="shared" si="319"/>
        <v>8.3882848119518627E-3</v>
      </c>
      <c r="N2302">
        <f t="shared" si="320"/>
        <v>4.1092226517858155E-3</v>
      </c>
      <c r="O2302">
        <f t="shared" si="321"/>
        <v>1.4218140504063115E-5</v>
      </c>
      <c r="Q2302" s="1">
        <v>43759</v>
      </c>
      <c r="R2302">
        <f t="shared" si="324"/>
        <v>300.02164521811329</v>
      </c>
      <c r="S2302" s="19">
        <f t="shared" si="322"/>
        <v>2.000216452181133</v>
      </c>
      <c r="U2302" s="1">
        <v>43759</v>
      </c>
      <c r="V2302">
        <f t="shared" si="323"/>
        <v>4.6001014064345203E-3</v>
      </c>
      <c r="X2302" s="1">
        <v>43759</v>
      </c>
      <c r="Y2302" s="19">
        <f>IF(R2302/MAX($R$7:R2302)&lt;1,R2302/MAX($R$7:R2302)-1,0)</f>
        <v>0</v>
      </c>
    </row>
    <row r="2303" spans="1:25" x14ac:dyDescent="0.25">
      <c r="A2303" s="1">
        <v>43760</v>
      </c>
      <c r="B2303">
        <v>2747.45</v>
      </c>
      <c r="C2303">
        <v>107381.1</v>
      </c>
      <c r="D2303">
        <v>56.375392900000001</v>
      </c>
      <c r="E2303">
        <v>24639.235430000001</v>
      </c>
      <c r="F2303">
        <v>4.0830000000000002</v>
      </c>
      <c r="G2303">
        <v>7575.2730000000001</v>
      </c>
      <c r="I2303" s="1">
        <v>43760</v>
      </c>
      <c r="J2303">
        <f t="shared" si="316"/>
        <v>2.2544295162461037E-3</v>
      </c>
      <c r="K2303">
        <f t="shared" si="317"/>
        <v>1.2816171692181744E-2</v>
      </c>
      <c r="L2303">
        <f t="shared" si="318"/>
        <v>2.087250294908749E-4</v>
      </c>
      <c r="M2303">
        <f t="shared" si="319"/>
        <v>-1.9814885095640777E-2</v>
      </c>
      <c r="N2303">
        <f t="shared" si="320"/>
        <v>-1.1284385896939142E-2</v>
      </c>
      <c r="O2303">
        <f t="shared" si="321"/>
        <v>-2.7336619432393183E-3</v>
      </c>
      <c r="Q2303" s="1">
        <v>43760</v>
      </c>
      <c r="R2303">
        <f t="shared" si="324"/>
        <v>299.76687056459906</v>
      </c>
      <c r="S2303" s="19">
        <f t="shared" si="322"/>
        <v>1.9976687056459905</v>
      </c>
      <c r="U2303" s="1">
        <v>43760</v>
      </c>
      <c r="V2303">
        <f t="shared" si="323"/>
        <v>-8.4918757554641733E-4</v>
      </c>
      <c r="X2303" s="1">
        <v>43760</v>
      </c>
      <c r="Y2303" s="19">
        <f>IF(R2303/MAX($R$7:R2303)&lt;1,R2303/MAX($R$7:R2303)-1,0)</f>
        <v>-8.4918757554641733E-4</v>
      </c>
    </row>
    <row r="2304" spans="1:25" x14ac:dyDescent="0.25">
      <c r="A2304" s="1">
        <v>43761</v>
      </c>
      <c r="B2304">
        <v>2755.39</v>
      </c>
      <c r="C2304">
        <v>107543.6</v>
      </c>
      <c r="D2304">
        <v>56.3871574</v>
      </c>
      <c r="E2304">
        <v>24587.630590000001</v>
      </c>
      <c r="F2304">
        <v>4.0364000000000004</v>
      </c>
      <c r="G2304">
        <v>7601.6670000000004</v>
      </c>
      <c r="I2304" s="1">
        <v>43761</v>
      </c>
      <c r="J2304">
        <f t="shared" si="316"/>
        <v>2.8899525014103311E-3</v>
      </c>
      <c r="K2304">
        <f t="shared" si="317"/>
        <v>1.5133016890309658E-3</v>
      </c>
      <c r="L2304">
        <f t="shared" si="318"/>
        <v>2.0868147244423874E-4</v>
      </c>
      <c r="M2304">
        <f t="shared" si="319"/>
        <v>-2.0944172617128887E-3</v>
      </c>
      <c r="N2304">
        <f t="shared" si="320"/>
        <v>-1.1413176585843732E-2</v>
      </c>
      <c r="O2304">
        <f t="shared" si="321"/>
        <v>3.4842308653431076E-3</v>
      </c>
      <c r="Q2304" s="1">
        <v>43761</v>
      </c>
      <c r="R2304">
        <f t="shared" si="324"/>
        <v>300.21921762652784</v>
      </c>
      <c r="S2304" s="19">
        <f t="shared" si="322"/>
        <v>2.0021921762652783</v>
      </c>
      <c r="U2304" s="1">
        <v>43761</v>
      </c>
      <c r="V2304">
        <f t="shared" si="323"/>
        <v>1.5089961778524952E-3</v>
      </c>
      <c r="X2304" s="1">
        <v>43761</v>
      </c>
      <c r="Y2304" s="19">
        <f>IF(R2304/MAX($R$7:R2304)&lt;1,R2304/MAX($R$7:R2304)-1,0)</f>
        <v>0</v>
      </c>
    </row>
    <row r="2305" spans="1:25" x14ac:dyDescent="0.25">
      <c r="A2305" s="1">
        <v>43762</v>
      </c>
      <c r="B2305">
        <v>2758.91</v>
      </c>
      <c r="C2305">
        <v>106986.1</v>
      </c>
      <c r="D2305">
        <v>56.398929600000002</v>
      </c>
      <c r="E2305">
        <v>24453.635559999999</v>
      </c>
      <c r="F2305">
        <v>4.0429000000000004</v>
      </c>
      <c r="G2305">
        <v>7597.3119999999999</v>
      </c>
      <c r="I2305" s="1">
        <v>43762</v>
      </c>
      <c r="J2305">
        <f t="shared" si="316"/>
        <v>1.2774961076289504E-3</v>
      </c>
      <c r="K2305">
        <f t="shared" si="317"/>
        <v>-5.1839440003867976E-3</v>
      </c>
      <c r="L2305">
        <f t="shared" si="318"/>
        <v>2.0877448949052635E-4</v>
      </c>
      <c r="M2305">
        <f t="shared" si="319"/>
        <v>-5.4496926619069797E-3</v>
      </c>
      <c r="N2305">
        <f t="shared" si="320"/>
        <v>1.6103458527401138E-3</v>
      </c>
      <c r="O2305">
        <f t="shared" si="321"/>
        <v>-5.7290065455384287E-4</v>
      </c>
      <c r="Q2305" s="1">
        <v>43762</v>
      </c>
      <c r="R2305">
        <f t="shared" si="324"/>
        <v>299.68100455322093</v>
      </c>
      <c r="S2305" s="19">
        <f t="shared" si="322"/>
        <v>1.9968100455322091</v>
      </c>
      <c r="U2305" s="1">
        <v>43762</v>
      </c>
      <c r="V2305">
        <f t="shared" si="323"/>
        <v>-1.7927335816870782E-3</v>
      </c>
      <c r="X2305" s="1">
        <v>43762</v>
      </c>
      <c r="Y2305" s="19">
        <f>IF(R2305/MAX($R$7:R2305)&lt;1,R2305/MAX($R$7:R2305)-1,0)</f>
        <v>-1.7927335816870782E-3</v>
      </c>
    </row>
    <row r="2306" spans="1:25" x14ac:dyDescent="0.25">
      <c r="A2306" s="1">
        <v>43763</v>
      </c>
      <c r="B2306">
        <v>2766.4</v>
      </c>
      <c r="C2306">
        <v>107363.8</v>
      </c>
      <c r="D2306">
        <v>56.410697900000002</v>
      </c>
      <c r="E2306">
        <v>24504.19052</v>
      </c>
      <c r="F2306">
        <v>4.0030999999999999</v>
      </c>
      <c r="G2306">
        <v>7627.9979999999996</v>
      </c>
      <c r="I2306" s="1">
        <v>43763</v>
      </c>
      <c r="J2306">
        <f t="shared" si="316"/>
        <v>2.7148402811256744E-3</v>
      </c>
      <c r="K2306">
        <f t="shared" si="317"/>
        <v>3.5303651595861574E-3</v>
      </c>
      <c r="L2306">
        <f t="shared" si="318"/>
        <v>2.0866176155220906E-4</v>
      </c>
      <c r="M2306">
        <f t="shared" si="319"/>
        <v>2.0673801192447883E-3</v>
      </c>
      <c r="N2306">
        <f t="shared" si="320"/>
        <v>-9.8444186104035269E-3</v>
      </c>
      <c r="O2306">
        <f t="shared" si="321"/>
        <v>4.0390601307409568E-3</v>
      </c>
      <c r="Q2306" s="1">
        <v>43763</v>
      </c>
      <c r="R2306">
        <f t="shared" si="324"/>
        <v>300.4832075932427</v>
      </c>
      <c r="S2306" s="19">
        <f t="shared" si="322"/>
        <v>2.004832075932427</v>
      </c>
      <c r="U2306" s="1">
        <v>43763</v>
      </c>
      <c r="V2306">
        <f t="shared" si="323"/>
        <v>2.6768564835055741E-3</v>
      </c>
      <c r="X2306" s="1">
        <v>43763</v>
      </c>
      <c r="Y2306" s="19">
        <f>IF(R2306/MAX($R$7:R2306)&lt;1,R2306/MAX($R$7:R2306)-1,0)</f>
        <v>0</v>
      </c>
    </row>
    <row r="2307" spans="1:25" x14ac:dyDescent="0.25">
      <c r="A2307" s="1">
        <v>43766</v>
      </c>
      <c r="B2307">
        <v>2769.04</v>
      </c>
      <c r="C2307">
        <v>108187.1</v>
      </c>
      <c r="D2307">
        <v>56.4224739</v>
      </c>
      <c r="E2307">
        <v>24480.058860000001</v>
      </c>
      <c r="F2307">
        <v>3.9925000000000002</v>
      </c>
      <c r="G2307">
        <v>7643.39</v>
      </c>
      <c r="I2307" s="1">
        <v>43766</v>
      </c>
      <c r="J2307">
        <f t="shared" si="316"/>
        <v>9.5430884904557089E-4</v>
      </c>
      <c r="K2307">
        <f t="shared" si="317"/>
        <v>7.6683202345670942E-3</v>
      </c>
      <c r="L2307">
        <f t="shared" si="318"/>
        <v>2.0875472983639121E-4</v>
      </c>
      <c r="M2307">
        <f t="shared" si="319"/>
        <v>-9.8479727295230912E-4</v>
      </c>
      <c r="N2307">
        <f t="shared" si="320"/>
        <v>-2.6479478404235479E-3</v>
      </c>
      <c r="O2307">
        <f t="shared" si="321"/>
        <v>2.0178295799240242E-3</v>
      </c>
      <c r="Q2307" s="1">
        <v>43766</v>
      </c>
      <c r="R2307">
        <f t="shared" si="324"/>
        <v>301.1371163260481</v>
      </c>
      <c r="S2307" s="19">
        <f t="shared" si="322"/>
        <v>2.0113711632604812</v>
      </c>
      <c r="U2307" s="1">
        <v>43766</v>
      </c>
      <c r="V2307">
        <f t="shared" si="323"/>
        <v>2.1761906032717881E-3</v>
      </c>
      <c r="X2307" s="1">
        <v>43766</v>
      </c>
      <c r="Y2307" s="19">
        <f>IF(R2307/MAX($R$7:R2307)&lt;1,R2307/MAX($R$7:R2307)-1,0)</f>
        <v>0</v>
      </c>
    </row>
    <row r="2308" spans="1:25" x14ac:dyDescent="0.25">
      <c r="A2308" s="1">
        <v>43767</v>
      </c>
      <c r="B2308">
        <v>2769.7</v>
      </c>
      <c r="C2308">
        <v>107556.3</v>
      </c>
      <c r="D2308">
        <v>56.434249899999998</v>
      </c>
      <c r="E2308">
        <v>24530.538830000001</v>
      </c>
      <c r="F2308">
        <v>3.9992000000000001</v>
      </c>
      <c r="G2308">
        <v>7654.0450000000001</v>
      </c>
      <c r="I2308" s="1">
        <v>43767</v>
      </c>
      <c r="J2308">
        <f t="shared" si="316"/>
        <v>2.3834975298298033E-4</v>
      </c>
      <c r="K2308">
        <f t="shared" si="317"/>
        <v>-5.8306396973392127E-3</v>
      </c>
      <c r="L2308">
        <f t="shared" si="318"/>
        <v>2.0871116039455906E-4</v>
      </c>
      <c r="M2308">
        <f t="shared" si="319"/>
        <v>2.0620853196755551E-3</v>
      </c>
      <c r="N2308">
        <f t="shared" si="320"/>
        <v>1.6781465247337479E-3</v>
      </c>
      <c r="O2308">
        <f t="shared" si="321"/>
        <v>1.3940149593307805E-3</v>
      </c>
      <c r="Q2308" s="1">
        <v>43767</v>
      </c>
      <c r="R2308">
        <f t="shared" si="324"/>
        <v>301.02837090758862</v>
      </c>
      <c r="S2308" s="19">
        <f t="shared" si="322"/>
        <v>2.0102837090758863</v>
      </c>
      <c r="U2308" s="1">
        <v>43767</v>
      </c>
      <c r="V2308">
        <f t="shared" si="323"/>
        <v>-3.6111595869081636E-4</v>
      </c>
      <c r="X2308" s="1">
        <v>43767</v>
      </c>
      <c r="Y2308" s="19">
        <f>IF(R2308/MAX($R$7:R2308)&lt;1,R2308/MAX($R$7:R2308)-1,0)</f>
        <v>-3.6111595869081636E-4</v>
      </c>
    </row>
    <row r="2309" spans="1:25" x14ac:dyDescent="0.25">
      <c r="A2309" s="1">
        <v>43768</v>
      </c>
      <c r="B2309">
        <v>2778.21</v>
      </c>
      <c r="C2309">
        <v>108407.5</v>
      </c>
      <c r="D2309">
        <v>56.446029699999997</v>
      </c>
      <c r="E2309">
        <v>24752.705679999999</v>
      </c>
      <c r="F2309">
        <v>3.992</v>
      </c>
      <c r="G2309">
        <v>7669.9709999999995</v>
      </c>
      <c r="I2309" s="1">
        <v>43768</v>
      </c>
      <c r="J2309">
        <f t="shared" si="316"/>
        <v>3.0725349315812167E-3</v>
      </c>
      <c r="K2309">
        <f t="shared" si="317"/>
        <v>7.9139948101598634E-3</v>
      </c>
      <c r="L2309">
        <f t="shared" si="318"/>
        <v>2.0873494413176097E-4</v>
      </c>
      <c r="M2309">
        <f t="shared" si="319"/>
        <v>9.0567456157260029E-3</v>
      </c>
      <c r="N2309">
        <f t="shared" si="320"/>
        <v>-1.8003600720144508E-3</v>
      </c>
      <c r="O2309">
        <f t="shared" si="321"/>
        <v>2.0807298624452297E-3</v>
      </c>
      <c r="Q2309" s="1">
        <v>43768</v>
      </c>
      <c r="R2309">
        <f t="shared" si="324"/>
        <v>302.25300157939279</v>
      </c>
      <c r="S2309" s="19">
        <f t="shared" si="322"/>
        <v>2.0225300157939277</v>
      </c>
      <c r="U2309" s="1">
        <v>43768</v>
      </c>
      <c r="V2309">
        <f t="shared" si="323"/>
        <v>4.0681569916880544E-3</v>
      </c>
      <c r="X2309" s="1">
        <v>43768</v>
      </c>
      <c r="Y2309" s="19">
        <f>IF(R2309/MAX($R$7:R2309)&lt;1,R2309/MAX($R$7:R2309)-1,0)</f>
        <v>0</v>
      </c>
    </row>
    <row r="2310" spans="1:25" x14ac:dyDescent="0.25">
      <c r="A2310" s="1">
        <v>43769</v>
      </c>
      <c r="B2310">
        <v>2791.98</v>
      </c>
      <c r="C2310">
        <v>107219.8</v>
      </c>
      <c r="D2310">
        <v>56.457809400000002</v>
      </c>
      <c r="E2310">
        <v>24715.14085</v>
      </c>
      <c r="F2310">
        <v>4.0183</v>
      </c>
      <c r="G2310">
        <v>7677.1329999999998</v>
      </c>
      <c r="I2310" s="1">
        <v>43769</v>
      </c>
      <c r="J2310">
        <f t="shared" si="316"/>
        <v>4.9564287796819428E-3</v>
      </c>
      <c r="K2310">
        <f t="shared" si="317"/>
        <v>-1.0955884048612807E-2</v>
      </c>
      <c r="L2310">
        <f t="shared" si="318"/>
        <v>2.0868961134401509E-4</v>
      </c>
      <c r="M2310">
        <f t="shared" si="319"/>
        <v>-1.5176050038986366E-3</v>
      </c>
      <c r="N2310">
        <f t="shared" si="320"/>
        <v>6.5881763527053661E-3</v>
      </c>
      <c r="O2310">
        <f t="shared" si="321"/>
        <v>9.3377145754525159E-4</v>
      </c>
      <c r="Q2310" s="1">
        <v>43769</v>
      </c>
      <c r="R2310">
        <f t="shared" si="324"/>
        <v>301.84390701291801</v>
      </c>
      <c r="S2310" s="19">
        <f t="shared" si="322"/>
        <v>2.0184390701291801</v>
      </c>
      <c r="U2310" s="1">
        <v>43769</v>
      </c>
      <c r="V2310">
        <f t="shared" si="323"/>
        <v>-1.3534838838228369E-3</v>
      </c>
      <c r="X2310" s="1">
        <v>43769</v>
      </c>
      <c r="Y2310" s="19">
        <f>IF(R2310/MAX($R$7:R2310)&lt;1,R2310/MAX($R$7:R2310)-1,0)</f>
        <v>-1.3534838838228369E-3</v>
      </c>
    </row>
    <row r="2311" spans="1:25" x14ac:dyDescent="0.25">
      <c r="A2311" s="1">
        <v>43770</v>
      </c>
      <c r="B2311">
        <v>2795.75</v>
      </c>
      <c r="C2311">
        <v>108195.6</v>
      </c>
      <c r="D2311">
        <v>56.4685287</v>
      </c>
      <c r="E2311">
        <v>24679.06623</v>
      </c>
      <c r="F2311">
        <v>3.9914000000000001</v>
      </c>
      <c r="G2311">
        <v>7699.9979999999996</v>
      </c>
      <c r="I2311" s="1">
        <v>43770</v>
      </c>
      <c r="J2311">
        <f t="shared" si="316"/>
        <v>1.3502962055602641E-3</v>
      </c>
      <c r="K2311">
        <f t="shared" si="317"/>
        <v>9.1009309847622788E-3</v>
      </c>
      <c r="L2311">
        <f t="shared" si="318"/>
        <v>1.8986390215847138E-4</v>
      </c>
      <c r="M2311">
        <f t="shared" si="319"/>
        <v>-1.4596162012161518E-3</v>
      </c>
      <c r="N2311">
        <f t="shared" si="320"/>
        <v>-6.6943732424159519E-3</v>
      </c>
      <c r="O2311">
        <f t="shared" si="321"/>
        <v>2.978325372245072E-3</v>
      </c>
      <c r="Q2311" s="1">
        <v>43770</v>
      </c>
      <c r="R2311">
        <f t="shared" si="324"/>
        <v>302.66952815232651</v>
      </c>
      <c r="S2311" s="19">
        <f t="shared" si="322"/>
        <v>2.0266952815232653</v>
      </c>
      <c r="U2311" s="1">
        <v>43770</v>
      </c>
      <c r="V2311">
        <f t="shared" si="323"/>
        <v>2.7352585897093551E-3</v>
      </c>
      <c r="X2311" s="1">
        <v>43770</v>
      </c>
      <c r="Y2311" s="19">
        <f>IF(R2311/MAX($R$7:R2311)&lt;1,R2311/MAX($R$7:R2311)-1,0)</f>
        <v>0</v>
      </c>
    </row>
    <row r="2312" spans="1:25" x14ac:dyDescent="0.25">
      <c r="A2312" s="1">
        <v>43773</v>
      </c>
      <c r="B2312">
        <v>2804.89</v>
      </c>
      <c r="C2312">
        <v>108779.3</v>
      </c>
      <c r="D2312">
        <v>56.479247999999998</v>
      </c>
      <c r="E2312">
        <v>24905.18489</v>
      </c>
      <c r="F2312">
        <v>4.0172999999999996</v>
      </c>
      <c r="G2312">
        <v>7698.1</v>
      </c>
      <c r="I2312" s="1">
        <v>43773</v>
      </c>
      <c r="J2312">
        <f t="shared" si="316"/>
        <v>3.269247965662192E-3</v>
      </c>
      <c r="K2312">
        <f t="shared" si="317"/>
        <v>5.3948589406593861E-3</v>
      </c>
      <c r="L2312">
        <f t="shared" si="318"/>
        <v>1.8982786069998703E-4</v>
      </c>
      <c r="M2312">
        <f t="shared" si="319"/>
        <v>9.1623669182883116E-3</v>
      </c>
      <c r="N2312">
        <f t="shared" si="320"/>
        <v>6.4889512451771214E-3</v>
      </c>
      <c r="O2312">
        <f t="shared" si="321"/>
        <v>-2.4649357051775844E-4</v>
      </c>
      <c r="Q2312" s="1">
        <v>43773</v>
      </c>
      <c r="R2312">
        <f t="shared" si="324"/>
        <v>303.5496098799959</v>
      </c>
      <c r="S2312" s="19">
        <f t="shared" si="322"/>
        <v>2.0354960987999591</v>
      </c>
      <c r="U2312" s="1">
        <v>43773</v>
      </c>
      <c r="V2312">
        <f t="shared" si="323"/>
        <v>2.9077315217092004E-3</v>
      </c>
      <c r="X2312" s="1">
        <v>43773</v>
      </c>
      <c r="Y2312" s="19">
        <f>IF(R2312/MAX($R$7:R2312)&lt;1,R2312/MAX($R$7:R2312)-1,0)</f>
        <v>0</v>
      </c>
    </row>
    <row r="2313" spans="1:25" x14ac:dyDescent="0.25">
      <c r="A2313" s="1">
        <v>43774</v>
      </c>
      <c r="B2313">
        <v>2802.38</v>
      </c>
      <c r="C2313">
        <v>108719</v>
      </c>
      <c r="D2313">
        <v>56.489971199999999</v>
      </c>
      <c r="E2313">
        <v>24815.48432</v>
      </c>
      <c r="F2313">
        <v>3.9925999999999999</v>
      </c>
      <c r="G2313">
        <v>7693.0209999999997</v>
      </c>
      <c r="I2313" s="1">
        <v>43774</v>
      </c>
      <c r="J2313">
        <f t="shared" ref="J2313:J2376" si="325">B2313/B2312-1</f>
        <v>-8.9486575231101373E-4</v>
      </c>
      <c r="K2313">
        <f t="shared" ref="K2313:K2376" si="326">C2313/C2312-1</f>
        <v>-5.5433340718324953E-4</v>
      </c>
      <c r="L2313">
        <f t="shared" ref="L2313:L2376" si="327">D2313/D2312-1</f>
        <v>1.898608848334149E-4</v>
      </c>
      <c r="M2313">
        <f t="shared" ref="M2313:M2376" si="328">E2313/E2312-1</f>
        <v>-3.6016825571135724E-3</v>
      </c>
      <c r="N2313">
        <f t="shared" ref="N2313:N2376" si="329">F2313/F2312-1</f>
        <v>-6.148408134816874E-3</v>
      </c>
      <c r="O2313">
        <f t="shared" ref="O2313:O2376" si="330">G2313/G2312-1</f>
        <v>-6.5977319078747154E-4</v>
      </c>
      <c r="Q2313" s="1">
        <v>43774</v>
      </c>
      <c r="R2313">
        <f t="shared" si="324"/>
        <v>303.26266179042995</v>
      </c>
      <c r="S2313" s="19">
        <f t="shared" ref="S2313:S2376" si="331">R2313/R$7-1</f>
        <v>2.0326266179042993</v>
      </c>
      <c r="U2313" s="1">
        <v>43774</v>
      </c>
      <c r="V2313">
        <f t="shared" ref="V2313:V2376" si="332">R2313/R2312-1</f>
        <v>-9.4530870811992962E-4</v>
      </c>
      <c r="X2313" s="1">
        <v>43774</v>
      </c>
      <c r="Y2313" s="19">
        <f>IF(R2313/MAX($R$7:R2313)&lt;1,R2313/MAX($R$7:R2313)-1,0)</f>
        <v>-9.4530870811992962E-4</v>
      </c>
    </row>
    <row r="2314" spans="1:25" x14ac:dyDescent="0.25">
      <c r="A2314" s="1">
        <v>43775</v>
      </c>
      <c r="B2314">
        <v>2813.64</v>
      </c>
      <c r="C2314">
        <v>108360.2</v>
      </c>
      <c r="D2314">
        <v>56.500698100000001</v>
      </c>
      <c r="E2314">
        <v>25282.507229999999</v>
      </c>
      <c r="F2314">
        <v>4.0747999999999998</v>
      </c>
      <c r="G2314">
        <v>7661.1509999999998</v>
      </c>
      <c r="I2314" s="1">
        <v>43775</v>
      </c>
      <c r="J2314">
        <f t="shared" si="325"/>
        <v>4.0180132601572716E-3</v>
      </c>
      <c r="K2314">
        <f t="shared" si="326"/>
        <v>-3.3002511060624684E-3</v>
      </c>
      <c r="L2314">
        <f t="shared" si="327"/>
        <v>1.8989034287208995E-4</v>
      </c>
      <c r="M2314">
        <f t="shared" si="328"/>
        <v>1.8819818464054894E-2</v>
      </c>
      <c r="N2314">
        <f t="shared" si="329"/>
        <v>2.0588087962730928E-2</v>
      </c>
      <c r="O2314">
        <f t="shared" si="330"/>
        <v>-4.1427158459595992E-3</v>
      </c>
      <c r="Q2314" s="1">
        <v>43775</v>
      </c>
      <c r="R2314">
        <f t="shared" ref="R2314:R2377" si="333">((($AB$7*L2314)+($AB$8*K2314)+($AB$9*J2314)+($AB$10*O2314)+($AB$11*N2314)+($AB$12*M2314))+1)*R2313</f>
        <v>303.73599046898011</v>
      </c>
      <c r="S2314" s="19">
        <f t="shared" si="331"/>
        <v>2.0373599046898012</v>
      </c>
      <c r="U2314" s="1">
        <v>43775</v>
      </c>
      <c r="V2314">
        <f t="shared" si="332"/>
        <v>1.5607878522059249E-3</v>
      </c>
      <c r="X2314" s="1">
        <v>43775</v>
      </c>
      <c r="Y2314" s="19">
        <f>IF(R2314/MAX($R$7:R2314)&lt;1,R2314/MAX($R$7:R2314)-1,0)</f>
        <v>0</v>
      </c>
    </row>
    <row r="2315" spans="1:25" x14ac:dyDescent="0.25">
      <c r="A2315" s="1">
        <v>43776</v>
      </c>
      <c r="B2315">
        <v>2826.51</v>
      </c>
      <c r="C2315">
        <v>109580.6</v>
      </c>
      <c r="D2315">
        <v>56.511425000000003</v>
      </c>
      <c r="E2315">
        <v>25516.221300000001</v>
      </c>
      <c r="F2315">
        <v>4.101</v>
      </c>
      <c r="G2315">
        <v>7636.84</v>
      </c>
      <c r="I2315" s="1">
        <v>43776</v>
      </c>
      <c r="J2315">
        <f t="shared" si="325"/>
        <v>4.5741459461765555E-3</v>
      </c>
      <c r="K2315">
        <f t="shared" si="326"/>
        <v>1.1262437684685045E-2</v>
      </c>
      <c r="L2315">
        <f t="shared" si="327"/>
        <v>1.8985429137563514E-4</v>
      </c>
      <c r="M2315">
        <f t="shared" si="328"/>
        <v>9.2441017765310107E-3</v>
      </c>
      <c r="N2315">
        <f t="shared" si="329"/>
        <v>6.4297634239718349E-3</v>
      </c>
      <c r="O2315">
        <f t="shared" si="330"/>
        <v>-3.1732829701437426E-3</v>
      </c>
      <c r="Q2315" s="1">
        <v>43776</v>
      </c>
      <c r="R2315">
        <f t="shared" si="333"/>
        <v>304.77209791827573</v>
      </c>
      <c r="S2315" s="19">
        <f t="shared" si="331"/>
        <v>2.0477209791827575</v>
      </c>
      <c r="U2315" s="1">
        <v>43776</v>
      </c>
      <c r="V2315">
        <f t="shared" si="332"/>
        <v>3.4112106625752148E-3</v>
      </c>
      <c r="X2315" s="1">
        <v>43776</v>
      </c>
      <c r="Y2315" s="19">
        <f>IF(R2315/MAX($R$7:R2315)&lt;1,R2315/MAX($R$7:R2315)-1,0)</f>
        <v>0</v>
      </c>
    </row>
    <row r="2316" spans="1:25" x14ac:dyDescent="0.25">
      <c r="A2316" s="1">
        <v>43777</v>
      </c>
      <c r="B2316">
        <v>2833.05</v>
      </c>
      <c r="C2316">
        <v>107629</v>
      </c>
      <c r="D2316">
        <v>56.522151899999997</v>
      </c>
      <c r="E2316">
        <v>25965.358939999998</v>
      </c>
      <c r="F2316">
        <v>4.1676000000000002</v>
      </c>
      <c r="G2316">
        <v>7604.4570000000003</v>
      </c>
      <c r="I2316" s="1">
        <v>43777</v>
      </c>
      <c r="J2316">
        <f t="shared" si="325"/>
        <v>2.3138074869715197E-3</v>
      </c>
      <c r="K2316">
        <f t="shared" si="326"/>
        <v>-1.7809721793821232E-2</v>
      </c>
      <c r="L2316">
        <f t="shared" si="327"/>
        <v>1.8981825356534365E-4</v>
      </c>
      <c r="M2316">
        <f t="shared" si="328"/>
        <v>1.7602043606668172E-2</v>
      </c>
      <c r="N2316">
        <f t="shared" si="329"/>
        <v>1.6239941477688369E-2</v>
      </c>
      <c r="O2316">
        <f t="shared" si="330"/>
        <v>-4.2403664342842706E-3</v>
      </c>
      <c r="Q2316" s="1">
        <v>43777</v>
      </c>
      <c r="R2316">
        <f t="shared" si="333"/>
        <v>304.22085267056923</v>
      </c>
      <c r="S2316" s="19">
        <f t="shared" si="331"/>
        <v>2.0422085267056924</v>
      </c>
      <c r="U2316" s="1">
        <v>43777</v>
      </c>
      <c r="V2316">
        <f t="shared" si="332"/>
        <v>-1.8087129742904162E-3</v>
      </c>
      <c r="X2316" s="1">
        <v>43777</v>
      </c>
      <c r="Y2316" s="19">
        <f>IF(R2316/MAX($R$7:R2316)&lt;1,R2316/MAX($R$7:R2316)-1,0)</f>
        <v>-1.8087129742904162E-3</v>
      </c>
    </row>
    <row r="2317" spans="1:25" x14ac:dyDescent="0.25">
      <c r="A2317" s="1">
        <v>43780</v>
      </c>
      <c r="B2317">
        <v>2828.66</v>
      </c>
      <c r="C2317">
        <v>108367.4</v>
      </c>
      <c r="D2317">
        <v>56.532882700000002</v>
      </c>
      <c r="E2317">
        <v>25883.714360000002</v>
      </c>
      <c r="F2317">
        <v>4.1478000000000002</v>
      </c>
      <c r="G2317">
        <v>7605.8149999999996</v>
      </c>
      <c r="I2317" s="1">
        <v>43780</v>
      </c>
      <c r="J2317">
        <f t="shared" si="325"/>
        <v>-1.5495667213781816E-3</v>
      </c>
      <c r="K2317">
        <f t="shared" si="326"/>
        <v>6.8606044839216729E-3</v>
      </c>
      <c r="L2317">
        <f t="shared" si="327"/>
        <v>1.8985122893044881E-4</v>
      </c>
      <c r="M2317">
        <f t="shared" si="328"/>
        <v>-3.1443655444416407E-3</v>
      </c>
      <c r="N2317">
        <f t="shared" si="329"/>
        <v>-4.750935790382993E-3</v>
      </c>
      <c r="O2317">
        <f t="shared" si="330"/>
        <v>1.7857948305821658E-4</v>
      </c>
      <c r="Q2317" s="1">
        <v>43780</v>
      </c>
      <c r="R2317">
        <f t="shared" si="333"/>
        <v>304.45193126964398</v>
      </c>
      <c r="S2317" s="19">
        <f t="shared" si="331"/>
        <v>2.0445193126964396</v>
      </c>
      <c r="U2317" s="1">
        <v>43780</v>
      </c>
      <c r="V2317">
        <f t="shared" si="332"/>
        <v>7.5957514761482159E-4</v>
      </c>
      <c r="X2317" s="1">
        <v>43780</v>
      </c>
      <c r="Y2317" s="19">
        <f>IF(R2317/MAX($R$7:R2317)&lt;1,R2317/MAX($R$7:R2317)-1,0)</f>
        <v>-1.0505116801000636E-3</v>
      </c>
    </row>
    <row r="2318" spans="1:25" x14ac:dyDescent="0.25">
      <c r="A2318" s="1">
        <v>43781</v>
      </c>
      <c r="B2318">
        <v>2827.77</v>
      </c>
      <c r="C2318">
        <v>106751.1</v>
      </c>
      <c r="D2318">
        <v>56.5436172</v>
      </c>
      <c r="E2318">
        <v>26029.398809999999</v>
      </c>
      <c r="F2318">
        <v>4.1642000000000001</v>
      </c>
      <c r="G2318">
        <v>7571.2870000000003</v>
      </c>
      <c r="I2318" s="1">
        <v>43781</v>
      </c>
      <c r="J2318">
        <f t="shared" si="325"/>
        <v>-3.1463661238884111E-4</v>
      </c>
      <c r="K2318">
        <f t="shared" si="326"/>
        <v>-1.491500211318153E-2</v>
      </c>
      <c r="L2318">
        <f t="shared" si="327"/>
        <v>1.8988064091773893E-4</v>
      </c>
      <c r="M2318">
        <f t="shared" si="328"/>
        <v>5.6284213298665176E-3</v>
      </c>
      <c r="N2318">
        <f t="shared" si="329"/>
        <v>3.9539032740247837E-3</v>
      </c>
      <c r="O2318">
        <f t="shared" si="330"/>
        <v>-4.53968443881414E-3</v>
      </c>
      <c r="Q2318" s="1">
        <v>43781</v>
      </c>
      <c r="R2318">
        <f t="shared" si="333"/>
        <v>303.38334703007439</v>
      </c>
      <c r="S2318" s="19">
        <f t="shared" si="331"/>
        <v>2.0338334703007437</v>
      </c>
      <c r="U2318" s="1">
        <v>43781</v>
      </c>
      <c r="V2318">
        <f t="shared" si="332"/>
        <v>-3.5098619184753543E-3</v>
      </c>
      <c r="X2318" s="1">
        <v>43781</v>
      </c>
      <c r="Y2318" s="19">
        <f>IF(R2318/MAX($R$7:R2318)&lt;1,R2318/MAX($R$7:R2318)-1,0)</f>
        <v>-4.556686447634517E-3</v>
      </c>
    </row>
    <row r="2319" spans="1:25" x14ac:dyDescent="0.25">
      <c r="A2319" s="1">
        <v>43782</v>
      </c>
      <c r="B2319">
        <v>2824.79</v>
      </c>
      <c r="C2319">
        <v>106060</v>
      </c>
      <c r="D2319">
        <v>56.554351799999999</v>
      </c>
      <c r="E2319">
        <v>26175.259129999999</v>
      </c>
      <c r="F2319">
        <v>4.1768000000000001</v>
      </c>
      <c r="G2319">
        <v>7563.4</v>
      </c>
      <c r="I2319" s="1">
        <v>43782</v>
      </c>
      <c r="J2319">
        <f t="shared" si="325"/>
        <v>-1.0538339398182828E-3</v>
      </c>
      <c r="K2319">
        <f t="shared" si="326"/>
        <v>-6.4739379734729541E-3</v>
      </c>
      <c r="L2319">
        <f t="shared" si="327"/>
        <v>1.8984636165075841E-4</v>
      </c>
      <c r="M2319">
        <f t="shared" si="328"/>
        <v>5.603676099655619E-3</v>
      </c>
      <c r="N2319">
        <f t="shared" si="329"/>
        <v>3.025791268430833E-3</v>
      </c>
      <c r="O2319">
        <f t="shared" si="330"/>
        <v>-1.0416987230837949E-3</v>
      </c>
      <c r="Q2319" s="1">
        <v>43782</v>
      </c>
      <c r="R2319">
        <f t="shared" si="333"/>
        <v>303.11429101870141</v>
      </c>
      <c r="S2319" s="19">
        <f t="shared" si="331"/>
        <v>2.0311429101870142</v>
      </c>
      <c r="U2319" s="1">
        <v>43782</v>
      </c>
      <c r="V2319">
        <f t="shared" si="332"/>
        <v>-8.8685161531398826E-4</v>
      </c>
      <c r="X2319" s="1">
        <v>43782</v>
      </c>
      <c r="Y2319" s="19">
        <f>IF(R2319/MAX($R$7:R2319)&lt;1,R2319/MAX($R$7:R2319)-1,0)</f>
        <v>-5.4394969582118868E-3</v>
      </c>
    </row>
    <row r="2320" spans="1:25" x14ac:dyDescent="0.25">
      <c r="A2320" s="1">
        <v>43783</v>
      </c>
      <c r="B2320">
        <v>2829.72</v>
      </c>
      <c r="C2320">
        <v>106556.9</v>
      </c>
      <c r="D2320">
        <v>56.565086399999998</v>
      </c>
      <c r="E2320">
        <v>26272.15914</v>
      </c>
      <c r="F2320">
        <v>4.1891999999999996</v>
      </c>
      <c r="G2320">
        <v>7576.8149999999996</v>
      </c>
      <c r="I2320" s="1">
        <v>43783</v>
      </c>
      <c r="J2320">
        <f t="shared" si="325"/>
        <v>1.7452624796887584E-3</v>
      </c>
      <c r="K2320">
        <f t="shared" si="326"/>
        <v>4.6850839147651868E-3</v>
      </c>
      <c r="L2320">
        <f t="shared" si="327"/>
        <v>1.8981032685094767E-4</v>
      </c>
      <c r="M2320">
        <f t="shared" si="328"/>
        <v>3.7019694635589406E-3</v>
      </c>
      <c r="N2320">
        <f t="shared" si="329"/>
        <v>2.9687799272168913E-3</v>
      </c>
      <c r="O2320">
        <f t="shared" si="330"/>
        <v>1.773673215749616E-3</v>
      </c>
      <c r="Q2320" s="1">
        <v>43783</v>
      </c>
      <c r="R2320">
        <f t="shared" si="333"/>
        <v>303.81877882813012</v>
      </c>
      <c r="S2320" s="19">
        <f t="shared" si="331"/>
        <v>2.0381877882813013</v>
      </c>
      <c r="U2320" s="1">
        <v>43783</v>
      </c>
      <c r="V2320">
        <f t="shared" si="332"/>
        <v>2.3241656045351888E-3</v>
      </c>
      <c r="X2320" s="1">
        <v>43783</v>
      </c>
      <c r="Y2320" s="19">
        <f>IF(R2320/MAX($R$7:R2320)&lt;1,R2320/MAX($R$7:R2320)-1,0)</f>
        <v>-3.1279736454130624E-3</v>
      </c>
    </row>
    <row r="2321" spans="1:25" x14ac:dyDescent="0.25">
      <c r="A2321" s="1">
        <v>43784</v>
      </c>
      <c r="B2321">
        <v>2829.72</v>
      </c>
      <c r="C2321">
        <v>106556.9</v>
      </c>
      <c r="D2321">
        <v>56.565086399999998</v>
      </c>
      <c r="E2321">
        <v>26315.416000000001</v>
      </c>
      <c r="F2321">
        <v>4.1891999999999996</v>
      </c>
      <c r="G2321">
        <v>7576.8149999999996</v>
      </c>
      <c r="I2321" s="1">
        <v>43784</v>
      </c>
      <c r="J2321">
        <f t="shared" si="325"/>
        <v>0</v>
      </c>
      <c r="K2321">
        <f t="shared" si="326"/>
        <v>0</v>
      </c>
      <c r="L2321">
        <f t="shared" si="327"/>
        <v>0</v>
      </c>
      <c r="M2321">
        <f t="shared" si="328"/>
        <v>1.6464904833093374E-3</v>
      </c>
      <c r="N2321">
        <f t="shared" si="329"/>
        <v>0</v>
      </c>
      <c r="O2321">
        <f t="shared" si="330"/>
        <v>0</v>
      </c>
      <c r="Q2321" s="1">
        <v>43784</v>
      </c>
      <c r="R2321">
        <f t="shared" si="333"/>
        <v>303.89381403732881</v>
      </c>
      <c r="S2321" s="19">
        <f t="shared" si="331"/>
        <v>2.038938140373288</v>
      </c>
      <c r="U2321" s="1">
        <v>43784</v>
      </c>
      <c r="V2321">
        <f t="shared" si="332"/>
        <v>2.4697357249636731E-4</v>
      </c>
      <c r="X2321" s="1">
        <v>43784</v>
      </c>
      <c r="Y2321" s="19">
        <f>IF(R2321/MAX($R$7:R2321)&lt;1,R2321/MAX($R$7:R2321)-1,0)</f>
        <v>-2.8817725997425381E-3</v>
      </c>
    </row>
    <row r="2322" spans="1:25" x14ac:dyDescent="0.25">
      <c r="A2322" s="1">
        <v>43787</v>
      </c>
      <c r="B2322">
        <v>2838.35</v>
      </c>
      <c r="C2322">
        <v>106269.3</v>
      </c>
      <c r="D2322">
        <v>56.575824699999998</v>
      </c>
      <c r="E2322">
        <v>26490.19426</v>
      </c>
      <c r="F2322">
        <v>4.2087000000000003</v>
      </c>
      <c r="G2322">
        <v>7572.0020000000004</v>
      </c>
      <c r="I2322" s="1">
        <v>43787</v>
      </c>
      <c r="J2322">
        <f t="shared" si="325"/>
        <v>3.0497717088617815E-3</v>
      </c>
      <c r="K2322">
        <f t="shared" si="326"/>
        <v>-2.6990274679536963E-3</v>
      </c>
      <c r="L2322">
        <f t="shared" si="327"/>
        <v>1.8983971710162528E-4</v>
      </c>
      <c r="M2322">
        <f t="shared" si="328"/>
        <v>6.6416681385541576E-3</v>
      </c>
      <c r="N2322">
        <f t="shared" si="329"/>
        <v>4.6548266972215036E-3</v>
      </c>
      <c r="O2322">
        <f t="shared" si="330"/>
        <v>-6.3522733496845785E-4</v>
      </c>
      <c r="Q2322" s="1">
        <v>43787</v>
      </c>
      <c r="R2322">
        <f t="shared" si="333"/>
        <v>304.12517150571074</v>
      </c>
      <c r="S2322" s="19">
        <f t="shared" si="331"/>
        <v>2.0412517150571072</v>
      </c>
      <c r="U2322" s="1">
        <v>43787</v>
      </c>
      <c r="V2322">
        <f t="shared" si="332"/>
        <v>7.6131022645142821E-4</v>
      </c>
      <c r="X2322" s="1">
        <v>43787</v>
      </c>
      <c r="Y2322" s="19">
        <f>IF(R2322/MAX($R$7:R2322)&lt;1,R2322/MAX($R$7:R2322)-1,0)</f>
        <v>-2.1226562962416429E-3</v>
      </c>
    </row>
    <row r="2323" spans="1:25" x14ac:dyDescent="0.25">
      <c r="A2323" s="1">
        <v>43788</v>
      </c>
      <c r="B2323">
        <v>2852.15</v>
      </c>
      <c r="C2323">
        <v>105864.2</v>
      </c>
      <c r="D2323">
        <v>56.586566900000001</v>
      </c>
      <c r="E2323">
        <v>26512.731479999999</v>
      </c>
      <c r="F2323">
        <v>4.1993999999999998</v>
      </c>
      <c r="G2323">
        <v>7569.1090000000004</v>
      </c>
      <c r="I2323" s="1">
        <v>43788</v>
      </c>
      <c r="J2323">
        <f t="shared" si="325"/>
        <v>4.8619796712878749E-3</v>
      </c>
      <c r="K2323">
        <f t="shared" si="326"/>
        <v>-3.8120134413232032E-3</v>
      </c>
      <c r="L2323">
        <f t="shared" si="327"/>
        <v>1.8987261886094231E-4</v>
      </c>
      <c r="M2323">
        <f t="shared" si="328"/>
        <v>8.50775942931703E-4</v>
      </c>
      <c r="N2323">
        <f t="shared" si="329"/>
        <v>-2.2097084610450679E-3</v>
      </c>
      <c r="O2323">
        <f t="shared" si="330"/>
        <v>-3.8206540357488272E-4</v>
      </c>
      <c r="Q2323" s="1">
        <v>43788</v>
      </c>
      <c r="R2323">
        <f t="shared" si="333"/>
        <v>304.13060487116599</v>
      </c>
      <c r="S2323" s="19">
        <f t="shared" si="331"/>
        <v>2.0413060487116597</v>
      </c>
      <c r="U2323" s="1">
        <v>43788</v>
      </c>
      <c r="V2323">
        <f t="shared" si="332"/>
        <v>1.7865556567908669E-5</v>
      </c>
      <c r="X2323" s="1">
        <v>43788</v>
      </c>
      <c r="Y2323" s="19">
        <f>IF(R2323/MAX($R$7:R2323)&lt;1,R2323/MAX($R$7:R2323)-1,0)</f>
        <v>-2.1048286621099255E-3</v>
      </c>
    </row>
    <row r="2324" spans="1:25" x14ac:dyDescent="0.25">
      <c r="A2324" s="1">
        <v>43789</v>
      </c>
      <c r="B2324">
        <v>2852.15</v>
      </c>
      <c r="C2324">
        <v>105864.2</v>
      </c>
      <c r="D2324">
        <v>56.597309099999997</v>
      </c>
      <c r="E2324">
        <v>26581.901379999999</v>
      </c>
      <c r="F2324">
        <v>4.2031999999999998</v>
      </c>
      <c r="G2324">
        <v>7571.3410000000003</v>
      </c>
      <c r="I2324" s="1">
        <v>43789</v>
      </c>
      <c r="J2324">
        <f t="shared" si="325"/>
        <v>0</v>
      </c>
      <c r="K2324">
        <f t="shared" si="326"/>
        <v>0</v>
      </c>
      <c r="L2324">
        <f t="shared" si="327"/>
        <v>1.8983657409332721E-4</v>
      </c>
      <c r="M2324">
        <f t="shared" si="328"/>
        <v>2.608931488337296E-3</v>
      </c>
      <c r="N2324">
        <f t="shared" si="329"/>
        <v>9.0489117492986715E-4</v>
      </c>
      <c r="O2324">
        <f t="shared" si="330"/>
        <v>2.9488279267742001E-4</v>
      </c>
      <c r="Q2324" s="1">
        <v>43789</v>
      </c>
      <c r="R2324">
        <f t="shared" si="333"/>
        <v>304.28807514496037</v>
      </c>
      <c r="S2324" s="19">
        <f t="shared" si="331"/>
        <v>2.0428807514496037</v>
      </c>
      <c r="U2324" s="1">
        <v>43789</v>
      </c>
      <c r="V2324">
        <f t="shared" si="332"/>
        <v>5.1777187587243034E-4</v>
      </c>
      <c r="X2324" s="1">
        <v>43789</v>
      </c>
      <c r="Y2324" s="19">
        <f>IF(R2324/MAX($R$7:R2324)&lt;1,R2324/MAX($R$7:R2324)-1,0)</f>
        <v>-1.588146607322094E-3</v>
      </c>
    </row>
    <row r="2325" spans="1:25" x14ac:dyDescent="0.25">
      <c r="A2325" s="1">
        <v>43790</v>
      </c>
      <c r="B2325">
        <v>2859.15</v>
      </c>
      <c r="C2325">
        <v>107496.7</v>
      </c>
      <c r="D2325">
        <v>56.608055100000001</v>
      </c>
      <c r="E2325">
        <v>26464.78212</v>
      </c>
      <c r="F2325">
        <v>4.1950000000000003</v>
      </c>
      <c r="G2325">
        <v>7533.8040000000001</v>
      </c>
      <c r="I2325" s="1">
        <v>43790</v>
      </c>
      <c r="J2325">
        <f t="shared" si="325"/>
        <v>2.4542888698000365E-3</v>
      </c>
      <c r="K2325">
        <f t="shared" si="326"/>
        <v>1.5420699348788425E-2</v>
      </c>
      <c r="L2325">
        <f t="shared" si="327"/>
        <v>1.8986768400974796E-4</v>
      </c>
      <c r="M2325">
        <f t="shared" si="328"/>
        <v>-4.4059775230420595E-3</v>
      </c>
      <c r="N2325">
        <f t="shared" si="329"/>
        <v>-1.9508945565283042E-3</v>
      </c>
      <c r="O2325">
        <f t="shared" si="330"/>
        <v>-4.9577743229369808E-3</v>
      </c>
      <c r="Q2325" s="1">
        <v>43790</v>
      </c>
      <c r="R2325">
        <f t="shared" si="333"/>
        <v>304.69643820457122</v>
      </c>
      <c r="S2325" s="19">
        <f t="shared" si="331"/>
        <v>2.0469643820457124</v>
      </c>
      <c r="U2325" s="1">
        <v>43790</v>
      </c>
      <c r="V2325">
        <f t="shared" si="332"/>
        <v>1.3420278116922368E-3</v>
      </c>
      <c r="X2325" s="1">
        <v>43790</v>
      </c>
      <c r="Y2325" s="19">
        <f>IF(R2325/MAX($R$7:R2325)&lt;1,R2325/MAX($R$7:R2325)-1,0)</f>
        <v>-2.482501325459241E-4</v>
      </c>
    </row>
    <row r="2326" spans="1:25" x14ac:dyDescent="0.25">
      <c r="A2326" s="1">
        <v>43791</v>
      </c>
      <c r="B2326">
        <v>2872.09</v>
      </c>
      <c r="C2326">
        <v>108692.3</v>
      </c>
      <c r="D2326">
        <v>56.618801099999999</v>
      </c>
      <c r="E2326">
        <v>26380.405330000001</v>
      </c>
      <c r="F2326">
        <v>4.1959999999999997</v>
      </c>
      <c r="G2326">
        <v>7557.652</v>
      </c>
      <c r="I2326" s="1">
        <v>43791</v>
      </c>
      <c r="J2326">
        <f t="shared" si="325"/>
        <v>4.5258206110208032E-3</v>
      </c>
      <c r="K2326">
        <f t="shared" si="326"/>
        <v>1.1122201890848782E-2</v>
      </c>
      <c r="L2326">
        <f t="shared" si="327"/>
        <v>1.8983164111574524E-4</v>
      </c>
      <c r="M2326">
        <f t="shared" si="328"/>
        <v>-3.188266943495166E-3</v>
      </c>
      <c r="N2326">
        <f t="shared" si="329"/>
        <v>2.3837902264589594E-4</v>
      </c>
      <c r="O2326">
        <f t="shared" si="330"/>
        <v>3.1654659452249323E-3</v>
      </c>
      <c r="Q2326" s="1">
        <v>43791</v>
      </c>
      <c r="R2326">
        <f t="shared" si="333"/>
        <v>305.73626950517001</v>
      </c>
      <c r="S2326" s="19">
        <f t="shared" si="331"/>
        <v>2.0573626950517001</v>
      </c>
      <c r="U2326" s="1">
        <v>43791</v>
      </c>
      <c r="V2326">
        <f t="shared" si="332"/>
        <v>3.4126795400892806E-3</v>
      </c>
      <c r="X2326" s="1">
        <v>43791</v>
      </c>
      <c r="Y2326" s="19">
        <f>IF(R2326/MAX($R$7:R2326)&lt;1,R2326/MAX($R$7:R2326)-1,0)</f>
        <v>0</v>
      </c>
    </row>
    <row r="2327" spans="1:25" x14ac:dyDescent="0.25">
      <c r="A2327" s="1">
        <v>43794</v>
      </c>
      <c r="B2327">
        <v>2872.55</v>
      </c>
      <c r="C2327">
        <v>108423.9</v>
      </c>
      <c r="D2327">
        <v>56.629550899999998</v>
      </c>
      <c r="E2327">
        <v>26745.284019999999</v>
      </c>
      <c r="F2327">
        <v>4.2275999999999998</v>
      </c>
      <c r="G2327">
        <v>7541.5230000000001</v>
      </c>
      <c r="I2327" s="1">
        <v>43794</v>
      </c>
      <c r="J2327">
        <f t="shared" si="325"/>
        <v>1.6016211191161034E-4</v>
      </c>
      <c r="K2327">
        <f t="shared" si="326"/>
        <v>-2.4693561549439247E-3</v>
      </c>
      <c r="L2327">
        <f t="shared" si="327"/>
        <v>1.8986272741838839E-4</v>
      </c>
      <c r="M2327">
        <f t="shared" si="328"/>
        <v>1.3831428495340692E-2</v>
      </c>
      <c r="N2327">
        <f t="shared" si="329"/>
        <v>7.5309818875120005E-3</v>
      </c>
      <c r="O2327">
        <f t="shared" si="330"/>
        <v>-2.1341284303643127E-3</v>
      </c>
      <c r="Q2327" s="1">
        <v>43794</v>
      </c>
      <c r="R2327">
        <f t="shared" si="333"/>
        <v>306.04280110981375</v>
      </c>
      <c r="S2327" s="19">
        <f t="shared" si="331"/>
        <v>2.0604280110981374</v>
      </c>
      <c r="U2327" s="1">
        <v>43794</v>
      </c>
      <c r="V2327">
        <f t="shared" si="332"/>
        <v>1.0026013764734554E-3</v>
      </c>
      <c r="X2327" s="1">
        <v>43794</v>
      </c>
      <c r="Y2327" s="19">
        <f>IF(R2327/MAX($R$7:R2327)&lt;1,R2327/MAX($R$7:R2327)-1,0)</f>
        <v>0</v>
      </c>
    </row>
    <row r="2328" spans="1:25" x14ac:dyDescent="0.25">
      <c r="A2328" s="1">
        <v>43795</v>
      </c>
      <c r="B2328">
        <v>2876.59</v>
      </c>
      <c r="C2328">
        <v>107059.4</v>
      </c>
      <c r="D2328">
        <v>56.640300799999999</v>
      </c>
      <c r="E2328">
        <v>27167.79204</v>
      </c>
      <c r="F2328">
        <v>4.2385999999999999</v>
      </c>
      <c r="G2328">
        <v>7504.317</v>
      </c>
      <c r="I2328" s="1">
        <v>43795</v>
      </c>
      <c r="J2328">
        <f t="shared" si="325"/>
        <v>1.4064159022471046E-3</v>
      </c>
      <c r="K2328">
        <f t="shared" si="326"/>
        <v>-1.2584863669357071E-2</v>
      </c>
      <c r="L2328">
        <f t="shared" si="327"/>
        <v>1.8982845226833689E-4</v>
      </c>
      <c r="M2328">
        <f t="shared" si="328"/>
        <v>1.5797477405139926E-2</v>
      </c>
      <c r="N2328">
        <f t="shared" si="329"/>
        <v>2.6019490964139802E-3</v>
      </c>
      <c r="O2328">
        <f t="shared" si="330"/>
        <v>-4.9334862467435014E-3</v>
      </c>
      <c r="Q2328" s="1">
        <v>43795</v>
      </c>
      <c r="R2328">
        <f t="shared" si="333"/>
        <v>305.62093061988628</v>
      </c>
      <c r="S2328" s="19">
        <f t="shared" si="331"/>
        <v>2.0562093061988627</v>
      </c>
      <c r="U2328" s="1">
        <v>43795</v>
      </c>
      <c r="V2328">
        <f t="shared" si="332"/>
        <v>-1.3784689213326429E-3</v>
      </c>
      <c r="X2328" s="1">
        <v>43795</v>
      </c>
      <c r="Y2328" s="19">
        <f>IF(R2328/MAX($R$7:R2328)&lt;1,R2328/MAX($R$7:R2328)-1,0)</f>
        <v>-1.3784689213326429E-3</v>
      </c>
    </row>
    <row r="2329" spans="1:25" x14ac:dyDescent="0.25">
      <c r="A2329" s="1">
        <v>43796</v>
      </c>
      <c r="B2329">
        <v>2877.26</v>
      </c>
      <c r="C2329">
        <v>107707.8</v>
      </c>
      <c r="D2329">
        <v>56.6510544</v>
      </c>
      <c r="E2329">
        <v>27221.21773</v>
      </c>
      <c r="F2329">
        <v>4.2591999999999999</v>
      </c>
      <c r="G2329">
        <v>7478.8739999999998</v>
      </c>
      <c r="I2329" s="1">
        <v>43796</v>
      </c>
      <c r="J2329">
        <f t="shared" si="325"/>
        <v>2.3291466632380242E-4</v>
      </c>
      <c r="K2329">
        <f t="shared" si="326"/>
        <v>6.0564509048248727E-3</v>
      </c>
      <c r="L2329">
        <f t="shared" si="327"/>
        <v>1.8985774877799955E-4</v>
      </c>
      <c r="M2329">
        <f t="shared" si="328"/>
        <v>1.9665083537645511E-3</v>
      </c>
      <c r="N2329">
        <f t="shared" si="329"/>
        <v>4.8600953144906089E-3</v>
      </c>
      <c r="O2329">
        <f t="shared" si="330"/>
        <v>-3.3904484578677341E-3</v>
      </c>
      <c r="Q2329" s="1">
        <v>43796</v>
      </c>
      <c r="R2329">
        <f t="shared" si="333"/>
        <v>305.79270200527719</v>
      </c>
      <c r="S2329" s="19">
        <f t="shared" si="331"/>
        <v>2.0579270200527717</v>
      </c>
      <c r="U2329" s="1">
        <v>43796</v>
      </c>
      <c r="V2329">
        <f t="shared" si="332"/>
        <v>5.6204064637355167E-4</v>
      </c>
      <c r="X2329" s="1">
        <v>43796</v>
      </c>
      <c r="Y2329" s="19">
        <f>IF(R2329/MAX($R$7:R2329)&lt;1,R2329/MAX($R$7:R2329)-1,0)</f>
        <v>-8.1720303052257304E-4</v>
      </c>
    </row>
    <row r="2330" spans="1:25" x14ac:dyDescent="0.25">
      <c r="A2330" s="1">
        <v>43797</v>
      </c>
      <c r="B2330">
        <v>2884.48</v>
      </c>
      <c r="C2330">
        <v>108290.1</v>
      </c>
      <c r="D2330">
        <v>56.661811800000002</v>
      </c>
      <c r="E2330">
        <v>27221.21773</v>
      </c>
      <c r="F2330">
        <v>4.2119</v>
      </c>
      <c r="G2330">
        <v>7491.826</v>
      </c>
      <c r="I2330" s="1">
        <v>43797</v>
      </c>
      <c r="J2330">
        <f t="shared" si="325"/>
        <v>2.5093317948325922E-3</v>
      </c>
      <c r="K2330">
        <f t="shared" si="326"/>
        <v>5.4062936946071005E-3</v>
      </c>
      <c r="L2330">
        <f t="shared" si="327"/>
        <v>1.8988878695958E-4</v>
      </c>
      <c r="M2330">
        <f t="shared" si="328"/>
        <v>0</v>
      </c>
      <c r="N2330">
        <f t="shared" si="329"/>
        <v>-1.1105371900826388E-2</v>
      </c>
      <c r="O2330">
        <f t="shared" si="330"/>
        <v>1.7318114999664846E-3</v>
      </c>
      <c r="Q2330" s="1">
        <v>43797</v>
      </c>
      <c r="R2330">
        <f t="shared" si="333"/>
        <v>306.40892925551475</v>
      </c>
      <c r="S2330" s="19">
        <f t="shared" si="331"/>
        <v>2.0640892925551473</v>
      </c>
      <c r="U2330" s="1">
        <v>43797</v>
      </c>
      <c r="V2330">
        <f t="shared" si="332"/>
        <v>2.0151797155281148E-3</v>
      </c>
      <c r="X2330" s="1">
        <v>43797</v>
      </c>
      <c r="Y2330" s="19">
        <f>IF(R2330/MAX($R$7:R2330)&lt;1,R2330/MAX($R$7:R2330)-1,0)</f>
        <v>0</v>
      </c>
    </row>
    <row r="2331" spans="1:25" x14ac:dyDescent="0.25">
      <c r="A2331" s="1">
        <v>43798</v>
      </c>
      <c r="B2331">
        <v>2890.26</v>
      </c>
      <c r="C2331">
        <v>108233.3</v>
      </c>
      <c r="D2331">
        <v>56.672569299999999</v>
      </c>
      <c r="E2331">
        <v>26920.849610000001</v>
      </c>
      <c r="F2331">
        <v>4.2371999999999996</v>
      </c>
      <c r="G2331">
        <v>7488.6930000000002</v>
      </c>
      <c r="I2331" s="1">
        <v>43798</v>
      </c>
      <c r="J2331">
        <f t="shared" si="325"/>
        <v>2.003827379631673E-3</v>
      </c>
      <c r="K2331">
        <f t="shared" si="326"/>
        <v>-5.2451701494415914E-4</v>
      </c>
      <c r="L2331">
        <f t="shared" si="327"/>
        <v>1.8985450091091316E-4</v>
      </c>
      <c r="M2331">
        <f t="shared" si="328"/>
        <v>-1.1034338102698826E-2</v>
      </c>
      <c r="N2331">
        <f t="shared" si="329"/>
        <v>6.0067902846694388E-3</v>
      </c>
      <c r="O2331">
        <f t="shared" si="330"/>
        <v>-4.1818910369784135E-4</v>
      </c>
      <c r="Q2331" s="1">
        <v>43798</v>
      </c>
      <c r="R2331">
        <f t="shared" si="333"/>
        <v>305.93492510815742</v>
      </c>
      <c r="S2331" s="19">
        <f t="shared" si="331"/>
        <v>2.0593492510815743</v>
      </c>
      <c r="U2331" s="1">
        <v>43798</v>
      </c>
      <c r="V2331">
        <f t="shared" si="332"/>
        <v>-1.5469658423761246E-3</v>
      </c>
      <c r="X2331" s="1">
        <v>43798</v>
      </c>
      <c r="Y2331" s="19">
        <f>IF(R2331/MAX($R$7:R2331)&lt;1,R2331/MAX($R$7:R2331)-1,0)</f>
        <v>-1.5469658423761246E-3</v>
      </c>
    </row>
    <row r="2332" spans="1:25" x14ac:dyDescent="0.25">
      <c r="A2332" s="1">
        <v>43801</v>
      </c>
      <c r="B2332">
        <v>2891.75</v>
      </c>
      <c r="C2332">
        <v>108927.8</v>
      </c>
      <c r="D2332">
        <v>56.683326700000002</v>
      </c>
      <c r="E2332">
        <v>26632.692859999999</v>
      </c>
      <c r="F2332">
        <v>4.2168999999999999</v>
      </c>
      <c r="G2332">
        <v>7472.6170000000002</v>
      </c>
      <c r="I2332" s="1">
        <v>43801</v>
      </c>
      <c r="J2332">
        <f t="shared" si="325"/>
        <v>5.1552455488423909E-4</v>
      </c>
      <c r="K2332">
        <f t="shared" si="326"/>
        <v>6.416694307574522E-3</v>
      </c>
      <c r="L2332">
        <f t="shared" si="327"/>
        <v>1.8981669849926774E-4</v>
      </c>
      <c r="M2332">
        <f t="shared" si="328"/>
        <v>-1.070385051640288E-2</v>
      </c>
      <c r="N2332">
        <f t="shared" si="329"/>
        <v>-4.7908996507126655E-3</v>
      </c>
      <c r="O2332">
        <f t="shared" si="330"/>
        <v>-2.1467030361640438E-3</v>
      </c>
      <c r="Q2332" s="1">
        <v>43801</v>
      </c>
      <c r="R2332">
        <f t="shared" si="333"/>
        <v>305.67458745734962</v>
      </c>
      <c r="S2332" s="19">
        <f t="shared" si="331"/>
        <v>2.0567458745734961</v>
      </c>
      <c r="U2332" s="1">
        <v>43801</v>
      </c>
      <c r="V2332">
        <f t="shared" si="332"/>
        <v>-8.5095760386222352E-4</v>
      </c>
      <c r="X2332" s="1">
        <v>43801</v>
      </c>
      <c r="Y2332" s="19">
        <f>IF(R2332/MAX($R$7:R2332)&lt;1,R2332/MAX($R$7:R2332)-1,0)</f>
        <v>-2.3966070438918852E-3</v>
      </c>
    </row>
    <row r="2333" spans="1:25" x14ac:dyDescent="0.25">
      <c r="A2333" s="1">
        <v>43802</v>
      </c>
      <c r="B2333">
        <v>2907.52</v>
      </c>
      <c r="C2333">
        <v>108956</v>
      </c>
      <c r="D2333">
        <v>56.694088000000001</v>
      </c>
      <c r="E2333">
        <v>26313.297480000001</v>
      </c>
      <c r="F2333">
        <v>4.2049000000000003</v>
      </c>
      <c r="G2333">
        <v>7496.0540000000001</v>
      </c>
      <c r="I2333" s="1">
        <v>43802</v>
      </c>
      <c r="J2333">
        <f t="shared" si="325"/>
        <v>5.4534451456729194E-3</v>
      </c>
      <c r="K2333">
        <f t="shared" si="326"/>
        <v>2.5888707933141575E-4</v>
      </c>
      <c r="L2333">
        <f t="shared" si="327"/>
        <v>1.8984947825928522E-4</v>
      </c>
      <c r="M2333">
        <f t="shared" si="328"/>
        <v>-1.1992605542329615E-2</v>
      </c>
      <c r="N2333">
        <f t="shared" si="329"/>
        <v>-2.8456923332305095E-3</v>
      </c>
      <c r="O2333">
        <f t="shared" si="330"/>
        <v>3.1363844821701292E-3</v>
      </c>
      <c r="Q2333" s="1">
        <v>43802</v>
      </c>
      <c r="R2333">
        <f t="shared" si="333"/>
        <v>305.68980656609699</v>
      </c>
      <c r="S2333" s="19">
        <f t="shared" si="331"/>
        <v>2.0568980656609699</v>
      </c>
      <c r="U2333" s="1">
        <v>43802</v>
      </c>
      <c r="V2333">
        <f t="shared" si="332"/>
        <v>4.9788596670596874E-5</v>
      </c>
      <c r="X2333" s="1">
        <v>43802</v>
      </c>
      <c r="Y2333" s="19">
        <f>IF(R2333/MAX($R$7:R2333)&lt;1,R2333/MAX($R$7:R2333)-1,0)</f>
        <v>-2.3469377709227635E-3</v>
      </c>
    </row>
    <row r="2334" spans="1:25" x14ac:dyDescent="0.25">
      <c r="A2334" s="1">
        <v>43803</v>
      </c>
      <c r="B2334">
        <v>2916.28</v>
      </c>
      <c r="C2334">
        <v>110300.9</v>
      </c>
      <c r="D2334">
        <v>56.704853100000001</v>
      </c>
      <c r="E2334">
        <v>26435.136279999999</v>
      </c>
      <c r="F2334">
        <v>4.2069000000000001</v>
      </c>
      <c r="G2334">
        <v>7523.8440000000001</v>
      </c>
      <c r="I2334" s="1">
        <v>43803</v>
      </c>
      <c r="J2334">
        <f t="shared" si="325"/>
        <v>3.0128769535548994E-3</v>
      </c>
      <c r="K2334">
        <f t="shared" si="326"/>
        <v>1.2343514813319079E-2</v>
      </c>
      <c r="L2334">
        <f t="shared" si="327"/>
        <v>1.8988046866552644E-4</v>
      </c>
      <c r="M2334">
        <f t="shared" si="328"/>
        <v>4.6303128709963559E-3</v>
      </c>
      <c r="N2334">
        <f t="shared" si="329"/>
        <v>4.7563556802776574E-4</v>
      </c>
      <c r="O2334">
        <f t="shared" si="330"/>
        <v>3.7072838589475854E-3</v>
      </c>
      <c r="Q2334" s="1">
        <v>43803</v>
      </c>
      <c r="R2334">
        <f t="shared" si="333"/>
        <v>307.14652325054067</v>
      </c>
      <c r="S2334" s="19">
        <f t="shared" si="331"/>
        <v>2.0714652325054068</v>
      </c>
      <c r="U2334" s="1">
        <v>43803</v>
      </c>
      <c r="V2334">
        <f t="shared" si="332"/>
        <v>4.7653426877638516E-3</v>
      </c>
      <c r="X2334" s="1">
        <v>43803</v>
      </c>
      <c r="Y2334" s="19">
        <f>IF(R2334/MAX($R$7:R2334)&lt;1,R2334/MAX($R$7:R2334)-1,0)</f>
        <v>0</v>
      </c>
    </row>
    <row r="2335" spans="1:25" x14ac:dyDescent="0.25">
      <c r="A2335" s="1">
        <v>43804</v>
      </c>
      <c r="B2335">
        <v>2919.17</v>
      </c>
      <c r="C2335">
        <v>110622.3</v>
      </c>
      <c r="D2335">
        <v>56.7156181</v>
      </c>
      <c r="E2335">
        <v>26444.191019999998</v>
      </c>
      <c r="F2335">
        <v>4.1872999999999996</v>
      </c>
      <c r="G2335">
        <v>7529.9769999999999</v>
      </c>
      <c r="I2335" s="1">
        <v>43804</v>
      </c>
      <c r="J2335">
        <f t="shared" si="325"/>
        <v>9.9098851962087231E-4</v>
      </c>
      <c r="K2335">
        <f t="shared" si="326"/>
        <v>2.9138474844720985E-3</v>
      </c>
      <c r="L2335">
        <f t="shared" si="327"/>
        <v>1.8984265740029649E-4</v>
      </c>
      <c r="M2335">
        <f t="shared" si="328"/>
        <v>3.4252670022549836E-4</v>
      </c>
      <c r="N2335">
        <f t="shared" si="329"/>
        <v>-4.6590125745800126E-3</v>
      </c>
      <c r="O2335">
        <f t="shared" si="330"/>
        <v>8.1514183441333543E-4</v>
      </c>
      <c r="Q2335" s="1">
        <v>43804</v>
      </c>
      <c r="R2335">
        <f t="shared" si="333"/>
        <v>307.47372885644575</v>
      </c>
      <c r="S2335" s="19">
        <f t="shared" si="331"/>
        <v>2.0747372885644575</v>
      </c>
      <c r="U2335" s="1">
        <v>43804</v>
      </c>
      <c r="V2335">
        <f t="shared" si="332"/>
        <v>1.0653078616753575E-3</v>
      </c>
      <c r="X2335" s="1">
        <v>43804</v>
      </c>
      <c r="Y2335" s="19">
        <f>IF(R2335/MAX($R$7:R2335)&lt;1,R2335/MAX($R$7:R2335)-1,0)</f>
        <v>0</v>
      </c>
    </row>
    <row r="2336" spans="1:25" x14ac:dyDescent="0.25">
      <c r="A2336" s="1">
        <v>43805</v>
      </c>
      <c r="B2336">
        <v>2931.27</v>
      </c>
      <c r="C2336">
        <v>111125.8</v>
      </c>
      <c r="D2336">
        <v>56.726383200000001</v>
      </c>
      <c r="E2336">
        <v>26513.652239999999</v>
      </c>
      <c r="F2336">
        <v>4.1394000000000002</v>
      </c>
      <c r="G2336">
        <v>7567.6350000000002</v>
      </c>
      <c r="I2336" s="1">
        <v>43805</v>
      </c>
      <c r="J2336">
        <f t="shared" si="325"/>
        <v>4.1450138224221611E-3</v>
      </c>
      <c r="K2336">
        <f t="shared" si="326"/>
        <v>4.551523517410061E-3</v>
      </c>
      <c r="L2336">
        <f t="shared" si="327"/>
        <v>1.8980838718918314E-4</v>
      </c>
      <c r="M2336">
        <f t="shared" si="328"/>
        <v>2.6267099624059931E-3</v>
      </c>
      <c r="N2336">
        <f t="shared" si="329"/>
        <v>-1.1439352327275221E-2</v>
      </c>
      <c r="O2336">
        <f t="shared" si="330"/>
        <v>5.0010776925348832E-3</v>
      </c>
      <c r="Q2336" s="1">
        <v>43805</v>
      </c>
      <c r="R2336">
        <f t="shared" si="333"/>
        <v>308.53892493289976</v>
      </c>
      <c r="S2336" s="19">
        <f t="shared" si="331"/>
        <v>2.0853892493289976</v>
      </c>
      <c r="U2336" s="1">
        <v>43805</v>
      </c>
      <c r="V2336">
        <f t="shared" si="332"/>
        <v>3.4643482564045147E-3</v>
      </c>
      <c r="X2336" s="1">
        <v>43805</v>
      </c>
      <c r="Y2336" s="19">
        <f>IF(R2336/MAX($R$7:R2336)&lt;1,R2336/MAX($R$7:R2336)-1,0)</f>
        <v>0</v>
      </c>
    </row>
    <row r="2337" spans="1:25" x14ac:dyDescent="0.25">
      <c r="A2337" s="1">
        <v>43808</v>
      </c>
      <c r="B2337">
        <v>2934.71</v>
      </c>
      <c r="C2337">
        <v>110977.2</v>
      </c>
      <c r="D2337">
        <v>56.737155899999998</v>
      </c>
      <c r="E2337">
        <v>26299.186180000001</v>
      </c>
      <c r="F2337">
        <v>4.1398999999999999</v>
      </c>
      <c r="G2337">
        <v>7582.0330000000004</v>
      </c>
      <c r="I2337" s="1">
        <v>43808</v>
      </c>
      <c r="J2337">
        <f t="shared" si="325"/>
        <v>1.1735527604075369E-3</v>
      </c>
      <c r="K2337">
        <f t="shared" si="326"/>
        <v>-1.3372232190904665E-3</v>
      </c>
      <c r="L2337">
        <f t="shared" si="327"/>
        <v>1.8990634326221389E-4</v>
      </c>
      <c r="M2337">
        <f t="shared" si="328"/>
        <v>-8.0888916418856427E-3</v>
      </c>
      <c r="N2337">
        <f t="shared" si="329"/>
        <v>1.2079045272250788E-4</v>
      </c>
      <c r="O2337">
        <f t="shared" si="330"/>
        <v>1.9025759038326928E-3</v>
      </c>
      <c r="Q2337" s="1">
        <v>43808</v>
      </c>
      <c r="R2337">
        <f t="shared" si="333"/>
        <v>308.32418448340053</v>
      </c>
      <c r="S2337" s="19">
        <f t="shared" si="331"/>
        <v>2.0832418448340051</v>
      </c>
      <c r="U2337" s="1">
        <v>43808</v>
      </c>
      <c r="V2337">
        <f t="shared" si="332"/>
        <v>-6.95991436237553E-4</v>
      </c>
      <c r="X2337" s="1">
        <v>43808</v>
      </c>
      <c r="Y2337" s="19">
        <f>IF(R2337/MAX($R$7:R2337)&lt;1,R2337/MAX($R$7:R2337)-1,0)</f>
        <v>-6.95991436237553E-4</v>
      </c>
    </row>
    <row r="2338" spans="1:25" x14ac:dyDescent="0.25">
      <c r="A2338" s="1">
        <v>43809</v>
      </c>
      <c r="B2338">
        <v>2945.86</v>
      </c>
      <c r="C2338">
        <v>110672</v>
      </c>
      <c r="D2338">
        <v>56.7479248</v>
      </c>
      <c r="E2338">
        <v>26317.553940000002</v>
      </c>
      <c r="F2338">
        <v>4.1455000000000002</v>
      </c>
      <c r="G2338">
        <v>7599.2250000000004</v>
      </c>
      <c r="I2338" s="1">
        <v>43809</v>
      </c>
      <c r="J2338">
        <f t="shared" si="325"/>
        <v>3.7993532580731237E-3</v>
      </c>
      <c r="K2338">
        <f t="shared" si="326"/>
        <v>-2.7501144379205034E-3</v>
      </c>
      <c r="L2338">
        <f t="shared" si="327"/>
        <v>1.8980331017970364E-4</v>
      </c>
      <c r="M2338">
        <f t="shared" si="328"/>
        <v>6.9841552792881956E-4</v>
      </c>
      <c r="N2338">
        <f t="shared" si="329"/>
        <v>1.3526896784947784E-3</v>
      </c>
      <c r="O2338">
        <f t="shared" si="330"/>
        <v>2.2674657311567703E-3</v>
      </c>
      <c r="Q2338" s="1">
        <v>43809</v>
      </c>
      <c r="R2338">
        <f t="shared" si="333"/>
        <v>308.58405330596537</v>
      </c>
      <c r="S2338" s="19">
        <f t="shared" si="331"/>
        <v>2.0858405330596539</v>
      </c>
      <c r="U2338" s="1">
        <v>43809</v>
      </c>
      <c r="V2338">
        <f t="shared" si="332"/>
        <v>8.4284281169910713E-4</v>
      </c>
      <c r="X2338" s="1">
        <v>43809</v>
      </c>
      <c r="Y2338" s="19">
        <f>IF(R2338/MAX($R$7:R2338)&lt;1,R2338/MAX($R$7:R2338)-1,0)</f>
        <v>0</v>
      </c>
    </row>
    <row r="2339" spans="1:25" x14ac:dyDescent="0.25">
      <c r="A2339" s="1">
        <v>43810</v>
      </c>
      <c r="B2339">
        <v>2958.78</v>
      </c>
      <c r="C2339">
        <v>110963.9</v>
      </c>
      <c r="D2339">
        <v>56.758701299999998</v>
      </c>
      <c r="E2339">
        <v>26246.024529999999</v>
      </c>
      <c r="F2339">
        <v>4.1178999999999997</v>
      </c>
      <c r="G2339">
        <v>7621.1040000000003</v>
      </c>
      <c r="I2339" s="1">
        <v>43810</v>
      </c>
      <c r="J2339">
        <f t="shared" si="325"/>
        <v>4.3858160265592971E-3</v>
      </c>
      <c r="K2339">
        <f t="shared" si="326"/>
        <v>2.6375234928437408E-3</v>
      </c>
      <c r="L2339">
        <f t="shared" si="327"/>
        <v>1.8990121732165299E-4</v>
      </c>
      <c r="M2339">
        <f t="shared" si="328"/>
        <v>-2.7179353431964204E-3</v>
      </c>
      <c r="N2339">
        <f t="shared" si="329"/>
        <v>-6.6578217344109847E-3</v>
      </c>
      <c r="O2339">
        <f t="shared" si="330"/>
        <v>2.8791093828646197E-3</v>
      </c>
      <c r="Q2339" s="1">
        <v>43810</v>
      </c>
      <c r="R2339">
        <f t="shared" si="333"/>
        <v>309.10228932169952</v>
      </c>
      <c r="S2339" s="19">
        <f t="shared" si="331"/>
        <v>2.0910228932169952</v>
      </c>
      <c r="U2339" s="1">
        <v>43810</v>
      </c>
      <c r="V2339">
        <f t="shared" si="332"/>
        <v>1.6793998593969128E-3</v>
      </c>
      <c r="X2339" s="1">
        <v>43810</v>
      </c>
      <c r="Y2339" s="19">
        <f>IF(R2339/MAX($R$7:R2339)&lt;1,R2339/MAX($R$7:R2339)-1,0)</f>
        <v>0</v>
      </c>
    </row>
    <row r="2340" spans="1:25" x14ac:dyDescent="0.25">
      <c r="A2340" s="1">
        <v>43811</v>
      </c>
      <c r="B2340">
        <v>2971.83</v>
      </c>
      <c r="C2340">
        <v>112199.7</v>
      </c>
      <c r="D2340">
        <v>56.769474000000002</v>
      </c>
      <c r="E2340">
        <v>26359.251110000001</v>
      </c>
      <c r="F2340">
        <v>4.0910000000000002</v>
      </c>
      <c r="G2340">
        <v>7649.1019999999999</v>
      </c>
      <c r="I2340" s="1">
        <v>43811</v>
      </c>
      <c r="J2340">
        <f t="shared" si="325"/>
        <v>4.4106016669032133E-3</v>
      </c>
      <c r="K2340">
        <f t="shared" si="326"/>
        <v>1.1136955352146094E-2</v>
      </c>
      <c r="L2340">
        <f t="shared" si="327"/>
        <v>1.8979821160924892E-4</v>
      </c>
      <c r="M2340">
        <f t="shared" si="328"/>
        <v>4.3140468710063384E-3</v>
      </c>
      <c r="N2340">
        <f t="shared" si="329"/>
        <v>-6.5324558634254348E-3</v>
      </c>
      <c r="O2340">
        <f t="shared" si="330"/>
        <v>3.6737459559663677E-3</v>
      </c>
      <c r="Q2340" s="1">
        <v>43811</v>
      </c>
      <c r="R2340">
        <f t="shared" si="333"/>
        <v>310.54770472422939</v>
      </c>
      <c r="S2340" s="19">
        <f t="shared" si="331"/>
        <v>2.1054770472422941</v>
      </c>
      <c r="U2340" s="1">
        <v>43811</v>
      </c>
      <c r="V2340">
        <f t="shared" si="332"/>
        <v>4.6761717802275005E-3</v>
      </c>
      <c r="X2340" s="1">
        <v>43811</v>
      </c>
      <c r="Y2340" s="19">
        <f>IF(R2340/MAX($R$7:R2340)&lt;1,R2340/MAX($R$7:R2340)-1,0)</f>
        <v>0</v>
      </c>
    </row>
    <row r="2341" spans="1:25" x14ac:dyDescent="0.25">
      <c r="A2341" s="1">
        <v>43812</v>
      </c>
      <c r="B2341">
        <v>2981.04</v>
      </c>
      <c r="C2341">
        <v>112564.9</v>
      </c>
      <c r="D2341">
        <v>56.7791748</v>
      </c>
      <c r="E2341">
        <v>26431.259979999999</v>
      </c>
      <c r="F2341">
        <v>4.1075999999999997</v>
      </c>
      <c r="G2341">
        <v>7646.9889999999996</v>
      </c>
      <c r="I2341" s="1">
        <v>43812</v>
      </c>
      <c r="J2341">
        <f t="shared" si="325"/>
        <v>3.0991005542040373E-3</v>
      </c>
      <c r="K2341">
        <f t="shared" si="326"/>
        <v>3.2549106637540515E-3</v>
      </c>
      <c r="L2341">
        <f t="shared" si="327"/>
        <v>1.708805686662096E-4</v>
      </c>
      <c r="M2341">
        <f t="shared" si="328"/>
        <v>2.73182533523042E-3</v>
      </c>
      <c r="N2341">
        <f t="shared" si="329"/>
        <v>4.0576876069420287E-3</v>
      </c>
      <c r="O2341">
        <f t="shared" si="330"/>
        <v>-2.7624157711592101E-4</v>
      </c>
      <c r="Q2341" s="1">
        <v>43812</v>
      </c>
      <c r="R2341">
        <f t="shared" si="333"/>
        <v>311.00636028643822</v>
      </c>
      <c r="S2341" s="19">
        <f t="shared" si="331"/>
        <v>2.1100636028643822</v>
      </c>
      <c r="U2341" s="1">
        <v>43812</v>
      </c>
      <c r="V2341">
        <f t="shared" si="332"/>
        <v>1.4769246567645222E-3</v>
      </c>
      <c r="X2341" s="1">
        <v>43812</v>
      </c>
      <c r="Y2341" s="19">
        <f>IF(R2341/MAX($R$7:R2341)&lt;1,R2341/MAX($R$7:R2341)-1,0)</f>
        <v>0</v>
      </c>
    </row>
    <row r="2342" spans="1:25" x14ac:dyDescent="0.25">
      <c r="A2342" s="1">
        <v>43815</v>
      </c>
      <c r="B2342">
        <v>2989.96</v>
      </c>
      <c r="C2342">
        <v>111896</v>
      </c>
      <c r="D2342">
        <v>56.788879399999999</v>
      </c>
      <c r="E2342">
        <v>26298.730940000001</v>
      </c>
      <c r="F2342">
        <v>4.0580999999999996</v>
      </c>
      <c r="G2342">
        <v>7623.5</v>
      </c>
      <c r="I2342" s="1">
        <v>43815</v>
      </c>
      <c r="J2342">
        <f t="shared" si="325"/>
        <v>2.9922443174195124E-3</v>
      </c>
      <c r="K2342">
        <f t="shared" si="326"/>
        <v>-5.9423497022605964E-3</v>
      </c>
      <c r="L2342">
        <f t="shared" si="327"/>
        <v>1.709182994324987E-4</v>
      </c>
      <c r="M2342">
        <f t="shared" si="328"/>
        <v>-5.0141022448524364E-3</v>
      </c>
      <c r="N2342">
        <f t="shared" si="329"/>
        <v>-1.20508326029799E-2</v>
      </c>
      <c r="O2342">
        <f t="shared" si="330"/>
        <v>-3.0716665082164418E-3</v>
      </c>
      <c r="Q2342" s="1">
        <v>43815</v>
      </c>
      <c r="R2342">
        <f t="shared" si="333"/>
        <v>310.26645596411663</v>
      </c>
      <c r="S2342" s="19">
        <f t="shared" si="331"/>
        <v>2.1026645596411662</v>
      </c>
      <c r="U2342" s="1">
        <v>43815</v>
      </c>
      <c r="V2342">
        <f t="shared" si="332"/>
        <v>-2.3790649221454574E-3</v>
      </c>
      <c r="X2342" s="1">
        <v>43815</v>
      </c>
      <c r="Y2342" s="19">
        <f>IF(R2342/MAX($R$7:R2342)&lt;1,R2342/MAX($R$7:R2342)-1,0)</f>
        <v>-2.3790649221454574E-3</v>
      </c>
    </row>
    <row r="2343" spans="1:25" x14ac:dyDescent="0.25">
      <c r="A2343" s="1">
        <v>43816</v>
      </c>
      <c r="B2343">
        <v>2996.62</v>
      </c>
      <c r="C2343">
        <v>112615.7</v>
      </c>
      <c r="D2343">
        <v>56.798583999999998</v>
      </c>
      <c r="E2343">
        <v>26320.011180000001</v>
      </c>
      <c r="F2343">
        <v>4.0720999999999998</v>
      </c>
      <c r="G2343">
        <v>7575.0339999999997</v>
      </c>
      <c r="I2343" s="1">
        <v>43816</v>
      </c>
      <c r="J2343">
        <f t="shared" si="325"/>
        <v>2.2274545478868646E-3</v>
      </c>
      <c r="K2343">
        <f t="shared" si="326"/>
        <v>6.4318653034960427E-3</v>
      </c>
      <c r="L2343">
        <f t="shared" si="327"/>
        <v>1.7088909135964947E-4</v>
      </c>
      <c r="M2343">
        <f t="shared" si="328"/>
        <v>8.0917364600407993E-4</v>
      </c>
      <c r="N2343">
        <f t="shared" si="329"/>
        <v>3.4498903427713223E-3</v>
      </c>
      <c r="O2343">
        <f t="shared" si="330"/>
        <v>-6.3574473666950793E-3</v>
      </c>
      <c r="Q2343" s="1">
        <v>43816</v>
      </c>
      <c r="R2343">
        <f t="shared" si="333"/>
        <v>310.22575238639234</v>
      </c>
      <c r="S2343" s="19">
        <f t="shared" si="331"/>
        <v>2.1022575238639236</v>
      </c>
      <c r="U2343" s="1">
        <v>43816</v>
      </c>
      <c r="V2343">
        <f t="shared" si="332"/>
        <v>-1.3118910195364375E-4</v>
      </c>
      <c r="X2343" s="1">
        <v>43816</v>
      </c>
      <c r="Y2343" s="19">
        <f>IF(R2343/MAX($R$7:R2343)&lt;1,R2343/MAX($R$7:R2343)-1,0)</f>
        <v>-2.5099419167085024E-3</v>
      </c>
    </row>
    <row r="2344" spans="1:25" x14ac:dyDescent="0.25">
      <c r="A2344" s="1">
        <v>43817</v>
      </c>
      <c r="B2344">
        <v>3011.59</v>
      </c>
      <c r="C2344">
        <v>114314.7</v>
      </c>
      <c r="D2344">
        <v>56.808288599999997</v>
      </c>
      <c r="E2344">
        <v>26290.198</v>
      </c>
      <c r="F2344">
        <v>4.0674000000000001</v>
      </c>
      <c r="G2344">
        <v>7562.1549999999997</v>
      </c>
      <c r="I2344" s="1">
        <v>43817</v>
      </c>
      <c r="J2344">
        <f t="shared" si="325"/>
        <v>4.9956284080063806E-3</v>
      </c>
      <c r="K2344">
        <f t="shared" si="326"/>
        <v>1.5086706382857917E-2</v>
      </c>
      <c r="L2344">
        <f t="shared" si="327"/>
        <v>1.7085989326770523E-4</v>
      </c>
      <c r="M2344">
        <f t="shared" si="328"/>
        <v>-1.1327191237158196E-3</v>
      </c>
      <c r="N2344">
        <f t="shared" si="329"/>
        <v>-1.1541956238795281E-3</v>
      </c>
      <c r="O2344">
        <f t="shared" si="330"/>
        <v>-1.7001903885843772E-3</v>
      </c>
      <c r="Q2344" s="1">
        <v>43817</v>
      </c>
      <c r="R2344">
        <f t="shared" si="333"/>
        <v>311.1939336200299</v>
      </c>
      <c r="S2344" s="19">
        <f t="shared" si="331"/>
        <v>2.1119393362002992</v>
      </c>
      <c r="U2344" s="1">
        <v>43817</v>
      </c>
      <c r="V2344">
        <f t="shared" si="332"/>
        <v>3.1208925312933289E-3</v>
      </c>
      <c r="X2344" s="1">
        <v>43817</v>
      </c>
      <c r="Y2344" s="19">
        <f>IF(R2344/MAX($R$7:R2344)&lt;1,R2344/MAX($R$7:R2344)-1,0)</f>
        <v>0</v>
      </c>
    </row>
    <row r="2345" spans="1:25" x14ac:dyDescent="0.25">
      <c r="A2345" s="1">
        <v>43818</v>
      </c>
      <c r="B2345">
        <v>3026.27</v>
      </c>
      <c r="C2345">
        <v>115131.3</v>
      </c>
      <c r="D2345">
        <v>56.817996999999998</v>
      </c>
      <c r="E2345">
        <v>26346.05026</v>
      </c>
      <c r="F2345">
        <v>4.0654000000000003</v>
      </c>
      <c r="G2345">
        <v>7495.0879999999997</v>
      </c>
      <c r="I2345" s="1">
        <v>43818</v>
      </c>
      <c r="J2345">
        <f t="shared" si="325"/>
        <v>4.8745015091695709E-3</v>
      </c>
      <c r="K2345">
        <f t="shared" si="326"/>
        <v>7.1434382454751422E-3</v>
      </c>
      <c r="L2345">
        <f t="shared" si="327"/>
        <v>1.7089759679889127E-4</v>
      </c>
      <c r="M2345">
        <f t="shared" si="328"/>
        <v>2.1244518584455641E-3</v>
      </c>
      <c r="N2345">
        <f t="shared" si="329"/>
        <v>-4.9171460884100959E-4</v>
      </c>
      <c r="O2345">
        <f t="shared" si="330"/>
        <v>-8.8687682281043401E-3</v>
      </c>
      <c r="Q2345" s="1">
        <v>43818</v>
      </c>
      <c r="R2345">
        <f t="shared" si="333"/>
        <v>311.14790172161821</v>
      </c>
      <c r="S2345" s="19">
        <f t="shared" si="331"/>
        <v>2.1114790172161819</v>
      </c>
      <c r="U2345" s="1">
        <v>43818</v>
      </c>
      <c r="V2345">
        <f t="shared" si="332"/>
        <v>-1.4792029483423619E-4</v>
      </c>
      <c r="X2345" s="1">
        <v>43818</v>
      </c>
      <c r="Y2345" s="19">
        <f>IF(R2345/MAX($R$7:R2345)&lt;1,R2345/MAX($R$7:R2345)-1,0)</f>
        <v>-1.4792029483423619E-4</v>
      </c>
    </row>
    <row r="2346" spans="1:25" x14ac:dyDescent="0.25">
      <c r="A2346" s="1">
        <v>43819</v>
      </c>
      <c r="B2346">
        <v>3051.8</v>
      </c>
      <c r="C2346">
        <v>115121.1</v>
      </c>
      <c r="D2346">
        <v>56.827709200000001</v>
      </c>
      <c r="E2346">
        <v>26670.441599999998</v>
      </c>
      <c r="F2346">
        <v>4.0978000000000003</v>
      </c>
      <c r="G2346">
        <v>7519.59</v>
      </c>
      <c r="I2346" s="1">
        <v>43819</v>
      </c>
      <c r="J2346">
        <f t="shared" si="325"/>
        <v>8.4361276422790787E-3</v>
      </c>
      <c r="K2346">
        <f t="shared" si="326"/>
        <v>-8.8594500366023787E-5</v>
      </c>
      <c r="L2346">
        <f t="shared" si="327"/>
        <v>1.7093527601841352E-4</v>
      </c>
      <c r="M2346">
        <f t="shared" si="328"/>
        <v>1.2312712410349702E-2</v>
      </c>
      <c r="N2346">
        <f t="shared" si="329"/>
        <v>7.9696954789196806E-3</v>
      </c>
      <c r="O2346">
        <f t="shared" si="330"/>
        <v>3.269074359100399E-3</v>
      </c>
      <c r="Q2346" s="1">
        <v>43819</v>
      </c>
      <c r="R2346">
        <f t="shared" si="333"/>
        <v>312.42656914858406</v>
      </c>
      <c r="S2346" s="19">
        <f t="shared" si="331"/>
        <v>2.1242656914858404</v>
      </c>
      <c r="U2346" s="1">
        <v>43819</v>
      </c>
      <c r="V2346">
        <f t="shared" si="332"/>
        <v>4.1095164707549703E-3</v>
      </c>
      <c r="X2346" s="1">
        <v>43819</v>
      </c>
      <c r="Y2346" s="19">
        <f>IF(R2346/MAX($R$7:R2346)&lt;1,R2346/MAX($R$7:R2346)-1,0)</f>
        <v>0</v>
      </c>
    </row>
    <row r="2347" spans="1:25" x14ac:dyDescent="0.25">
      <c r="A2347" s="1">
        <v>43822</v>
      </c>
      <c r="B2347">
        <v>3085.82</v>
      </c>
      <c r="C2347">
        <v>115863.3</v>
      </c>
      <c r="D2347">
        <v>56.837417600000002</v>
      </c>
      <c r="E2347">
        <v>26571.91604</v>
      </c>
      <c r="F2347">
        <v>4.0785</v>
      </c>
      <c r="G2347">
        <v>7543.634</v>
      </c>
      <c r="I2347" s="1">
        <v>43822</v>
      </c>
      <c r="J2347">
        <f t="shared" si="325"/>
        <v>1.1147519496690572E-2</v>
      </c>
      <c r="K2347">
        <f t="shared" si="326"/>
        <v>6.4471239416579174E-3</v>
      </c>
      <c r="L2347">
        <f t="shared" si="327"/>
        <v>1.7083919335614262E-4</v>
      </c>
      <c r="M2347">
        <f t="shared" si="328"/>
        <v>-3.6941855510933541E-3</v>
      </c>
      <c r="N2347">
        <f t="shared" si="329"/>
        <v>-4.709844306701183E-3</v>
      </c>
      <c r="O2347">
        <f t="shared" si="330"/>
        <v>3.1975147581184693E-3</v>
      </c>
      <c r="Q2347" s="1">
        <v>43822</v>
      </c>
      <c r="R2347">
        <f t="shared" si="333"/>
        <v>313.48908415469441</v>
      </c>
      <c r="S2347" s="19">
        <f t="shared" si="331"/>
        <v>2.1348908415469441</v>
      </c>
      <c r="U2347" s="1">
        <v>43822</v>
      </c>
      <c r="V2347">
        <f t="shared" si="332"/>
        <v>3.4008471462778633E-3</v>
      </c>
      <c r="X2347" s="1">
        <v>43822</v>
      </c>
      <c r="Y2347" s="19">
        <f>IF(R2347/MAX($R$7:R2347)&lt;1,R2347/MAX($R$7:R2347)-1,0)</f>
        <v>0</v>
      </c>
    </row>
    <row r="2348" spans="1:25" x14ac:dyDescent="0.25">
      <c r="A2348" s="1">
        <v>43823</v>
      </c>
      <c r="B2348">
        <v>3085.82</v>
      </c>
      <c r="C2348">
        <v>115863.3</v>
      </c>
      <c r="D2348">
        <v>56.847133599999999</v>
      </c>
      <c r="E2348">
        <v>26696.04638</v>
      </c>
      <c r="F2348">
        <v>4.0907</v>
      </c>
      <c r="G2348">
        <v>7548.3329999999996</v>
      </c>
      <c r="I2348" s="1">
        <v>43823</v>
      </c>
      <c r="J2348">
        <f t="shared" si="325"/>
        <v>0</v>
      </c>
      <c r="K2348">
        <f t="shared" si="326"/>
        <v>0</v>
      </c>
      <c r="L2348">
        <f t="shared" si="327"/>
        <v>1.7094372704229421E-4</v>
      </c>
      <c r="M2348">
        <f t="shared" si="328"/>
        <v>4.6714862343062435E-3</v>
      </c>
      <c r="N2348">
        <f t="shared" si="329"/>
        <v>2.9912958195414951E-3</v>
      </c>
      <c r="O2348">
        <f t="shared" si="330"/>
        <v>6.2290932990638481E-4</v>
      </c>
      <c r="Q2348" s="1">
        <v>43823</v>
      </c>
      <c r="R2348">
        <f t="shared" si="333"/>
        <v>313.77805352696913</v>
      </c>
      <c r="S2348" s="19">
        <f t="shared" si="331"/>
        <v>2.1377805352696915</v>
      </c>
      <c r="U2348" s="1">
        <v>43823</v>
      </c>
      <c r="V2348">
        <f t="shared" si="332"/>
        <v>9.2178447952639964E-4</v>
      </c>
      <c r="X2348" s="1">
        <v>43823</v>
      </c>
      <c r="Y2348" s="19">
        <f>IF(R2348/MAX($R$7:R2348)&lt;1,R2348/MAX($R$7:R2348)-1,0)</f>
        <v>0</v>
      </c>
    </row>
    <row r="2349" spans="1:25" x14ac:dyDescent="0.25">
      <c r="A2349" s="1">
        <v>43824</v>
      </c>
      <c r="B2349">
        <v>3085.82</v>
      </c>
      <c r="C2349">
        <v>115863.3</v>
      </c>
      <c r="D2349">
        <v>56.847133599999999</v>
      </c>
      <c r="E2349">
        <v>26696.04638</v>
      </c>
      <c r="F2349">
        <v>4.0907</v>
      </c>
      <c r="G2349">
        <v>7548.3329999999996</v>
      </c>
      <c r="I2349" s="1">
        <v>43824</v>
      </c>
      <c r="J2349">
        <f t="shared" si="325"/>
        <v>0</v>
      </c>
      <c r="K2349">
        <f t="shared" si="326"/>
        <v>0</v>
      </c>
      <c r="L2349">
        <f t="shared" si="327"/>
        <v>0</v>
      </c>
      <c r="M2349">
        <f t="shared" si="328"/>
        <v>0</v>
      </c>
      <c r="N2349">
        <f t="shared" si="329"/>
        <v>0</v>
      </c>
      <c r="O2349">
        <f t="shared" si="330"/>
        <v>0</v>
      </c>
      <c r="Q2349" s="1">
        <v>43824</v>
      </c>
      <c r="R2349">
        <f t="shared" si="333"/>
        <v>313.77805352696913</v>
      </c>
      <c r="S2349" s="19">
        <f t="shared" si="331"/>
        <v>2.1377805352696915</v>
      </c>
      <c r="U2349" s="1">
        <v>43824</v>
      </c>
      <c r="V2349">
        <f t="shared" si="332"/>
        <v>0</v>
      </c>
      <c r="X2349" s="1">
        <v>43824</v>
      </c>
      <c r="Y2349" s="19">
        <f>IF(R2349/MAX($R$7:R2349)&lt;1,R2349/MAX($R$7:R2349)-1,0)</f>
        <v>0</v>
      </c>
    </row>
    <row r="2350" spans="1:25" x14ac:dyDescent="0.25">
      <c r="A2350" s="1">
        <v>43825</v>
      </c>
      <c r="B2350">
        <v>3134.8</v>
      </c>
      <c r="C2350">
        <v>117203.2</v>
      </c>
      <c r="D2350">
        <v>56.856845900000003</v>
      </c>
      <c r="E2350">
        <v>26671.82603</v>
      </c>
      <c r="F2350">
        <v>4.0537999999999998</v>
      </c>
      <c r="G2350">
        <v>7579.3029999999999</v>
      </c>
      <c r="I2350" s="1">
        <v>43825</v>
      </c>
      <c r="J2350">
        <f t="shared" si="325"/>
        <v>1.5872604364480125E-2</v>
      </c>
      <c r="K2350">
        <f t="shared" si="326"/>
        <v>1.1564490222529367E-2</v>
      </c>
      <c r="L2350">
        <f t="shared" si="327"/>
        <v>1.7084942344403053E-4</v>
      </c>
      <c r="M2350">
        <f t="shared" si="328"/>
        <v>-9.0726355712900109E-4</v>
      </c>
      <c r="N2350">
        <f t="shared" si="329"/>
        <v>-9.0204610457867984E-3</v>
      </c>
      <c r="O2350">
        <f t="shared" si="330"/>
        <v>4.1028926519273146E-3</v>
      </c>
      <c r="Q2350" s="1">
        <v>43825</v>
      </c>
      <c r="R2350">
        <f t="shared" si="333"/>
        <v>315.60510056066778</v>
      </c>
      <c r="S2350" s="19">
        <f t="shared" si="331"/>
        <v>2.156051005606678</v>
      </c>
      <c r="U2350" s="1">
        <v>43825</v>
      </c>
      <c r="V2350">
        <f t="shared" si="332"/>
        <v>5.8227368458756423E-3</v>
      </c>
      <c r="X2350" s="1">
        <v>43825</v>
      </c>
      <c r="Y2350" s="19">
        <f>IF(R2350/MAX($R$7:R2350)&lt;1,R2350/MAX($R$7:R2350)-1,0)</f>
        <v>0</v>
      </c>
    </row>
    <row r="2351" spans="1:25" x14ac:dyDescent="0.25">
      <c r="A2351" s="1">
        <v>43826</v>
      </c>
      <c r="B2351">
        <v>3169.3</v>
      </c>
      <c r="C2351">
        <v>116534</v>
      </c>
      <c r="D2351">
        <v>56.866561900000001</v>
      </c>
      <c r="E2351">
        <v>26608.071779999998</v>
      </c>
      <c r="F2351">
        <v>4.0468999999999999</v>
      </c>
      <c r="G2351">
        <v>7590.9859999999999</v>
      </c>
      <c r="I2351" s="1">
        <v>43826</v>
      </c>
      <c r="J2351">
        <f t="shared" si="325"/>
        <v>1.1005486793415953E-2</v>
      </c>
      <c r="K2351">
        <f t="shared" si="326"/>
        <v>-5.7097417135367756E-3</v>
      </c>
      <c r="L2351">
        <f t="shared" si="327"/>
        <v>1.70885314621394E-4</v>
      </c>
      <c r="M2351">
        <f t="shared" si="328"/>
        <v>-2.3903219047803903E-3</v>
      </c>
      <c r="N2351">
        <f t="shared" si="329"/>
        <v>-1.7021066653509775E-3</v>
      </c>
      <c r="O2351">
        <f t="shared" si="330"/>
        <v>1.5414346147659685E-3</v>
      </c>
      <c r="Q2351" s="1">
        <v>43826</v>
      </c>
      <c r="R2351">
        <f t="shared" si="333"/>
        <v>315.80927617964755</v>
      </c>
      <c r="S2351" s="19">
        <f t="shared" si="331"/>
        <v>2.1580927617964756</v>
      </c>
      <c r="U2351" s="1">
        <v>43826</v>
      </c>
      <c r="V2351">
        <f t="shared" si="332"/>
        <v>6.4693383794200976E-4</v>
      </c>
      <c r="X2351" s="1">
        <v>43826</v>
      </c>
      <c r="Y2351" s="19">
        <f>IF(R2351/MAX($R$7:R2351)&lt;1,R2351/MAX($R$7:R2351)-1,0)</f>
        <v>0</v>
      </c>
    </row>
    <row r="2352" spans="1:25" x14ac:dyDescent="0.25">
      <c r="A2352" s="1">
        <v>43829</v>
      </c>
      <c r="B2352">
        <v>3197.58</v>
      </c>
      <c r="C2352">
        <v>115645.3</v>
      </c>
      <c r="D2352">
        <v>56.8762817</v>
      </c>
      <c r="E2352">
        <v>26235.608820000001</v>
      </c>
      <c r="F2352">
        <v>4.0227000000000004</v>
      </c>
      <c r="G2352">
        <v>7634.1530000000002</v>
      </c>
      <c r="I2352" s="1">
        <v>43829</v>
      </c>
      <c r="J2352">
        <f t="shared" si="325"/>
        <v>8.9231060486540947E-3</v>
      </c>
      <c r="K2352">
        <f t="shared" si="326"/>
        <v>-7.6261005371822677E-3</v>
      </c>
      <c r="L2352">
        <f t="shared" si="327"/>
        <v>1.7092294092080351E-4</v>
      </c>
      <c r="M2352">
        <f t="shared" si="328"/>
        <v>-1.3998119182764612E-2</v>
      </c>
      <c r="N2352">
        <f t="shared" si="329"/>
        <v>-5.9798858385429199E-3</v>
      </c>
      <c r="O2352">
        <f t="shared" si="330"/>
        <v>5.6866130434176654E-3</v>
      </c>
      <c r="Q2352" s="1">
        <v>43829</v>
      </c>
      <c r="R2352">
        <f t="shared" si="333"/>
        <v>315.63674844262812</v>
      </c>
      <c r="S2352" s="19">
        <f t="shared" si="331"/>
        <v>2.1563674844262812</v>
      </c>
      <c r="U2352" s="1">
        <v>43829</v>
      </c>
      <c r="V2352">
        <f t="shared" si="332"/>
        <v>-5.4630357634366522E-4</v>
      </c>
      <c r="X2352" s="1">
        <v>43829</v>
      </c>
      <c r="Y2352" s="19">
        <f>IF(R2352/MAX($R$7:R2352)&lt;1,R2352/MAX($R$7:R2352)-1,0)</f>
        <v>-5.4630357634366522E-4</v>
      </c>
    </row>
    <row r="2353" spans="1:25" x14ac:dyDescent="0.25">
      <c r="A2353" s="1">
        <v>43830</v>
      </c>
      <c r="B2353">
        <v>3197.58</v>
      </c>
      <c r="C2353">
        <v>115645.3</v>
      </c>
      <c r="D2353">
        <v>56.8860016</v>
      </c>
      <c r="E2353">
        <v>26340.108540000001</v>
      </c>
      <c r="F2353">
        <v>4.0304000000000002</v>
      </c>
      <c r="G2353">
        <v>7638.8850000000002</v>
      </c>
      <c r="I2353" s="1">
        <v>43830</v>
      </c>
      <c r="J2353">
        <f t="shared" si="325"/>
        <v>0</v>
      </c>
      <c r="K2353">
        <f t="shared" si="326"/>
        <v>0</v>
      </c>
      <c r="L2353">
        <f t="shared" si="327"/>
        <v>1.7089548946369604E-4</v>
      </c>
      <c r="M2353">
        <f t="shared" si="328"/>
        <v>3.9831254047490994E-3</v>
      </c>
      <c r="N2353">
        <f t="shared" si="329"/>
        <v>1.914137270986993E-3</v>
      </c>
      <c r="O2353">
        <f t="shared" si="330"/>
        <v>6.198461047348669E-4</v>
      </c>
      <c r="Q2353" s="1">
        <v>43830</v>
      </c>
      <c r="R2353">
        <f t="shared" si="333"/>
        <v>315.89481359737084</v>
      </c>
      <c r="S2353" s="19">
        <f t="shared" si="331"/>
        <v>2.1589481359737084</v>
      </c>
      <c r="U2353" s="1">
        <v>43830</v>
      </c>
      <c r="V2353">
        <f t="shared" si="332"/>
        <v>8.17601740025653E-4</v>
      </c>
      <c r="X2353" s="1">
        <v>43830</v>
      </c>
      <c r="Y2353" s="19">
        <f>IF(R2353/MAX($R$7:R2353)&lt;1,R2353/MAX($R$7:R2353)-1,0)</f>
        <v>0</v>
      </c>
    </row>
    <row r="2354" spans="1:25" x14ac:dyDescent="0.25">
      <c r="A2354" s="1">
        <v>43831</v>
      </c>
      <c r="B2354">
        <v>3197.58</v>
      </c>
      <c r="C2354">
        <v>115645.3</v>
      </c>
      <c r="D2354">
        <v>56.8860016</v>
      </c>
      <c r="E2354">
        <v>26340.108540000001</v>
      </c>
      <c r="F2354">
        <v>4.0304000000000002</v>
      </c>
      <c r="G2354">
        <v>7638.8850000000002</v>
      </c>
      <c r="I2354" s="1">
        <v>43831</v>
      </c>
      <c r="J2354">
        <f t="shared" si="325"/>
        <v>0</v>
      </c>
      <c r="K2354">
        <f t="shared" si="326"/>
        <v>0</v>
      </c>
      <c r="L2354">
        <f t="shared" si="327"/>
        <v>0</v>
      </c>
      <c r="M2354">
        <f t="shared" si="328"/>
        <v>0</v>
      </c>
      <c r="N2354">
        <f t="shared" si="329"/>
        <v>0</v>
      </c>
      <c r="O2354">
        <f t="shared" si="330"/>
        <v>0</v>
      </c>
      <c r="Q2354" s="1">
        <v>43831</v>
      </c>
      <c r="R2354">
        <f t="shared" si="333"/>
        <v>315.89481359737084</v>
      </c>
      <c r="S2354" s="19">
        <f t="shared" si="331"/>
        <v>2.1589481359737084</v>
      </c>
      <c r="U2354" s="1">
        <v>43831</v>
      </c>
      <c r="V2354">
        <f t="shared" si="332"/>
        <v>0</v>
      </c>
      <c r="X2354" s="1">
        <v>43831</v>
      </c>
      <c r="Y2354" s="19">
        <f>IF(R2354/MAX($R$7:R2354)&lt;1,R2354/MAX($R$7:R2354)-1,0)</f>
        <v>0</v>
      </c>
    </row>
    <row r="2355" spans="1:25" x14ac:dyDescent="0.25">
      <c r="A2355" s="1">
        <v>43832</v>
      </c>
      <c r="B2355">
        <v>3225.15</v>
      </c>
      <c r="C2355">
        <v>118573.1</v>
      </c>
      <c r="D2355">
        <v>56.895721399999999</v>
      </c>
      <c r="E2355">
        <v>26657.249360000002</v>
      </c>
      <c r="F2355">
        <v>4.024</v>
      </c>
      <c r="G2355">
        <v>7631.3090000000002</v>
      </c>
      <c r="I2355" s="1">
        <v>43832</v>
      </c>
      <c r="J2355">
        <f t="shared" si="325"/>
        <v>8.6221454975325962E-3</v>
      </c>
      <c r="K2355">
        <f t="shared" si="326"/>
        <v>2.5317068657351394E-2</v>
      </c>
      <c r="L2355">
        <f t="shared" si="327"/>
        <v>1.7086453128389856E-4</v>
      </c>
      <c r="M2355">
        <f t="shared" si="328"/>
        <v>1.204022449331954E-2</v>
      </c>
      <c r="N2355">
        <f t="shared" si="329"/>
        <v>-1.5879317189361197E-3</v>
      </c>
      <c r="O2355">
        <f t="shared" si="330"/>
        <v>-9.9176777762721713E-4</v>
      </c>
      <c r="Q2355" s="1">
        <v>43832</v>
      </c>
      <c r="R2355">
        <f t="shared" si="333"/>
        <v>318.39019681642947</v>
      </c>
      <c r="S2355" s="19">
        <f t="shared" si="331"/>
        <v>2.1839019681642946</v>
      </c>
      <c r="U2355" s="1">
        <v>43832</v>
      </c>
      <c r="V2355">
        <f t="shared" si="332"/>
        <v>7.899411803066636E-3</v>
      </c>
      <c r="X2355" s="1">
        <v>43832</v>
      </c>
      <c r="Y2355" s="19">
        <f>IF(R2355/MAX($R$7:R2355)&lt;1,R2355/MAX($R$7:R2355)-1,0)</f>
        <v>0</v>
      </c>
    </row>
    <row r="2356" spans="1:25" x14ac:dyDescent="0.25">
      <c r="A2356" s="1">
        <v>43833</v>
      </c>
      <c r="B2356">
        <v>3253.76</v>
      </c>
      <c r="C2356">
        <v>117706.7</v>
      </c>
      <c r="D2356">
        <v>56.905445100000001</v>
      </c>
      <c r="E2356">
        <v>26528.28311</v>
      </c>
      <c r="F2356">
        <v>4.0587999999999997</v>
      </c>
      <c r="G2356">
        <v>7615.4949999999999</v>
      </c>
      <c r="I2356" s="1">
        <v>43833</v>
      </c>
      <c r="J2356">
        <f t="shared" si="325"/>
        <v>8.8709052292141877E-3</v>
      </c>
      <c r="K2356">
        <f t="shared" si="326"/>
        <v>-7.3068849511399581E-3</v>
      </c>
      <c r="L2356">
        <f t="shared" si="327"/>
        <v>1.7090388803819856E-4</v>
      </c>
      <c r="M2356">
        <f t="shared" si="328"/>
        <v>-4.8379428896936361E-3</v>
      </c>
      <c r="N2356">
        <f t="shared" si="329"/>
        <v>8.648111332007824E-3</v>
      </c>
      <c r="O2356">
        <f t="shared" si="330"/>
        <v>-2.0722526109216988E-3</v>
      </c>
      <c r="Q2356" s="1">
        <v>43833</v>
      </c>
      <c r="R2356">
        <f t="shared" si="333"/>
        <v>317.93046440935916</v>
      </c>
      <c r="S2356" s="19">
        <f t="shared" si="331"/>
        <v>2.1793046440935915</v>
      </c>
      <c r="U2356" s="1">
        <v>43833</v>
      </c>
      <c r="V2356">
        <f t="shared" si="332"/>
        <v>-1.4439276449688121E-3</v>
      </c>
      <c r="X2356" s="1">
        <v>43833</v>
      </c>
      <c r="Y2356" s="19">
        <f>IF(R2356/MAX($R$7:R2356)&lt;1,R2356/MAX($R$7:R2356)-1,0)</f>
        <v>-1.4439276449688121E-3</v>
      </c>
    </row>
    <row r="2357" spans="1:25" x14ac:dyDescent="0.25">
      <c r="A2357" s="1">
        <v>43836</v>
      </c>
      <c r="B2357">
        <v>3249.5</v>
      </c>
      <c r="C2357">
        <v>116877.9</v>
      </c>
      <c r="D2357">
        <v>56.915168799999996</v>
      </c>
      <c r="E2357">
        <v>26722.25143</v>
      </c>
      <c r="F2357">
        <v>4.0644</v>
      </c>
      <c r="G2357">
        <v>7580.7060000000001</v>
      </c>
      <c r="I2357" s="1">
        <v>43836</v>
      </c>
      <c r="J2357">
        <f t="shared" si="325"/>
        <v>-1.3092545239968834E-3</v>
      </c>
      <c r="K2357">
        <f t="shared" si="326"/>
        <v>-7.0412304482242449E-3</v>
      </c>
      <c r="L2357">
        <f t="shared" si="327"/>
        <v>1.7087468489007662E-4</v>
      </c>
      <c r="M2357">
        <f t="shared" si="328"/>
        <v>7.3117555024464487E-3</v>
      </c>
      <c r="N2357">
        <f t="shared" si="329"/>
        <v>1.37971814329374E-3</v>
      </c>
      <c r="O2357">
        <f t="shared" si="330"/>
        <v>-4.5681863096226349E-3</v>
      </c>
      <c r="Q2357" s="1">
        <v>43836</v>
      </c>
      <c r="R2357">
        <f t="shared" si="333"/>
        <v>317.3441523397367</v>
      </c>
      <c r="S2357" s="19">
        <f t="shared" si="331"/>
        <v>2.1734415233973667</v>
      </c>
      <c r="U2357" s="1">
        <v>43836</v>
      </c>
      <c r="V2357">
        <f t="shared" si="332"/>
        <v>-1.8441518987860617E-3</v>
      </c>
      <c r="X2357" s="1">
        <v>43836</v>
      </c>
      <c r="Y2357" s="19">
        <f>IF(R2357/MAX($R$7:R2357)&lt;1,R2357/MAX($R$7:R2357)-1,0)</f>
        <v>-3.28541672184679E-3</v>
      </c>
    </row>
    <row r="2358" spans="1:25" x14ac:dyDescent="0.25">
      <c r="A2358" s="1">
        <v>43837</v>
      </c>
      <c r="B2358">
        <v>3239.81</v>
      </c>
      <c r="C2358">
        <v>116661.9</v>
      </c>
      <c r="D2358">
        <v>56.924896199999999</v>
      </c>
      <c r="E2358">
        <v>26769.58612</v>
      </c>
      <c r="F2358">
        <v>4.0658000000000003</v>
      </c>
      <c r="G2358">
        <v>7585.2110000000002</v>
      </c>
      <c r="I2358" s="1">
        <v>43837</v>
      </c>
      <c r="J2358">
        <f t="shared" si="325"/>
        <v>-2.9819972303430919E-3</v>
      </c>
      <c r="K2358">
        <f t="shared" si="326"/>
        <v>-1.8480824860815925E-3</v>
      </c>
      <c r="L2358">
        <f t="shared" si="327"/>
        <v>1.7091050075213055E-4</v>
      </c>
      <c r="M2358">
        <f t="shared" si="328"/>
        <v>1.7713586044199037E-3</v>
      </c>
      <c r="N2358">
        <f t="shared" si="329"/>
        <v>3.4445428599561012E-4</v>
      </c>
      <c r="O2358">
        <f t="shared" si="330"/>
        <v>5.9427182639715248E-4</v>
      </c>
      <c r="Q2358" s="1">
        <v>43837</v>
      </c>
      <c r="R2358">
        <f t="shared" si="333"/>
        <v>317.23665243875644</v>
      </c>
      <c r="S2358" s="19">
        <f t="shared" si="331"/>
        <v>2.1723665243875643</v>
      </c>
      <c r="U2358" s="1">
        <v>43837</v>
      </c>
      <c r="V2358">
        <f t="shared" si="332"/>
        <v>-3.3874864303529151E-4</v>
      </c>
      <c r="X2358" s="1">
        <v>43837</v>
      </c>
      <c r="Y2358" s="19">
        <f>IF(R2358/MAX($R$7:R2358)&lt;1,R2358/MAX($R$7:R2358)-1,0)</f>
        <v>-3.6230524344256221E-3</v>
      </c>
    </row>
    <row r="2359" spans="1:25" x14ac:dyDescent="0.25">
      <c r="A2359" s="1">
        <v>43838</v>
      </c>
      <c r="B2359">
        <v>3183.95</v>
      </c>
      <c r="C2359">
        <v>116247</v>
      </c>
      <c r="D2359">
        <v>56.934623700000003</v>
      </c>
      <c r="E2359">
        <v>26722.775430000002</v>
      </c>
      <c r="F2359">
        <v>4.0648999999999997</v>
      </c>
      <c r="G2359">
        <v>7606.0349999999999</v>
      </c>
      <c r="I2359" s="1">
        <v>43838</v>
      </c>
      <c r="J2359">
        <f t="shared" si="325"/>
        <v>-1.7241751831125973E-2</v>
      </c>
      <c r="K2359">
        <f t="shared" si="326"/>
        <v>-3.5564310198958893E-3</v>
      </c>
      <c r="L2359">
        <f t="shared" si="327"/>
        <v>1.708830520450455E-4</v>
      </c>
      <c r="M2359">
        <f t="shared" si="328"/>
        <v>-1.7486519884977181E-3</v>
      </c>
      <c r="N2359">
        <f t="shared" si="329"/>
        <v>-2.2135865020422862E-4</v>
      </c>
      <c r="O2359">
        <f t="shared" si="330"/>
        <v>2.7453422192209587E-3</v>
      </c>
      <c r="Q2359" s="1">
        <v>43838</v>
      </c>
      <c r="R2359">
        <f t="shared" si="333"/>
        <v>316.37945759015577</v>
      </c>
      <c r="S2359" s="19">
        <f t="shared" si="331"/>
        <v>2.1637945759015578</v>
      </c>
      <c r="U2359" s="1">
        <v>43838</v>
      </c>
      <c r="V2359">
        <f t="shared" si="332"/>
        <v>-2.7020675007474182E-3</v>
      </c>
      <c r="X2359" s="1">
        <v>43838</v>
      </c>
      <c r="Y2359" s="19">
        <f>IF(R2359/MAX($R$7:R2359)&lt;1,R2359/MAX($R$7:R2359)-1,0)</f>
        <v>-6.3153302029365088E-3</v>
      </c>
    </row>
    <row r="2360" spans="1:25" x14ac:dyDescent="0.25">
      <c r="A2360" s="1">
        <v>43839</v>
      </c>
      <c r="B2360">
        <v>3167.49</v>
      </c>
      <c r="C2360">
        <v>115947.1</v>
      </c>
      <c r="D2360">
        <v>56.9443512</v>
      </c>
      <c r="E2360">
        <v>27155.00014</v>
      </c>
      <c r="F2360">
        <v>4.0898000000000003</v>
      </c>
      <c r="G2360">
        <v>7618.9009999999998</v>
      </c>
      <c r="I2360" s="1">
        <v>43839</v>
      </c>
      <c r="J2360">
        <f t="shared" si="325"/>
        <v>-5.169679172097541E-3</v>
      </c>
      <c r="K2360">
        <f t="shared" si="326"/>
        <v>-2.5798515230499586E-3</v>
      </c>
      <c r="L2360">
        <f t="shared" si="327"/>
        <v>1.7085385601656178E-4</v>
      </c>
      <c r="M2360">
        <f t="shared" si="328"/>
        <v>1.6174394427412864E-2</v>
      </c>
      <c r="N2360">
        <f t="shared" si="329"/>
        <v>6.1256119461734482E-3</v>
      </c>
      <c r="O2360">
        <f t="shared" si="330"/>
        <v>1.691551511398437E-3</v>
      </c>
      <c r="Q2360" s="1">
        <v>43839</v>
      </c>
      <c r="R2360">
        <f t="shared" si="333"/>
        <v>316.90982763651959</v>
      </c>
      <c r="S2360" s="19">
        <f t="shared" si="331"/>
        <v>2.169098276365196</v>
      </c>
      <c r="U2360" s="1">
        <v>43839</v>
      </c>
      <c r="V2360">
        <f t="shared" si="332"/>
        <v>1.6763732083100447E-3</v>
      </c>
      <c r="X2360" s="1">
        <v>43839</v>
      </c>
      <c r="Y2360" s="19">
        <f>IF(R2360/MAX($R$7:R2360)&lt;1,R2360/MAX($R$7:R2360)-1,0)</f>
        <v>-4.6495438449801751E-3</v>
      </c>
    </row>
    <row r="2361" spans="1:25" x14ac:dyDescent="0.25">
      <c r="A2361" s="1">
        <v>43840</v>
      </c>
      <c r="B2361">
        <v>3174.95</v>
      </c>
      <c r="C2361">
        <v>115503.4</v>
      </c>
      <c r="D2361">
        <v>56.954082499999998</v>
      </c>
      <c r="E2361">
        <v>27018.512060000001</v>
      </c>
      <c r="F2361">
        <v>4.0980999999999996</v>
      </c>
      <c r="G2361">
        <v>7627.3810000000003</v>
      </c>
      <c r="I2361" s="1">
        <v>43840</v>
      </c>
      <c r="J2361">
        <f t="shared" si="325"/>
        <v>2.355177127631114E-3</v>
      </c>
      <c r="K2361">
        <f t="shared" si="326"/>
        <v>-3.826745127735065E-3</v>
      </c>
      <c r="L2361">
        <f t="shared" si="327"/>
        <v>1.708914017795049E-4</v>
      </c>
      <c r="M2361">
        <f t="shared" si="328"/>
        <v>-5.0262595947826449E-3</v>
      </c>
      <c r="N2361">
        <f t="shared" si="329"/>
        <v>2.029439092376073E-3</v>
      </c>
      <c r="O2361">
        <f t="shared" si="330"/>
        <v>1.1130214187060616E-3</v>
      </c>
      <c r="Q2361" s="1">
        <v>43840</v>
      </c>
      <c r="R2361">
        <f t="shared" si="333"/>
        <v>316.65695682683537</v>
      </c>
      <c r="S2361" s="19">
        <f t="shared" si="331"/>
        <v>2.1665695682683537</v>
      </c>
      <c r="U2361" s="1">
        <v>43840</v>
      </c>
      <c r="V2361">
        <f t="shared" si="332"/>
        <v>-7.9792668965206204E-4</v>
      </c>
      <c r="X2361" s="1">
        <v>43840</v>
      </c>
      <c r="Y2361" s="19">
        <f>IF(R2361/MAX($R$7:R2361)&lt;1,R2361/MAX($R$7:R2361)-1,0)</f>
        <v>-5.4437605395036837E-3</v>
      </c>
    </row>
    <row r="2362" spans="1:25" x14ac:dyDescent="0.25">
      <c r="A2362" s="1">
        <v>43843</v>
      </c>
      <c r="B2362">
        <v>3179.4</v>
      </c>
      <c r="C2362">
        <v>117325.3</v>
      </c>
      <c r="D2362">
        <v>56.963817599999999</v>
      </c>
      <c r="E2362">
        <v>27576.170330000001</v>
      </c>
      <c r="F2362">
        <v>4.1425000000000001</v>
      </c>
      <c r="G2362">
        <v>7611.0540000000001</v>
      </c>
      <c r="I2362" s="1">
        <v>43843</v>
      </c>
      <c r="J2362">
        <f t="shared" si="325"/>
        <v>1.4015968755414221E-3</v>
      </c>
      <c r="K2362">
        <f t="shared" si="326"/>
        <v>1.5773561644072842E-2</v>
      </c>
      <c r="L2362">
        <f t="shared" si="327"/>
        <v>1.7092892331294074E-4</v>
      </c>
      <c r="M2362">
        <f t="shared" si="328"/>
        <v>2.0639858655488119E-2</v>
      </c>
      <c r="N2362">
        <f t="shared" si="329"/>
        <v>1.083428906078443E-2</v>
      </c>
      <c r="O2362">
        <f t="shared" si="330"/>
        <v>-2.1405774800026256E-3</v>
      </c>
      <c r="Q2362" s="1">
        <v>43843</v>
      </c>
      <c r="R2362">
        <f t="shared" si="333"/>
        <v>318.51033200875241</v>
      </c>
      <c r="S2362" s="19">
        <f t="shared" si="331"/>
        <v>2.1851033200875243</v>
      </c>
      <c r="U2362" s="1">
        <v>43843</v>
      </c>
      <c r="V2362">
        <f t="shared" si="332"/>
        <v>5.8529431991307668E-3</v>
      </c>
      <c r="X2362" s="1">
        <v>43843</v>
      </c>
      <c r="Y2362" s="19">
        <f>IF(R2362/MAX($R$7:R2362)&lt;1,R2362/MAX($R$7:R2362)-1,0)</f>
        <v>0</v>
      </c>
    </row>
    <row r="2363" spans="1:25" x14ac:dyDescent="0.25">
      <c r="A2363" s="1">
        <v>43844</v>
      </c>
      <c r="B2363">
        <v>3182.53</v>
      </c>
      <c r="C2363">
        <v>117632.4</v>
      </c>
      <c r="D2363">
        <v>56.973552699999999</v>
      </c>
      <c r="E2363">
        <v>27525.71227</v>
      </c>
      <c r="F2363">
        <v>4.1318999999999999</v>
      </c>
      <c r="G2363">
        <v>7640.2759999999998</v>
      </c>
      <c r="I2363" s="1">
        <v>43844</v>
      </c>
      <c r="J2363">
        <f t="shared" si="325"/>
        <v>9.8446247719707891E-4</v>
      </c>
      <c r="K2363">
        <f t="shared" si="326"/>
        <v>2.6175087555708743E-3</v>
      </c>
      <c r="L2363">
        <f t="shared" si="327"/>
        <v>1.7089971160921813E-4</v>
      </c>
      <c r="M2363">
        <f t="shared" si="328"/>
        <v>-1.8297703921964503E-3</v>
      </c>
      <c r="N2363">
        <f t="shared" si="329"/>
        <v>-2.5588412794206317E-3</v>
      </c>
      <c r="O2363">
        <f t="shared" si="330"/>
        <v>3.8394156709438132E-3</v>
      </c>
      <c r="Q2363" s="1">
        <v>43844</v>
      </c>
      <c r="R2363">
        <f t="shared" si="333"/>
        <v>319.01444156240711</v>
      </c>
      <c r="S2363" s="19">
        <f t="shared" si="331"/>
        <v>2.1901444156240713</v>
      </c>
      <c r="U2363" s="1">
        <v>43844</v>
      </c>
      <c r="V2363">
        <f t="shared" si="332"/>
        <v>1.5827102074692512E-3</v>
      </c>
      <c r="X2363" s="1">
        <v>43844</v>
      </c>
      <c r="Y2363" s="19">
        <f>IF(R2363/MAX($R$7:R2363)&lt;1,R2363/MAX($R$7:R2363)-1,0)</f>
        <v>0</v>
      </c>
    </row>
    <row r="2364" spans="1:25" x14ac:dyDescent="0.25">
      <c r="A2364" s="1">
        <v>43845</v>
      </c>
      <c r="B2364">
        <v>3175.2</v>
      </c>
      <c r="C2364">
        <v>116414.39999999999</v>
      </c>
      <c r="D2364">
        <v>56.983287799999999</v>
      </c>
      <c r="E2364">
        <v>27864.164250000002</v>
      </c>
      <c r="F2364">
        <v>4.1830999999999996</v>
      </c>
      <c r="G2364">
        <v>7644.491</v>
      </c>
      <c r="I2364" s="1">
        <v>43845</v>
      </c>
      <c r="J2364">
        <f t="shared" si="325"/>
        <v>-2.3031990271892289E-3</v>
      </c>
      <c r="K2364">
        <f t="shared" si="326"/>
        <v>-1.0354290144552025E-2</v>
      </c>
      <c r="L2364">
        <f t="shared" si="327"/>
        <v>1.7087050988839891E-4</v>
      </c>
      <c r="M2364">
        <f t="shared" si="328"/>
        <v>1.2295848212032556E-2</v>
      </c>
      <c r="N2364">
        <f t="shared" si="329"/>
        <v>1.2391393789781935E-2</v>
      </c>
      <c r="O2364">
        <f t="shared" si="330"/>
        <v>5.5168164082042281E-4</v>
      </c>
      <c r="Q2364" s="1">
        <v>43845</v>
      </c>
      <c r="R2364">
        <f t="shared" si="333"/>
        <v>318.89567820990231</v>
      </c>
      <c r="S2364" s="19">
        <f t="shared" si="331"/>
        <v>2.188956782099023</v>
      </c>
      <c r="U2364" s="1">
        <v>43845</v>
      </c>
      <c r="V2364">
        <f t="shared" si="332"/>
        <v>-3.7228205696004935E-4</v>
      </c>
      <c r="X2364" s="1">
        <v>43845</v>
      </c>
      <c r="Y2364" s="19">
        <f>IF(R2364/MAX($R$7:R2364)&lt;1,R2364/MAX($R$7:R2364)-1,0)</f>
        <v>-3.7228205696004935E-4</v>
      </c>
    </row>
    <row r="2365" spans="1:25" x14ac:dyDescent="0.25">
      <c r="A2365" s="1">
        <v>43846</v>
      </c>
      <c r="B2365">
        <v>3162.3</v>
      </c>
      <c r="C2365">
        <v>116704.2</v>
      </c>
      <c r="D2365">
        <v>56.993026700000001</v>
      </c>
      <c r="E2365">
        <v>28218.79652</v>
      </c>
      <c r="F2365">
        <v>4.1839000000000004</v>
      </c>
      <c r="G2365">
        <v>7625.64</v>
      </c>
      <c r="I2365" s="1">
        <v>43846</v>
      </c>
      <c r="J2365">
        <f t="shared" si="325"/>
        <v>-4.0627362055932759E-3</v>
      </c>
      <c r="K2365">
        <f t="shared" si="326"/>
        <v>2.4893827567724625E-3</v>
      </c>
      <c r="L2365">
        <f t="shared" si="327"/>
        <v>1.7090800436414533E-4</v>
      </c>
      <c r="M2365">
        <f t="shared" si="328"/>
        <v>1.2727181293442191E-2</v>
      </c>
      <c r="N2365">
        <f t="shared" si="329"/>
        <v>1.9124572685358388E-4</v>
      </c>
      <c r="O2365">
        <f t="shared" si="330"/>
        <v>-2.4659588192332826E-3</v>
      </c>
      <c r="Q2365" s="1">
        <v>43846</v>
      </c>
      <c r="R2365">
        <f t="shared" si="333"/>
        <v>319.24389228606515</v>
      </c>
      <c r="S2365" s="19">
        <f t="shared" si="331"/>
        <v>2.1924389228606516</v>
      </c>
      <c r="U2365" s="1">
        <v>43846</v>
      </c>
      <c r="V2365">
        <f t="shared" si="332"/>
        <v>1.0919372696347462E-3</v>
      </c>
      <c r="X2365" s="1">
        <v>43846</v>
      </c>
      <c r="Y2365" s="19">
        <f>IF(R2365/MAX($R$7:R2365)&lt;1,R2365/MAX($R$7:R2365)-1,0)</f>
        <v>0</v>
      </c>
    </row>
    <row r="2366" spans="1:25" x14ac:dyDescent="0.25">
      <c r="A2366" s="1">
        <v>43847</v>
      </c>
      <c r="B2366">
        <v>3151.07</v>
      </c>
      <c r="C2366">
        <v>118478.3</v>
      </c>
      <c r="D2366">
        <v>57.002765699999998</v>
      </c>
      <c r="E2366">
        <v>28240.556830000001</v>
      </c>
      <c r="F2366">
        <v>4.1616</v>
      </c>
      <c r="G2366">
        <v>7644.1660000000002</v>
      </c>
      <c r="I2366" s="1">
        <v>43847</v>
      </c>
      <c r="J2366">
        <f t="shared" si="325"/>
        <v>-3.5512127249154313E-3</v>
      </c>
      <c r="K2366">
        <f t="shared" si="326"/>
        <v>1.5201680830681408E-2</v>
      </c>
      <c r="L2366">
        <f t="shared" si="327"/>
        <v>1.7088055440983574E-4</v>
      </c>
      <c r="M2366">
        <f t="shared" si="328"/>
        <v>7.7112820826985562E-4</v>
      </c>
      <c r="N2366">
        <f t="shared" si="329"/>
        <v>-5.3299553048592463E-3</v>
      </c>
      <c r="O2366">
        <f t="shared" si="330"/>
        <v>2.4294354309932764E-3</v>
      </c>
      <c r="Q2366" s="1">
        <v>43847</v>
      </c>
      <c r="R2366">
        <f t="shared" si="333"/>
        <v>320.32495752887939</v>
      </c>
      <c r="S2366" s="19">
        <f t="shared" si="331"/>
        <v>2.2032495752887939</v>
      </c>
      <c r="U2366" s="1">
        <v>43847</v>
      </c>
      <c r="V2366">
        <f t="shared" si="332"/>
        <v>3.3863302288192898E-3</v>
      </c>
      <c r="X2366" s="1">
        <v>43847</v>
      </c>
      <c r="Y2366" s="19">
        <f>IF(R2366/MAX($R$7:R2366)&lt;1,R2366/MAX($R$7:R2366)-1,0)</f>
        <v>0</v>
      </c>
    </row>
    <row r="2367" spans="1:25" x14ac:dyDescent="0.25">
      <c r="A2367" s="1">
        <v>43850</v>
      </c>
      <c r="B2367">
        <v>3139.22</v>
      </c>
      <c r="C2367">
        <v>118861.6</v>
      </c>
      <c r="D2367">
        <v>57.012508400000002</v>
      </c>
      <c r="E2367">
        <v>28240.556830000001</v>
      </c>
      <c r="F2367">
        <v>4.1872999999999996</v>
      </c>
      <c r="G2367">
        <v>7627.4369999999999</v>
      </c>
      <c r="I2367" s="1">
        <v>43850</v>
      </c>
      <c r="J2367">
        <f t="shared" si="325"/>
        <v>-3.7606273424584113E-3</v>
      </c>
      <c r="K2367">
        <f t="shared" si="326"/>
        <v>3.2351915920467711E-3</v>
      </c>
      <c r="L2367">
        <f t="shared" si="327"/>
        <v>1.7091626836629459E-4</v>
      </c>
      <c r="M2367">
        <f t="shared" si="328"/>
        <v>0</v>
      </c>
      <c r="N2367">
        <f t="shared" si="329"/>
        <v>6.175509419453995E-3</v>
      </c>
      <c r="O2367">
        <f t="shared" si="330"/>
        <v>-2.1884663415211447E-3</v>
      </c>
      <c r="Q2367" s="1">
        <v>43850</v>
      </c>
      <c r="R2367">
        <f t="shared" si="333"/>
        <v>320.15217026459095</v>
      </c>
      <c r="S2367" s="19">
        <f t="shared" si="331"/>
        <v>2.2015217026459095</v>
      </c>
      <c r="U2367" s="1">
        <v>43850</v>
      </c>
      <c r="V2367">
        <f t="shared" si="332"/>
        <v>-5.3941243174238096E-4</v>
      </c>
      <c r="X2367" s="1">
        <v>43850</v>
      </c>
      <c r="Y2367" s="19">
        <f>IF(R2367/MAX($R$7:R2367)&lt;1,R2367/MAX($R$7:R2367)-1,0)</f>
        <v>-5.3941243174238096E-4</v>
      </c>
    </row>
    <row r="2368" spans="1:25" x14ac:dyDescent="0.25">
      <c r="A2368" s="1">
        <v>43851</v>
      </c>
      <c r="B2368">
        <v>3126.08</v>
      </c>
      <c r="C2368">
        <v>117026</v>
      </c>
      <c r="D2368">
        <v>57.022251099999998</v>
      </c>
      <c r="E2368">
        <v>28296.979380000001</v>
      </c>
      <c r="F2368">
        <v>4.2135999999999996</v>
      </c>
      <c r="G2368">
        <v>7624.8530000000001</v>
      </c>
      <c r="I2368" s="1">
        <v>43851</v>
      </c>
      <c r="J2368">
        <f t="shared" si="325"/>
        <v>-4.185753148871374E-3</v>
      </c>
      <c r="K2368">
        <f t="shared" si="326"/>
        <v>-1.5443170881092039E-2</v>
      </c>
      <c r="L2368">
        <f t="shared" si="327"/>
        <v>1.7088706098733475E-4</v>
      </c>
      <c r="M2368">
        <f t="shared" si="328"/>
        <v>1.9979262568952105E-3</v>
      </c>
      <c r="N2368">
        <f t="shared" si="329"/>
        <v>6.2808969980656659E-3</v>
      </c>
      <c r="O2368">
        <f t="shared" si="330"/>
        <v>-3.3877697056028389E-4</v>
      </c>
      <c r="Q2368" s="1">
        <v>43851</v>
      </c>
      <c r="R2368">
        <f t="shared" si="333"/>
        <v>319.03667561875773</v>
      </c>
      <c r="S2368" s="19">
        <f t="shared" si="331"/>
        <v>2.1903667561875775</v>
      </c>
      <c r="U2368" s="1">
        <v>43851</v>
      </c>
      <c r="V2368">
        <f t="shared" si="332"/>
        <v>-3.4842638889853728E-3</v>
      </c>
      <c r="X2368" s="1">
        <v>43851</v>
      </c>
      <c r="Y2368" s="19">
        <f>IF(R2368/MAX($R$7:R2368)&lt;1,R2368/MAX($R$7:R2368)-1,0)</f>
        <v>-4.0217968654706615E-3</v>
      </c>
    </row>
    <row r="2369" spans="1:25" x14ac:dyDescent="0.25">
      <c r="A2369" s="1">
        <v>43852</v>
      </c>
      <c r="B2369">
        <v>3120.4</v>
      </c>
      <c r="C2369">
        <v>118391.4</v>
      </c>
      <c r="D2369">
        <v>57.031993900000003</v>
      </c>
      <c r="E2369">
        <v>28236.034909999998</v>
      </c>
      <c r="F2369">
        <v>4.1805000000000003</v>
      </c>
      <c r="G2369">
        <v>7653.1959999999999</v>
      </c>
      <c r="I2369" s="1">
        <v>43852</v>
      </c>
      <c r="J2369">
        <f t="shared" si="325"/>
        <v>-1.8169720544579659E-3</v>
      </c>
      <c r="K2369">
        <f t="shared" si="326"/>
        <v>1.1667492693931303E-2</v>
      </c>
      <c r="L2369">
        <f t="shared" si="327"/>
        <v>1.7085961729068622E-4</v>
      </c>
      <c r="M2369">
        <f t="shared" si="328"/>
        <v>-2.153744722416473E-3</v>
      </c>
      <c r="N2369">
        <f t="shared" si="329"/>
        <v>-7.8555154737040001E-3</v>
      </c>
      <c r="O2369">
        <f t="shared" si="330"/>
        <v>3.7171864165774782E-3</v>
      </c>
      <c r="Q2369" s="1">
        <v>43852</v>
      </c>
      <c r="R2369">
        <f t="shared" si="333"/>
        <v>319.9578043290453</v>
      </c>
      <c r="S2369" s="19">
        <f t="shared" si="331"/>
        <v>2.1995780432904528</v>
      </c>
      <c r="U2369" s="1">
        <v>43852</v>
      </c>
      <c r="V2369">
        <f t="shared" si="332"/>
        <v>2.8872188706865476E-3</v>
      </c>
      <c r="X2369" s="1">
        <v>43852</v>
      </c>
      <c r="Y2369" s="19">
        <f>IF(R2369/MAX($R$7:R2369)&lt;1,R2369/MAX($R$7:R2369)-1,0)</f>
        <v>-1.1461898025881823E-3</v>
      </c>
    </row>
    <row r="2370" spans="1:25" x14ac:dyDescent="0.25">
      <c r="A2370" s="1">
        <v>43853</v>
      </c>
      <c r="B2370">
        <v>3121.21</v>
      </c>
      <c r="C2370">
        <v>119527.6</v>
      </c>
      <c r="D2370">
        <v>57.041740400000002</v>
      </c>
      <c r="E2370">
        <v>28148.112789999999</v>
      </c>
      <c r="F2370">
        <v>4.17</v>
      </c>
      <c r="G2370">
        <v>7651.6170000000002</v>
      </c>
      <c r="I2370" s="1">
        <v>43853</v>
      </c>
      <c r="J2370">
        <f t="shared" si="325"/>
        <v>2.5958210485832467E-4</v>
      </c>
      <c r="K2370">
        <f t="shared" si="326"/>
        <v>9.5969808617857311E-3</v>
      </c>
      <c r="L2370">
        <f t="shared" si="327"/>
        <v>1.7089530513492157E-4</v>
      </c>
      <c r="M2370">
        <f t="shared" si="328"/>
        <v>-3.113826721076185E-3</v>
      </c>
      <c r="N2370">
        <f t="shared" si="329"/>
        <v>-2.5116612845353936E-3</v>
      </c>
      <c r="O2370">
        <f t="shared" si="330"/>
        <v>-2.0631903325085688E-4</v>
      </c>
      <c r="Q2370" s="1">
        <v>43853</v>
      </c>
      <c r="R2370">
        <f t="shared" si="333"/>
        <v>320.42607627978595</v>
      </c>
      <c r="S2370" s="19">
        <f t="shared" si="331"/>
        <v>2.2042607627978597</v>
      </c>
      <c r="U2370" s="1">
        <v>43853</v>
      </c>
      <c r="V2370">
        <f t="shared" si="332"/>
        <v>1.4635428309761611E-3</v>
      </c>
      <c r="X2370" s="1">
        <v>43853</v>
      </c>
      <c r="Y2370" s="19">
        <f>IF(R2370/MAX($R$7:R2370)&lt;1,R2370/MAX($R$7:R2370)-1,0)</f>
        <v>0</v>
      </c>
    </row>
    <row r="2371" spans="1:25" x14ac:dyDescent="0.25">
      <c r="A2371" s="1">
        <v>43854</v>
      </c>
      <c r="B2371">
        <v>3119.91</v>
      </c>
      <c r="C2371">
        <v>118376.4</v>
      </c>
      <c r="D2371">
        <v>57.051487000000002</v>
      </c>
      <c r="E2371">
        <v>27967.292229999999</v>
      </c>
      <c r="F2371">
        <v>4.1825999999999999</v>
      </c>
      <c r="G2371">
        <v>7658.3220000000001</v>
      </c>
      <c r="I2371" s="1">
        <v>43854</v>
      </c>
      <c r="J2371">
        <f t="shared" si="325"/>
        <v>-4.1650513743074491E-4</v>
      </c>
      <c r="K2371">
        <f t="shared" si="326"/>
        <v>-9.631248347662047E-3</v>
      </c>
      <c r="L2371">
        <f t="shared" si="327"/>
        <v>1.7086785802211679E-4</v>
      </c>
      <c r="M2371">
        <f t="shared" si="328"/>
        <v>-6.4238963851330766E-3</v>
      </c>
      <c r="N2371">
        <f t="shared" si="329"/>
        <v>3.021582733812922E-3</v>
      </c>
      <c r="O2371">
        <f t="shared" si="330"/>
        <v>8.7628536556394465E-4</v>
      </c>
      <c r="Q2371" s="1">
        <v>43854</v>
      </c>
      <c r="R2371">
        <f t="shared" si="333"/>
        <v>319.57526471111282</v>
      </c>
      <c r="S2371" s="19">
        <f t="shared" si="331"/>
        <v>2.1957526471111284</v>
      </c>
      <c r="U2371" s="1">
        <v>43854</v>
      </c>
      <c r="V2371">
        <f t="shared" si="332"/>
        <v>-2.6552507166434092E-3</v>
      </c>
      <c r="X2371" s="1">
        <v>43854</v>
      </c>
      <c r="Y2371" s="19">
        <f>IF(R2371/MAX($R$7:R2371)&lt;1,R2371/MAX($R$7:R2371)-1,0)</f>
        <v>-2.6552507166434092E-3</v>
      </c>
    </row>
    <row r="2372" spans="1:25" x14ac:dyDescent="0.25">
      <c r="A2372" s="1">
        <v>43857</v>
      </c>
      <c r="B2372">
        <v>3092.23</v>
      </c>
      <c r="C2372">
        <v>114481.8</v>
      </c>
      <c r="D2372">
        <v>57.061237300000002</v>
      </c>
      <c r="E2372">
        <v>27743.972969999999</v>
      </c>
      <c r="F2372">
        <v>4.2107999999999999</v>
      </c>
      <c r="G2372">
        <v>7649.3410000000003</v>
      </c>
      <c r="I2372" s="1">
        <v>43857</v>
      </c>
      <c r="J2372">
        <f t="shared" si="325"/>
        <v>-8.8720507963370165E-3</v>
      </c>
      <c r="K2372">
        <f t="shared" si="326"/>
        <v>-3.2900138879033203E-2</v>
      </c>
      <c r="L2372">
        <f t="shared" si="327"/>
        <v>1.7090352088455774E-4</v>
      </c>
      <c r="M2372">
        <f t="shared" si="328"/>
        <v>-7.9850154302907317E-3</v>
      </c>
      <c r="N2372">
        <f t="shared" si="329"/>
        <v>6.7422177592884047E-3</v>
      </c>
      <c r="O2372">
        <f t="shared" si="330"/>
        <v>-1.1727112022711372E-3</v>
      </c>
      <c r="Q2372" s="1">
        <v>43857</v>
      </c>
      <c r="R2372">
        <f t="shared" si="333"/>
        <v>316.56287784232552</v>
      </c>
      <c r="S2372" s="19">
        <f t="shared" si="331"/>
        <v>2.1656287784232551</v>
      </c>
      <c r="U2372" s="1">
        <v>43857</v>
      </c>
      <c r="V2372">
        <f t="shared" si="332"/>
        <v>-9.4262203663053601E-3</v>
      </c>
      <c r="X2372" s="1">
        <v>43857</v>
      </c>
      <c r="Y2372" s="19">
        <f>IF(R2372/MAX($R$7:R2372)&lt;1,R2372/MAX($R$7:R2372)-1,0)</f>
        <v>-1.2056442104565801E-2</v>
      </c>
    </row>
    <row r="2373" spans="1:25" x14ac:dyDescent="0.25">
      <c r="A2373" s="1">
        <v>43858</v>
      </c>
      <c r="B2373">
        <v>3100.09</v>
      </c>
      <c r="C2373">
        <v>116479</v>
      </c>
      <c r="D2373">
        <v>57.070987700000003</v>
      </c>
      <c r="E2373">
        <v>27968.930120000001</v>
      </c>
      <c r="F2373">
        <v>4.1904000000000003</v>
      </c>
      <c r="G2373">
        <v>7662.8059999999996</v>
      </c>
      <c r="I2373" s="1">
        <v>43858</v>
      </c>
      <c r="J2373">
        <f t="shared" si="325"/>
        <v>2.5418549072999674E-3</v>
      </c>
      <c r="K2373">
        <f t="shared" si="326"/>
        <v>1.7445567767103487E-2</v>
      </c>
      <c r="L2373">
        <f t="shared" si="327"/>
        <v>1.7087607036514463E-4</v>
      </c>
      <c r="M2373">
        <f t="shared" si="328"/>
        <v>8.1083250132651941E-3</v>
      </c>
      <c r="N2373">
        <f t="shared" si="329"/>
        <v>-4.8446850954686482E-3</v>
      </c>
      <c r="O2373">
        <f t="shared" si="330"/>
        <v>1.7602823563493963E-3</v>
      </c>
      <c r="Q2373" s="1">
        <v>43858</v>
      </c>
      <c r="R2373">
        <f t="shared" si="333"/>
        <v>318.35111002937407</v>
      </c>
      <c r="S2373" s="19">
        <f t="shared" si="331"/>
        <v>2.1835111002937406</v>
      </c>
      <c r="U2373" s="1">
        <v>43858</v>
      </c>
      <c r="V2373">
        <f t="shared" si="332"/>
        <v>5.6489004624833417E-3</v>
      </c>
      <c r="X2373" s="1">
        <v>43858</v>
      </c>
      <c r="Y2373" s="19">
        <f>IF(R2373/MAX($R$7:R2373)&lt;1,R2373/MAX($R$7:R2373)-1,0)</f>
        <v>-6.4756472834629486E-3</v>
      </c>
    </row>
    <row r="2374" spans="1:25" x14ac:dyDescent="0.25">
      <c r="A2374" s="1">
        <v>43859</v>
      </c>
      <c r="B2374">
        <v>3087.9</v>
      </c>
      <c r="C2374">
        <v>115384.8</v>
      </c>
      <c r="D2374">
        <v>57.0807419</v>
      </c>
      <c r="E2374">
        <v>28056.34316</v>
      </c>
      <c r="F2374">
        <v>4.2249999999999996</v>
      </c>
      <c r="G2374">
        <v>7679.5309999999999</v>
      </c>
      <c r="I2374" s="1">
        <v>43859</v>
      </c>
      <c r="J2374">
        <f t="shared" si="325"/>
        <v>-3.9321439054995633E-3</v>
      </c>
      <c r="K2374">
        <f t="shared" si="326"/>
        <v>-9.3939680114011326E-3</v>
      </c>
      <c r="L2374">
        <f t="shared" si="327"/>
        <v>1.7091346046549383E-4</v>
      </c>
      <c r="M2374">
        <f t="shared" si="328"/>
        <v>3.1253623082811988E-3</v>
      </c>
      <c r="N2374">
        <f t="shared" si="329"/>
        <v>8.2569683085145229E-3</v>
      </c>
      <c r="O2374">
        <f t="shared" si="330"/>
        <v>2.1826208310637973E-3</v>
      </c>
      <c r="Q2374" s="1">
        <v>43859</v>
      </c>
      <c r="R2374">
        <f t="shared" si="333"/>
        <v>317.93380205529257</v>
      </c>
      <c r="S2374" s="19">
        <f t="shared" si="331"/>
        <v>2.1793380205529256</v>
      </c>
      <c r="U2374" s="1">
        <v>43859</v>
      </c>
      <c r="V2374">
        <f t="shared" si="332"/>
        <v>-1.310841900450721E-3</v>
      </c>
      <c r="X2374" s="1">
        <v>43859</v>
      </c>
      <c r="Y2374" s="19">
        <f>IF(R2374/MAX($R$7:R2374)&lt;1,R2374/MAX($R$7:R2374)-1,0)</f>
        <v>-7.7780006341219288E-3</v>
      </c>
    </row>
    <row r="2375" spans="1:25" x14ac:dyDescent="0.25">
      <c r="A2375" s="1">
        <v>43860</v>
      </c>
      <c r="B2375">
        <v>3076.05</v>
      </c>
      <c r="C2375">
        <v>115528</v>
      </c>
      <c r="D2375">
        <v>57.090496100000003</v>
      </c>
      <c r="E2375">
        <v>28426.567060000001</v>
      </c>
      <c r="F2375">
        <v>4.2472000000000003</v>
      </c>
      <c r="G2375">
        <v>7669.6589999999997</v>
      </c>
      <c r="I2375" s="1">
        <v>43860</v>
      </c>
      <c r="J2375">
        <f t="shared" si="325"/>
        <v>-3.8375595064606971E-3</v>
      </c>
      <c r="K2375">
        <f t="shared" si="326"/>
        <v>1.2410646809630776E-3</v>
      </c>
      <c r="L2375">
        <f t="shared" si="327"/>
        <v>1.7088425404643282E-4</v>
      </c>
      <c r="M2375">
        <f t="shared" si="328"/>
        <v>1.3195728961849618E-2</v>
      </c>
      <c r="N2375">
        <f t="shared" si="329"/>
        <v>5.2544378698227145E-3</v>
      </c>
      <c r="O2375">
        <f t="shared" si="330"/>
        <v>-1.2854951689107441E-3</v>
      </c>
      <c r="Q2375" s="1">
        <v>43860</v>
      </c>
      <c r="R2375">
        <f t="shared" si="333"/>
        <v>318.34726436324746</v>
      </c>
      <c r="S2375" s="19">
        <f t="shared" si="331"/>
        <v>2.1834726436324745</v>
      </c>
      <c r="U2375" s="1">
        <v>43860</v>
      </c>
      <c r="V2375">
        <f t="shared" si="332"/>
        <v>1.3004666546370114E-3</v>
      </c>
      <c r="X2375" s="1">
        <v>43860</v>
      </c>
      <c r="Y2375" s="19">
        <f>IF(R2375/MAX($R$7:R2375)&lt;1,R2375/MAX($R$7:R2375)-1,0)</f>
        <v>-6.4876490099492479E-3</v>
      </c>
    </row>
    <row r="2376" spans="1:25" x14ac:dyDescent="0.25">
      <c r="A2376" s="1">
        <v>43861</v>
      </c>
      <c r="B2376">
        <v>3077.28</v>
      </c>
      <c r="C2376">
        <v>113760.6</v>
      </c>
      <c r="D2376">
        <v>57.100254100000001</v>
      </c>
      <c r="E2376">
        <v>28036.314699999999</v>
      </c>
      <c r="F2376">
        <v>4.2828999999999997</v>
      </c>
      <c r="G2376">
        <v>7658.85</v>
      </c>
      <c r="I2376" s="1">
        <v>43861</v>
      </c>
      <c r="J2376">
        <f t="shared" si="325"/>
        <v>3.998634612571994E-4</v>
      </c>
      <c r="K2376">
        <f t="shared" si="326"/>
        <v>-1.5298455785610399E-2</v>
      </c>
      <c r="L2376">
        <f t="shared" si="327"/>
        <v>1.7092161859832977E-4</v>
      </c>
      <c r="M2376">
        <f t="shared" si="328"/>
        <v>-1.3728437879125366E-2</v>
      </c>
      <c r="N2376">
        <f t="shared" si="329"/>
        <v>8.4055377660574582E-3</v>
      </c>
      <c r="O2376">
        <f t="shared" si="330"/>
        <v>-1.409319501688322E-3</v>
      </c>
      <c r="Q2376" s="1">
        <v>43861</v>
      </c>
      <c r="R2376">
        <f t="shared" si="333"/>
        <v>316.61303935656008</v>
      </c>
      <c r="S2376" s="19">
        <f t="shared" si="331"/>
        <v>2.1661303935656009</v>
      </c>
      <c r="U2376" s="1">
        <v>43861</v>
      </c>
      <c r="V2376">
        <f t="shared" si="332"/>
        <v>-5.4475888465891353E-3</v>
      </c>
      <c r="X2376" s="1">
        <v>43861</v>
      </c>
      <c r="Y2376" s="19">
        <f>IF(R2376/MAX($R$7:R2376)&lt;1,R2376/MAX($R$7:R2376)-1,0)</f>
        <v>-1.1899895812151229E-2</v>
      </c>
    </row>
    <row r="2377" spans="1:25" x14ac:dyDescent="0.25">
      <c r="A2377" s="1">
        <v>43864</v>
      </c>
      <c r="B2377">
        <v>3056</v>
      </c>
      <c r="C2377">
        <v>114629.2</v>
      </c>
      <c r="D2377">
        <v>57.110012099999999</v>
      </c>
      <c r="E2377">
        <v>27990.728599999999</v>
      </c>
      <c r="F2377">
        <v>4.2469000000000001</v>
      </c>
      <c r="G2377">
        <v>7675.7849999999999</v>
      </c>
      <c r="I2377" s="1">
        <v>43864</v>
      </c>
      <c r="J2377">
        <f t="shared" ref="J2377:J2440" si="334">B2377/B2376-1</f>
        <v>-6.9151978370509681E-3</v>
      </c>
      <c r="K2377">
        <f t="shared" ref="K2377:K2440" si="335">C2377/C2376-1</f>
        <v>7.6353324437459236E-3</v>
      </c>
      <c r="L2377">
        <f t="shared" ref="L2377:L2440" si="336">D2377/D2376-1</f>
        <v>1.708924093912767E-4</v>
      </c>
      <c r="M2377">
        <f t="shared" ref="M2377:M2440" si="337">E2377/E2376-1</f>
        <v>-1.6259661973333506E-3</v>
      </c>
      <c r="N2377">
        <f t="shared" ref="N2377:N2440" si="338">F2377/F2376-1</f>
        <v>-8.4055196245533814E-3</v>
      </c>
      <c r="O2377">
        <f t="shared" ref="O2377:O2440" si="339">G2377/G2376-1</f>
        <v>2.211167472923492E-3</v>
      </c>
      <c r="Q2377" s="1">
        <v>43864</v>
      </c>
      <c r="R2377">
        <f t="shared" si="333"/>
        <v>316.91173862244381</v>
      </c>
      <c r="S2377" s="19">
        <f t="shared" ref="S2377:S2440" si="340">R2377/R$7-1</f>
        <v>2.1691173862244382</v>
      </c>
      <c r="U2377" s="1">
        <v>43864</v>
      </c>
      <c r="V2377">
        <f t="shared" ref="V2377:V2440" si="341">R2377/R2376-1</f>
        <v>9.4342060734686761E-4</v>
      </c>
      <c r="X2377" s="1">
        <v>43864</v>
      </c>
      <c r="Y2377" s="19">
        <f>IF(R2377/MAX($R$7:R2377)&lt;1,R2377/MAX($R$7:R2377)-1,0)</f>
        <v>-1.0967701811738673E-2</v>
      </c>
    </row>
    <row r="2378" spans="1:25" x14ac:dyDescent="0.25">
      <c r="A2378" s="1">
        <v>43865</v>
      </c>
      <c r="B2378">
        <v>3058.55</v>
      </c>
      <c r="C2378">
        <v>115556.7</v>
      </c>
      <c r="D2378">
        <v>57.119770099999997</v>
      </c>
      <c r="E2378">
        <v>28461.6535</v>
      </c>
      <c r="F2378">
        <v>4.2545999999999999</v>
      </c>
      <c r="G2378">
        <v>7685.5469999999996</v>
      </c>
      <c r="I2378" s="1">
        <v>43865</v>
      </c>
      <c r="J2378">
        <f t="shared" si="334"/>
        <v>8.3442408376965815E-4</v>
      </c>
      <c r="K2378">
        <f t="shared" si="335"/>
        <v>8.09130657807966E-3</v>
      </c>
      <c r="L2378">
        <f t="shared" si="336"/>
        <v>1.7086321016557271E-4</v>
      </c>
      <c r="M2378">
        <f t="shared" si="337"/>
        <v>1.6824317320557336E-2</v>
      </c>
      <c r="N2378">
        <f t="shared" si="338"/>
        <v>1.8130871930113202E-3</v>
      </c>
      <c r="O2378">
        <f t="shared" si="339"/>
        <v>1.2717917450788541E-3</v>
      </c>
      <c r="Q2378" s="1">
        <v>43865</v>
      </c>
      <c r="R2378">
        <f t="shared" ref="R2378:R2441" si="342">((($AB$7*L2378)+($AB$8*K2378)+($AB$9*J2378)+($AB$10*O2378)+($AB$11*N2378)+($AB$12*M2378))+1)*R2377</f>
        <v>318.39576742690008</v>
      </c>
      <c r="S2378" s="19">
        <f t="shared" si="340"/>
        <v>2.183957674269001</v>
      </c>
      <c r="U2378" s="1">
        <v>43865</v>
      </c>
      <c r="V2378">
        <f t="shared" si="341"/>
        <v>4.682782691821652E-3</v>
      </c>
      <c r="X2378" s="1">
        <v>43865</v>
      </c>
      <c r="Y2378" s="19">
        <f>IF(R2378/MAX($R$7:R2378)&lt;1,R2378/MAX($R$7:R2378)-1,0)</f>
        <v>-6.3362784841302089E-3</v>
      </c>
    </row>
    <row r="2379" spans="1:25" x14ac:dyDescent="0.25">
      <c r="A2379" s="1">
        <v>43866</v>
      </c>
      <c r="B2379">
        <v>3048.45</v>
      </c>
      <c r="C2379">
        <v>116028.3</v>
      </c>
      <c r="D2379">
        <v>57.129531900000003</v>
      </c>
      <c r="E2379">
        <v>28840.703440000001</v>
      </c>
      <c r="F2379">
        <v>4.2412000000000001</v>
      </c>
      <c r="G2379">
        <v>7712.7879999999996</v>
      </c>
      <c r="I2379" s="1">
        <v>43866</v>
      </c>
      <c r="J2379">
        <f t="shared" si="334"/>
        <v>-3.3022183714506159E-3</v>
      </c>
      <c r="K2379">
        <f t="shared" si="335"/>
        <v>4.0811134274343353E-3</v>
      </c>
      <c r="L2379">
        <f t="shared" si="336"/>
        <v>1.7090054779478336E-4</v>
      </c>
      <c r="M2379">
        <f t="shared" si="337"/>
        <v>1.3317917035283955E-2</v>
      </c>
      <c r="N2379">
        <f t="shared" si="338"/>
        <v>-3.1495322709537144E-3</v>
      </c>
      <c r="O2379">
        <f t="shared" si="339"/>
        <v>3.5444451774220287E-3</v>
      </c>
      <c r="Q2379" s="1">
        <v>43866</v>
      </c>
      <c r="R2379">
        <f t="shared" si="342"/>
        <v>319.48343638951917</v>
      </c>
      <c r="S2379" s="19">
        <f t="shared" si="340"/>
        <v>2.1948343638951915</v>
      </c>
      <c r="U2379" s="1">
        <v>43866</v>
      </c>
      <c r="V2379">
        <f t="shared" si="341"/>
        <v>3.4160911478473555E-3</v>
      </c>
      <c r="X2379" s="1">
        <v>43866</v>
      </c>
      <c r="Y2379" s="19">
        <f>IF(R2379/MAX($R$7:R2379)&lt;1,R2379/MAX($R$7:R2379)-1,0)</f>
        <v>-2.9418326411227991E-3</v>
      </c>
    </row>
    <row r="2380" spans="1:25" x14ac:dyDescent="0.25">
      <c r="A2380" s="1">
        <v>43867</v>
      </c>
      <c r="B2380">
        <v>3042.87</v>
      </c>
      <c r="C2380">
        <v>115190</v>
      </c>
      <c r="D2380">
        <v>57.139293700000003</v>
      </c>
      <c r="E2380">
        <v>28959.12371</v>
      </c>
      <c r="F2380">
        <v>4.2824999999999998</v>
      </c>
      <c r="G2380">
        <v>7703.866</v>
      </c>
      <c r="I2380" s="1">
        <v>43867</v>
      </c>
      <c r="J2380">
        <f t="shared" si="334"/>
        <v>-1.8304384195246826E-3</v>
      </c>
      <c r="K2380">
        <f t="shared" si="335"/>
        <v>-7.2249614964625675E-3</v>
      </c>
      <c r="L2380">
        <f t="shared" si="336"/>
        <v>1.7087134578819274E-4</v>
      </c>
      <c r="M2380">
        <f t="shared" si="337"/>
        <v>4.1060118469842255E-3</v>
      </c>
      <c r="N2380">
        <f t="shared" si="338"/>
        <v>9.7378100537584E-3</v>
      </c>
      <c r="O2380">
        <f t="shared" si="339"/>
        <v>-1.1567801422779356E-3</v>
      </c>
      <c r="Q2380" s="1">
        <v>43867</v>
      </c>
      <c r="R2380">
        <f t="shared" si="342"/>
        <v>319.03088297138498</v>
      </c>
      <c r="S2380" s="19">
        <f t="shared" si="340"/>
        <v>2.19030882971385</v>
      </c>
      <c r="U2380" s="1">
        <v>43867</v>
      </c>
      <c r="V2380">
        <f t="shared" si="341"/>
        <v>-1.416516058699302E-3</v>
      </c>
      <c r="X2380" s="1">
        <v>43867</v>
      </c>
      <c r="Y2380" s="19">
        <f>IF(R2380/MAX($R$7:R2380)&lt;1,R2380/MAX($R$7:R2380)-1,0)</f>
        <v>-4.3541815466439093E-3</v>
      </c>
    </row>
    <row r="2381" spans="1:25" x14ac:dyDescent="0.25">
      <c r="A2381" s="1">
        <v>43868</v>
      </c>
      <c r="B2381">
        <v>3028.28</v>
      </c>
      <c r="C2381">
        <v>113770.3</v>
      </c>
      <c r="D2381">
        <v>57.148513800000003</v>
      </c>
      <c r="E2381">
        <v>29153.876990000001</v>
      </c>
      <c r="F2381">
        <v>4.3174999999999999</v>
      </c>
      <c r="G2381">
        <v>7695.5429999999997</v>
      </c>
      <c r="I2381" s="1">
        <v>43868</v>
      </c>
      <c r="J2381">
        <f t="shared" si="334"/>
        <v>-4.7948154209676019E-3</v>
      </c>
      <c r="K2381">
        <f t="shared" si="335"/>
        <v>-1.2324854588071865E-2</v>
      </c>
      <c r="L2381">
        <f t="shared" si="336"/>
        <v>1.6136181256287685E-4</v>
      </c>
      <c r="M2381">
        <f t="shared" si="337"/>
        <v>6.7251095699676355E-3</v>
      </c>
      <c r="N2381">
        <f t="shared" si="338"/>
        <v>8.17279626386469E-3</v>
      </c>
      <c r="O2381">
        <f t="shared" si="339"/>
        <v>-1.0803666626600927E-3</v>
      </c>
      <c r="Q2381" s="1">
        <v>43868</v>
      </c>
      <c r="R2381">
        <f t="shared" si="342"/>
        <v>318.24374942126377</v>
      </c>
      <c r="S2381" s="19">
        <f t="shared" si="340"/>
        <v>2.1824374942126377</v>
      </c>
      <c r="U2381" s="1">
        <v>43868</v>
      </c>
      <c r="V2381">
        <f t="shared" si="341"/>
        <v>-2.4672644315497649E-3</v>
      </c>
      <c r="X2381" s="1">
        <v>43868</v>
      </c>
      <c r="Y2381" s="19">
        <f>IF(R2381/MAX($R$7:R2381)&lt;1,R2381/MAX($R$7:R2381)-1,0)</f>
        <v>-6.8107030609351193E-3</v>
      </c>
    </row>
    <row r="2382" spans="1:25" x14ac:dyDescent="0.25">
      <c r="A2382" s="1">
        <v>43871</v>
      </c>
      <c r="B2382">
        <v>3004.57</v>
      </c>
      <c r="C2382">
        <v>112570.3</v>
      </c>
      <c r="D2382">
        <v>57.157737699999998</v>
      </c>
      <c r="E2382">
        <v>29428.467970000002</v>
      </c>
      <c r="F2382">
        <v>4.3254999999999999</v>
      </c>
      <c r="G2382">
        <v>7721.1149999999998</v>
      </c>
      <c r="I2382" s="1">
        <v>43871</v>
      </c>
      <c r="J2382">
        <f t="shared" si="334"/>
        <v>-7.8295269922200594E-3</v>
      </c>
      <c r="K2382">
        <f t="shared" si="335"/>
        <v>-1.0547568214199998E-2</v>
      </c>
      <c r="L2382">
        <f t="shared" si="336"/>
        <v>1.6140227254690664E-4</v>
      </c>
      <c r="M2382">
        <f t="shared" si="337"/>
        <v>9.4186780061598085E-3</v>
      </c>
      <c r="N2382">
        <f t="shared" si="338"/>
        <v>1.8529241459177559E-3</v>
      </c>
      <c r="O2382">
        <f t="shared" si="339"/>
        <v>3.3229623952462095E-3</v>
      </c>
      <c r="Q2382" s="1">
        <v>43871</v>
      </c>
      <c r="R2382">
        <f t="shared" si="342"/>
        <v>317.9757971531028</v>
      </c>
      <c r="S2382" s="19">
        <f t="shared" si="340"/>
        <v>2.179757971531028</v>
      </c>
      <c r="U2382" s="1">
        <v>43871</v>
      </c>
      <c r="V2382">
        <f t="shared" si="341"/>
        <v>-8.4197181766565432E-4</v>
      </c>
      <c r="X2382" s="1">
        <v>43871</v>
      </c>
      <c r="Y2382" s="19">
        <f>IF(R2382/MAX($R$7:R2382)&lt;1,R2382/MAX($R$7:R2382)-1,0)</f>
        <v>-7.6469404585650658E-3</v>
      </c>
    </row>
    <row r="2383" spans="1:25" x14ac:dyDescent="0.25">
      <c r="A2383" s="1">
        <v>43872</v>
      </c>
      <c r="B2383">
        <v>3020.31</v>
      </c>
      <c r="C2383">
        <v>115370.6</v>
      </c>
      <c r="D2383">
        <v>57.166961700000002</v>
      </c>
      <c r="E2383">
        <v>29567.29783</v>
      </c>
      <c r="F2383">
        <v>4.3301999999999996</v>
      </c>
      <c r="G2383">
        <v>7745.1109999999999</v>
      </c>
      <c r="I2383" s="1">
        <v>43872</v>
      </c>
      <c r="J2383">
        <f t="shared" si="334"/>
        <v>5.2386864010489642E-3</v>
      </c>
      <c r="K2383">
        <f t="shared" si="335"/>
        <v>2.4876010812798777E-2</v>
      </c>
      <c r="L2383">
        <f t="shared" si="336"/>
        <v>1.6137797560178413E-4</v>
      </c>
      <c r="M2383">
        <f t="shared" si="337"/>
        <v>4.71753609945047E-3</v>
      </c>
      <c r="N2383">
        <f t="shared" si="338"/>
        <v>1.0865795861749739E-3</v>
      </c>
      <c r="O2383">
        <f t="shared" si="339"/>
        <v>3.1078412897618257E-3</v>
      </c>
      <c r="Q2383" s="1">
        <v>43872</v>
      </c>
      <c r="R2383">
        <f t="shared" si="342"/>
        <v>320.33939504622327</v>
      </c>
      <c r="S2383" s="19">
        <f t="shared" si="340"/>
        <v>2.2033939504622326</v>
      </c>
      <c r="U2383" s="1">
        <v>43872</v>
      </c>
      <c r="V2383">
        <f t="shared" si="341"/>
        <v>7.4332635196836527E-3</v>
      </c>
      <c r="X2383" s="1">
        <v>43872</v>
      </c>
      <c r="Y2383" s="19">
        <f>IF(R2383/MAX($R$7:R2383)&lt;1,R2383/MAX($R$7:R2383)-1,0)</f>
        <v>-2.7051866242933098E-4</v>
      </c>
    </row>
    <row r="2384" spans="1:25" x14ac:dyDescent="0.25">
      <c r="A2384" s="1">
        <v>43873</v>
      </c>
      <c r="B2384">
        <v>3034.2</v>
      </c>
      <c r="C2384">
        <v>116674.1</v>
      </c>
      <c r="D2384">
        <v>57.176185599999997</v>
      </c>
      <c r="E2384">
        <v>29860.34258</v>
      </c>
      <c r="F2384">
        <v>4.3529</v>
      </c>
      <c r="G2384">
        <v>7769.857</v>
      </c>
      <c r="I2384" s="1">
        <v>43873</v>
      </c>
      <c r="J2384">
        <f t="shared" si="334"/>
        <v>4.5988656793507499E-3</v>
      </c>
      <c r="K2384">
        <f t="shared" si="335"/>
        <v>1.1298372375631249E-2</v>
      </c>
      <c r="L2384">
        <f t="shared" si="336"/>
        <v>1.6135018769047882E-4</v>
      </c>
      <c r="M2384">
        <f t="shared" si="337"/>
        <v>9.9111102977651466E-3</v>
      </c>
      <c r="N2384">
        <f t="shared" si="338"/>
        <v>5.2422520899728653E-3</v>
      </c>
      <c r="O2384">
        <f t="shared" si="339"/>
        <v>3.1950478179072483E-3</v>
      </c>
      <c r="Q2384" s="1">
        <v>43873</v>
      </c>
      <c r="R2384">
        <f t="shared" si="342"/>
        <v>322.07786260942595</v>
      </c>
      <c r="S2384" s="19">
        <f t="shared" si="340"/>
        <v>2.2207786260942597</v>
      </c>
      <c r="U2384" s="1">
        <v>43873</v>
      </c>
      <c r="V2384">
        <f t="shared" si="341"/>
        <v>5.4269552546037936E-3</v>
      </c>
      <c r="X2384" s="1">
        <v>43873</v>
      </c>
      <c r="Y2384" s="19">
        <f>IF(R2384/MAX($R$7:R2384)&lt;1,R2384/MAX($R$7:R2384)-1,0)</f>
        <v>0</v>
      </c>
    </row>
    <row r="2385" spans="1:25" x14ac:dyDescent="0.25">
      <c r="A2385" s="1">
        <v>43874</v>
      </c>
      <c r="B2385">
        <v>3039.6</v>
      </c>
      <c r="C2385">
        <v>115662.39999999999</v>
      </c>
      <c r="D2385">
        <v>57.185413400000002</v>
      </c>
      <c r="E2385">
        <v>29815.72524</v>
      </c>
      <c r="F2385">
        <v>4.3536999999999999</v>
      </c>
      <c r="G2385">
        <v>7760.1779999999999</v>
      </c>
      <c r="I2385" s="1">
        <v>43874</v>
      </c>
      <c r="J2385">
        <f t="shared" si="334"/>
        <v>1.7797112912794066E-3</v>
      </c>
      <c r="K2385">
        <f t="shared" si="335"/>
        <v>-8.6711618088334275E-3</v>
      </c>
      <c r="L2385">
        <f t="shared" si="336"/>
        <v>1.6139236822421132E-4</v>
      </c>
      <c r="M2385">
        <f t="shared" si="337"/>
        <v>-1.4942005397448055E-3</v>
      </c>
      <c r="N2385">
        <f t="shared" si="338"/>
        <v>1.8378552229547651E-4</v>
      </c>
      <c r="O2385">
        <f t="shared" si="339"/>
        <v>-1.2457114719099938E-3</v>
      </c>
      <c r="Q2385" s="1">
        <v>43874</v>
      </c>
      <c r="R2385">
        <f t="shared" si="342"/>
        <v>321.42312961628056</v>
      </c>
      <c r="S2385" s="19">
        <f t="shared" si="340"/>
        <v>2.2142312961628057</v>
      </c>
      <c r="U2385" s="1">
        <v>43874</v>
      </c>
      <c r="V2385">
        <f t="shared" si="341"/>
        <v>-2.0328407169646345E-3</v>
      </c>
      <c r="X2385" s="1">
        <v>43874</v>
      </c>
      <c r="Y2385" s="19">
        <f>IF(R2385/MAX($R$7:R2385)&lt;1,R2385/MAX($R$7:R2385)-1,0)</f>
        <v>-2.0328407169646345E-3</v>
      </c>
    </row>
    <row r="2386" spans="1:25" x14ac:dyDescent="0.25">
      <c r="A2386" s="1">
        <v>43875</v>
      </c>
      <c r="B2386">
        <v>3048.93</v>
      </c>
      <c r="C2386">
        <v>114380.7</v>
      </c>
      <c r="D2386">
        <v>57.194641099999998</v>
      </c>
      <c r="E2386">
        <v>29610.941780000001</v>
      </c>
      <c r="F2386">
        <v>4.2915000000000001</v>
      </c>
      <c r="G2386">
        <v>7806.5029999999997</v>
      </c>
      <c r="I2386" s="1">
        <v>43875</v>
      </c>
      <c r="J2386">
        <f t="shared" si="334"/>
        <v>3.0694828266877305E-3</v>
      </c>
      <c r="K2386">
        <f t="shared" si="335"/>
        <v>-1.1081388593008556E-2</v>
      </c>
      <c r="L2386">
        <f t="shared" si="336"/>
        <v>1.613645762328364E-4</v>
      </c>
      <c r="M2386">
        <f t="shared" si="337"/>
        <v>-6.8683038346915026E-3</v>
      </c>
      <c r="N2386">
        <f t="shared" si="338"/>
        <v>-1.4286698670096687E-2</v>
      </c>
      <c r="O2386">
        <f t="shared" si="339"/>
        <v>5.9695795637677573E-3</v>
      </c>
      <c r="Q2386" s="1">
        <v>43875</v>
      </c>
      <c r="R2386">
        <f t="shared" si="342"/>
        <v>321.11361390046636</v>
      </c>
      <c r="S2386" s="19">
        <f t="shared" si="340"/>
        <v>2.2111361390046635</v>
      </c>
      <c r="U2386" s="1">
        <v>43875</v>
      </c>
      <c r="V2386">
        <f t="shared" si="341"/>
        <v>-9.6295408542534933E-4</v>
      </c>
      <c r="X2386" s="1">
        <v>43875</v>
      </c>
      <c r="Y2386" s="19">
        <f>IF(R2386/MAX($R$7:R2386)&lt;1,R2386/MAX($R$7:R2386)-1,0)</f>
        <v>-2.993837270116595E-3</v>
      </c>
    </row>
    <row r="2387" spans="1:25" x14ac:dyDescent="0.25">
      <c r="A2387" s="1">
        <v>43878</v>
      </c>
      <c r="B2387">
        <v>3046.95</v>
      </c>
      <c r="C2387">
        <v>115309.1</v>
      </c>
      <c r="D2387">
        <v>57.203868900000003</v>
      </c>
      <c r="E2387">
        <v>29610.941780000001</v>
      </c>
      <c r="F2387">
        <v>4.3277000000000001</v>
      </c>
      <c r="G2387">
        <v>7788.125</v>
      </c>
      <c r="I2387" s="1">
        <v>43878</v>
      </c>
      <c r="J2387">
        <f t="shared" si="334"/>
        <v>-6.4940815302416688E-4</v>
      </c>
      <c r="K2387">
        <f t="shared" si="335"/>
        <v>8.1167539628625995E-3</v>
      </c>
      <c r="L2387">
        <f t="shared" si="336"/>
        <v>1.613402903231087E-4</v>
      </c>
      <c r="M2387">
        <f t="shared" si="337"/>
        <v>0</v>
      </c>
      <c r="N2387">
        <f t="shared" si="338"/>
        <v>8.435279039962662E-3</v>
      </c>
      <c r="O2387">
        <f t="shared" si="339"/>
        <v>-2.3541911147667571E-3</v>
      </c>
      <c r="Q2387" s="1">
        <v>43878</v>
      </c>
      <c r="R2387">
        <f t="shared" si="342"/>
        <v>321.38718673799656</v>
      </c>
      <c r="S2387" s="19">
        <f t="shared" si="340"/>
        <v>2.2138718673799658</v>
      </c>
      <c r="U2387" s="1">
        <v>43878</v>
      </c>
      <c r="V2387">
        <f t="shared" si="341"/>
        <v>8.5195029325357829E-4</v>
      </c>
      <c r="X2387" s="1">
        <v>43878</v>
      </c>
      <c r="Y2387" s="19">
        <f>IF(R2387/MAX($R$7:R2387)&lt;1,R2387/MAX($R$7:R2387)-1,0)</f>
        <v>-2.1444375774033464E-3</v>
      </c>
    </row>
    <row r="2388" spans="1:25" x14ac:dyDescent="0.25">
      <c r="A2388" s="1">
        <v>43879</v>
      </c>
      <c r="B2388">
        <v>3025.36</v>
      </c>
      <c r="C2388">
        <v>114977.3</v>
      </c>
      <c r="D2388">
        <v>57.213100400000002</v>
      </c>
      <c r="E2388">
        <v>29835.394939999998</v>
      </c>
      <c r="F2388">
        <v>4.3621999999999996</v>
      </c>
      <c r="G2388">
        <v>7784.8810000000003</v>
      </c>
      <c r="I2388" s="1">
        <v>43879</v>
      </c>
      <c r="J2388">
        <f t="shared" si="334"/>
        <v>-7.0857742988889028E-3</v>
      </c>
      <c r="K2388">
        <f t="shared" si="335"/>
        <v>-2.8774832168493303E-3</v>
      </c>
      <c r="L2388">
        <f t="shared" si="336"/>
        <v>1.6137894477274983E-4</v>
      </c>
      <c r="M2388">
        <f t="shared" si="337"/>
        <v>7.58007501644542E-3</v>
      </c>
      <c r="N2388">
        <f t="shared" si="338"/>
        <v>7.9719019340527275E-3</v>
      </c>
      <c r="O2388">
        <f t="shared" si="339"/>
        <v>-4.1653157852494793E-4</v>
      </c>
      <c r="Q2388" s="1">
        <v>43879</v>
      </c>
      <c r="R2388">
        <f t="shared" si="342"/>
        <v>321.19627142970842</v>
      </c>
      <c r="S2388" s="19">
        <f t="shared" si="340"/>
        <v>2.2119627142970844</v>
      </c>
      <c r="U2388" s="1">
        <v>43879</v>
      </c>
      <c r="V2388">
        <f t="shared" si="341"/>
        <v>-5.9403522033929512E-4</v>
      </c>
      <c r="X2388" s="1">
        <v>43879</v>
      </c>
      <c r="Y2388" s="19">
        <f>IF(R2388/MAX($R$7:R2388)&lt;1,R2388/MAX($R$7:R2388)-1,0)</f>
        <v>-2.7371989262938712E-3</v>
      </c>
    </row>
    <row r="2389" spans="1:25" x14ac:dyDescent="0.25">
      <c r="A2389" s="1">
        <v>43880</v>
      </c>
      <c r="B2389">
        <v>3012.92</v>
      </c>
      <c r="C2389">
        <v>116517.6</v>
      </c>
      <c r="D2389">
        <v>57.222332000000002</v>
      </c>
      <c r="E2389">
        <v>30101.44902</v>
      </c>
      <c r="F2389">
        <v>4.3639000000000001</v>
      </c>
      <c r="G2389">
        <v>7803.8090000000002</v>
      </c>
      <c r="I2389" s="1">
        <v>43880</v>
      </c>
      <c r="J2389">
        <f t="shared" si="334"/>
        <v>-4.1119073432583919E-3</v>
      </c>
      <c r="K2389">
        <f t="shared" si="335"/>
        <v>1.339655740741863E-2</v>
      </c>
      <c r="L2389">
        <f t="shared" si="336"/>
        <v>1.6135465366251545E-4</v>
      </c>
      <c r="M2389">
        <f t="shared" si="337"/>
        <v>8.9173976257075349E-3</v>
      </c>
      <c r="N2389">
        <f t="shared" si="338"/>
        <v>3.89711613406174E-4</v>
      </c>
      <c r="O2389">
        <f t="shared" si="339"/>
        <v>2.4313794905792552E-3</v>
      </c>
      <c r="Q2389" s="1">
        <v>43880</v>
      </c>
      <c r="R2389">
        <f t="shared" si="342"/>
        <v>322.53303243239526</v>
      </c>
      <c r="S2389" s="19">
        <f t="shared" si="340"/>
        <v>2.2253303243239526</v>
      </c>
      <c r="U2389" s="1">
        <v>43880</v>
      </c>
      <c r="V2389">
        <f t="shared" si="341"/>
        <v>4.1618198017574493E-3</v>
      </c>
      <c r="X2389" s="1">
        <v>43880</v>
      </c>
      <c r="Y2389" s="19">
        <f>IF(R2389/MAX($R$7:R2389)&lt;1,R2389/MAX($R$7:R2389)-1,0)</f>
        <v>0</v>
      </c>
    </row>
    <row r="2390" spans="1:25" x14ac:dyDescent="0.25">
      <c r="A2390" s="1">
        <v>43881</v>
      </c>
      <c r="B2390">
        <v>3013.12</v>
      </c>
      <c r="C2390">
        <v>114586.2</v>
      </c>
      <c r="D2390">
        <v>57.231567400000003</v>
      </c>
      <c r="E2390">
        <v>30121.79911</v>
      </c>
      <c r="F2390">
        <v>4.3903999999999996</v>
      </c>
      <c r="G2390">
        <v>7785.2</v>
      </c>
      <c r="I2390" s="1">
        <v>43881</v>
      </c>
      <c r="J2390">
        <f t="shared" si="334"/>
        <v>6.6380786744923981E-5</v>
      </c>
      <c r="K2390">
        <f t="shared" si="335"/>
        <v>-1.6576036581598008E-2</v>
      </c>
      <c r="L2390">
        <f t="shared" si="336"/>
        <v>1.6139503017820189E-4</v>
      </c>
      <c r="M2390">
        <f t="shared" si="337"/>
        <v>6.760501790621376E-4</v>
      </c>
      <c r="N2390">
        <f t="shared" si="338"/>
        <v>6.0725497834503983E-3</v>
      </c>
      <c r="O2390">
        <f t="shared" si="339"/>
        <v>-2.3846047487836586E-3</v>
      </c>
      <c r="Q2390" s="1">
        <v>43881</v>
      </c>
      <c r="R2390">
        <f t="shared" si="342"/>
        <v>321.27936424560386</v>
      </c>
      <c r="S2390" s="19">
        <f t="shared" si="340"/>
        <v>2.2127936424560386</v>
      </c>
      <c r="U2390" s="1">
        <v>43881</v>
      </c>
      <c r="V2390">
        <f t="shared" si="341"/>
        <v>-3.8869450900480551E-3</v>
      </c>
      <c r="X2390" s="1">
        <v>43881</v>
      </c>
      <c r="Y2390" s="19">
        <f>IF(R2390/MAX($R$7:R2390)&lt;1,R2390/MAX($R$7:R2390)-1,0)</f>
        <v>-3.8869450900480551E-3</v>
      </c>
    </row>
    <row r="2391" spans="1:25" x14ac:dyDescent="0.25">
      <c r="A2391" s="1">
        <v>43882</v>
      </c>
      <c r="B2391">
        <v>3017.57</v>
      </c>
      <c r="C2391">
        <v>113681.4</v>
      </c>
      <c r="D2391">
        <v>57.240802799999997</v>
      </c>
      <c r="E2391">
        <v>29748.324059999999</v>
      </c>
      <c r="F2391">
        <v>4.3884999999999996</v>
      </c>
      <c r="G2391">
        <v>7755.8609999999999</v>
      </c>
      <c r="I2391" s="1">
        <v>43882</v>
      </c>
      <c r="J2391">
        <f t="shared" si="334"/>
        <v>1.4768744689890312E-3</v>
      </c>
      <c r="K2391">
        <f t="shared" si="335"/>
        <v>-7.8962388140980666E-3</v>
      </c>
      <c r="L2391">
        <f t="shared" si="336"/>
        <v>1.6136898602558958E-4</v>
      </c>
      <c r="M2391">
        <f t="shared" si="337"/>
        <v>-1.2398829453583726E-2</v>
      </c>
      <c r="N2391">
        <f t="shared" si="338"/>
        <v>-4.3276239067058242E-4</v>
      </c>
      <c r="O2391">
        <f t="shared" si="339"/>
        <v>-3.7685608590659614E-3</v>
      </c>
      <c r="Q2391" s="1">
        <v>43882</v>
      </c>
      <c r="R2391">
        <f t="shared" si="342"/>
        <v>319.89277536928478</v>
      </c>
      <c r="S2391" s="19">
        <f t="shared" si="340"/>
        <v>2.198927753692848</v>
      </c>
      <c r="U2391" s="1">
        <v>43882</v>
      </c>
      <c r="V2391">
        <f t="shared" si="341"/>
        <v>-4.3158354710235436E-3</v>
      </c>
      <c r="X2391" s="1">
        <v>43882</v>
      </c>
      <c r="Y2391" s="19">
        <f>IF(R2391/MAX($R$7:R2391)&lt;1,R2391/MAX($R$7:R2391)-1,0)</f>
        <v>-8.1860051455781013E-3</v>
      </c>
    </row>
    <row r="2392" spans="1:25" x14ac:dyDescent="0.25">
      <c r="A2392" s="1">
        <v>43885</v>
      </c>
      <c r="B2392">
        <v>3017.57</v>
      </c>
      <c r="C2392">
        <v>113681.4</v>
      </c>
      <c r="D2392">
        <v>57.240802799999997</v>
      </c>
      <c r="E2392">
        <v>28796.4175</v>
      </c>
      <c r="F2392">
        <v>4.3884999999999996</v>
      </c>
      <c r="G2392">
        <v>7755.8609999999999</v>
      </c>
      <c r="I2392" s="1">
        <v>43885</v>
      </c>
      <c r="J2392">
        <f t="shared" si="334"/>
        <v>0</v>
      </c>
      <c r="K2392">
        <f t="shared" si="335"/>
        <v>0</v>
      </c>
      <c r="L2392">
        <f t="shared" si="336"/>
        <v>0</v>
      </c>
      <c r="M2392">
        <f t="shared" si="337"/>
        <v>-3.1998661776040938E-2</v>
      </c>
      <c r="N2392">
        <f t="shared" si="338"/>
        <v>0</v>
      </c>
      <c r="O2392">
        <f t="shared" si="339"/>
        <v>0</v>
      </c>
      <c r="Q2392" s="1">
        <v>43885</v>
      </c>
      <c r="R2392">
        <f t="shared" si="342"/>
        <v>318.35735426073865</v>
      </c>
      <c r="S2392" s="19">
        <f t="shared" si="340"/>
        <v>2.1835735426073866</v>
      </c>
      <c r="U2392" s="1">
        <v>43885</v>
      </c>
      <c r="V2392">
        <f t="shared" si="341"/>
        <v>-4.7997992664061684E-3</v>
      </c>
      <c r="X2392" s="1">
        <v>43885</v>
      </c>
      <c r="Y2392" s="19">
        <f>IF(R2392/MAX($R$7:R2392)&lt;1,R2392/MAX($R$7:R2392)-1,0)</f>
        <v>-1.2946513230491674E-2</v>
      </c>
    </row>
    <row r="2393" spans="1:25" x14ac:dyDescent="0.25">
      <c r="A2393" s="1">
        <v>43886</v>
      </c>
      <c r="B2393">
        <v>3017.57</v>
      </c>
      <c r="C2393">
        <v>113681.4</v>
      </c>
      <c r="D2393">
        <v>57.240802799999997</v>
      </c>
      <c r="E2393">
        <v>27923.103899999998</v>
      </c>
      <c r="F2393">
        <v>4.3884999999999996</v>
      </c>
      <c r="G2393">
        <v>7755.8609999999999</v>
      </c>
      <c r="I2393" s="1">
        <v>43886</v>
      </c>
      <c r="J2393">
        <f t="shared" si="334"/>
        <v>0</v>
      </c>
      <c r="K2393">
        <f t="shared" si="335"/>
        <v>0</v>
      </c>
      <c r="L2393">
        <f t="shared" si="336"/>
        <v>0</v>
      </c>
      <c r="M2393">
        <f t="shared" si="337"/>
        <v>-3.0327161356095811E-2</v>
      </c>
      <c r="N2393">
        <f t="shared" si="338"/>
        <v>0</v>
      </c>
      <c r="O2393">
        <f t="shared" si="339"/>
        <v>0</v>
      </c>
      <c r="Q2393" s="1">
        <v>43886</v>
      </c>
      <c r="R2393">
        <f t="shared" si="342"/>
        <v>316.90912303300388</v>
      </c>
      <c r="S2393" s="19">
        <f t="shared" si="340"/>
        <v>2.1690912303300389</v>
      </c>
      <c r="U2393" s="1">
        <v>43886</v>
      </c>
      <c r="V2393">
        <f t="shared" si="341"/>
        <v>-4.5490742034143272E-3</v>
      </c>
      <c r="X2393" s="1">
        <v>43886</v>
      </c>
      <c r="Y2393" s="19">
        <f>IF(R2393/MAX($R$7:R2393)&lt;1,R2393/MAX($R$7:R2393)-1,0)</f>
        <v>-1.7436692784545071E-2</v>
      </c>
    </row>
    <row r="2394" spans="1:25" x14ac:dyDescent="0.25">
      <c r="A2394" s="1">
        <v>43887</v>
      </c>
      <c r="B2394">
        <v>2972.68</v>
      </c>
      <c r="C2394">
        <v>105718.3</v>
      </c>
      <c r="D2394">
        <v>57.250038099999998</v>
      </c>
      <c r="E2394">
        <v>28118.95393</v>
      </c>
      <c r="F2394">
        <v>4.4496000000000002</v>
      </c>
      <c r="G2394">
        <v>7699.1890000000003</v>
      </c>
      <c r="I2394" s="1">
        <v>43887</v>
      </c>
      <c r="J2394">
        <f t="shared" si="334"/>
        <v>-1.4876208339823171E-2</v>
      </c>
      <c r="K2394">
        <f t="shared" si="335"/>
        <v>-7.0047518767362038E-2</v>
      </c>
      <c r="L2394">
        <f t="shared" si="336"/>
        <v>1.6134120327193635E-4</v>
      </c>
      <c r="M2394">
        <f t="shared" si="337"/>
        <v>7.0139061438654338E-3</v>
      </c>
      <c r="N2394">
        <f t="shared" si="338"/>
        <v>1.3922752648969139E-2</v>
      </c>
      <c r="O2394">
        <f t="shared" si="339"/>
        <v>-7.3069901587973218E-3</v>
      </c>
      <c r="Q2394" s="1">
        <v>43887</v>
      </c>
      <c r="R2394">
        <f t="shared" si="342"/>
        <v>311.41116873714918</v>
      </c>
      <c r="S2394" s="19">
        <f t="shared" si="340"/>
        <v>2.114111687371492</v>
      </c>
      <c r="U2394" s="1">
        <v>43887</v>
      </c>
      <c r="V2394">
        <f t="shared" si="341"/>
        <v>-1.7348677889850839E-2</v>
      </c>
      <c r="X2394" s="1">
        <v>43887</v>
      </c>
      <c r="Y2394" s="19">
        <f>IF(R2394/MAX($R$7:R2394)&lt;1,R2394/MAX($R$7:R2394)-1,0)</f>
        <v>-3.4482867107812565E-2</v>
      </c>
    </row>
    <row r="2395" spans="1:25" x14ac:dyDescent="0.25">
      <c r="A2395" s="1">
        <v>43888</v>
      </c>
      <c r="B2395">
        <v>2972.46</v>
      </c>
      <c r="C2395">
        <v>102983.5</v>
      </c>
      <c r="D2395">
        <v>57.259277300000001</v>
      </c>
      <c r="E2395">
        <v>27033.618539999999</v>
      </c>
      <c r="F2395">
        <v>4.4911000000000003</v>
      </c>
      <c r="G2395">
        <v>7691.3159999999998</v>
      </c>
      <c r="I2395" s="1">
        <v>43888</v>
      </c>
      <c r="J2395">
        <f t="shared" si="334"/>
        <v>-7.4007293082267722E-5</v>
      </c>
      <c r="K2395">
        <f t="shared" si="335"/>
        <v>-2.5868747416483262E-2</v>
      </c>
      <c r="L2395">
        <f t="shared" si="336"/>
        <v>1.6138329871262513E-4</v>
      </c>
      <c r="M2395">
        <f t="shared" si="337"/>
        <v>-3.8598000220842477E-2</v>
      </c>
      <c r="N2395">
        <f t="shared" si="338"/>
        <v>9.3266810499821329E-3</v>
      </c>
      <c r="O2395">
        <f t="shared" si="339"/>
        <v>-1.0225752348722583E-3</v>
      </c>
      <c r="Q2395" s="1">
        <v>43888</v>
      </c>
      <c r="R2395">
        <f t="shared" si="342"/>
        <v>307.9080900128335</v>
      </c>
      <c r="S2395" s="19">
        <f t="shared" si="340"/>
        <v>2.0790809001283348</v>
      </c>
      <c r="U2395" s="1">
        <v>43888</v>
      </c>
      <c r="V2395">
        <f t="shared" si="341"/>
        <v>-1.1249046521104367E-2</v>
      </c>
      <c r="X2395" s="1">
        <v>43888</v>
      </c>
      <c r="Y2395" s="19">
        <f>IF(R2395/MAX($R$7:R2395)&lt;1,R2395/MAX($R$7:R2395)-1,0)</f>
        <v>-4.5344014252640119E-2</v>
      </c>
    </row>
    <row r="2396" spans="1:25" x14ac:dyDescent="0.25">
      <c r="A2396" s="1">
        <v>43889</v>
      </c>
      <c r="B2396">
        <v>2963.81</v>
      </c>
      <c r="C2396">
        <v>104171.6</v>
      </c>
      <c r="D2396">
        <v>57.268516499999997</v>
      </c>
      <c r="E2396">
        <v>26966.216090000002</v>
      </c>
      <c r="F2396">
        <v>4.4720000000000004</v>
      </c>
      <c r="G2396">
        <v>7693.2690000000002</v>
      </c>
      <c r="I2396" s="1">
        <v>43889</v>
      </c>
      <c r="J2396">
        <f t="shared" si="334"/>
        <v>-2.9100475700262196E-3</v>
      </c>
      <c r="K2396">
        <f t="shared" si="335"/>
        <v>1.1536799584399571E-2</v>
      </c>
      <c r="L2396">
        <f t="shared" si="336"/>
        <v>1.6135725834587333E-4</v>
      </c>
      <c r="M2396">
        <f t="shared" si="337"/>
        <v>-2.4932825733361419E-3</v>
      </c>
      <c r="N2396">
        <f t="shared" si="338"/>
        <v>-4.2528556478368396E-3</v>
      </c>
      <c r="O2396">
        <f t="shared" si="339"/>
        <v>2.539227357192253E-4</v>
      </c>
      <c r="Q2396" s="1">
        <v>43889</v>
      </c>
      <c r="R2396">
        <f t="shared" si="342"/>
        <v>308.4023775386047</v>
      </c>
      <c r="S2396" s="19">
        <f t="shared" si="340"/>
        <v>2.0840237753860471</v>
      </c>
      <c r="U2396" s="1">
        <v>43889</v>
      </c>
      <c r="V2396">
        <f t="shared" si="341"/>
        <v>1.605308667760541E-3</v>
      </c>
      <c r="X2396" s="1">
        <v>43889</v>
      </c>
      <c r="Y2396" s="19">
        <f>IF(R2396/MAX($R$7:R2396)&lt;1,R2396/MAX($R$7:R2396)-1,0)</f>
        <v>-4.3811496723990317E-2</v>
      </c>
    </row>
    <row r="2397" spans="1:25" x14ac:dyDescent="0.25">
      <c r="A2397" s="1">
        <v>43892</v>
      </c>
      <c r="B2397">
        <v>2985.33</v>
      </c>
      <c r="C2397">
        <v>106625.4</v>
      </c>
      <c r="D2397">
        <v>57.277759600000003</v>
      </c>
      <c r="E2397">
        <v>28205.179260000001</v>
      </c>
      <c r="F2397">
        <v>4.4744000000000002</v>
      </c>
      <c r="G2397">
        <v>7753.1790000000001</v>
      </c>
      <c r="I2397" s="1">
        <v>43892</v>
      </c>
      <c r="J2397">
        <f t="shared" si="334"/>
        <v>7.2609242832704091E-3</v>
      </c>
      <c r="K2397">
        <f t="shared" si="335"/>
        <v>2.3555364417941149E-2</v>
      </c>
      <c r="L2397">
        <f t="shared" si="336"/>
        <v>1.6139932662673218E-4</v>
      </c>
      <c r="M2397">
        <f t="shared" si="337"/>
        <v>4.5945013785580802E-2</v>
      </c>
      <c r="N2397">
        <f t="shared" si="338"/>
        <v>5.3667262969581131E-4</v>
      </c>
      <c r="O2397">
        <f t="shared" si="339"/>
        <v>7.7873268177675037E-3</v>
      </c>
      <c r="Q2397" s="1">
        <v>43892</v>
      </c>
      <c r="R2397">
        <f t="shared" si="342"/>
        <v>313.04705350539558</v>
      </c>
      <c r="S2397" s="19">
        <f t="shared" si="340"/>
        <v>2.1304705350539557</v>
      </c>
      <c r="U2397" s="1">
        <v>43892</v>
      </c>
      <c r="V2397">
        <f t="shared" si="341"/>
        <v>1.506044150457142E-2</v>
      </c>
      <c r="X2397" s="1">
        <v>43892</v>
      </c>
      <c r="Y2397" s="19">
        <f>IF(R2397/MAX($R$7:R2397)&lt;1,R2397/MAX($R$7:R2397)-1,0)</f>
        <v>-2.9410875703058337E-2</v>
      </c>
    </row>
    <row r="2398" spans="1:25" x14ac:dyDescent="0.25">
      <c r="A2398" s="1">
        <v>43893</v>
      </c>
      <c r="B2398">
        <v>2999.09</v>
      </c>
      <c r="C2398">
        <v>105537.1</v>
      </c>
      <c r="D2398">
        <v>57.287002600000001</v>
      </c>
      <c r="E2398">
        <v>27405.299470000002</v>
      </c>
      <c r="F2398">
        <v>4.5077999999999996</v>
      </c>
      <c r="G2398">
        <v>7767.5910000000003</v>
      </c>
      <c r="I2398" s="1">
        <v>43893</v>
      </c>
      <c r="J2398">
        <f t="shared" si="334"/>
        <v>4.6092056824540428E-3</v>
      </c>
      <c r="K2398">
        <f t="shared" si="335"/>
        <v>-1.0206761240754925E-2</v>
      </c>
      <c r="L2398">
        <f t="shared" si="336"/>
        <v>1.6137153520934255E-4</v>
      </c>
      <c r="M2398">
        <f t="shared" si="337"/>
        <v>-2.8359323038743223E-2</v>
      </c>
      <c r="N2398">
        <f t="shared" si="338"/>
        <v>7.4646880028605977E-3</v>
      </c>
      <c r="O2398">
        <f t="shared" si="339"/>
        <v>1.8588504147782903E-3</v>
      </c>
      <c r="Q2398" s="1">
        <v>43893</v>
      </c>
      <c r="R2398">
        <f t="shared" si="342"/>
        <v>311.47745423042574</v>
      </c>
      <c r="S2398" s="19">
        <f t="shared" si="340"/>
        <v>2.1147745423042572</v>
      </c>
      <c r="U2398" s="1">
        <v>43893</v>
      </c>
      <c r="V2398">
        <f t="shared" si="341"/>
        <v>-5.0139404201189341E-3</v>
      </c>
      <c r="X2398" s="1">
        <v>43893</v>
      </c>
      <c r="Y2398" s="19">
        <f>IF(R2398/MAX($R$7:R2398)&lt;1,R2398/MAX($R$7:R2398)-1,0)</f>
        <v>-3.4277351744698703E-2</v>
      </c>
    </row>
    <row r="2399" spans="1:25" x14ac:dyDescent="0.25">
      <c r="A2399" s="1">
        <v>43894</v>
      </c>
      <c r="B2399">
        <v>3002.8</v>
      </c>
      <c r="C2399">
        <v>107224.2</v>
      </c>
      <c r="D2399">
        <v>57.296245599999999</v>
      </c>
      <c r="E2399">
        <v>29030.32199</v>
      </c>
      <c r="F2399">
        <v>4.5792999999999999</v>
      </c>
      <c r="G2399">
        <v>7780.5789999999997</v>
      </c>
      <c r="I2399" s="1">
        <v>43894</v>
      </c>
      <c r="J2399">
        <f t="shared" si="334"/>
        <v>1.2370419027105672E-3</v>
      </c>
      <c r="K2399">
        <f t="shared" si="335"/>
        <v>1.5985847630832994E-2</v>
      </c>
      <c r="L2399">
        <f t="shared" si="336"/>
        <v>1.6134549863844327E-4</v>
      </c>
      <c r="M2399">
        <f t="shared" si="337"/>
        <v>5.9295922738551887E-2</v>
      </c>
      <c r="N2399">
        <f t="shared" si="338"/>
        <v>1.5861395802830636E-2</v>
      </c>
      <c r="O2399">
        <f t="shared" si="339"/>
        <v>1.6720756795767233E-3</v>
      </c>
      <c r="Q2399" s="1">
        <v>43894</v>
      </c>
      <c r="R2399">
        <f t="shared" si="342"/>
        <v>315.46779377352141</v>
      </c>
      <c r="S2399" s="19">
        <f t="shared" si="340"/>
        <v>2.1546779377352139</v>
      </c>
      <c r="U2399" s="1">
        <v>43894</v>
      </c>
      <c r="V2399">
        <f t="shared" si="341"/>
        <v>1.281100602595675E-2</v>
      </c>
      <c r="X2399" s="1">
        <v>43894</v>
      </c>
      <c r="Y2399" s="19">
        <f>IF(R2399/MAX($R$7:R2399)&lt;1,R2399/MAX($R$7:R2399)-1,0)</f>
        <v>-2.1905473078497106E-2</v>
      </c>
    </row>
    <row r="2400" spans="1:25" x14ac:dyDescent="0.25">
      <c r="A2400" s="1">
        <v>43895</v>
      </c>
      <c r="B2400">
        <v>2993.95</v>
      </c>
      <c r="C2400">
        <v>102233.2</v>
      </c>
      <c r="D2400">
        <v>57.305492399999999</v>
      </c>
      <c r="E2400">
        <v>28651.147110000002</v>
      </c>
      <c r="F2400">
        <v>4.6166999999999998</v>
      </c>
      <c r="G2400">
        <v>7724.6819999999998</v>
      </c>
      <c r="I2400" s="1">
        <v>43895</v>
      </c>
      <c r="J2400">
        <f t="shared" si="334"/>
        <v>-2.9472492340483214E-3</v>
      </c>
      <c r="K2400">
        <f t="shared" si="335"/>
        <v>-4.6547327935298144E-2</v>
      </c>
      <c r="L2400">
        <f t="shared" si="336"/>
        <v>1.613857924400719E-4</v>
      </c>
      <c r="M2400">
        <f t="shared" si="337"/>
        <v>-1.3061339110555181E-2</v>
      </c>
      <c r="N2400">
        <f t="shared" si="338"/>
        <v>8.1671871246695726E-3</v>
      </c>
      <c r="O2400">
        <f t="shared" si="339"/>
        <v>-7.1841697128195436E-3</v>
      </c>
      <c r="Q2400" s="1">
        <v>43895</v>
      </c>
      <c r="R2400">
        <f t="shared" si="342"/>
        <v>311.10369824974424</v>
      </c>
      <c r="S2400" s="19">
        <f t="shared" si="340"/>
        <v>2.1110369824974424</v>
      </c>
      <c r="U2400" s="1">
        <v>43895</v>
      </c>
      <c r="V2400">
        <f t="shared" si="341"/>
        <v>-1.3833727594108058E-2</v>
      </c>
      <c r="X2400" s="1">
        <v>43895</v>
      </c>
      <c r="Y2400" s="19">
        <f>IF(R2400/MAX($R$7:R2400)&lt;1,R2400/MAX($R$7:R2400)-1,0)</f>
        <v>-3.5436166325217178E-2</v>
      </c>
    </row>
    <row r="2401" spans="1:25" x14ac:dyDescent="0.25">
      <c r="A2401" s="1">
        <v>43896</v>
      </c>
      <c r="B2401">
        <v>2966.33</v>
      </c>
      <c r="C2401">
        <v>97996.77</v>
      </c>
      <c r="D2401">
        <v>57.314739199999998</v>
      </c>
      <c r="E2401">
        <v>28021.85988</v>
      </c>
      <c r="F2401">
        <v>4.6273999999999997</v>
      </c>
      <c r="G2401">
        <v>7714.0280000000002</v>
      </c>
      <c r="I2401" s="1">
        <v>43896</v>
      </c>
      <c r="J2401">
        <f t="shared" si="334"/>
        <v>-9.2252709631088781E-3</v>
      </c>
      <c r="K2401">
        <f t="shared" si="335"/>
        <v>-4.1438886780419626E-2</v>
      </c>
      <c r="L2401">
        <f t="shared" si="336"/>
        <v>1.6135975126885249E-4</v>
      </c>
      <c r="M2401">
        <f t="shared" si="337"/>
        <v>-2.1963770859993348E-2</v>
      </c>
      <c r="N2401">
        <f t="shared" si="338"/>
        <v>2.3176727965863453E-3</v>
      </c>
      <c r="O2401">
        <f t="shared" si="339"/>
        <v>-1.3792153515186367E-3</v>
      </c>
      <c r="Q2401" s="1">
        <v>43896</v>
      </c>
      <c r="R2401">
        <f t="shared" si="342"/>
        <v>306.95120234970267</v>
      </c>
      <c r="S2401" s="19">
        <f t="shared" si="340"/>
        <v>2.0695120234970266</v>
      </c>
      <c r="U2401" s="1">
        <v>43896</v>
      </c>
      <c r="V2401">
        <f t="shared" si="341"/>
        <v>-1.3347626284751168E-2</v>
      </c>
      <c r="X2401" s="1">
        <v>43896</v>
      </c>
      <c r="Y2401" s="19">
        <f>IF(R2401/MAX($R$7:R2401)&lt;1,R2401/MAX($R$7:R2401)-1,0)</f>
        <v>-4.8310803904895061E-2</v>
      </c>
    </row>
    <row r="2402" spans="1:25" x14ac:dyDescent="0.25">
      <c r="A2402" s="1">
        <v>43899</v>
      </c>
      <c r="B2402">
        <v>2861.03</v>
      </c>
      <c r="C2402">
        <v>86067.199999999997</v>
      </c>
      <c r="D2402">
        <v>57.323989900000001</v>
      </c>
      <c r="E2402">
        <v>26635.135139999999</v>
      </c>
      <c r="F2402">
        <v>4.7220000000000004</v>
      </c>
      <c r="G2402">
        <v>7546.0969999999998</v>
      </c>
      <c r="I2402" s="1">
        <v>43899</v>
      </c>
      <c r="J2402">
        <f t="shared" si="334"/>
        <v>-3.5498410493775001E-2</v>
      </c>
      <c r="K2402">
        <f t="shared" si="335"/>
        <v>-0.12173431838620807</v>
      </c>
      <c r="L2402">
        <f t="shared" si="336"/>
        <v>1.6140176382406501E-4</v>
      </c>
      <c r="M2402">
        <f t="shared" si="337"/>
        <v>-4.9487248381744564E-2</v>
      </c>
      <c r="N2402">
        <f t="shared" si="338"/>
        <v>2.0443445563383511E-2</v>
      </c>
      <c r="O2402">
        <f t="shared" si="339"/>
        <v>-2.1769560597913351E-2</v>
      </c>
      <c r="Q2402" s="1">
        <v>43899</v>
      </c>
      <c r="R2402">
        <f t="shared" si="342"/>
        <v>293.57018639742785</v>
      </c>
      <c r="S2402" s="19">
        <f t="shared" si="340"/>
        <v>1.9357018639742787</v>
      </c>
      <c r="U2402" s="1">
        <v>43899</v>
      </c>
      <c r="V2402">
        <f t="shared" si="341"/>
        <v>-4.3593300335178831E-2</v>
      </c>
      <c r="X2402" s="1">
        <v>43899</v>
      </c>
      <c r="Y2402" s="19">
        <f>IF(R2402/MAX($R$7:R2402)&lt;1,R2402/MAX($R$7:R2402)-1,0)</f>
        <v>-8.979807685601382E-2</v>
      </c>
    </row>
    <row r="2403" spans="1:25" x14ac:dyDescent="0.25">
      <c r="A2403" s="1">
        <v>43900</v>
      </c>
      <c r="B2403">
        <v>2901.68</v>
      </c>
      <c r="C2403">
        <v>92214.47</v>
      </c>
      <c r="D2403">
        <v>57.3332367</v>
      </c>
      <c r="E2403">
        <v>27289.645560000001</v>
      </c>
      <c r="F2403">
        <v>4.6428000000000003</v>
      </c>
      <c r="G2403">
        <v>7559.1639999999998</v>
      </c>
      <c r="I2403" s="1">
        <v>43900</v>
      </c>
      <c r="J2403">
        <f t="shared" si="334"/>
        <v>1.4208169785007385E-2</v>
      </c>
      <c r="K2403">
        <f t="shared" si="335"/>
        <v>7.1424073282272404E-2</v>
      </c>
      <c r="L2403">
        <f t="shared" si="336"/>
        <v>1.6130768315547606E-4</v>
      </c>
      <c r="M2403">
        <f t="shared" si="337"/>
        <v>2.457319689048898E-2</v>
      </c>
      <c r="N2403">
        <f t="shared" si="338"/>
        <v>-1.6772554002541296E-2</v>
      </c>
      <c r="O2403">
        <f t="shared" si="339"/>
        <v>1.7316236459721246E-3</v>
      </c>
      <c r="Q2403" s="1">
        <v>43900</v>
      </c>
      <c r="R2403">
        <f t="shared" si="342"/>
        <v>299.63351700360454</v>
      </c>
      <c r="S2403" s="19">
        <f t="shared" si="340"/>
        <v>1.9963351700360454</v>
      </c>
      <c r="U2403" s="1">
        <v>43900</v>
      </c>
      <c r="V2403">
        <f t="shared" si="341"/>
        <v>2.0653768288201757E-2</v>
      </c>
      <c r="X2403" s="1">
        <v>43900</v>
      </c>
      <c r="Y2403" s="19">
        <f>IF(R2403/MAX($R$7:R2403)&lt;1,R2403/MAX($R$7:R2403)-1,0)</f>
        <v>-7.0998977239922212E-2</v>
      </c>
    </row>
    <row r="2404" spans="1:25" x14ac:dyDescent="0.25">
      <c r="A2404" s="1">
        <v>43901</v>
      </c>
      <c r="B2404">
        <v>2848.51</v>
      </c>
      <c r="C2404">
        <v>85171.13</v>
      </c>
      <c r="D2404">
        <v>57.342491099999997</v>
      </c>
      <c r="E2404">
        <v>26299.578590000001</v>
      </c>
      <c r="F2404">
        <v>4.8151999999999999</v>
      </c>
      <c r="G2404">
        <v>7236.9840000000004</v>
      </c>
      <c r="I2404" s="1">
        <v>43901</v>
      </c>
      <c r="J2404">
        <f t="shared" si="334"/>
        <v>-1.8323867552590078E-2</v>
      </c>
      <c r="K2404">
        <f t="shared" si="335"/>
        <v>-7.637998678515423E-2</v>
      </c>
      <c r="L2404">
        <f t="shared" si="336"/>
        <v>1.6141422554638574E-4</v>
      </c>
      <c r="M2404">
        <f t="shared" si="337"/>
        <v>-3.6279949764213781E-2</v>
      </c>
      <c r="N2404">
        <f t="shared" si="338"/>
        <v>3.7132764710950283E-2</v>
      </c>
      <c r="O2404">
        <f t="shared" si="339"/>
        <v>-4.2621115245019103E-2</v>
      </c>
      <c r="Q2404" s="1">
        <v>43901</v>
      </c>
      <c r="R2404">
        <f t="shared" si="342"/>
        <v>288.78060474068582</v>
      </c>
      <c r="S2404" s="19">
        <f t="shared" si="340"/>
        <v>1.8878060474068583</v>
      </c>
      <c r="U2404" s="1">
        <v>43901</v>
      </c>
      <c r="V2404">
        <f t="shared" si="341"/>
        <v>-3.6220621682947929E-2</v>
      </c>
      <c r="X2404" s="1">
        <v>43901</v>
      </c>
      <c r="Y2404" s="19">
        <f>IF(R2404/MAX($R$7:R2404)&lt;1,R2404/MAX($R$7:R2404)-1,0)</f>
        <v>-0.1046479718283867</v>
      </c>
    </row>
    <row r="2405" spans="1:25" x14ac:dyDescent="0.25">
      <c r="A2405" s="1">
        <v>43902</v>
      </c>
      <c r="B2405">
        <v>2661.41</v>
      </c>
      <c r="C2405">
        <v>72582.53</v>
      </c>
      <c r="D2405">
        <v>57.351741799999999</v>
      </c>
      <c r="E2405">
        <v>24354.031780000001</v>
      </c>
      <c r="F2405">
        <v>4.7954999999999997</v>
      </c>
      <c r="G2405">
        <v>6905.3509999999997</v>
      </c>
      <c r="I2405" s="1">
        <v>43902</v>
      </c>
      <c r="J2405">
        <f t="shared" si="334"/>
        <v>-6.5683462582192265E-2</v>
      </c>
      <c r="K2405">
        <f t="shared" si="335"/>
        <v>-0.14780360434339668</v>
      </c>
      <c r="L2405">
        <f t="shared" si="336"/>
        <v>1.6132365062193621E-4</v>
      </c>
      <c r="M2405">
        <f t="shared" si="337"/>
        <v>-7.397634921571572E-2</v>
      </c>
      <c r="N2405">
        <f t="shared" si="338"/>
        <v>-4.0912111646453919E-3</v>
      </c>
      <c r="O2405">
        <f t="shared" si="339"/>
        <v>-4.5824752410672853E-2</v>
      </c>
      <c r="Q2405" s="1">
        <v>43902</v>
      </c>
      <c r="R2405">
        <f t="shared" si="342"/>
        <v>270.23371266961567</v>
      </c>
      <c r="S2405" s="19">
        <f t="shared" si="340"/>
        <v>1.7023371266961567</v>
      </c>
      <c r="U2405" s="1">
        <v>43902</v>
      </c>
      <c r="V2405">
        <f t="shared" si="341"/>
        <v>-6.4224853631443035E-2</v>
      </c>
      <c r="X2405" s="1">
        <v>43902</v>
      </c>
      <c r="Y2405" s="19">
        <f>IF(R2405/MAX($R$7:R2405)&lt;1,R2405/MAX($R$7:R2405)-1,0)</f>
        <v>-0.16215182478632428</v>
      </c>
    </row>
    <row r="2406" spans="1:25" x14ac:dyDescent="0.25">
      <c r="A2406" s="1">
        <v>43903</v>
      </c>
      <c r="B2406">
        <v>2701.07</v>
      </c>
      <c r="C2406">
        <v>82677.91</v>
      </c>
      <c r="D2406">
        <v>57.361000099999998</v>
      </c>
      <c r="E2406">
        <v>26395.90929</v>
      </c>
      <c r="F2406">
        <v>4.8345000000000002</v>
      </c>
      <c r="G2406">
        <v>7278.2640000000001</v>
      </c>
      <c r="I2406" s="1">
        <v>43903</v>
      </c>
      <c r="J2406">
        <f t="shared" si="334"/>
        <v>1.4901875321728042E-2</v>
      </c>
      <c r="K2406">
        <f t="shared" si="335"/>
        <v>0.13908829025386704</v>
      </c>
      <c r="L2406">
        <f t="shared" si="336"/>
        <v>1.6143014509095721E-4</v>
      </c>
      <c r="M2406">
        <f t="shared" si="337"/>
        <v>8.3841457071466285E-2</v>
      </c>
      <c r="N2406">
        <f t="shared" si="338"/>
        <v>8.1326243353145866E-3</v>
      </c>
      <c r="O2406">
        <f t="shared" si="339"/>
        <v>5.4003482227044097E-2</v>
      </c>
      <c r="Q2406" s="1">
        <v>43903</v>
      </c>
      <c r="R2406">
        <f t="shared" si="342"/>
        <v>286.14034150282691</v>
      </c>
      <c r="S2406" s="19">
        <f t="shared" si="340"/>
        <v>1.8614034150282692</v>
      </c>
      <c r="U2406" s="1">
        <v>43903</v>
      </c>
      <c r="V2406">
        <f t="shared" si="341"/>
        <v>5.8862488606884034E-2</v>
      </c>
      <c r="X2406" s="1">
        <v>43903</v>
      </c>
      <c r="Y2406" s="19">
        <f>IF(R2406/MAX($R$7:R2406)&lt;1,R2406/MAX($R$7:R2406)-1,0)</f>
        <v>-0.11283399611851064</v>
      </c>
    </row>
    <row r="2407" spans="1:25" x14ac:dyDescent="0.25">
      <c r="A2407" s="1">
        <v>43906</v>
      </c>
      <c r="B2407">
        <v>2575.81</v>
      </c>
      <c r="C2407">
        <v>71168.05</v>
      </c>
      <c r="D2407">
        <v>57.370254500000001</v>
      </c>
      <c r="E2407">
        <v>24274.502069999999</v>
      </c>
      <c r="F2407">
        <v>5.0004</v>
      </c>
      <c r="G2407">
        <v>7222.1719999999996</v>
      </c>
      <c r="I2407" s="1">
        <v>43906</v>
      </c>
      <c r="J2407">
        <f t="shared" si="334"/>
        <v>-4.6374214663078006E-2</v>
      </c>
      <c r="K2407">
        <f t="shared" si="335"/>
        <v>-0.13921324329557916</v>
      </c>
      <c r="L2407">
        <f t="shared" si="336"/>
        <v>1.6133609915924829E-4</v>
      </c>
      <c r="M2407">
        <f t="shared" si="337"/>
        <v>-8.0368787325833413E-2</v>
      </c>
      <c r="N2407">
        <f t="shared" si="338"/>
        <v>3.4315854793670386E-2</v>
      </c>
      <c r="O2407">
        <f t="shared" si="339"/>
        <v>-7.7067828262344928E-3</v>
      </c>
      <c r="Q2407" s="1">
        <v>43906</v>
      </c>
      <c r="R2407">
        <f t="shared" si="342"/>
        <v>272.08116013870017</v>
      </c>
      <c r="S2407" s="19">
        <f t="shared" si="340"/>
        <v>1.7208116013870018</v>
      </c>
      <c r="U2407" s="1">
        <v>43906</v>
      </c>
      <c r="V2407">
        <f t="shared" si="341"/>
        <v>-4.9133866585491015E-2</v>
      </c>
      <c r="X2407" s="1">
        <v>43906</v>
      </c>
      <c r="Y2407" s="19">
        <f>IF(R2407/MAX($R$7:R2407)&lt;1,R2407/MAX($R$7:R2407)-1,0)</f>
        <v>-0.15642389219240693</v>
      </c>
    </row>
    <row r="2408" spans="1:25" x14ac:dyDescent="0.25">
      <c r="A2408" s="1">
        <v>43907</v>
      </c>
      <c r="B2408">
        <v>2520.9</v>
      </c>
      <c r="C2408">
        <v>74617.240000000005</v>
      </c>
      <c r="D2408">
        <v>57.379512800000001</v>
      </c>
      <c r="E2408">
        <v>25810.52547</v>
      </c>
      <c r="F2408">
        <v>5.0091999999999999</v>
      </c>
      <c r="G2408">
        <v>7267.8829999999998</v>
      </c>
      <c r="I2408" s="1">
        <v>43907</v>
      </c>
      <c r="J2408">
        <f t="shared" si="334"/>
        <v>-2.13175661248306E-2</v>
      </c>
      <c r="K2408">
        <f t="shared" si="335"/>
        <v>4.8465427955381779E-2</v>
      </c>
      <c r="L2408">
        <f t="shared" si="336"/>
        <v>1.6137805349991652E-4</v>
      </c>
      <c r="M2408">
        <f t="shared" si="337"/>
        <v>6.3277236153828964E-2</v>
      </c>
      <c r="N2408">
        <f t="shared" si="338"/>
        <v>1.7598592112630929E-3</v>
      </c>
      <c r="O2408">
        <f t="shared" si="339"/>
        <v>6.3292593973114375E-3</v>
      </c>
      <c r="Q2408" s="1">
        <v>43907</v>
      </c>
      <c r="R2408">
        <f t="shared" si="342"/>
        <v>276.95633472421821</v>
      </c>
      <c r="S2408" s="19">
        <f t="shared" si="340"/>
        <v>1.7695633472421819</v>
      </c>
      <c r="U2408" s="1">
        <v>43907</v>
      </c>
      <c r="V2408">
        <f t="shared" si="341"/>
        <v>1.7918089525319481E-2</v>
      </c>
      <c r="X2408" s="1">
        <v>43907</v>
      </c>
      <c r="Y2408" s="19">
        <f>IF(R2408/MAX($R$7:R2408)&lt;1,R2408/MAX($R$7:R2408)-1,0)</f>
        <v>-0.14130861997128985</v>
      </c>
    </row>
    <row r="2409" spans="1:25" x14ac:dyDescent="0.25">
      <c r="A2409" s="1">
        <v>43908</v>
      </c>
      <c r="B2409">
        <v>2187.38</v>
      </c>
      <c r="C2409">
        <v>66894.95</v>
      </c>
      <c r="D2409">
        <v>57.3887711</v>
      </c>
      <c r="E2409">
        <v>25210.5216</v>
      </c>
      <c r="F2409">
        <v>5.1089000000000002</v>
      </c>
      <c r="G2409">
        <v>6985.643</v>
      </c>
      <c r="I2409" s="1">
        <v>43908</v>
      </c>
      <c r="J2409">
        <f t="shared" si="334"/>
        <v>-0.13230195565075964</v>
      </c>
      <c r="K2409">
        <f t="shared" si="335"/>
        <v>-0.10349203481661884</v>
      </c>
      <c r="L2409">
        <f t="shared" si="336"/>
        <v>1.6135201482581074E-4</v>
      </c>
      <c r="M2409">
        <f t="shared" si="337"/>
        <v>-2.324648022751008E-2</v>
      </c>
      <c r="N2409">
        <f t="shared" si="338"/>
        <v>1.9903377784875831E-2</v>
      </c>
      <c r="O2409">
        <f t="shared" si="339"/>
        <v>-3.883386675322098E-2</v>
      </c>
      <c r="Q2409" s="1">
        <v>43908</v>
      </c>
      <c r="R2409">
        <f t="shared" si="342"/>
        <v>261.54411296886929</v>
      </c>
      <c r="S2409" s="19">
        <f t="shared" si="340"/>
        <v>1.6154411296886928</v>
      </c>
      <c r="U2409" s="1">
        <v>43908</v>
      </c>
      <c r="V2409">
        <f t="shared" si="341"/>
        <v>-5.5648561968065446E-2</v>
      </c>
      <c r="X2409" s="1">
        <v>43908</v>
      </c>
      <c r="Y2409" s="19">
        <f>IF(R2409/MAX($R$7:R2409)&lt;1,R2409/MAX($R$7:R2409)-1,0)</f>
        <v>-0.18909356044426118</v>
      </c>
    </row>
    <row r="2410" spans="1:25" x14ac:dyDescent="0.25">
      <c r="A2410" s="1">
        <v>43909</v>
      </c>
      <c r="B2410">
        <v>2207.27</v>
      </c>
      <c r="C2410">
        <v>68331.8</v>
      </c>
      <c r="D2410">
        <v>57.398033099999999</v>
      </c>
      <c r="E2410">
        <v>25259.92842</v>
      </c>
      <c r="F2410">
        <v>5.0960999999999999</v>
      </c>
      <c r="G2410">
        <v>7000.8280000000004</v>
      </c>
      <c r="I2410" s="1">
        <v>43909</v>
      </c>
      <c r="J2410">
        <f t="shared" si="334"/>
        <v>9.0930702484250947E-3</v>
      </c>
      <c r="K2410">
        <f t="shared" si="335"/>
        <v>2.1479199849913977E-2</v>
      </c>
      <c r="L2410">
        <f t="shared" si="336"/>
        <v>1.6139045709584465E-4</v>
      </c>
      <c r="M2410">
        <f t="shared" si="337"/>
        <v>1.9597698446667255E-3</v>
      </c>
      <c r="N2410">
        <f t="shared" si="338"/>
        <v>-2.5054316976257374E-3</v>
      </c>
      <c r="O2410">
        <f t="shared" si="339"/>
        <v>2.1737440633597949E-3</v>
      </c>
      <c r="Q2410" s="1">
        <v>43909</v>
      </c>
      <c r="R2410">
        <f t="shared" si="342"/>
        <v>263.28028654561518</v>
      </c>
      <c r="S2410" s="19">
        <f t="shared" si="340"/>
        <v>1.6328028654561519</v>
      </c>
      <c r="U2410" s="1">
        <v>43909</v>
      </c>
      <c r="V2410">
        <f t="shared" si="341"/>
        <v>6.6381672943736092E-3</v>
      </c>
      <c r="X2410" s="1">
        <v>43909</v>
      </c>
      <c r="Y2410" s="19">
        <f>IF(R2410/MAX($R$7:R2410)&lt;1,R2410/MAX($R$7:R2410)-1,0)</f>
        <v>-0.1837106278384053</v>
      </c>
    </row>
    <row r="2411" spans="1:25" x14ac:dyDescent="0.25">
      <c r="A2411" s="1">
        <v>43910</v>
      </c>
      <c r="B2411">
        <v>2276.6</v>
      </c>
      <c r="C2411">
        <v>67069.36</v>
      </c>
      <c r="D2411">
        <v>57.406200400000003</v>
      </c>
      <c r="E2411">
        <v>23448.342990000001</v>
      </c>
      <c r="F2411">
        <v>5.0640000000000001</v>
      </c>
      <c r="G2411">
        <v>6964.9129999999996</v>
      </c>
      <c r="I2411" s="1">
        <v>43910</v>
      </c>
      <c r="J2411">
        <f t="shared" si="334"/>
        <v>3.1409841115948689E-2</v>
      </c>
      <c r="K2411">
        <f t="shared" si="335"/>
        <v>-1.8475146271574872E-2</v>
      </c>
      <c r="L2411">
        <f t="shared" si="336"/>
        <v>1.4229233231355387E-4</v>
      </c>
      <c r="M2411">
        <f t="shared" si="337"/>
        <v>-7.1717757860534692E-2</v>
      </c>
      <c r="N2411">
        <f t="shared" si="338"/>
        <v>-6.2989344793076274E-3</v>
      </c>
      <c r="O2411">
        <f t="shared" si="339"/>
        <v>-5.1301074672882585E-3</v>
      </c>
      <c r="Q2411" s="1">
        <v>43910</v>
      </c>
      <c r="R2411">
        <f t="shared" si="342"/>
        <v>260.31791190816472</v>
      </c>
      <c r="S2411" s="19">
        <f t="shared" si="340"/>
        <v>1.6031791190816471</v>
      </c>
      <c r="U2411" s="1">
        <v>43910</v>
      </c>
      <c r="V2411">
        <f t="shared" si="341"/>
        <v>-1.125179053972658E-2</v>
      </c>
      <c r="X2411" s="1">
        <v>43910</v>
      </c>
      <c r="Y2411" s="19">
        <f>IF(R2411/MAX($R$7:R2411)&lt;1,R2411/MAX($R$7:R2411)-1,0)</f>
        <v>-0.19289534487377258</v>
      </c>
    </row>
    <row r="2412" spans="1:25" x14ac:dyDescent="0.25">
      <c r="A2412" s="1">
        <v>43913</v>
      </c>
      <c r="B2412">
        <v>2169.2600000000002</v>
      </c>
      <c r="C2412">
        <v>63569.62</v>
      </c>
      <c r="D2412">
        <v>57.4143677</v>
      </c>
      <c r="E2412">
        <v>23376.556499999999</v>
      </c>
      <c r="F2412">
        <v>5.1459999999999999</v>
      </c>
      <c r="G2412">
        <v>6816.4319999999998</v>
      </c>
      <c r="I2412" s="1">
        <v>43913</v>
      </c>
      <c r="J2412">
        <f t="shared" si="334"/>
        <v>-4.7149257664938826E-2</v>
      </c>
      <c r="K2412">
        <f t="shared" si="335"/>
        <v>-5.2180906452663267E-2</v>
      </c>
      <c r="L2412">
        <f t="shared" si="336"/>
        <v>1.4227208808614833E-4</v>
      </c>
      <c r="M2412">
        <f t="shared" si="337"/>
        <v>-3.0614738973503419E-3</v>
      </c>
      <c r="N2412">
        <f t="shared" si="338"/>
        <v>1.6192733017377448E-2</v>
      </c>
      <c r="O2412">
        <f t="shared" si="339"/>
        <v>-2.131842852882726E-2</v>
      </c>
      <c r="Q2412" s="1">
        <v>43913</v>
      </c>
      <c r="R2412">
        <f t="shared" si="342"/>
        <v>253.98311062160909</v>
      </c>
      <c r="S2412" s="19">
        <f t="shared" si="340"/>
        <v>1.539831106216091</v>
      </c>
      <c r="U2412" s="1">
        <v>43913</v>
      </c>
      <c r="V2412">
        <f t="shared" si="341"/>
        <v>-2.4334865165906994E-2</v>
      </c>
      <c r="X2412" s="1">
        <v>43913</v>
      </c>
      <c r="Y2412" s="19">
        <f>IF(R2412/MAX($R$7:R2412)&lt;1,R2412/MAX($R$7:R2412)-1,0)</f>
        <v>-0.21253612783104514</v>
      </c>
    </row>
    <row r="2413" spans="1:25" x14ac:dyDescent="0.25">
      <c r="A2413" s="1">
        <v>43914</v>
      </c>
      <c r="B2413">
        <v>2230.21</v>
      </c>
      <c r="C2413">
        <v>69729.3</v>
      </c>
      <c r="D2413">
        <v>57.422534900000002</v>
      </c>
      <c r="E2413">
        <v>25390.894680000001</v>
      </c>
      <c r="F2413">
        <v>5.0972</v>
      </c>
      <c r="G2413">
        <v>6922.3540000000003</v>
      </c>
      <c r="I2413" s="1">
        <v>43914</v>
      </c>
      <c r="J2413">
        <f t="shared" si="334"/>
        <v>2.8097139116564973E-2</v>
      </c>
      <c r="K2413">
        <f t="shared" si="335"/>
        <v>9.6896599350444479E-2</v>
      </c>
      <c r="L2413">
        <f t="shared" si="336"/>
        <v>1.4225010789425951E-4</v>
      </c>
      <c r="M2413">
        <f t="shared" si="337"/>
        <v>8.6169157548931619E-2</v>
      </c>
      <c r="N2413">
        <f t="shared" si="338"/>
        <v>-9.483093664982456E-3</v>
      </c>
      <c r="O2413">
        <f t="shared" si="339"/>
        <v>1.5539214650714728E-2</v>
      </c>
      <c r="Q2413" s="1">
        <v>43914</v>
      </c>
      <c r="R2413">
        <f t="shared" si="342"/>
        <v>264.449622230952</v>
      </c>
      <c r="S2413" s="19">
        <f t="shared" si="340"/>
        <v>1.6444962223095199</v>
      </c>
      <c r="U2413" s="1">
        <v>43914</v>
      </c>
      <c r="V2413">
        <f t="shared" si="341"/>
        <v>4.1209478786706555E-2</v>
      </c>
      <c r="X2413" s="1">
        <v>43914</v>
      </c>
      <c r="Y2413" s="19">
        <f>IF(R2413/MAX($R$7:R2413)&lt;1,R2413/MAX($R$7:R2413)-1,0)</f>
        <v>-0.18008515209560083</v>
      </c>
    </row>
    <row r="2414" spans="1:25" x14ac:dyDescent="0.25">
      <c r="A2414" s="1">
        <v>43915</v>
      </c>
      <c r="B2414">
        <v>2360.0500000000002</v>
      </c>
      <c r="C2414">
        <v>74955.570000000007</v>
      </c>
      <c r="D2414">
        <v>57.430702199999999</v>
      </c>
      <c r="E2414">
        <v>25181.341850000001</v>
      </c>
      <c r="F2414">
        <v>5.0362999999999998</v>
      </c>
      <c r="G2414">
        <v>7062.1809999999996</v>
      </c>
      <c r="I2414" s="1">
        <v>43915</v>
      </c>
      <c r="J2414">
        <f t="shared" si="334"/>
        <v>5.8218732765076053E-2</v>
      </c>
      <c r="K2414">
        <f t="shared" si="335"/>
        <v>7.4950845627304474E-2</v>
      </c>
      <c r="L2414">
        <f t="shared" si="336"/>
        <v>1.4223161715554156E-4</v>
      </c>
      <c r="M2414">
        <f t="shared" si="337"/>
        <v>-8.2530699544456354E-3</v>
      </c>
      <c r="N2414">
        <f t="shared" si="338"/>
        <v>-1.1947736011928112E-2</v>
      </c>
      <c r="O2414">
        <f t="shared" si="339"/>
        <v>2.0199342593574254E-2</v>
      </c>
      <c r="Q2414" s="1">
        <v>43915</v>
      </c>
      <c r="R2414">
        <f t="shared" si="342"/>
        <v>272.00581206651725</v>
      </c>
      <c r="S2414" s="19">
        <f t="shared" si="340"/>
        <v>1.7200581206651724</v>
      </c>
      <c r="U2414" s="1">
        <v>43915</v>
      </c>
      <c r="V2414">
        <f t="shared" si="341"/>
        <v>2.8573267648558831E-2</v>
      </c>
      <c r="X2414" s="1">
        <v>43915</v>
      </c>
      <c r="Y2414" s="19">
        <f>IF(R2414/MAX($R$7:R2414)&lt;1,R2414/MAX($R$7:R2414)-1,0)</f>
        <v>-0.15665750569740111</v>
      </c>
    </row>
    <row r="2415" spans="1:25" x14ac:dyDescent="0.25">
      <c r="A2415" s="1">
        <v>43916</v>
      </c>
      <c r="B2415">
        <v>2443.2399999999998</v>
      </c>
      <c r="C2415">
        <v>77709.66</v>
      </c>
      <c r="D2415">
        <v>57.438873299999997</v>
      </c>
      <c r="E2415">
        <v>26868.384030000001</v>
      </c>
      <c r="F2415">
        <v>5.0233999999999996</v>
      </c>
      <c r="G2415">
        <v>7148.058</v>
      </c>
      <c r="I2415" s="1">
        <v>43916</v>
      </c>
      <c r="J2415">
        <f t="shared" si="334"/>
        <v>3.5249253193788022E-2</v>
      </c>
      <c r="K2415">
        <f t="shared" si="335"/>
        <v>3.6742966533374277E-2</v>
      </c>
      <c r="L2415">
        <f t="shared" si="336"/>
        <v>1.4227755689888433E-4</v>
      </c>
      <c r="M2415">
        <f t="shared" si="337"/>
        <v>6.6995722072690223E-2</v>
      </c>
      <c r="N2415">
        <f t="shared" si="338"/>
        <v>-2.5614042054683539E-3</v>
      </c>
      <c r="O2415">
        <f t="shared" si="339"/>
        <v>1.2160124471462863E-2</v>
      </c>
      <c r="Q2415" s="1">
        <v>43916</v>
      </c>
      <c r="R2415">
        <f t="shared" si="342"/>
        <v>279.1763837094955</v>
      </c>
      <c r="S2415" s="19">
        <f t="shared" si="340"/>
        <v>1.7917638370949551</v>
      </c>
      <c r="U2415" s="1">
        <v>43916</v>
      </c>
      <c r="V2415">
        <f t="shared" si="341"/>
        <v>2.6361832449465217E-2</v>
      </c>
      <c r="X2415" s="1">
        <v>43916</v>
      </c>
      <c r="Y2415" s="19">
        <f>IF(R2415/MAX($R$7:R2415)&lt;1,R2415/MAX($R$7:R2415)-1,0)</f>
        <v>-0.13442545216508195</v>
      </c>
    </row>
    <row r="2416" spans="1:25" x14ac:dyDescent="0.25">
      <c r="A2416" s="1">
        <v>43917</v>
      </c>
      <c r="B2416">
        <v>2468.85</v>
      </c>
      <c r="C2416">
        <v>73428.78</v>
      </c>
      <c r="D2416">
        <v>57.447048199999998</v>
      </c>
      <c r="E2416">
        <v>26352.32501</v>
      </c>
      <c r="F2416">
        <v>5.1002999999999998</v>
      </c>
      <c r="G2416">
        <v>7145.8459999999995</v>
      </c>
      <c r="I2416" s="1">
        <v>43917</v>
      </c>
      <c r="J2416">
        <f t="shared" si="334"/>
        <v>1.0481982940685475E-2</v>
      </c>
      <c r="K2416">
        <f t="shared" si="335"/>
        <v>-5.5088131900204007E-2</v>
      </c>
      <c r="L2416">
        <f t="shared" si="336"/>
        <v>1.4232347416198721E-4</v>
      </c>
      <c r="M2416">
        <f t="shared" si="337"/>
        <v>-1.9206924369690181E-2</v>
      </c>
      <c r="N2416">
        <f t="shared" si="338"/>
        <v>1.530835688975607E-2</v>
      </c>
      <c r="O2416">
        <f t="shared" si="339"/>
        <v>-3.0945467985854513E-4</v>
      </c>
      <c r="Q2416" s="1">
        <v>43917</v>
      </c>
      <c r="R2416">
        <f t="shared" si="342"/>
        <v>275.7171819192526</v>
      </c>
      <c r="S2416" s="19">
        <f t="shared" si="340"/>
        <v>1.7571718191925259</v>
      </c>
      <c r="U2416" s="1">
        <v>43917</v>
      </c>
      <c r="V2416">
        <f t="shared" si="341"/>
        <v>-1.239073930351664E-2</v>
      </c>
      <c r="X2416" s="1">
        <v>43917</v>
      </c>
      <c r="Y2416" s="19">
        <f>IF(R2416/MAX($R$7:R2416)&lt;1,R2416/MAX($R$7:R2416)-1,0)</f>
        <v>-0.14515056073506372</v>
      </c>
    </row>
    <row r="2417" spans="1:25" x14ac:dyDescent="0.25">
      <c r="A2417" s="1">
        <v>43920</v>
      </c>
      <c r="B2417">
        <v>2477.3000000000002</v>
      </c>
      <c r="C2417">
        <v>74639.48</v>
      </c>
      <c r="D2417">
        <v>57.455219300000003</v>
      </c>
      <c r="E2417">
        <v>27660.778740000002</v>
      </c>
      <c r="F2417">
        <v>5.1936999999999998</v>
      </c>
      <c r="G2417">
        <v>7166.8670000000002</v>
      </c>
      <c r="I2417" s="1">
        <v>43920</v>
      </c>
      <c r="J2417">
        <f t="shared" si="334"/>
        <v>3.4226461712945078E-3</v>
      </c>
      <c r="K2417">
        <f t="shared" si="335"/>
        <v>1.6488085461858315E-2</v>
      </c>
      <c r="L2417">
        <f t="shared" si="336"/>
        <v>1.4223707320093482E-4</v>
      </c>
      <c r="M2417">
        <f t="shared" si="337"/>
        <v>4.9652306940790814E-2</v>
      </c>
      <c r="N2417">
        <f t="shared" si="338"/>
        <v>1.8312648275591537E-2</v>
      </c>
      <c r="O2417">
        <f t="shared" si="339"/>
        <v>2.9417090712562377E-3</v>
      </c>
      <c r="Q2417" s="1">
        <v>43920</v>
      </c>
      <c r="R2417">
        <f t="shared" si="342"/>
        <v>279.07261044793762</v>
      </c>
      <c r="S2417" s="19">
        <f t="shared" si="340"/>
        <v>1.7907261044793761</v>
      </c>
      <c r="U2417" s="1">
        <v>43920</v>
      </c>
      <c r="V2417">
        <f t="shared" si="341"/>
        <v>1.216982019520163E-2</v>
      </c>
      <c r="X2417" s="1">
        <v>43920</v>
      </c>
      <c r="Y2417" s="19">
        <f>IF(R2417/MAX($R$7:R2417)&lt;1,R2417/MAX($R$7:R2417)-1,0)</f>
        <v>-0.13474719676524038</v>
      </c>
    </row>
    <row r="2418" spans="1:25" x14ac:dyDescent="0.25">
      <c r="A2418" s="1">
        <v>43921</v>
      </c>
      <c r="B2418">
        <v>2494.1</v>
      </c>
      <c r="C2418">
        <v>73019.759999999995</v>
      </c>
      <c r="D2418">
        <v>57.463394200000003</v>
      </c>
      <c r="E2418">
        <v>27396.151559999998</v>
      </c>
      <c r="F2418">
        <v>5.2058999999999997</v>
      </c>
      <c r="G2418">
        <v>7156.8829999999998</v>
      </c>
      <c r="I2418" s="1">
        <v>43921</v>
      </c>
      <c r="J2418">
        <f t="shared" si="334"/>
        <v>6.7815767165864127E-3</v>
      </c>
      <c r="K2418">
        <f t="shared" si="335"/>
        <v>-2.1700579907577122E-2</v>
      </c>
      <c r="L2418">
        <f t="shared" si="336"/>
        <v>1.4228298315788201E-4</v>
      </c>
      <c r="M2418">
        <f t="shared" si="337"/>
        <v>-9.5668738211381887E-3</v>
      </c>
      <c r="N2418">
        <f t="shared" si="338"/>
        <v>2.3489997496968229E-3</v>
      </c>
      <c r="O2418">
        <f t="shared" si="339"/>
        <v>-1.3930773376986672E-3</v>
      </c>
      <c r="Q2418" s="1">
        <v>43921</v>
      </c>
      <c r="R2418">
        <f t="shared" si="342"/>
        <v>277.63611846920344</v>
      </c>
      <c r="S2418" s="19">
        <f t="shared" si="340"/>
        <v>1.7763611846920342</v>
      </c>
      <c r="U2418" s="1">
        <v>43921</v>
      </c>
      <c r="V2418">
        <f t="shared" si="341"/>
        <v>-5.1473771518762979E-3</v>
      </c>
      <c r="X2418" s="1">
        <v>43921</v>
      </c>
      <c r="Y2418" s="19">
        <f>IF(R2418/MAX($R$7:R2418)&lt;1,R2418/MAX($R$7:R2418)-1,0)</f>
        <v>-0.13920097927520791</v>
      </c>
    </row>
    <row r="2419" spans="1:25" x14ac:dyDescent="0.25">
      <c r="A2419" s="1">
        <v>43922</v>
      </c>
      <c r="B2419">
        <v>2464.29</v>
      </c>
      <c r="C2419">
        <v>70966.7</v>
      </c>
      <c r="D2419">
        <v>57.471569100000004</v>
      </c>
      <c r="E2419">
        <v>26529.493869999998</v>
      </c>
      <c r="F2419">
        <v>5.25</v>
      </c>
      <c r="G2419">
        <v>7114.1009999999997</v>
      </c>
      <c r="I2419" s="1">
        <v>43922</v>
      </c>
      <c r="J2419">
        <f t="shared" si="334"/>
        <v>-1.1952207209013244E-2</v>
      </c>
      <c r="K2419">
        <f t="shared" si="335"/>
        <v>-2.8116498876468499E-2</v>
      </c>
      <c r="L2419">
        <f t="shared" si="336"/>
        <v>1.4226274159079288E-4</v>
      </c>
      <c r="M2419">
        <f t="shared" si="337"/>
        <v>-3.1634285863178402E-2</v>
      </c>
      <c r="N2419">
        <f t="shared" si="338"/>
        <v>8.4711577248890446E-3</v>
      </c>
      <c r="O2419">
        <f t="shared" si="339"/>
        <v>-5.9777419862808712E-3</v>
      </c>
      <c r="Q2419" s="1">
        <v>43922</v>
      </c>
      <c r="R2419">
        <f t="shared" si="342"/>
        <v>273.76971796385612</v>
      </c>
      <c r="S2419" s="19">
        <f t="shared" si="340"/>
        <v>1.7376971796385612</v>
      </c>
      <c r="U2419" s="1">
        <v>43922</v>
      </c>
      <c r="V2419">
        <f t="shared" si="341"/>
        <v>-1.3926143783688505E-2</v>
      </c>
      <c r="X2419" s="1">
        <v>43922</v>
      </c>
      <c r="Y2419" s="19">
        <f>IF(R2419/MAX($R$7:R2419)&lt;1,R2419/MAX($R$7:R2419)-1,0)</f>
        <v>-0.15118859020667974</v>
      </c>
    </row>
    <row r="2420" spans="1:25" x14ac:dyDescent="0.25">
      <c r="A2420" s="1">
        <v>43923</v>
      </c>
      <c r="B2420">
        <v>2445.7399999999998</v>
      </c>
      <c r="C2420">
        <v>72253.460000000006</v>
      </c>
      <c r="D2420">
        <v>57.479743999999997</v>
      </c>
      <c r="E2420">
        <v>27175.15727</v>
      </c>
      <c r="F2420">
        <v>5.2539999999999996</v>
      </c>
      <c r="G2420">
        <v>7096.8490000000002</v>
      </c>
      <c r="I2420" s="1">
        <v>43923</v>
      </c>
      <c r="J2420">
        <f t="shared" si="334"/>
        <v>-7.5275231405395049E-3</v>
      </c>
      <c r="K2420">
        <f t="shared" si="335"/>
        <v>1.813188439084823E-2</v>
      </c>
      <c r="L2420">
        <f t="shared" si="336"/>
        <v>1.4224250578176445E-4</v>
      </c>
      <c r="M2420">
        <f t="shared" si="337"/>
        <v>2.4337569467547615E-2</v>
      </c>
      <c r="N2420">
        <f t="shared" si="338"/>
        <v>7.6190476190474143E-4</v>
      </c>
      <c r="O2420">
        <f t="shared" si="339"/>
        <v>-2.4250428831414927E-3</v>
      </c>
      <c r="Q2420" s="1">
        <v>43923</v>
      </c>
      <c r="R2420">
        <f t="shared" si="342"/>
        <v>275.26143973159662</v>
      </c>
      <c r="S2420" s="19">
        <f t="shared" si="340"/>
        <v>1.7526143973159662</v>
      </c>
      <c r="U2420" s="1">
        <v>43923</v>
      </c>
      <c r="V2420">
        <f t="shared" si="341"/>
        <v>5.4488194634347842E-3</v>
      </c>
      <c r="X2420" s="1">
        <v>43923</v>
      </c>
      <c r="Y2420" s="19">
        <f>IF(R2420/MAX($R$7:R2420)&lt;1,R2420/MAX($R$7:R2420)-1,0)</f>
        <v>-0.14656357007621235</v>
      </c>
    </row>
    <row r="2421" spans="1:25" x14ac:dyDescent="0.25">
      <c r="A2421" s="1">
        <v>43924</v>
      </c>
      <c r="B2421">
        <v>2417.7399999999998</v>
      </c>
      <c r="C2421">
        <v>69537.56</v>
      </c>
      <c r="D2421">
        <v>57.487922699999999</v>
      </c>
      <c r="E2421">
        <v>26985.133239999999</v>
      </c>
      <c r="F2421">
        <v>5.3518999999999997</v>
      </c>
      <c r="G2421">
        <v>7033.4560000000001</v>
      </c>
      <c r="I2421" s="1">
        <v>43924</v>
      </c>
      <c r="J2421">
        <f t="shared" si="334"/>
        <v>-1.1448477761331954E-2</v>
      </c>
      <c r="K2421">
        <f t="shared" si="335"/>
        <v>-3.7588511332190988E-2</v>
      </c>
      <c r="L2421">
        <f t="shared" si="336"/>
        <v>1.4228838597474258E-4</v>
      </c>
      <c r="M2421">
        <f t="shared" si="337"/>
        <v>-6.9925641317181153E-3</v>
      </c>
      <c r="N2421">
        <f t="shared" si="338"/>
        <v>1.8633422154548995E-2</v>
      </c>
      <c r="O2421">
        <f t="shared" si="339"/>
        <v>-8.9325558427408858E-3</v>
      </c>
      <c r="Q2421" s="1">
        <v>43924</v>
      </c>
      <c r="R2421">
        <f t="shared" si="342"/>
        <v>271.70088686768798</v>
      </c>
      <c r="S2421" s="19">
        <f t="shared" si="340"/>
        <v>1.7170088686768796</v>
      </c>
      <c r="U2421" s="1">
        <v>43924</v>
      </c>
      <c r="V2421">
        <f t="shared" si="341"/>
        <v>-1.2935167626023092E-2</v>
      </c>
      <c r="X2421" s="1">
        <v>43924</v>
      </c>
      <c r="Y2421" s="19">
        <f>IF(R2421/MAX($R$7:R2421)&lt;1,R2421/MAX($R$7:R2421)-1,0)</f>
        <v>-0.1576029133554312</v>
      </c>
    </row>
    <row r="2422" spans="1:25" x14ac:dyDescent="0.25">
      <c r="A2422" s="1">
        <v>43927</v>
      </c>
      <c r="B2422">
        <v>2438.11</v>
      </c>
      <c r="C2422">
        <v>74072.98</v>
      </c>
      <c r="D2422">
        <v>57.496101400000001</v>
      </c>
      <c r="E2422">
        <v>28511.830679999999</v>
      </c>
      <c r="F2422">
        <v>5.2821999999999996</v>
      </c>
      <c r="G2422">
        <v>7061.1570000000002</v>
      </c>
      <c r="I2422" s="1">
        <v>43927</v>
      </c>
      <c r="J2422">
        <f t="shared" si="334"/>
        <v>8.4252235558828215E-3</v>
      </c>
      <c r="K2422">
        <f t="shared" si="335"/>
        <v>6.5222593372560089E-2</v>
      </c>
      <c r="L2422">
        <f t="shared" si="336"/>
        <v>1.4226814287043865E-4</v>
      </c>
      <c r="M2422">
        <f t="shared" si="337"/>
        <v>5.6575501274048978E-2</v>
      </c>
      <c r="N2422">
        <f t="shared" si="338"/>
        <v>-1.3023412246118249E-2</v>
      </c>
      <c r="O2422">
        <f t="shared" si="339"/>
        <v>3.938462115921304E-3</v>
      </c>
      <c r="Q2422" s="1">
        <v>43927</v>
      </c>
      <c r="R2422">
        <f t="shared" si="342"/>
        <v>278.22296331887065</v>
      </c>
      <c r="S2422" s="19">
        <f t="shared" si="340"/>
        <v>1.7822296331887064</v>
      </c>
      <c r="U2422" s="1">
        <v>43927</v>
      </c>
      <c r="V2422">
        <f t="shared" si="341"/>
        <v>2.4004619662352233E-2</v>
      </c>
      <c r="X2422" s="1">
        <v>43927</v>
      </c>
      <c r="Y2422" s="19">
        <f>IF(R2422/MAX($R$7:R2422)&lt;1,R2422/MAX($R$7:R2422)-1,0)</f>
        <v>-0.13738149168585467</v>
      </c>
    </row>
    <row r="2423" spans="1:25" x14ac:dyDescent="0.25">
      <c r="A2423" s="1">
        <v>43928</v>
      </c>
      <c r="B2423">
        <v>2483.42</v>
      </c>
      <c r="C2423">
        <v>76358.09</v>
      </c>
      <c r="D2423">
        <v>57.504280100000003</v>
      </c>
      <c r="E2423">
        <v>28361.75549</v>
      </c>
      <c r="F2423">
        <v>5.2237</v>
      </c>
      <c r="G2423">
        <v>7083.5730000000003</v>
      </c>
      <c r="I2423" s="1">
        <v>43928</v>
      </c>
      <c r="J2423">
        <f t="shared" si="334"/>
        <v>1.8584067166780738E-2</v>
      </c>
      <c r="K2423">
        <f t="shared" si="335"/>
        <v>3.0849440646238291E-2</v>
      </c>
      <c r="L2423">
        <f t="shared" si="336"/>
        <v>1.422479055250836E-4</v>
      </c>
      <c r="M2423">
        <f t="shared" si="337"/>
        <v>-5.2636111544135389E-3</v>
      </c>
      <c r="N2423">
        <f t="shared" si="338"/>
        <v>-1.1074930900003666E-2</v>
      </c>
      <c r="O2423">
        <f t="shared" si="339"/>
        <v>3.1745505729443568E-3</v>
      </c>
      <c r="Q2423" s="1">
        <v>43928</v>
      </c>
      <c r="R2423">
        <f t="shared" si="342"/>
        <v>280.76836157625701</v>
      </c>
      <c r="S2423" s="19">
        <f t="shared" si="340"/>
        <v>1.8076836157625702</v>
      </c>
      <c r="U2423" s="1">
        <v>43928</v>
      </c>
      <c r="V2423">
        <f t="shared" si="341"/>
        <v>9.148771284090973E-3</v>
      </c>
      <c r="X2423" s="1">
        <v>43928</v>
      </c>
      <c r="Y2423" s="19">
        <f>IF(R2423/MAX($R$7:R2423)&lt;1,R2423/MAX($R$7:R2423)-1,0)</f>
        <v>-0.12948959224786494</v>
      </c>
    </row>
    <row r="2424" spans="1:25" x14ac:dyDescent="0.25">
      <c r="A2424" s="1">
        <v>43929</v>
      </c>
      <c r="B2424">
        <v>2503.81</v>
      </c>
      <c r="C2424">
        <v>78624.62</v>
      </c>
      <c r="D2424">
        <v>57.512462599999999</v>
      </c>
      <c r="E2424">
        <v>29033.908889999999</v>
      </c>
      <c r="F2424">
        <v>5.1219000000000001</v>
      </c>
      <c r="G2424">
        <v>7111.1009999999997</v>
      </c>
      <c r="I2424" s="1">
        <v>43929</v>
      </c>
      <c r="J2424">
        <f t="shared" si="334"/>
        <v>8.2104517157790546E-3</v>
      </c>
      <c r="K2424">
        <f t="shared" si="335"/>
        <v>2.9682905897724821E-2</v>
      </c>
      <c r="L2424">
        <f t="shared" si="336"/>
        <v>1.4229375597385463E-4</v>
      </c>
      <c r="M2424">
        <f t="shared" si="337"/>
        <v>2.3699287593005103E-2</v>
      </c>
      <c r="N2424">
        <f t="shared" si="338"/>
        <v>-1.9488102302965271E-2</v>
      </c>
      <c r="O2424">
        <f t="shared" si="339"/>
        <v>3.8861743924993863E-3</v>
      </c>
      <c r="Q2424" s="1">
        <v>43929</v>
      </c>
      <c r="R2424">
        <f t="shared" si="342"/>
        <v>284.11437729305015</v>
      </c>
      <c r="S2424" s="19">
        <f t="shared" si="340"/>
        <v>1.8411437729305016</v>
      </c>
      <c r="U2424" s="1">
        <v>43929</v>
      </c>
      <c r="V2424">
        <f t="shared" si="341"/>
        <v>1.191735314480713E-2</v>
      </c>
      <c r="X2424" s="1">
        <v>43929</v>
      </c>
      <c r="Y2424" s="19">
        <f>IF(R2424/MAX($R$7:R2424)&lt;1,R2424/MAX($R$7:R2424)-1,0)</f>
        <v>-0.11911541230245271</v>
      </c>
    </row>
    <row r="2425" spans="1:25" x14ac:dyDescent="0.25">
      <c r="A2425" s="1">
        <v>43930</v>
      </c>
      <c r="B2425">
        <v>2520.21</v>
      </c>
      <c r="C2425">
        <v>77681.94</v>
      </c>
      <c r="D2425">
        <v>57.520645100000003</v>
      </c>
      <c r="E2425">
        <v>28828.219249999998</v>
      </c>
      <c r="F2425">
        <v>5.1082000000000001</v>
      </c>
      <c r="G2425">
        <v>7155.8779999999997</v>
      </c>
      <c r="I2425" s="1">
        <v>43930</v>
      </c>
      <c r="J2425">
        <f t="shared" si="334"/>
        <v>6.5500177729140852E-3</v>
      </c>
      <c r="K2425">
        <f t="shared" si="335"/>
        <v>-1.1989628693912846E-2</v>
      </c>
      <c r="L2425">
        <f t="shared" si="336"/>
        <v>1.4227351134166177E-4</v>
      </c>
      <c r="M2425">
        <f t="shared" si="337"/>
        <v>-7.08446254272177E-3</v>
      </c>
      <c r="N2425">
        <f t="shared" si="338"/>
        <v>-2.6747886526484743E-3</v>
      </c>
      <c r="O2425">
        <f t="shared" si="339"/>
        <v>6.2967745782263052E-3</v>
      </c>
      <c r="Q2425" s="1">
        <v>43930</v>
      </c>
      <c r="R2425">
        <f t="shared" si="342"/>
        <v>283.9551012450255</v>
      </c>
      <c r="S2425" s="19">
        <f t="shared" si="340"/>
        <v>1.8395510124502552</v>
      </c>
      <c r="U2425" s="1">
        <v>43930</v>
      </c>
      <c r="V2425">
        <f t="shared" si="341"/>
        <v>-5.6060537851754244E-4</v>
      </c>
      <c r="X2425" s="1">
        <v>43930</v>
      </c>
      <c r="Y2425" s="19">
        <f>IF(R2425/MAX($R$7:R2425)&lt;1,R2425/MAX($R$7:R2425)-1,0)</f>
        <v>-0.11960924094016911</v>
      </c>
    </row>
    <row r="2426" spans="1:25" x14ac:dyDescent="0.25">
      <c r="A2426" s="1">
        <v>43931</v>
      </c>
      <c r="B2426">
        <v>2520.21</v>
      </c>
      <c r="C2426">
        <v>77681.94</v>
      </c>
      <c r="D2426">
        <v>57.520645100000003</v>
      </c>
      <c r="E2426">
        <v>28828.219249999998</v>
      </c>
      <c r="F2426">
        <v>5.1082000000000001</v>
      </c>
      <c r="G2426">
        <v>7155.8779999999997</v>
      </c>
      <c r="I2426" s="1">
        <v>43931</v>
      </c>
      <c r="J2426">
        <f t="shared" si="334"/>
        <v>0</v>
      </c>
      <c r="K2426">
        <f t="shared" si="335"/>
        <v>0</v>
      </c>
      <c r="L2426">
        <f t="shared" si="336"/>
        <v>0</v>
      </c>
      <c r="M2426">
        <f t="shared" si="337"/>
        <v>0</v>
      </c>
      <c r="N2426">
        <f t="shared" si="338"/>
        <v>0</v>
      </c>
      <c r="O2426">
        <f t="shared" si="339"/>
        <v>0</v>
      </c>
      <c r="Q2426" s="1">
        <v>43931</v>
      </c>
      <c r="R2426">
        <f t="shared" si="342"/>
        <v>283.9551012450255</v>
      </c>
      <c r="S2426" s="19">
        <f t="shared" si="340"/>
        <v>1.8395510124502552</v>
      </c>
      <c r="U2426" s="1">
        <v>43931</v>
      </c>
      <c r="V2426">
        <f t="shared" si="341"/>
        <v>0</v>
      </c>
      <c r="X2426" s="1">
        <v>43931</v>
      </c>
      <c r="Y2426" s="19">
        <f>IF(R2426/MAX($R$7:R2426)&lt;1,R2426/MAX($R$7:R2426)-1,0)</f>
        <v>-0.11960924094016911</v>
      </c>
    </row>
    <row r="2427" spans="1:25" x14ac:dyDescent="0.25">
      <c r="A2427" s="1">
        <v>43934</v>
      </c>
      <c r="B2427">
        <v>2527.66</v>
      </c>
      <c r="C2427">
        <v>78835.820000000007</v>
      </c>
      <c r="D2427">
        <v>57.528827700000001</v>
      </c>
      <c r="E2427">
        <v>29244.05558</v>
      </c>
      <c r="F2427">
        <v>5.2012</v>
      </c>
      <c r="G2427">
        <v>7165.3329999999996</v>
      </c>
      <c r="I2427" s="1">
        <v>43934</v>
      </c>
      <c r="J2427">
        <f t="shared" si="334"/>
        <v>2.9561028644438103E-3</v>
      </c>
      <c r="K2427">
        <f t="shared" si="335"/>
        <v>1.4853902979251155E-2</v>
      </c>
      <c r="L2427">
        <f t="shared" si="336"/>
        <v>1.4225501097508975E-4</v>
      </c>
      <c r="M2427">
        <f t="shared" si="337"/>
        <v>1.4424627702247061E-2</v>
      </c>
      <c r="N2427">
        <f t="shared" si="338"/>
        <v>1.8206021690615026E-2</v>
      </c>
      <c r="O2427">
        <f t="shared" si="339"/>
        <v>1.3212913914966151E-3</v>
      </c>
      <c r="Q2427" s="1">
        <v>43934</v>
      </c>
      <c r="R2427">
        <f t="shared" si="342"/>
        <v>285.65960665252624</v>
      </c>
      <c r="S2427" s="19">
        <f t="shared" si="340"/>
        <v>1.8565960665252623</v>
      </c>
      <c r="U2427" s="1">
        <v>43934</v>
      </c>
      <c r="V2427">
        <f t="shared" si="341"/>
        <v>6.0027286004977753E-3</v>
      </c>
      <c r="X2427" s="1">
        <v>43934</v>
      </c>
      <c r="Y2427" s="19">
        <f>IF(R2427/MAX($R$7:R2427)&lt;1,R2427/MAX($R$7:R2427)-1,0)</f>
        <v>-0.11432449415114687</v>
      </c>
    </row>
    <row r="2428" spans="1:25" x14ac:dyDescent="0.25">
      <c r="A2428" s="1">
        <v>43935</v>
      </c>
      <c r="B2428">
        <v>2549.17</v>
      </c>
      <c r="C2428">
        <v>79918.36</v>
      </c>
      <c r="D2428">
        <v>57.537013999999999</v>
      </c>
      <c r="E2428">
        <v>30144.075390000002</v>
      </c>
      <c r="F2428">
        <v>5.1635</v>
      </c>
      <c r="G2428">
        <v>7213.23</v>
      </c>
      <c r="I2428" s="1">
        <v>43935</v>
      </c>
      <c r="J2428">
        <f t="shared" si="334"/>
        <v>8.5098470522144698E-3</v>
      </c>
      <c r="K2428">
        <f t="shared" si="335"/>
        <v>1.3731575316905387E-2</v>
      </c>
      <c r="L2428">
        <f t="shared" si="336"/>
        <v>1.4229909294671828E-4</v>
      </c>
      <c r="M2428">
        <f t="shared" si="337"/>
        <v>3.0776162613215918E-2</v>
      </c>
      <c r="N2428">
        <f t="shared" si="338"/>
        <v>-7.2483273090825362E-3</v>
      </c>
      <c r="O2428">
        <f t="shared" si="339"/>
        <v>6.6845462730065197E-3</v>
      </c>
      <c r="Q2428" s="1">
        <v>43935</v>
      </c>
      <c r="R2428">
        <f t="shared" si="342"/>
        <v>288.70846312175468</v>
      </c>
      <c r="S2428" s="19">
        <f t="shared" si="340"/>
        <v>1.8870846312175469</v>
      </c>
      <c r="U2428" s="1">
        <v>43935</v>
      </c>
      <c r="V2428">
        <f t="shared" si="341"/>
        <v>1.067304021368698E-2</v>
      </c>
      <c r="X2428" s="1">
        <v>43935</v>
      </c>
      <c r="Y2428" s="19">
        <f>IF(R2428/MAX($R$7:R2428)&lt;1,R2428/MAX($R$7:R2428)-1,0)</f>
        <v>-0.10487164386094439</v>
      </c>
    </row>
    <row r="2429" spans="1:25" x14ac:dyDescent="0.25">
      <c r="A2429" s="1">
        <v>43936</v>
      </c>
      <c r="B2429">
        <v>2544.44</v>
      </c>
      <c r="C2429">
        <v>78831.460000000006</v>
      </c>
      <c r="D2429">
        <v>57.545200299999998</v>
      </c>
      <c r="E2429">
        <v>29752.78586</v>
      </c>
      <c r="F2429">
        <v>5.2380000000000004</v>
      </c>
      <c r="G2429">
        <v>7268.0460000000003</v>
      </c>
      <c r="I2429" s="1">
        <v>43936</v>
      </c>
      <c r="J2429">
        <f t="shared" si="334"/>
        <v>-1.8555059097666859E-3</v>
      </c>
      <c r="K2429">
        <f t="shared" si="335"/>
        <v>-1.3600128931574584E-2</v>
      </c>
      <c r="L2429">
        <f t="shared" si="336"/>
        <v>1.4227884679596237E-4</v>
      </c>
      <c r="M2429">
        <f t="shared" si="337"/>
        <v>-1.2980644618803217E-2</v>
      </c>
      <c r="N2429">
        <f t="shared" si="338"/>
        <v>1.4428197927762287E-2</v>
      </c>
      <c r="O2429">
        <f t="shared" si="339"/>
        <v>7.5993694918921051E-3</v>
      </c>
      <c r="Q2429" s="1">
        <v>43936</v>
      </c>
      <c r="R2429">
        <f t="shared" si="342"/>
        <v>287.94708643212238</v>
      </c>
      <c r="S2429" s="19">
        <f t="shared" si="340"/>
        <v>1.8794708643212239</v>
      </c>
      <c r="U2429" s="1">
        <v>43936</v>
      </c>
      <c r="V2429">
        <f t="shared" si="341"/>
        <v>-2.6371817486736671E-3</v>
      </c>
      <c r="X2429" s="1">
        <v>43936</v>
      </c>
      <c r="Y2429" s="19">
        <f>IF(R2429/MAX($R$7:R2429)&lt;1,R2429/MAX($R$7:R2429)-1,0)</f>
        <v>-0.1072322600244745</v>
      </c>
    </row>
    <row r="2430" spans="1:25" x14ac:dyDescent="0.25">
      <c r="A2430" s="1">
        <v>43937</v>
      </c>
      <c r="B2430">
        <v>2550.1799999999998</v>
      </c>
      <c r="C2430">
        <v>77811.850000000006</v>
      </c>
      <c r="D2430">
        <v>57.553386699999997</v>
      </c>
      <c r="E2430">
        <v>30036.27954</v>
      </c>
      <c r="F2430">
        <v>5.2342000000000004</v>
      </c>
      <c r="G2430">
        <v>7329.06</v>
      </c>
      <c r="I2430" s="1">
        <v>43937</v>
      </c>
      <c r="J2430">
        <f t="shared" si="334"/>
        <v>2.2558991369416859E-3</v>
      </c>
      <c r="K2430">
        <f t="shared" si="335"/>
        <v>-1.2934049426459926E-2</v>
      </c>
      <c r="L2430">
        <f t="shared" si="336"/>
        <v>1.4226034416986444E-4</v>
      </c>
      <c r="M2430">
        <f t="shared" si="337"/>
        <v>9.5283070746370324E-3</v>
      </c>
      <c r="N2430">
        <f t="shared" si="338"/>
        <v>-7.2546773577697454E-4</v>
      </c>
      <c r="O2430">
        <f t="shared" si="339"/>
        <v>8.3948285412613899E-3</v>
      </c>
      <c r="Q2430" s="1">
        <v>43937</v>
      </c>
      <c r="R2430">
        <f t="shared" si="342"/>
        <v>288.4445788553694</v>
      </c>
      <c r="S2430" s="19">
        <f t="shared" si="340"/>
        <v>1.8844457885536938</v>
      </c>
      <c r="U2430" s="1">
        <v>43937</v>
      </c>
      <c r="V2430">
        <f t="shared" si="341"/>
        <v>1.7277216776572235E-3</v>
      </c>
      <c r="X2430" s="1">
        <v>43937</v>
      </c>
      <c r="Y2430" s="19">
        <f>IF(R2430/MAX($R$7:R2430)&lt;1,R2430/MAX($R$7:R2430)-1,0)</f>
        <v>-0.10568980584700571</v>
      </c>
    </row>
    <row r="2431" spans="1:25" x14ac:dyDescent="0.25">
      <c r="A2431" s="1">
        <v>43938</v>
      </c>
      <c r="B2431">
        <v>2559.48</v>
      </c>
      <c r="C2431">
        <v>78990.289999999994</v>
      </c>
      <c r="D2431">
        <v>57.561573000000003</v>
      </c>
      <c r="E2431">
        <v>30813.572700000001</v>
      </c>
      <c r="F2431">
        <v>5.2348999999999997</v>
      </c>
      <c r="G2431">
        <v>7377.31</v>
      </c>
      <c r="I2431" s="1">
        <v>43938</v>
      </c>
      <c r="J2431">
        <f t="shared" si="334"/>
        <v>3.6468014022539297E-3</v>
      </c>
      <c r="K2431">
        <f t="shared" si="335"/>
        <v>1.5144736952019455E-2</v>
      </c>
      <c r="L2431">
        <f t="shared" si="336"/>
        <v>1.4223837152593788E-4</v>
      </c>
      <c r="M2431">
        <f t="shared" si="337"/>
        <v>2.587847669232346E-2</v>
      </c>
      <c r="N2431">
        <f t="shared" si="338"/>
        <v>1.337358144508638E-4</v>
      </c>
      <c r="O2431">
        <f t="shared" si="339"/>
        <v>6.5833817706499875E-3</v>
      </c>
      <c r="Q2431" s="1">
        <v>43938</v>
      </c>
      <c r="R2431">
        <f t="shared" si="342"/>
        <v>291.17361108272439</v>
      </c>
      <c r="S2431" s="19">
        <f t="shared" si="340"/>
        <v>1.9117361108272437</v>
      </c>
      <c r="U2431" s="1">
        <v>43938</v>
      </c>
      <c r="V2431">
        <f t="shared" si="341"/>
        <v>9.461201310090761E-3</v>
      </c>
      <c r="X2431" s="1">
        <v>43938</v>
      </c>
      <c r="Y2431" s="19">
        <f>IF(R2431/MAX($R$7:R2431)&lt;1,R2431/MAX($R$7:R2431)-1,0)</f>
        <v>-9.7228557066457943E-2</v>
      </c>
    </row>
    <row r="2432" spans="1:25" x14ac:dyDescent="0.25">
      <c r="A2432" s="1">
        <v>43941</v>
      </c>
      <c r="B2432">
        <v>2555.5500000000002</v>
      </c>
      <c r="C2432">
        <v>78972.759999999995</v>
      </c>
      <c r="D2432">
        <v>57.569763199999997</v>
      </c>
      <c r="E2432">
        <v>30504.494999999999</v>
      </c>
      <c r="F2432">
        <v>5.3170000000000002</v>
      </c>
      <c r="G2432">
        <v>7412.5590000000002</v>
      </c>
      <c r="I2432" s="1">
        <v>43941</v>
      </c>
      <c r="J2432">
        <f t="shared" si="334"/>
        <v>-1.5354681419662564E-3</v>
      </c>
      <c r="K2432">
        <f t="shared" si="335"/>
        <v>-2.2192601141224344E-4</v>
      </c>
      <c r="L2432">
        <f t="shared" si="336"/>
        <v>1.422858961828144E-4</v>
      </c>
      <c r="M2432">
        <f t="shared" si="337"/>
        <v>-1.0030570067585898E-2</v>
      </c>
      <c r="N2432">
        <f t="shared" si="338"/>
        <v>1.5683203117538236E-2</v>
      </c>
      <c r="O2432">
        <f t="shared" si="339"/>
        <v>4.7780288479133404E-3</v>
      </c>
      <c r="Q2432" s="1">
        <v>43941</v>
      </c>
      <c r="R2432">
        <f t="shared" si="342"/>
        <v>291.08118527007861</v>
      </c>
      <c r="S2432" s="19">
        <f t="shared" si="340"/>
        <v>1.9108118527007862</v>
      </c>
      <c r="U2432" s="1">
        <v>43941</v>
      </c>
      <c r="V2432">
        <f t="shared" si="341"/>
        <v>-3.1742510010468461E-4</v>
      </c>
      <c r="X2432" s="1">
        <v>43941</v>
      </c>
      <c r="Y2432" s="19">
        <f>IF(R2432/MAX($R$7:R2432)&lt;1,R2432/MAX($R$7:R2432)-1,0)</f>
        <v>-9.7515119382102777E-2</v>
      </c>
    </row>
    <row r="2433" spans="1:25" x14ac:dyDescent="0.25">
      <c r="A2433" s="1">
        <v>43942</v>
      </c>
      <c r="B2433">
        <v>2555.5500000000002</v>
      </c>
      <c r="C2433">
        <v>78972.759999999995</v>
      </c>
      <c r="D2433">
        <v>57.569763199999997</v>
      </c>
      <c r="E2433">
        <v>29690.792150000001</v>
      </c>
      <c r="F2433">
        <v>5.3170000000000002</v>
      </c>
      <c r="G2433">
        <v>7412.5590000000002</v>
      </c>
      <c r="I2433" s="1">
        <v>43942</v>
      </c>
      <c r="J2433">
        <f t="shared" si="334"/>
        <v>0</v>
      </c>
      <c r="K2433">
        <f t="shared" si="335"/>
        <v>0</v>
      </c>
      <c r="L2433">
        <f t="shared" si="336"/>
        <v>0</v>
      </c>
      <c r="M2433">
        <f t="shared" si="337"/>
        <v>-2.667485070642861E-2</v>
      </c>
      <c r="N2433">
        <f t="shared" si="338"/>
        <v>0</v>
      </c>
      <c r="O2433">
        <f t="shared" si="339"/>
        <v>0</v>
      </c>
      <c r="Q2433" s="1">
        <v>43942</v>
      </c>
      <c r="R2433">
        <f t="shared" si="342"/>
        <v>289.91650319599916</v>
      </c>
      <c r="S2433" s="19">
        <f t="shared" si="340"/>
        <v>1.8991650319599915</v>
      </c>
      <c r="U2433" s="1">
        <v>43942</v>
      </c>
      <c r="V2433">
        <f t="shared" si="341"/>
        <v>-4.0012276059643304E-3</v>
      </c>
      <c r="X2433" s="1">
        <v>43942</v>
      </c>
      <c r="Y2433" s="19">
        <f>IF(R2433/MAX($R$7:R2433)&lt;1,R2433/MAX($R$7:R2433)-1,0)</f>
        <v>-0.10112616680039654</v>
      </c>
    </row>
    <row r="2434" spans="1:25" x14ac:dyDescent="0.25">
      <c r="A2434" s="1">
        <v>43943</v>
      </c>
      <c r="B2434">
        <v>2573.06</v>
      </c>
      <c r="C2434">
        <v>80687.149999999994</v>
      </c>
      <c r="D2434">
        <v>57.577953299999997</v>
      </c>
      <c r="E2434">
        <v>30900.866379999999</v>
      </c>
      <c r="F2434">
        <v>5.4579000000000004</v>
      </c>
      <c r="G2434">
        <v>7428.62</v>
      </c>
      <c r="I2434" s="1">
        <v>43943</v>
      </c>
      <c r="J2434">
        <f t="shared" si="334"/>
        <v>6.8517540255521592E-3</v>
      </c>
      <c r="K2434">
        <f t="shared" si="335"/>
        <v>2.1708624594100501E-2</v>
      </c>
      <c r="L2434">
        <f t="shared" si="336"/>
        <v>1.4226391676386285E-4</v>
      </c>
      <c r="M2434">
        <f t="shared" si="337"/>
        <v>4.0755875555176013E-2</v>
      </c>
      <c r="N2434">
        <f t="shared" si="338"/>
        <v>2.6499905962008796E-2</v>
      </c>
      <c r="O2434">
        <f t="shared" si="339"/>
        <v>2.166728116430372E-3</v>
      </c>
      <c r="Q2434" s="1">
        <v>43943</v>
      </c>
      <c r="R2434">
        <f t="shared" si="342"/>
        <v>293.44227652945006</v>
      </c>
      <c r="S2434" s="19">
        <f t="shared" si="340"/>
        <v>1.9344227652945007</v>
      </c>
      <c r="U2434" s="1">
        <v>43943</v>
      </c>
      <c r="V2434">
        <f t="shared" si="341"/>
        <v>1.2161340574211144E-2</v>
      </c>
      <c r="X2434" s="1">
        <v>43943</v>
      </c>
      <c r="Y2434" s="19">
        <f>IF(R2434/MAX($R$7:R2434)&lt;1,R2434/MAX($R$7:R2434)-1,0)</f>
        <v>-9.0194655981609584E-2</v>
      </c>
    </row>
    <row r="2435" spans="1:25" x14ac:dyDescent="0.25">
      <c r="A2435" s="1">
        <v>43944</v>
      </c>
      <c r="B2435">
        <v>2592.54</v>
      </c>
      <c r="C2435">
        <v>79673.3</v>
      </c>
      <c r="D2435">
        <v>57.5861473</v>
      </c>
      <c r="E2435">
        <v>31225.353739999999</v>
      </c>
      <c r="F2435">
        <v>5.5358000000000001</v>
      </c>
      <c r="G2435">
        <v>7339.6549999999997</v>
      </c>
      <c r="I2435" s="1">
        <v>43944</v>
      </c>
      <c r="J2435">
        <f t="shared" si="334"/>
        <v>7.570752333797115E-3</v>
      </c>
      <c r="K2435">
        <f t="shared" si="335"/>
        <v>-1.256519780411125E-2</v>
      </c>
      <c r="L2435">
        <f t="shared" si="336"/>
        <v>1.4231141487974774E-4</v>
      </c>
      <c r="M2435">
        <f t="shared" si="337"/>
        <v>1.0500914634873126E-2</v>
      </c>
      <c r="N2435">
        <f t="shared" si="338"/>
        <v>1.4272888840030085E-2</v>
      </c>
      <c r="O2435">
        <f t="shared" si="339"/>
        <v>-1.1975979387827129E-2</v>
      </c>
      <c r="Q2435" s="1">
        <v>43944</v>
      </c>
      <c r="R2435">
        <f t="shared" si="342"/>
        <v>292.45436758465064</v>
      </c>
      <c r="S2435" s="19">
        <f t="shared" si="340"/>
        <v>1.9245436758465062</v>
      </c>
      <c r="U2435" s="1">
        <v>43944</v>
      </c>
      <c r="V2435">
        <f t="shared" si="341"/>
        <v>-3.3666210488939585E-3</v>
      </c>
      <c r="X2435" s="1">
        <v>43944</v>
      </c>
      <c r="Y2435" s="19">
        <f>IF(R2435/MAX($R$7:R2435)&lt;1,R2435/MAX($R$7:R2435)-1,0)</f>
        <v>-9.325762580317809E-2</v>
      </c>
    </row>
    <row r="2436" spans="1:25" x14ac:dyDescent="0.25">
      <c r="A2436" s="1">
        <v>43945</v>
      </c>
      <c r="B2436">
        <v>2528.5300000000002</v>
      </c>
      <c r="C2436">
        <v>75330.61</v>
      </c>
      <c r="D2436">
        <v>57.594337500000002</v>
      </c>
      <c r="E2436">
        <v>33189.747589999999</v>
      </c>
      <c r="F2436">
        <v>5.5822000000000003</v>
      </c>
      <c r="G2436">
        <v>7054.009</v>
      </c>
      <c r="I2436" s="1">
        <v>43945</v>
      </c>
      <c r="J2436">
        <f t="shared" si="334"/>
        <v>-2.4690072284323406E-2</v>
      </c>
      <c r="K2436">
        <f t="shared" si="335"/>
        <v>-5.4506214754503679E-2</v>
      </c>
      <c r="L2436">
        <f t="shared" si="336"/>
        <v>1.4222517713036176E-4</v>
      </c>
      <c r="M2436">
        <f t="shared" si="337"/>
        <v>6.2910219251850918E-2</v>
      </c>
      <c r="N2436">
        <f t="shared" si="338"/>
        <v>8.3818057010731639E-3</v>
      </c>
      <c r="O2436">
        <f t="shared" si="339"/>
        <v>-3.891817803425357E-2</v>
      </c>
      <c r="Q2436" s="1">
        <v>43945</v>
      </c>
      <c r="R2436">
        <f t="shared" si="342"/>
        <v>287.53668033959553</v>
      </c>
      <c r="S2436" s="19">
        <f t="shared" si="340"/>
        <v>1.8753668033959552</v>
      </c>
      <c r="U2436" s="1">
        <v>43945</v>
      </c>
      <c r="V2436">
        <f t="shared" si="341"/>
        <v>-1.6815229280621624E-2</v>
      </c>
      <c r="X2436" s="1">
        <v>43945</v>
      </c>
      <c r="Y2436" s="19">
        <f>IF(R2436/MAX($R$7:R2436)&lt;1,R2436/MAX($R$7:R2436)-1,0)</f>
        <v>-0.1085047067237529</v>
      </c>
    </row>
    <row r="2437" spans="1:25" x14ac:dyDescent="0.25">
      <c r="A2437" s="1">
        <v>43948</v>
      </c>
      <c r="B2437">
        <v>2556.91</v>
      </c>
      <c r="C2437">
        <v>78238.600000000006</v>
      </c>
      <c r="D2437">
        <v>57.602531399999997</v>
      </c>
      <c r="E2437">
        <v>33389.633999999998</v>
      </c>
      <c r="F2437">
        <v>5.6509</v>
      </c>
      <c r="G2437">
        <v>7061.3819999999996</v>
      </c>
      <c r="I2437" s="1">
        <v>43948</v>
      </c>
      <c r="J2437">
        <f t="shared" si="334"/>
        <v>1.1223912708174133E-2</v>
      </c>
      <c r="K2437">
        <f t="shared" si="335"/>
        <v>3.8603032684854099E-2</v>
      </c>
      <c r="L2437">
        <f t="shared" si="336"/>
        <v>1.4226919443238728E-4</v>
      </c>
      <c r="M2437">
        <f t="shared" si="337"/>
        <v>6.0225348040978677E-3</v>
      </c>
      <c r="N2437">
        <f t="shared" si="338"/>
        <v>1.2306975744330151E-2</v>
      </c>
      <c r="O2437">
        <f t="shared" si="339"/>
        <v>1.0452212351870216E-3</v>
      </c>
      <c r="Q2437" s="1">
        <v>43948</v>
      </c>
      <c r="R2437">
        <f t="shared" si="342"/>
        <v>290.59882920887594</v>
      </c>
      <c r="S2437" s="19">
        <f t="shared" si="340"/>
        <v>1.9059882920887592</v>
      </c>
      <c r="U2437" s="1">
        <v>43948</v>
      </c>
      <c r="V2437">
        <f t="shared" si="341"/>
        <v>1.0649593873254259E-2</v>
      </c>
      <c r="X2437" s="1">
        <v>43948</v>
      </c>
      <c r="Y2437" s="19">
        <f>IF(R2437/MAX($R$7:R2437)&lt;1,R2437/MAX($R$7:R2437)-1,0)</f>
        <v>-9.901064391044323E-2</v>
      </c>
    </row>
    <row r="2438" spans="1:25" x14ac:dyDescent="0.25">
      <c r="A2438" s="1">
        <v>43949</v>
      </c>
      <c r="B2438">
        <v>2572.87</v>
      </c>
      <c r="C2438">
        <v>81312.23</v>
      </c>
      <c r="D2438">
        <v>57.610729200000002</v>
      </c>
      <c r="E2438">
        <v>32373.250690000001</v>
      </c>
      <c r="F2438">
        <v>5.5004</v>
      </c>
      <c r="G2438">
        <v>7232.8329999999996</v>
      </c>
      <c r="I2438" s="1">
        <v>43949</v>
      </c>
      <c r="J2438">
        <f t="shared" si="334"/>
        <v>6.2419091794392312E-3</v>
      </c>
      <c r="K2438">
        <f t="shared" si="335"/>
        <v>3.9285339972852107E-2</v>
      </c>
      <c r="L2438">
        <f t="shared" si="336"/>
        <v>1.4231666214592487E-4</v>
      </c>
      <c r="M2438">
        <f t="shared" si="337"/>
        <v>-3.0440085386979621E-2</v>
      </c>
      <c r="N2438">
        <f t="shared" si="338"/>
        <v>-2.6632925728645063E-2</v>
      </c>
      <c r="O2438">
        <f t="shared" si="339"/>
        <v>2.428009134755782E-2</v>
      </c>
      <c r="Q2438" s="1">
        <v>43949</v>
      </c>
      <c r="R2438">
        <f t="shared" si="342"/>
        <v>293.95229096456222</v>
      </c>
      <c r="S2438" s="19">
        <f t="shared" si="340"/>
        <v>1.9395229096456221</v>
      </c>
      <c r="U2438" s="1">
        <v>43949</v>
      </c>
      <c r="V2438">
        <f t="shared" si="341"/>
        <v>1.1539832300135888E-2</v>
      </c>
      <c r="X2438" s="1">
        <v>43949</v>
      </c>
      <c r="Y2438" s="19">
        <f>IF(R2438/MAX($R$7:R2438)&lt;1,R2438/MAX($R$7:R2438)-1,0)</f>
        <v>-8.8613377836962215E-2</v>
      </c>
    </row>
    <row r="2439" spans="1:25" x14ac:dyDescent="0.25">
      <c r="A2439" s="1">
        <v>43950</v>
      </c>
      <c r="B2439">
        <v>2593.2600000000002</v>
      </c>
      <c r="C2439">
        <v>83170.8</v>
      </c>
      <c r="D2439">
        <v>57.618923199999998</v>
      </c>
      <c r="E2439">
        <v>32544.38968</v>
      </c>
      <c r="F2439">
        <v>5.3365</v>
      </c>
      <c r="G2439">
        <v>7270.4350000000004</v>
      </c>
      <c r="I2439" s="1">
        <v>43950</v>
      </c>
      <c r="J2439">
        <f t="shared" si="334"/>
        <v>7.9250020405230437E-3</v>
      </c>
      <c r="K2439">
        <f t="shared" si="335"/>
        <v>2.28572011860948E-2</v>
      </c>
      <c r="L2439">
        <f t="shared" si="336"/>
        <v>1.4223045105965504E-4</v>
      </c>
      <c r="M2439">
        <f t="shared" si="337"/>
        <v>5.2864320496817108E-3</v>
      </c>
      <c r="N2439">
        <f t="shared" si="338"/>
        <v>-2.9797832884881137E-2</v>
      </c>
      <c r="O2439">
        <f t="shared" si="339"/>
        <v>5.1987927828556213E-3</v>
      </c>
      <c r="Q2439" s="1">
        <v>43950</v>
      </c>
      <c r="R2439">
        <f t="shared" si="342"/>
        <v>296.34542690097965</v>
      </c>
      <c r="S2439" s="19">
        <f t="shared" si="340"/>
        <v>1.9634542690097962</v>
      </c>
      <c r="U2439" s="1">
        <v>43950</v>
      </c>
      <c r="V2439">
        <f t="shared" si="341"/>
        <v>8.1412392758182239E-3</v>
      </c>
      <c r="X2439" s="1">
        <v>43950</v>
      </c>
      <c r="Y2439" s="19">
        <f>IF(R2439/MAX($R$7:R2439)&lt;1,R2439/MAX($R$7:R2439)-1,0)</f>
        <v>-8.1193561273153247E-2</v>
      </c>
    </row>
    <row r="2440" spans="1:25" x14ac:dyDescent="0.25">
      <c r="A2440" s="1">
        <v>43951</v>
      </c>
      <c r="B2440">
        <v>2603.62</v>
      </c>
      <c r="C2440">
        <v>80505.89</v>
      </c>
      <c r="D2440">
        <v>57.627121000000002</v>
      </c>
      <c r="E2440">
        <v>32399.694940000001</v>
      </c>
      <c r="F2440">
        <v>5.4866000000000001</v>
      </c>
      <c r="G2440">
        <v>7250.94</v>
      </c>
      <c r="I2440" s="1">
        <v>43951</v>
      </c>
      <c r="J2440">
        <f t="shared" si="334"/>
        <v>3.9949715801730346E-3</v>
      </c>
      <c r="K2440">
        <f t="shared" si="335"/>
        <v>-3.2041413573032917E-2</v>
      </c>
      <c r="L2440">
        <f t="shared" si="336"/>
        <v>1.4227617499118494E-4</v>
      </c>
      <c r="M2440">
        <f t="shared" si="337"/>
        <v>-4.4460732378988066E-3</v>
      </c>
      <c r="N2440">
        <f t="shared" si="338"/>
        <v>2.8127049564321105E-2</v>
      </c>
      <c r="O2440">
        <f t="shared" si="339"/>
        <v>-2.6814076461726399E-3</v>
      </c>
      <c r="Q2440" s="1">
        <v>43951</v>
      </c>
      <c r="R2440">
        <f t="shared" si="342"/>
        <v>294.19635504790017</v>
      </c>
      <c r="S2440" s="19">
        <f t="shared" si="340"/>
        <v>1.9419635504790018</v>
      </c>
      <c r="U2440" s="1">
        <v>43951</v>
      </c>
      <c r="V2440">
        <f t="shared" si="341"/>
        <v>-7.251915022118971E-3</v>
      </c>
      <c r="X2440" s="1">
        <v>43951</v>
      </c>
      <c r="Y2440" s="19">
        <f>IF(R2440/MAX($R$7:R2440)&lt;1,R2440/MAX($R$7:R2440)-1,0)</f>
        <v>-8.7856667488576123E-2</v>
      </c>
    </row>
    <row r="2441" spans="1:25" x14ac:dyDescent="0.25">
      <c r="A2441" s="1">
        <v>43952</v>
      </c>
      <c r="B2441">
        <v>2603.62</v>
      </c>
      <c r="C2441">
        <v>80505.89</v>
      </c>
      <c r="D2441">
        <v>57.627121000000002</v>
      </c>
      <c r="E2441">
        <v>31725.28541</v>
      </c>
      <c r="F2441">
        <v>5.4866000000000001</v>
      </c>
      <c r="G2441">
        <v>7250.94</v>
      </c>
      <c r="I2441" s="1">
        <v>43952</v>
      </c>
      <c r="J2441">
        <f t="shared" ref="J2441:J2504" si="343">B2441/B2440-1</f>
        <v>0</v>
      </c>
      <c r="K2441">
        <f t="shared" ref="K2441:K2504" si="344">C2441/C2440-1</f>
        <v>0</v>
      </c>
      <c r="L2441">
        <f t="shared" ref="L2441:L2504" si="345">D2441/D2440-1</f>
        <v>0</v>
      </c>
      <c r="M2441">
        <f t="shared" ref="M2441:M2504" si="346">E2441/E2440-1</f>
        <v>-2.081530493570749E-2</v>
      </c>
      <c r="N2441">
        <f t="shared" ref="N2441:N2504" si="347">F2441/F2440-1</f>
        <v>0</v>
      </c>
      <c r="O2441">
        <f t="shared" ref="O2441:O2504" si="348">G2441/G2440-1</f>
        <v>0</v>
      </c>
      <c r="Q2441" s="1">
        <v>43952</v>
      </c>
      <c r="R2441">
        <f t="shared" si="342"/>
        <v>293.27778702170582</v>
      </c>
      <c r="S2441" s="19">
        <f t="shared" ref="S2441:S2504" si="349">R2441/R$7-1</f>
        <v>1.9327778702170582</v>
      </c>
      <c r="U2441" s="1">
        <v>43952</v>
      </c>
      <c r="V2441">
        <f t="shared" ref="V2441:V2504" si="350">R2441/R2440-1</f>
        <v>-3.1222957403560514E-3</v>
      </c>
      <c r="X2441" s="1">
        <v>43952</v>
      </c>
      <c r="Y2441" s="19">
        <f>IF(R2441/MAX($R$7:R2441)&lt;1,R2441/MAX($R$7:R2441)-1,0)</f>
        <v>-9.0704648730270732E-2</v>
      </c>
    </row>
    <row r="2442" spans="1:25" x14ac:dyDescent="0.25">
      <c r="A2442" s="1">
        <v>43955</v>
      </c>
      <c r="B2442">
        <v>2582.4899999999998</v>
      </c>
      <c r="C2442">
        <v>78876.22</v>
      </c>
      <c r="D2442">
        <v>57.6353188</v>
      </c>
      <c r="E2442">
        <v>32320.476839999999</v>
      </c>
      <c r="F2442">
        <v>5.5441000000000003</v>
      </c>
      <c r="G2442">
        <v>7244.1059999999998</v>
      </c>
      <c r="I2442" s="1">
        <v>43955</v>
      </c>
      <c r="J2442">
        <f t="shared" si="343"/>
        <v>-8.1156236317128094E-3</v>
      </c>
      <c r="K2442">
        <f t="shared" si="344"/>
        <v>-2.0242866702051221E-2</v>
      </c>
      <c r="L2442">
        <f t="shared" si="345"/>
        <v>1.4225593536076886E-4</v>
      </c>
      <c r="M2442">
        <f t="shared" si="346"/>
        <v>1.876079040134937E-2</v>
      </c>
      <c r="N2442">
        <f t="shared" si="347"/>
        <v>1.048007873728718E-2</v>
      </c>
      <c r="O2442">
        <f t="shared" si="348"/>
        <v>-9.4249848985095142E-4</v>
      </c>
      <c r="Q2442" s="1">
        <v>43955</v>
      </c>
      <c r="R2442">
        <f t="shared" ref="R2442:R2505" si="351">((($AB$7*L2442)+($AB$8*K2442)+($AB$9*J2442)+($AB$10*O2442)+($AB$11*N2442)+($AB$12*M2442))+1)*R2441</f>
        <v>292.48414897450687</v>
      </c>
      <c r="S2442" s="19">
        <f t="shared" si="349"/>
        <v>1.9248414897450687</v>
      </c>
      <c r="U2442" s="1">
        <v>43955</v>
      </c>
      <c r="V2442">
        <f t="shared" si="350"/>
        <v>-2.7060966848478918E-3</v>
      </c>
      <c r="X2442" s="1">
        <v>43955</v>
      </c>
      <c r="Y2442" s="19">
        <f>IF(R2442/MAX($R$7:R2442)&lt;1,R2442/MAX($R$7:R2442)-1,0)</f>
        <v>-9.3165289865889345E-2</v>
      </c>
    </row>
    <row r="2443" spans="1:25" x14ac:dyDescent="0.25">
      <c r="A2443" s="1">
        <v>43956</v>
      </c>
      <c r="B2443">
        <v>2587.5500000000002</v>
      </c>
      <c r="C2443">
        <v>79470.78</v>
      </c>
      <c r="D2443">
        <v>57.6435204</v>
      </c>
      <c r="E2443">
        <v>32654.812989999999</v>
      </c>
      <c r="F2443">
        <v>5.5788000000000002</v>
      </c>
      <c r="G2443">
        <v>7253.3649999999998</v>
      </c>
      <c r="I2443" s="1">
        <v>43956</v>
      </c>
      <c r="J2443">
        <f t="shared" si="343"/>
        <v>1.9593493101619508E-3</v>
      </c>
      <c r="K2443">
        <f t="shared" si="344"/>
        <v>7.537886577221764E-3</v>
      </c>
      <c r="L2443">
        <f t="shared" si="345"/>
        <v>1.4230163328243783E-4</v>
      </c>
      <c r="M2443">
        <f t="shared" si="346"/>
        <v>1.0344406478131729E-2</v>
      </c>
      <c r="N2443">
        <f t="shared" si="347"/>
        <v>6.2589058638913286E-3</v>
      </c>
      <c r="O2443">
        <f t="shared" si="348"/>
        <v>1.278142534082205E-3</v>
      </c>
      <c r="Q2443" s="1">
        <v>43956</v>
      </c>
      <c r="R2443">
        <f t="shared" si="351"/>
        <v>293.5853645975937</v>
      </c>
      <c r="S2443" s="19">
        <f t="shared" si="349"/>
        <v>1.935853645975937</v>
      </c>
      <c r="U2443" s="1">
        <v>43956</v>
      </c>
      <c r="V2443">
        <f t="shared" si="350"/>
        <v>3.7650437705696316E-3</v>
      </c>
      <c r="X2443" s="1">
        <v>43956</v>
      </c>
      <c r="Y2443" s="19">
        <f>IF(R2443/MAX($R$7:R2443)&lt;1,R2443/MAX($R$7:R2443)-1,0)</f>
        <v>-8.9751017489562601E-2</v>
      </c>
    </row>
    <row r="2444" spans="1:25" x14ac:dyDescent="0.25">
      <c r="A2444" s="1">
        <v>43957</v>
      </c>
      <c r="B2444">
        <v>2586.36</v>
      </c>
      <c r="C2444">
        <v>79063.679999999993</v>
      </c>
      <c r="D2444">
        <v>57.651721999999999</v>
      </c>
      <c r="E2444">
        <v>33090.643369999998</v>
      </c>
      <c r="F2444">
        <v>5.7179000000000002</v>
      </c>
      <c r="G2444">
        <v>7249.8050000000003</v>
      </c>
      <c r="I2444" s="1">
        <v>43957</v>
      </c>
      <c r="J2444">
        <f t="shared" si="343"/>
        <v>-4.5989449479244549E-4</v>
      </c>
      <c r="K2444">
        <f t="shared" si="344"/>
        <v>-5.1226375279065373E-3</v>
      </c>
      <c r="L2444">
        <f t="shared" si="345"/>
        <v>1.4228138640892674E-4</v>
      </c>
      <c r="M2444">
        <f t="shared" si="346"/>
        <v>1.3346589372092321E-2</v>
      </c>
      <c r="N2444">
        <f t="shared" si="347"/>
        <v>2.4933677493367723E-2</v>
      </c>
      <c r="O2444">
        <f t="shared" si="348"/>
        <v>-4.9080668076117995E-4</v>
      </c>
      <c r="Q2444" s="1">
        <v>43957</v>
      </c>
      <c r="R2444">
        <f t="shared" si="351"/>
        <v>293.81720631747424</v>
      </c>
      <c r="S2444" s="19">
        <f t="shared" si="349"/>
        <v>1.9381720631747426</v>
      </c>
      <c r="U2444" s="1">
        <v>43957</v>
      </c>
      <c r="V2444">
        <f t="shared" si="350"/>
        <v>7.8969099906700535E-4</v>
      </c>
      <c r="X2444" s="1">
        <v>43957</v>
      </c>
      <c r="Y2444" s="19">
        <f>IF(R2444/MAX($R$7:R2444)&lt;1,R2444/MAX($R$7:R2444)-1,0)</f>
        <v>-8.9032202061164134E-2</v>
      </c>
    </row>
    <row r="2445" spans="1:25" x14ac:dyDescent="0.25">
      <c r="A2445" s="1">
        <v>43958</v>
      </c>
      <c r="B2445">
        <v>2579.9699999999998</v>
      </c>
      <c r="C2445">
        <v>78118.570000000007</v>
      </c>
      <c r="D2445">
        <v>57.659923599999999</v>
      </c>
      <c r="E2445">
        <v>34317.481310000003</v>
      </c>
      <c r="F2445">
        <v>5.8361000000000001</v>
      </c>
      <c r="G2445">
        <v>7195.9319999999998</v>
      </c>
      <c r="I2445" s="1">
        <v>43958</v>
      </c>
      <c r="J2445">
        <f t="shared" si="343"/>
        <v>-2.4706537372989335E-3</v>
      </c>
      <c r="K2445">
        <f t="shared" si="344"/>
        <v>-1.1953782065291962E-2</v>
      </c>
      <c r="L2445">
        <f t="shared" si="345"/>
        <v>1.4226114529591882E-4</v>
      </c>
      <c r="M2445">
        <f t="shared" si="346"/>
        <v>3.7075070625923745E-2</v>
      </c>
      <c r="N2445">
        <f t="shared" si="347"/>
        <v>2.0671925007432757E-2</v>
      </c>
      <c r="O2445">
        <f t="shared" si="348"/>
        <v>-7.4309584878490265E-3</v>
      </c>
      <c r="Q2445" s="1">
        <v>43958</v>
      </c>
      <c r="R2445">
        <f t="shared" si="351"/>
        <v>293.99322362718038</v>
      </c>
      <c r="S2445" s="19">
        <f t="shared" si="349"/>
        <v>1.9399322362718037</v>
      </c>
      <c r="U2445" s="1">
        <v>43958</v>
      </c>
      <c r="V2445">
        <f t="shared" si="350"/>
        <v>5.9907080293974957E-4</v>
      </c>
      <c r="X2445" s="1">
        <v>43958</v>
      </c>
      <c r="Y2445" s="19">
        <f>IF(R2445/MAX($R$7:R2445)&lt;1,R2445/MAX($R$7:R2445)-1,0)</f>
        <v>-8.8486467851000561E-2</v>
      </c>
    </row>
    <row r="2446" spans="1:25" x14ac:dyDescent="0.25">
      <c r="A2446" s="1">
        <v>43959</v>
      </c>
      <c r="B2446">
        <v>2582.7800000000002</v>
      </c>
      <c r="C2446">
        <v>80263.350000000006</v>
      </c>
      <c r="D2446">
        <v>57.666465799999997</v>
      </c>
      <c r="E2446">
        <v>34383.633569999998</v>
      </c>
      <c r="F2446">
        <v>5.7347000000000001</v>
      </c>
      <c r="G2446">
        <v>7226.98</v>
      </c>
      <c r="I2446" s="1">
        <v>43959</v>
      </c>
      <c r="J2446">
        <f t="shared" si="343"/>
        <v>1.0891599514724071E-3</v>
      </c>
      <c r="K2446">
        <f t="shared" si="344"/>
        <v>2.7455443692837589E-2</v>
      </c>
      <c r="L2446">
        <f t="shared" si="345"/>
        <v>1.1346182220739465E-4</v>
      </c>
      <c r="M2446">
        <f t="shared" si="346"/>
        <v>1.9276548707762853E-3</v>
      </c>
      <c r="N2446">
        <f t="shared" si="347"/>
        <v>-1.7374616610407623E-2</v>
      </c>
      <c r="O2446">
        <f t="shared" si="348"/>
        <v>4.3146600051251482E-3</v>
      </c>
      <c r="Q2446" s="1">
        <v>43959</v>
      </c>
      <c r="R2446">
        <f t="shared" si="351"/>
        <v>296.12782061635909</v>
      </c>
      <c r="S2446" s="19">
        <f t="shared" si="349"/>
        <v>1.9612782061635907</v>
      </c>
      <c r="U2446" s="1">
        <v>43959</v>
      </c>
      <c r="V2446">
        <f t="shared" si="350"/>
        <v>7.2607013278838117E-3</v>
      </c>
      <c r="X2446" s="1">
        <v>43959</v>
      </c>
      <c r="Y2446" s="19">
        <f>IF(R2446/MAX($R$7:R2446)&lt;1,R2446/MAX($R$7:R2446)-1,0)</f>
        <v>-8.1868240337742315E-2</v>
      </c>
    </row>
    <row r="2447" spans="1:25" x14ac:dyDescent="0.25">
      <c r="A2447" s="1">
        <v>43962</v>
      </c>
      <c r="B2447">
        <v>2588.09</v>
      </c>
      <c r="C2447">
        <v>79064.600000000006</v>
      </c>
      <c r="D2447">
        <v>57.673008000000003</v>
      </c>
      <c r="E2447">
        <v>34654.577140000001</v>
      </c>
      <c r="F2447">
        <v>5.8189000000000002</v>
      </c>
      <c r="G2447">
        <v>7215.9260000000004</v>
      </c>
      <c r="I2447" s="1">
        <v>43962</v>
      </c>
      <c r="J2447">
        <f t="shared" si="343"/>
        <v>2.0559242366751107E-3</v>
      </c>
      <c r="K2447">
        <f t="shared" si="344"/>
        <v>-1.4935210155070822E-2</v>
      </c>
      <c r="L2447">
        <f t="shared" si="345"/>
        <v>1.1344895008291722E-4</v>
      </c>
      <c r="M2447">
        <f t="shared" si="346"/>
        <v>7.8800156315184111E-3</v>
      </c>
      <c r="N2447">
        <f t="shared" si="347"/>
        <v>1.4682546602263313E-2</v>
      </c>
      <c r="O2447">
        <f t="shared" si="348"/>
        <v>-1.5295462281615935E-3</v>
      </c>
      <c r="Q2447" s="1">
        <v>43962</v>
      </c>
      <c r="R2447">
        <f t="shared" si="351"/>
        <v>295.5554573232115</v>
      </c>
      <c r="S2447" s="19">
        <f t="shared" si="349"/>
        <v>1.9555545732321149</v>
      </c>
      <c r="U2447" s="1">
        <v>43962</v>
      </c>
      <c r="V2447">
        <f t="shared" si="350"/>
        <v>-1.9328251292171084E-3</v>
      </c>
      <c r="X2447" s="1">
        <v>43962</v>
      </c>
      <c r="Y2447" s="19">
        <f>IF(R2447/MAX($R$7:R2447)&lt;1,R2447/MAX($R$7:R2447)-1,0)</f>
        <v>-8.3642828474749797E-2</v>
      </c>
    </row>
    <row r="2448" spans="1:25" x14ac:dyDescent="0.25">
      <c r="A2448" s="1">
        <v>43963</v>
      </c>
      <c r="B2448">
        <v>2581.1799999999998</v>
      </c>
      <c r="C2448">
        <v>77871.95</v>
      </c>
      <c r="D2448">
        <v>57.679550200000001</v>
      </c>
      <c r="E2448">
        <v>33968.884610000001</v>
      </c>
      <c r="F2448">
        <v>5.8863000000000003</v>
      </c>
      <c r="G2448">
        <v>7155.893</v>
      </c>
      <c r="I2448" s="1">
        <v>43963</v>
      </c>
      <c r="J2448">
        <f t="shared" si="343"/>
        <v>-2.6699226070191484E-3</v>
      </c>
      <c r="K2448">
        <f t="shared" si="344"/>
        <v>-1.5084500522357769E-2</v>
      </c>
      <c r="L2448">
        <f t="shared" si="345"/>
        <v>1.134360808785484E-4</v>
      </c>
      <c r="M2448">
        <f t="shared" si="346"/>
        <v>-1.9786492480629359E-2</v>
      </c>
      <c r="N2448">
        <f t="shared" si="347"/>
        <v>1.1582945230198094E-2</v>
      </c>
      <c r="O2448">
        <f t="shared" si="348"/>
        <v>-8.319514363090752E-3</v>
      </c>
      <c r="Q2448" s="1">
        <v>43963</v>
      </c>
      <c r="R2448">
        <f t="shared" si="351"/>
        <v>292.93727059734061</v>
      </c>
      <c r="S2448" s="19">
        <f t="shared" si="349"/>
        <v>1.9293727059734063</v>
      </c>
      <c r="U2448" s="1">
        <v>43963</v>
      </c>
      <c r="V2448">
        <f t="shared" si="350"/>
        <v>-8.8585294603702458E-3</v>
      </c>
      <c r="X2448" s="1">
        <v>43963</v>
      </c>
      <c r="Y2448" s="19">
        <f>IF(R2448/MAX($R$7:R2448)&lt;1,R2448/MAX($R$7:R2448)-1,0)</f>
        <v>-9.1760405474927809E-2</v>
      </c>
    </row>
    <row r="2449" spans="1:25" x14ac:dyDescent="0.25">
      <c r="A2449" s="1">
        <v>43964</v>
      </c>
      <c r="B2449">
        <v>2558.59</v>
      </c>
      <c r="C2449">
        <v>77772.2</v>
      </c>
      <c r="D2449">
        <v>57.6860924</v>
      </c>
      <c r="E2449">
        <v>34144.410369999998</v>
      </c>
      <c r="F2449">
        <v>5.8869999999999996</v>
      </c>
      <c r="G2449">
        <v>7123.4629999999997</v>
      </c>
      <c r="I2449" s="1">
        <v>43964</v>
      </c>
      <c r="J2449">
        <f t="shared" si="343"/>
        <v>-8.7518111871313087E-3</v>
      </c>
      <c r="K2449">
        <f t="shared" si="344"/>
        <v>-1.2809490451953787E-3</v>
      </c>
      <c r="L2449">
        <f t="shared" si="345"/>
        <v>1.1342321459362203E-4</v>
      </c>
      <c r="M2449">
        <f t="shared" si="346"/>
        <v>5.1672512069567134E-3</v>
      </c>
      <c r="N2449">
        <f t="shared" si="347"/>
        <v>1.1892020454262742E-4</v>
      </c>
      <c r="O2449">
        <f t="shared" si="348"/>
        <v>-4.5319291386833882E-3</v>
      </c>
      <c r="Q2449" s="1">
        <v>43964</v>
      </c>
      <c r="R2449">
        <f t="shared" si="351"/>
        <v>292.31308926304627</v>
      </c>
      <c r="S2449" s="19">
        <f t="shared" si="349"/>
        <v>1.9231308926304624</v>
      </c>
      <c r="U2449" s="1">
        <v>43964</v>
      </c>
      <c r="V2449">
        <f t="shared" si="350"/>
        <v>-2.1307679047516404E-3</v>
      </c>
      <c r="X2449" s="1">
        <v>43964</v>
      </c>
      <c r="Y2449" s="19">
        <f>IF(R2449/MAX($R$7:R2449)&lt;1,R2449/MAX($R$7:R2449)-1,0)</f>
        <v>-9.369565325276652E-2</v>
      </c>
    </row>
    <row r="2450" spans="1:25" x14ac:dyDescent="0.25">
      <c r="A2450" s="1">
        <v>43965</v>
      </c>
      <c r="B2450">
        <v>2548.0300000000002</v>
      </c>
      <c r="C2450">
        <v>79010.81</v>
      </c>
      <c r="D2450">
        <v>57.6926384</v>
      </c>
      <c r="E2450">
        <v>34416.364320000001</v>
      </c>
      <c r="F2450">
        <v>5.8122999999999996</v>
      </c>
      <c r="G2450">
        <v>7164.5820000000003</v>
      </c>
      <c r="I2450" s="1">
        <v>43965</v>
      </c>
      <c r="J2450">
        <f t="shared" si="343"/>
        <v>-4.1272732247057409E-3</v>
      </c>
      <c r="K2450">
        <f t="shared" si="344"/>
        <v>1.5926127845168336E-2</v>
      </c>
      <c r="L2450">
        <f t="shared" si="345"/>
        <v>1.1347622499036092E-4</v>
      </c>
      <c r="M2450">
        <f t="shared" si="346"/>
        <v>7.9648161164014297E-3</v>
      </c>
      <c r="N2450">
        <f t="shared" si="347"/>
        <v>-1.2688975709189698E-2</v>
      </c>
      <c r="O2450">
        <f t="shared" si="348"/>
        <v>5.7723329229057985E-3</v>
      </c>
      <c r="Q2450" s="1">
        <v>43965</v>
      </c>
      <c r="R2450">
        <f t="shared" si="351"/>
        <v>293.92526964966953</v>
      </c>
      <c r="S2450" s="19">
        <f t="shared" si="349"/>
        <v>1.9392526964966952</v>
      </c>
      <c r="U2450" s="1">
        <v>43965</v>
      </c>
      <c r="V2450">
        <f t="shared" si="350"/>
        <v>5.5152521246577546E-3</v>
      </c>
      <c r="X2450" s="1">
        <v>43965</v>
      </c>
      <c r="Y2450" s="19">
        <f>IF(R2450/MAX($R$7:R2450)&lt;1,R2450/MAX($R$7:R2450)-1,0)</f>
        <v>-8.8697156278782274E-2</v>
      </c>
    </row>
    <row r="2451" spans="1:25" x14ac:dyDescent="0.25">
      <c r="A2451" s="1">
        <v>43966</v>
      </c>
      <c r="B2451">
        <v>2563.3000000000002</v>
      </c>
      <c r="C2451">
        <v>77556.62</v>
      </c>
      <c r="D2451">
        <v>57.6991844</v>
      </c>
      <c r="E2451">
        <v>34057.67596</v>
      </c>
      <c r="F2451">
        <v>5.8562000000000003</v>
      </c>
      <c r="G2451">
        <v>7187.8440000000001</v>
      </c>
      <c r="I2451" s="1">
        <v>43966</v>
      </c>
      <c r="J2451">
        <f t="shared" si="343"/>
        <v>5.992865076156928E-3</v>
      </c>
      <c r="K2451">
        <f t="shared" si="344"/>
        <v>-1.8404949904956114E-2</v>
      </c>
      <c r="L2451">
        <f t="shared" si="345"/>
        <v>1.13463349597831E-4</v>
      </c>
      <c r="M2451">
        <f t="shared" si="346"/>
        <v>-1.0422029377215702E-2</v>
      </c>
      <c r="N2451">
        <f t="shared" si="347"/>
        <v>7.5529480584279884E-3</v>
      </c>
      <c r="O2451">
        <f t="shared" si="348"/>
        <v>3.2468049078089312E-3</v>
      </c>
      <c r="Q2451" s="1">
        <v>43966</v>
      </c>
      <c r="R2451">
        <f t="shared" si="351"/>
        <v>292.94102253173571</v>
      </c>
      <c r="S2451" s="19">
        <f t="shared" si="349"/>
        <v>1.9294102253173571</v>
      </c>
      <c r="U2451" s="1">
        <v>43966</v>
      </c>
      <c r="V2451">
        <f t="shared" si="350"/>
        <v>-3.3486304838877823E-3</v>
      </c>
      <c r="X2451" s="1">
        <v>43966</v>
      </c>
      <c r="Y2451" s="19">
        <f>IF(R2451/MAX($R$7:R2451)&lt;1,R2451/MAX($R$7:R2451)-1,0)</f>
        <v>-9.1748772761320763E-2</v>
      </c>
    </row>
    <row r="2452" spans="1:25" x14ac:dyDescent="0.25">
      <c r="A2452" s="1">
        <v>43969</v>
      </c>
      <c r="B2452">
        <v>2563.83</v>
      </c>
      <c r="C2452">
        <v>81194.289999999994</v>
      </c>
      <c r="D2452">
        <v>57.7057304</v>
      </c>
      <c r="E2452">
        <v>34521.089460000003</v>
      </c>
      <c r="F2452">
        <v>5.7161999999999997</v>
      </c>
      <c r="G2452">
        <v>7233.982</v>
      </c>
      <c r="I2452" s="1">
        <v>43969</v>
      </c>
      <c r="J2452">
        <f t="shared" si="343"/>
        <v>2.0676471735647795E-4</v>
      </c>
      <c r="K2452">
        <f t="shared" si="344"/>
        <v>4.6903410695308789E-2</v>
      </c>
      <c r="L2452">
        <f t="shared" si="345"/>
        <v>1.1345047712674194E-4</v>
      </c>
      <c r="M2452">
        <f t="shared" si="346"/>
        <v>1.3606727028123489E-2</v>
      </c>
      <c r="N2452">
        <f t="shared" si="347"/>
        <v>-2.390628735357414E-2</v>
      </c>
      <c r="O2452">
        <f t="shared" si="348"/>
        <v>6.4188927862096623E-3</v>
      </c>
      <c r="Q2452" s="1">
        <v>43969</v>
      </c>
      <c r="R2452">
        <f t="shared" si="351"/>
        <v>296.86674387374524</v>
      </c>
      <c r="S2452" s="19">
        <f t="shared" si="349"/>
        <v>1.9686674387374525</v>
      </c>
      <c r="U2452" s="1">
        <v>43969</v>
      </c>
      <c r="V2452">
        <f t="shared" si="350"/>
        <v>1.3401063832171989E-2</v>
      </c>
      <c r="X2452" s="1">
        <v>43969</v>
      </c>
      <c r="Y2452" s="19">
        <f>IF(R2452/MAX($R$7:R2452)&lt;1,R2452/MAX($R$7:R2452)-1,0)</f>
        <v>-7.9577240089446777E-2</v>
      </c>
    </row>
    <row r="2453" spans="1:25" x14ac:dyDescent="0.25">
      <c r="A2453" s="1">
        <v>43970</v>
      </c>
      <c r="B2453">
        <v>2567.31</v>
      </c>
      <c r="C2453">
        <v>80742.350000000006</v>
      </c>
      <c r="D2453">
        <v>57.712276500000002</v>
      </c>
      <c r="E2453">
        <v>34156.347459999997</v>
      </c>
      <c r="F2453">
        <v>5.7572999999999999</v>
      </c>
      <c r="G2453">
        <v>7251.4620000000004</v>
      </c>
      <c r="I2453" s="1">
        <v>43970</v>
      </c>
      <c r="J2453">
        <f t="shared" si="343"/>
        <v>1.3573442856975593E-3</v>
      </c>
      <c r="K2453">
        <f t="shared" si="344"/>
        <v>-5.566154959911418E-3</v>
      </c>
      <c r="L2453">
        <f t="shared" si="345"/>
        <v>1.1343934050622728E-4</v>
      </c>
      <c r="M2453">
        <f t="shared" si="346"/>
        <v>-1.056577314637297E-2</v>
      </c>
      <c r="N2453">
        <f t="shared" si="347"/>
        <v>7.1900913194080651E-3</v>
      </c>
      <c r="O2453">
        <f t="shared" si="348"/>
        <v>2.416373167641428E-3</v>
      </c>
      <c r="Q2453" s="1">
        <v>43970</v>
      </c>
      <c r="R2453">
        <f t="shared" si="351"/>
        <v>296.348148693974</v>
      </c>
      <c r="S2453" s="19">
        <f t="shared" si="349"/>
        <v>1.9634814869397399</v>
      </c>
      <c r="U2453" s="1">
        <v>43970</v>
      </c>
      <c r="V2453">
        <f t="shared" si="350"/>
        <v>-1.7468955026899158E-3</v>
      </c>
      <c r="X2453" s="1">
        <v>43970</v>
      </c>
      <c r="Y2453" s="19">
        <f>IF(R2453/MAX($R$7:R2453)&lt;1,R2453/MAX($R$7:R2453)-1,0)</f>
        <v>-8.1185122469307869E-2</v>
      </c>
    </row>
    <row r="2454" spans="1:25" x14ac:dyDescent="0.25">
      <c r="A2454" s="1">
        <v>43971</v>
      </c>
      <c r="B2454">
        <v>2569.9</v>
      </c>
      <c r="C2454">
        <v>81319.45</v>
      </c>
      <c r="D2454">
        <v>57.718822500000002</v>
      </c>
      <c r="E2454">
        <v>34723.575980000001</v>
      </c>
      <c r="F2454">
        <v>5.6932999999999998</v>
      </c>
      <c r="G2454">
        <v>7277.8860000000004</v>
      </c>
      <c r="I2454" s="1">
        <v>43971</v>
      </c>
      <c r="J2454">
        <f t="shared" si="343"/>
        <v>1.0088380444901457E-3</v>
      </c>
      <c r="K2454">
        <f t="shared" si="344"/>
        <v>7.1474263506077218E-3</v>
      </c>
      <c r="L2454">
        <f t="shared" si="345"/>
        <v>1.1342474074815811E-4</v>
      </c>
      <c r="M2454">
        <f t="shared" si="346"/>
        <v>1.6606826027410593E-2</v>
      </c>
      <c r="N2454">
        <f t="shared" si="347"/>
        <v>-1.1116321886995628E-2</v>
      </c>
      <c r="O2454">
        <f t="shared" si="348"/>
        <v>3.6439548328324189E-3</v>
      </c>
      <c r="Q2454" s="1">
        <v>43971</v>
      </c>
      <c r="R2454">
        <f t="shared" si="351"/>
        <v>297.88551584569592</v>
      </c>
      <c r="S2454" s="19">
        <f t="shared" si="349"/>
        <v>1.9788551584569594</v>
      </c>
      <c r="U2454" s="1">
        <v>43971</v>
      </c>
      <c r="V2454">
        <f t="shared" si="350"/>
        <v>5.187706278906079E-3</v>
      </c>
      <c r="X2454" s="1">
        <v>43971</v>
      </c>
      <c r="Y2454" s="19">
        <f>IF(R2454/MAX($R$7:R2454)&lt;1,R2454/MAX($R$7:R2454)-1,0)</f>
        <v>-7.6418580759989641E-2</v>
      </c>
    </row>
    <row r="2455" spans="1:25" x14ac:dyDescent="0.25">
      <c r="A2455" s="1">
        <v>43972</v>
      </c>
      <c r="B2455">
        <v>2575.66</v>
      </c>
      <c r="C2455">
        <v>83027.09</v>
      </c>
      <c r="D2455">
        <v>57.725372299999997</v>
      </c>
      <c r="E2455">
        <v>33752.361709999997</v>
      </c>
      <c r="F2455">
        <v>5.5536000000000003</v>
      </c>
      <c r="G2455">
        <v>7305.0140000000001</v>
      </c>
      <c r="I2455" s="1">
        <v>43972</v>
      </c>
      <c r="J2455">
        <f t="shared" si="343"/>
        <v>2.241332347562075E-3</v>
      </c>
      <c r="K2455">
        <f t="shared" si="344"/>
        <v>2.0999158257956729E-2</v>
      </c>
      <c r="L2455">
        <f t="shared" si="345"/>
        <v>1.1347771344416557E-4</v>
      </c>
      <c r="M2455">
        <f t="shared" si="346"/>
        <v>-2.7969880480034681E-2</v>
      </c>
      <c r="N2455">
        <f t="shared" si="347"/>
        <v>-2.4537614388842943E-2</v>
      </c>
      <c r="O2455">
        <f t="shared" si="348"/>
        <v>3.7274560222568809E-3</v>
      </c>
      <c r="Q2455" s="1">
        <v>43972</v>
      </c>
      <c r="R2455">
        <f t="shared" si="351"/>
        <v>298.32682781027086</v>
      </c>
      <c r="S2455" s="19">
        <f t="shared" si="349"/>
        <v>1.9832682781027087</v>
      </c>
      <c r="U2455" s="1">
        <v>43972</v>
      </c>
      <c r="V2455">
        <f t="shared" si="350"/>
        <v>1.4814817810864245E-3</v>
      </c>
      <c r="X2455" s="1">
        <v>43972</v>
      </c>
      <c r="Y2455" s="19">
        <f>IF(R2455/MAX($R$7:R2455)&lt;1,R2455/MAX($R$7:R2455)-1,0)</f>
        <v>-7.5050311714035534E-2</v>
      </c>
    </row>
    <row r="2456" spans="1:25" x14ac:dyDescent="0.25">
      <c r="A2456" s="1">
        <v>43973</v>
      </c>
      <c r="B2456">
        <v>2588.1</v>
      </c>
      <c r="C2456">
        <v>82173.210000000006</v>
      </c>
      <c r="D2456">
        <v>57.731918299999997</v>
      </c>
      <c r="E2456">
        <v>33634.541570000001</v>
      </c>
      <c r="F2456">
        <v>5.5320999999999998</v>
      </c>
      <c r="G2456">
        <v>7292.1809999999996</v>
      </c>
      <c r="I2456" s="1">
        <v>43973</v>
      </c>
      <c r="J2456">
        <f t="shared" si="343"/>
        <v>4.8298300241491621E-3</v>
      </c>
      <c r="K2456">
        <f t="shared" si="344"/>
        <v>-1.0284354178858868E-2</v>
      </c>
      <c r="L2456">
        <f t="shared" si="345"/>
        <v>1.1339900877516129E-4</v>
      </c>
      <c r="M2456">
        <f t="shared" si="346"/>
        <v>-3.4907228422208503E-3</v>
      </c>
      <c r="N2456">
        <f t="shared" si="347"/>
        <v>-3.8713627196774736E-3</v>
      </c>
      <c r="O2456">
        <f t="shared" si="348"/>
        <v>-1.7567385907817368E-3</v>
      </c>
      <c r="Q2456" s="1">
        <v>43973</v>
      </c>
      <c r="R2456">
        <f t="shared" si="351"/>
        <v>297.62267311626101</v>
      </c>
      <c r="S2456" s="19">
        <f t="shared" si="349"/>
        <v>1.9762267311626101</v>
      </c>
      <c r="U2456" s="1">
        <v>43973</v>
      </c>
      <c r="V2456">
        <f t="shared" si="350"/>
        <v>-2.3603465339619989E-3</v>
      </c>
      <c r="X2456" s="1">
        <v>43973</v>
      </c>
      <c r="Y2456" s="19">
        <f>IF(R2456/MAX($R$7:R2456)&lt;1,R2456/MAX($R$7:R2456)-1,0)</f>
        <v>-7.723351350487051E-2</v>
      </c>
    </row>
    <row r="2457" spans="1:25" x14ac:dyDescent="0.25">
      <c r="A2457" s="1">
        <v>43976</v>
      </c>
      <c r="B2457">
        <v>2604.3200000000002</v>
      </c>
      <c r="C2457">
        <v>85663.48</v>
      </c>
      <c r="D2457">
        <v>57.7384682</v>
      </c>
      <c r="E2457">
        <v>33634.541570000001</v>
      </c>
      <c r="F2457">
        <v>5.4451999999999998</v>
      </c>
      <c r="G2457">
        <v>7383.1279999999997</v>
      </c>
      <c r="I2457" s="1">
        <v>43976</v>
      </c>
      <c r="J2457">
        <f t="shared" si="343"/>
        <v>6.2671457826206645E-3</v>
      </c>
      <c r="K2457">
        <f t="shared" si="344"/>
        <v>4.2474548578545157E-2</v>
      </c>
      <c r="L2457">
        <f t="shared" si="345"/>
        <v>1.1345370451687486E-4</v>
      </c>
      <c r="M2457">
        <f t="shared" si="346"/>
        <v>0</v>
      </c>
      <c r="N2457">
        <f t="shared" si="347"/>
        <v>-1.5708320529274622E-2</v>
      </c>
      <c r="O2457">
        <f t="shared" si="348"/>
        <v>1.2471851699786374E-2</v>
      </c>
      <c r="Q2457" s="1">
        <v>43976</v>
      </c>
      <c r="R2457">
        <f t="shared" si="351"/>
        <v>301.5510625872692</v>
      </c>
      <c r="S2457" s="19">
        <f t="shared" si="349"/>
        <v>2.0155106258726918</v>
      </c>
      <c r="U2457" s="1">
        <v>43976</v>
      </c>
      <c r="V2457">
        <f t="shared" si="350"/>
        <v>1.3199227833941451E-2</v>
      </c>
      <c r="X2457" s="1">
        <v>43976</v>
      </c>
      <c r="Y2457" s="19">
        <f>IF(R2457/MAX($R$7:R2457)&lt;1,R2457/MAX($R$7:R2457)-1,0)</f>
        <v>-6.505370841209579E-2</v>
      </c>
    </row>
    <row r="2458" spans="1:25" x14ac:dyDescent="0.25">
      <c r="A2458" s="1">
        <v>43977</v>
      </c>
      <c r="B2458">
        <v>2615.54</v>
      </c>
      <c r="C2458">
        <v>85468.91</v>
      </c>
      <c r="D2458">
        <v>57.745021800000004</v>
      </c>
      <c r="E2458">
        <v>32855.336089999997</v>
      </c>
      <c r="F2458">
        <v>5.3502000000000001</v>
      </c>
      <c r="G2458">
        <v>7360.5469999999996</v>
      </c>
      <c r="I2458" s="1">
        <v>43977</v>
      </c>
      <c r="J2458">
        <f t="shared" si="343"/>
        <v>4.3082263316334135E-3</v>
      </c>
      <c r="K2458">
        <f t="shared" si="344"/>
        <v>-2.2713296261136495E-3</v>
      </c>
      <c r="L2458">
        <f t="shared" si="345"/>
        <v>1.1350491629436021E-4</v>
      </c>
      <c r="M2458">
        <f t="shared" si="346"/>
        <v>-2.3166823260496239E-2</v>
      </c>
      <c r="N2458">
        <f t="shared" si="347"/>
        <v>-1.7446558436788329E-2</v>
      </c>
      <c r="O2458">
        <f t="shared" si="348"/>
        <v>-3.0584597747730369E-3</v>
      </c>
      <c r="Q2458" s="1">
        <v>43977</v>
      </c>
      <c r="R2458">
        <f t="shared" si="351"/>
        <v>300.29121469053507</v>
      </c>
      <c r="S2458" s="19">
        <f t="shared" si="349"/>
        <v>2.0029121469053508</v>
      </c>
      <c r="U2458" s="1">
        <v>43977</v>
      </c>
      <c r="V2458">
        <f t="shared" si="350"/>
        <v>-4.1778924137252371E-3</v>
      </c>
      <c r="X2458" s="1">
        <v>43977</v>
      </c>
      <c r="Y2458" s="19">
        <f>IF(R2458/MAX($R$7:R2458)&lt;1,R2458/MAX($R$7:R2458)-1,0)</f>
        <v>-6.8959813430961359E-2</v>
      </c>
    </row>
    <row r="2459" spans="1:25" x14ac:dyDescent="0.25">
      <c r="A2459" s="1">
        <v>43978</v>
      </c>
      <c r="B2459">
        <v>2627.96</v>
      </c>
      <c r="C2459">
        <v>87946.25</v>
      </c>
      <c r="D2459">
        <v>57.7515717</v>
      </c>
      <c r="E2459">
        <v>32902.883679999999</v>
      </c>
      <c r="F2459">
        <v>5.2728000000000002</v>
      </c>
      <c r="G2459">
        <v>7364.8069999999998</v>
      </c>
      <c r="I2459" s="1">
        <v>43978</v>
      </c>
      <c r="J2459">
        <f t="shared" si="343"/>
        <v>4.7485414101868795E-3</v>
      </c>
      <c r="K2459">
        <f t="shared" si="344"/>
        <v>2.898527663450956E-2</v>
      </c>
      <c r="L2459">
        <f t="shared" si="345"/>
        <v>1.1342795960289642E-4</v>
      </c>
      <c r="M2459">
        <f t="shared" si="346"/>
        <v>1.4471801435771425E-3</v>
      </c>
      <c r="N2459">
        <f t="shared" si="347"/>
        <v>-1.4466748906582949E-2</v>
      </c>
      <c r="O2459">
        <f t="shared" si="348"/>
        <v>5.7876133390633022E-4</v>
      </c>
      <c r="Q2459" s="1">
        <v>43978</v>
      </c>
      <c r="R2459">
        <f t="shared" si="351"/>
        <v>302.37004895611449</v>
      </c>
      <c r="S2459" s="19">
        <f t="shared" si="349"/>
        <v>2.0237004895611448</v>
      </c>
      <c r="U2459" s="1">
        <v>43978</v>
      </c>
      <c r="V2459">
        <f t="shared" si="350"/>
        <v>6.922727552058916E-3</v>
      </c>
      <c r="X2459" s="1">
        <v>43978</v>
      </c>
      <c r="Y2459" s="19">
        <f>IF(R2459/MAX($R$7:R2459)&lt;1,R2459/MAX($R$7:R2459)-1,0)</f>
        <v>-6.2514475879325793E-2</v>
      </c>
    </row>
    <row r="2460" spans="1:25" x14ac:dyDescent="0.25">
      <c r="A2460" s="1">
        <v>43979</v>
      </c>
      <c r="B2460">
        <v>2640.32</v>
      </c>
      <c r="C2460">
        <v>86949.09</v>
      </c>
      <c r="D2460">
        <v>57.758121500000001</v>
      </c>
      <c r="E2460">
        <v>32961.329680000003</v>
      </c>
      <c r="F2460">
        <v>5.4089999999999998</v>
      </c>
      <c r="G2460">
        <v>7355.54</v>
      </c>
      <c r="I2460" s="1">
        <v>43979</v>
      </c>
      <c r="J2460">
        <f t="shared" si="343"/>
        <v>4.7032679340630601E-3</v>
      </c>
      <c r="K2460">
        <f t="shared" si="344"/>
        <v>-1.1338289011754377E-2</v>
      </c>
      <c r="L2460">
        <f t="shared" si="345"/>
        <v>1.1341336360559673E-4</v>
      </c>
      <c r="M2460">
        <f t="shared" si="346"/>
        <v>1.7763184700898549E-3</v>
      </c>
      <c r="N2460">
        <f t="shared" si="347"/>
        <v>2.5830678197542145E-2</v>
      </c>
      <c r="O2460">
        <f t="shared" si="348"/>
        <v>-1.2582814458002023E-3</v>
      </c>
      <c r="Q2460" s="1">
        <v>43979</v>
      </c>
      <c r="R2460">
        <f t="shared" si="351"/>
        <v>301.87098065828877</v>
      </c>
      <c r="S2460" s="19">
        <f t="shared" si="349"/>
        <v>2.0187098065828879</v>
      </c>
      <c r="U2460" s="1">
        <v>43979</v>
      </c>
      <c r="V2460">
        <f t="shared" si="350"/>
        <v>-1.6505216027469238E-3</v>
      </c>
      <c r="X2460" s="1">
        <v>43979</v>
      </c>
      <c r="Y2460" s="19">
        <f>IF(R2460/MAX($R$7:R2460)&lt;1,R2460/MAX($R$7:R2460)-1,0)</f>
        <v>-6.4061815989149506E-2</v>
      </c>
    </row>
    <row r="2461" spans="1:25" x14ac:dyDescent="0.25">
      <c r="A2461" s="1">
        <v>43980</v>
      </c>
      <c r="B2461">
        <v>2657.68</v>
      </c>
      <c r="C2461">
        <v>87402.59</v>
      </c>
      <c r="D2461">
        <v>57.764675099999998</v>
      </c>
      <c r="E2461">
        <v>33726.082269999999</v>
      </c>
      <c r="F2461">
        <v>5.3362999999999996</v>
      </c>
      <c r="G2461">
        <v>7361.0370000000003</v>
      </c>
      <c r="I2461" s="1">
        <v>43980</v>
      </c>
      <c r="J2461">
        <f t="shared" si="343"/>
        <v>6.5749606108349568E-3</v>
      </c>
      <c r="K2461">
        <f t="shared" si="344"/>
        <v>5.2156957594380327E-3</v>
      </c>
      <c r="L2461">
        <f t="shared" si="345"/>
        <v>1.134662940864839E-4</v>
      </c>
      <c r="M2461">
        <f t="shared" si="346"/>
        <v>2.3201509084265659E-2</v>
      </c>
      <c r="N2461">
        <f t="shared" si="347"/>
        <v>-1.3440562026252545E-2</v>
      </c>
      <c r="O2461">
        <f t="shared" si="348"/>
        <v>7.4732786443965082E-4</v>
      </c>
      <c r="Q2461" s="1">
        <v>43980</v>
      </c>
      <c r="R2461">
        <f t="shared" si="351"/>
        <v>303.60870132802944</v>
      </c>
      <c r="S2461" s="19">
        <f t="shared" si="349"/>
        <v>2.0360870132802944</v>
      </c>
      <c r="U2461" s="1">
        <v>43980</v>
      </c>
      <c r="V2461">
        <f t="shared" si="350"/>
        <v>5.7565012243019353E-3</v>
      </c>
      <c r="X2461" s="1">
        <v>43980</v>
      </c>
      <c r="Y2461" s="19">
        <f>IF(R2461/MAX($R$7:R2461)&lt;1,R2461/MAX($R$7:R2461)-1,0)</f>
        <v>-5.8674086687020122E-2</v>
      </c>
    </row>
    <row r="2462" spans="1:25" x14ac:dyDescent="0.25">
      <c r="A2462" s="1">
        <v>43983</v>
      </c>
      <c r="B2462">
        <v>2676.23</v>
      </c>
      <c r="C2462">
        <v>88620.1</v>
      </c>
      <c r="D2462">
        <v>57.771228800000003</v>
      </c>
      <c r="E2462">
        <v>33726.734600000003</v>
      </c>
      <c r="F2462">
        <v>5.3662999999999998</v>
      </c>
      <c r="G2462">
        <v>7356.1419999999998</v>
      </c>
      <c r="I2462" s="1">
        <v>43983</v>
      </c>
      <c r="J2462">
        <f t="shared" si="343"/>
        <v>6.9797718310706802E-3</v>
      </c>
      <c r="K2462">
        <f t="shared" si="344"/>
        <v>1.3929907569100841E-2</v>
      </c>
      <c r="L2462">
        <f t="shared" si="345"/>
        <v>1.1345515210914314E-4</v>
      </c>
      <c r="M2462">
        <f t="shared" si="346"/>
        <v>1.934200346132009E-5</v>
      </c>
      <c r="N2462">
        <f t="shared" si="347"/>
        <v>5.621872833236452E-3</v>
      </c>
      <c r="O2462">
        <f t="shared" si="348"/>
        <v>-6.6498782712276494E-4</v>
      </c>
      <c r="Q2462" s="1">
        <v>43983</v>
      </c>
      <c r="R2462">
        <f t="shared" si="351"/>
        <v>304.71961870372735</v>
      </c>
      <c r="S2462" s="19">
        <f t="shared" si="349"/>
        <v>2.0471961870372737</v>
      </c>
      <c r="U2462" s="1">
        <v>43983</v>
      </c>
      <c r="V2462">
        <f t="shared" si="350"/>
        <v>3.6590432712850784E-3</v>
      </c>
      <c r="X2462" s="1">
        <v>43983</v>
      </c>
      <c r="Y2462" s="19">
        <f>IF(R2462/MAX($R$7:R2462)&lt;1,R2462/MAX($R$7:R2462)-1,0)</f>
        <v>-5.5229734437825972E-2</v>
      </c>
    </row>
    <row r="2463" spans="1:25" x14ac:dyDescent="0.25">
      <c r="A2463" s="1">
        <v>43984</v>
      </c>
      <c r="B2463">
        <v>2704.72</v>
      </c>
      <c r="C2463">
        <v>91046.38</v>
      </c>
      <c r="D2463">
        <v>57.7777824</v>
      </c>
      <c r="E2463">
        <v>32911.7448</v>
      </c>
      <c r="F2463">
        <v>5.2026000000000003</v>
      </c>
      <c r="G2463">
        <v>7409.3239999999996</v>
      </c>
      <c r="I2463" s="1">
        <v>43984</v>
      </c>
      <c r="J2463">
        <f t="shared" si="343"/>
        <v>1.0645572316280605E-2</v>
      </c>
      <c r="K2463">
        <f t="shared" si="344"/>
        <v>2.7378438977162078E-2</v>
      </c>
      <c r="L2463">
        <f t="shared" si="345"/>
        <v>1.1344055053230662E-4</v>
      </c>
      <c r="M2463">
        <f t="shared" si="346"/>
        <v>-2.4164503610142107E-2</v>
      </c>
      <c r="N2463">
        <f t="shared" si="347"/>
        <v>-3.0505189795576038E-2</v>
      </c>
      <c r="O2463">
        <f t="shared" si="348"/>
        <v>7.229604866246353E-3</v>
      </c>
      <c r="Q2463" s="1">
        <v>43984</v>
      </c>
      <c r="R2463">
        <f t="shared" si="351"/>
        <v>306.43805990624713</v>
      </c>
      <c r="S2463" s="19">
        <f t="shared" si="349"/>
        <v>2.0643805990624715</v>
      </c>
      <c r="U2463" s="1">
        <v>43984</v>
      </c>
      <c r="V2463">
        <f t="shared" si="350"/>
        <v>5.6394176713334687E-3</v>
      </c>
      <c r="X2463" s="1">
        <v>43984</v>
      </c>
      <c r="Y2463" s="19">
        <f>IF(R2463/MAX($R$7:R2463)&lt;1,R2463/MAX($R$7:R2463)-1,0)</f>
        <v>-4.9901780306864318E-2</v>
      </c>
    </row>
    <row r="2464" spans="1:25" x14ac:dyDescent="0.25">
      <c r="A2464" s="1">
        <v>43985</v>
      </c>
      <c r="B2464">
        <v>2730.43</v>
      </c>
      <c r="C2464">
        <v>93002.14</v>
      </c>
      <c r="D2464">
        <v>57.784339899999999</v>
      </c>
      <c r="E2464">
        <v>32401.3776</v>
      </c>
      <c r="F2464">
        <v>5.0650000000000004</v>
      </c>
      <c r="G2464">
        <v>7455.8159999999998</v>
      </c>
      <c r="I2464" s="1">
        <v>43985</v>
      </c>
      <c r="J2464">
        <f t="shared" si="343"/>
        <v>9.5056050164157302E-3</v>
      </c>
      <c r="K2464">
        <f t="shared" si="344"/>
        <v>2.1480919944318444E-2</v>
      </c>
      <c r="L2464">
        <f t="shared" si="345"/>
        <v>1.1349518322800733E-4</v>
      </c>
      <c r="M2464">
        <f t="shared" si="346"/>
        <v>-1.550714503595696E-2</v>
      </c>
      <c r="N2464">
        <f t="shared" si="347"/>
        <v>-2.6448314304386211E-2</v>
      </c>
      <c r="O2464">
        <f t="shared" si="348"/>
        <v>6.2747964591642891E-3</v>
      </c>
      <c r="Q2464" s="1">
        <v>43985</v>
      </c>
      <c r="R2464">
        <f t="shared" si="351"/>
        <v>308.06251593551644</v>
      </c>
      <c r="S2464" s="19">
        <f t="shared" si="349"/>
        <v>2.0806251593551646</v>
      </c>
      <c r="U2464" s="1">
        <v>43985</v>
      </c>
      <c r="V2464">
        <f t="shared" si="350"/>
        <v>5.3010909603274925E-3</v>
      </c>
      <c r="X2464" s="1">
        <v>43985</v>
      </c>
      <c r="Y2464" s="19">
        <f>IF(R2464/MAX($R$7:R2464)&lt;1,R2464/MAX($R$7:R2464)-1,0)</f>
        <v>-4.4865223223025774E-2</v>
      </c>
    </row>
    <row r="2465" spans="1:25" x14ac:dyDescent="0.25">
      <c r="A2465" s="1">
        <v>43986</v>
      </c>
      <c r="B2465">
        <v>2744.8</v>
      </c>
      <c r="C2465">
        <v>93828.61</v>
      </c>
      <c r="D2465">
        <v>57.790893599999997</v>
      </c>
      <c r="E2465">
        <v>32521.597330000001</v>
      </c>
      <c r="F2465">
        <v>5.1181000000000001</v>
      </c>
      <c r="G2465">
        <v>7455.4260000000004</v>
      </c>
      <c r="I2465" s="1">
        <v>43986</v>
      </c>
      <c r="J2465">
        <f t="shared" si="343"/>
        <v>5.26290730764023E-3</v>
      </c>
      <c r="K2465">
        <f t="shared" si="344"/>
        <v>8.8865697068907235E-3</v>
      </c>
      <c r="L2465">
        <f t="shared" si="345"/>
        <v>1.1341654177132732E-4</v>
      </c>
      <c r="M2465">
        <f t="shared" si="346"/>
        <v>3.7103277361885123E-3</v>
      </c>
      <c r="N2465">
        <f t="shared" si="347"/>
        <v>1.0483711747285129E-2</v>
      </c>
      <c r="O2465">
        <f t="shared" si="348"/>
        <v>-5.2308157819314083E-5</v>
      </c>
      <c r="Q2465" s="1">
        <v>43986</v>
      </c>
      <c r="R2465">
        <f t="shared" si="351"/>
        <v>309.02684096668787</v>
      </c>
      <c r="S2465" s="19">
        <f t="shared" si="349"/>
        <v>2.0902684096668787</v>
      </c>
      <c r="U2465" s="1">
        <v>43986</v>
      </c>
      <c r="V2465">
        <f t="shared" si="350"/>
        <v>3.1302900589609273E-3</v>
      </c>
      <c r="X2465" s="1">
        <v>43986</v>
      </c>
      <c r="Y2465" s="19">
        <f>IF(R2465/MAX($R$7:R2465)&lt;1,R2465/MAX($R$7:R2465)-1,0)</f>
        <v>-4.1875374326312942E-2</v>
      </c>
    </row>
    <row r="2466" spans="1:25" x14ac:dyDescent="0.25">
      <c r="A2466" s="1">
        <v>43987</v>
      </c>
      <c r="B2466">
        <v>2772.83</v>
      </c>
      <c r="C2466">
        <v>94637.06</v>
      </c>
      <c r="D2466">
        <v>57.797451000000002</v>
      </c>
      <c r="E2466">
        <v>32471.768469999999</v>
      </c>
      <c r="F2466">
        <v>4.9619</v>
      </c>
      <c r="G2466">
        <v>7471.6390000000001</v>
      </c>
      <c r="I2466" s="1">
        <v>43987</v>
      </c>
      <c r="J2466">
        <f t="shared" si="343"/>
        <v>1.0212037306907451E-2</v>
      </c>
      <c r="K2466">
        <f t="shared" si="344"/>
        <v>8.6162418903998894E-3</v>
      </c>
      <c r="L2466">
        <f t="shared" si="345"/>
        <v>1.1346770384612626E-4</v>
      </c>
      <c r="M2466">
        <f t="shared" si="346"/>
        <v>-1.5321775094372381E-3</v>
      </c>
      <c r="N2466">
        <f t="shared" si="347"/>
        <v>-3.051913796135286E-2</v>
      </c>
      <c r="O2466">
        <f t="shared" si="348"/>
        <v>2.1746577593284577E-3</v>
      </c>
      <c r="Q2466" s="1">
        <v>43987</v>
      </c>
      <c r="R2466">
        <f t="shared" si="351"/>
        <v>310.17033861563272</v>
      </c>
      <c r="S2466" s="19">
        <f t="shared" si="349"/>
        <v>2.101703386156327</v>
      </c>
      <c r="U2466" s="1">
        <v>43987</v>
      </c>
      <c r="V2466">
        <f t="shared" si="350"/>
        <v>3.7003182162682613E-3</v>
      </c>
      <c r="X2466" s="1">
        <v>43987</v>
      </c>
      <c r="Y2466" s="19">
        <f>IF(R2466/MAX($R$7:R2466)&lt;1,R2466/MAX($R$7:R2466)-1,0)</f>
        <v>-3.8330008320477504E-2</v>
      </c>
    </row>
    <row r="2467" spans="1:25" x14ac:dyDescent="0.25">
      <c r="A2467" s="1">
        <v>43990</v>
      </c>
      <c r="B2467">
        <v>2793.52</v>
      </c>
      <c r="C2467">
        <v>97644.67</v>
      </c>
      <c r="D2467">
        <v>57.804008500000002</v>
      </c>
      <c r="E2467">
        <v>32216.998</v>
      </c>
      <c r="F2467">
        <v>4.8201000000000001</v>
      </c>
      <c r="G2467">
        <v>7488.3280000000004</v>
      </c>
      <c r="I2467" s="1">
        <v>43990</v>
      </c>
      <c r="J2467">
        <f t="shared" si="343"/>
        <v>7.4616907635880469E-3</v>
      </c>
      <c r="K2467">
        <f t="shared" si="344"/>
        <v>3.1780467398289769E-2</v>
      </c>
      <c r="L2467">
        <f t="shared" si="345"/>
        <v>1.1345656056693798E-4</v>
      </c>
      <c r="M2467">
        <f t="shared" si="346"/>
        <v>-7.8459068293547096E-3</v>
      </c>
      <c r="N2467">
        <f t="shared" si="347"/>
        <v>-2.8577762550635821E-2</v>
      </c>
      <c r="O2467">
        <f t="shared" si="348"/>
        <v>2.2336464596321992E-3</v>
      </c>
      <c r="Q2467" s="1">
        <v>43990</v>
      </c>
      <c r="R2467">
        <f t="shared" si="351"/>
        <v>312.33881585398916</v>
      </c>
      <c r="S2467" s="19">
        <f t="shared" si="349"/>
        <v>2.1233881585398917</v>
      </c>
      <c r="U2467" s="1">
        <v>43990</v>
      </c>
      <c r="V2467">
        <f t="shared" si="350"/>
        <v>6.991246319796085E-3</v>
      </c>
      <c r="X2467" s="1">
        <v>43990</v>
      </c>
      <c r="Y2467" s="19">
        <f>IF(R2467/MAX($R$7:R2467)&lt;1,R2467/MAX($R$7:R2467)-1,0)</f>
        <v>-3.160673653028967E-2</v>
      </c>
    </row>
    <row r="2468" spans="1:25" x14ac:dyDescent="0.25">
      <c r="A2468" s="1">
        <v>43991</v>
      </c>
      <c r="B2468">
        <v>2792.45</v>
      </c>
      <c r="C2468">
        <v>96746.55</v>
      </c>
      <c r="D2468">
        <v>57.8105659</v>
      </c>
      <c r="E2468">
        <v>32149.168750000001</v>
      </c>
      <c r="F2468">
        <v>4.9009999999999998</v>
      </c>
      <c r="G2468">
        <v>7476.9650000000001</v>
      </c>
      <c r="I2468" s="1">
        <v>43991</v>
      </c>
      <c r="J2468">
        <f t="shared" si="343"/>
        <v>-3.8302929637168415E-4</v>
      </c>
      <c r="K2468">
        <f t="shared" si="344"/>
        <v>-9.1978394724463453E-3</v>
      </c>
      <c r="L2468">
        <f t="shared" si="345"/>
        <v>1.1344195965223847E-4</v>
      </c>
      <c r="M2468">
        <f t="shared" si="346"/>
        <v>-2.1053870382335971E-3</v>
      </c>
      <c r="N2468">
        <f t="shared" si="347"/>
        <v>1.6783884151781114E-2</v>
      </c>
      <c r="O2468">
        <f t="shared" si="348"/>
        <v>-1.5174281895772301E-3</v>
      </c>
      <c r="Q2468" s="1">
        <v>43991</v>
      </c>
      <c r="R2468">
        <f t="shared" si="351"/>
        <v>311.5125639927524</v>
      </c>
      <c r="S2468" s="19">
        <f t="shared" si="349"/>
        <v>2.1151256399275242</v>
      </c>
      <c r="U2468" s="1">
        <v>43991</v>
      </c>
      <c r="V2468">
        <f t="shared" si="350"/>
        <v>-2.6453704096227604E-3</v>
      </c>
      <c r="X2468" s="1">
        <v>43991</v>
      </c>
      <c r="Y2468" s="19">
        <f>IF(R2468/MAX($R$7:R2468)&lt;1,R2468/MAX($R$7:R2468)-1,0)</f>
        <v>-3.4168495414350519E-2</v>
      </c>
    </row>
    <row r="2469" spans="1:25" x14ac:dyDescent="0.25">
      <c r="A2469" s="1">
        <v>43992</v>
      </c>
      <c r="B2469">
        <v>2799.38</v>
      </c>
      <c r="C2469">
        <v>94685.98</v>
      </c>
      <c r="D2469">
        <v>57.8171234</v>
      </c>
      <c r="E2469">
        <v>32030.069810000001</v>
      </c>
      <c r="F2469">
        <v>4.9749999999999996</v>
      </c>
      <c r="G2469">
        <v>7493.5479999999998</v>
      </c>
      <c r="I2469" s="1">
        <v>43992</v>
      </c>
      <c r="J2469">
        <f t="shared" si="343"/>
        <v>2.4816917044174769E-3</v>
      </c>
      <c r="K2469">
        <f t="shared" si="344"/>
        <v>-2.1298640623360843E-2</v>
      </c>
      <c r="L2469">
        <f t="shared" si="345"/>
        <v>1.1343082182135866E-4</v>
      </c>
      <c r="M2469">
        <f t="shared" si="346"/>
        <v>-3.7045729215005041E-3</v>
      </c>
      <c r="N2469">
        <f t="shared" si="347"/>
        <v>1.5098959396041556E-2</v>
      </c>
      <c r="O2469">
        <f t="shared" si="348"/>
        <v>2.2178785108664112E-3</v>
      </c>
      <c r="Q2469" s="1">
        <v>43992</v>
      </c>
      <c r="R2469">
        <f t="shared" si="351"/>
        <v>310.34279986490651</v>
      </c>
      <c r="S2469" s="19">
        <f t="shared" si="349"/>
        <v>2.1034279986490652</v>
      </c>
      <c r="U2469" s="1">
        <v>43992</v>
      </c>
      <c r="V2469">
        <f t="shared" si="350"/>
        <v>-3.755110589610422E-3</v>
      </c>
      <c r="X2469" s="1">
        <v>43992</v>
      </c>
      <c r="Y2469" s="19">
        <f>IF(R2469/MAX($R$7:R2469)&lt;1,R2469/MAX($R$7:R2469)-1,0)</f>
        <v>-3.7795299524999493E-2</v>
      </c>
    </row>
    <row r="2470" spans="1:25" x14ac:dyDescent="0.25">
      <c r="A2470" s="1">
        <v>43993</v>
      </c>
      <c r="B2470">
        <v>2799.38</v>
      </c>
      <c r="C2470">
        <v>94685.98</v>
      </c>
      <c r="D2470">
        <v>57.8171234</v>
      </c>
      <c r="E2470">
        <v>30582.699980000001</v>
      </c>
      <c r="F2470">
        <v>4.9749999999999996</v>
      </c>
      <c r="G2470">
        <v>7493.5479999999998</v>
      </c>
      <c r="I2470" s="1">
        <v>43993</v>
      </c>
      <c r="J2470">
        <f t="shared" si="343"/>
        <v>0</v>
      </c>
      <c r="K2470">
        <f t="shared" si="344"/>
        <v>0</v>
      </c>
      <c r="L2470">
        <f t="shared" si="345"/>
        <v>0</v>
      </c>
      <c r="M2470">
        <f t="shared" si="346"/>
        <v>-4.5187845002701788E-2</v>
      </c>
      <c r="N2470">
        <f t="shared" si="347"/>
        <v>0</v>
      </c>
      <c r="O2470">
        <f t="shared" si="348"/>
        <v>0</v>
      </c>
      <c r="Q2470" s="1">
        <v>43993</v>
      </c>
      <c r="R2470">
        <f t="shared" si="351"/>
        <v>308.23924151420653</v>
      </c>
      <c r="S2470" s="19">
        <f t="shared" si="349"/>
        <v>2.0823924151420652</v>
      </c>
      <c r="U2470" s="1">
        <v>43993</v>
      </c>
      <c r="V2470">
        <f t="shared" si="350"/>
        <v>-6.7781767504052626E-3</v>
      </c>
      <c r="X2470" s="1">
        <v>43993</v>
      </c>
      <c r="Y2470" s="19">
        <f>IF(R2470/MAX($R$7:R2470)&lt;1,R2470/MAX($R$7:R2470)-1,0)</f>
        <v>-4.4317293054889739E-2</v>
      </c>
    </row>
    <row r="2471" spans="1:25" x14ac:dyDescent="0.25">
      <c r="A2471" s="1">
        <v>43994</v>
      </c>
      <c r="B2471">
        <v>2782.02</v>
      </c>
      <c r="C2471">
        <v>92795.27</v>
      </c>
      <c r="D2471">
        <v>57.823684700000001</v>
      </c>
      <c r="E2471">
        <v>31446.602770000001</v>
      </c>
      <c r="F2471">
        <v>5.0496999999999996</v>
      </c>
      <c r="G2471">
        <v>7485.6440000000002</v>
      </c>
      <c r="I2471" s="1">
        <v>43994</v>
      </c>
      <c r="J2471">
        <f t="shared" si="343"/>
        <v>-6.2013731612000633E-3</v>
      </c>
      <c r="K2471">
        <f t="shared" si="344"/>
        <v>-1.9968214935304984E-2</v>
      </c>
      <c r="L2471">
        <f t="shared" si="345"/>
        <v>1.1348368120311925E-4</v>
      </c>
      <c r="M2471">
        <f t="shared" si="346"/>
        <v>2.8248087662795074E-2</v>
      </c>
      <c r="N2471">
        <f t="shared" si="347"/>
        <v>1.5015075376884512E-2</v>
      </c>
      <c r="O2471">
        <f t="shared" si="348"/>
        <v>-1.0547740536257511E-3</v>
      </c>
      <c r="Q2471" s="1">
        <v>43994</v>
      </c>
      <c r="R2471">
        <f t="shared" si="351"/>
        <v>307.93705261086023</v>
      </c>
      <c r="S2471" s="19">
        <f t="shared" si="349"/>
        <v>2.0793705261086024</v>
      </c>
      <c r="U2471" s="1">
        <v>43994</v>
      </c>
      <c r="V2471">
        <f t="shared" si="350"/>
        <v>-9.8037129166883563E-4</v>
      </c>
      <c r="X2471" s="1">
        <v>43994</v>
      </c>
      <c r="Y2471" s="19">
        <f>IF(R2471/MAX($R$7:R2471)&lt;1,R2471/MAX($R$7:R2471)-1,0)</f>
        <v>-4.5254216944723091E-2</v>
      </c>
    </row>
    <row r="2472" spans="1:25" x14ac:dyDescent="0.25">
      <c r="A2472" s="1">
        <v>43997</v>
      </c>
      <c r="B2472">
        <v>2777.82</v>
      </c>
      <c r="C2472">
        <v>92375.52</v>
      </c>
      <c r="D2472">
        <v>57.830242200000001</v>
      </c>
      <c r="E2472">
        <v>32502.1744</v>
      </c>
      <c r="F2472">
        <v>5.1563999999999997</v>
      </c>
      <c r="G2472">
        <v>7473.12</v>
      </c>
      <c r="I2472" s="1">
        <v>43997</v>
      </c>
      <c r="J2472">
        <f t="shared" si="343"/>
        <v>-1.5096943947202623E-3</v>
      </c>
      <c r="K2472">
        <f t="shared" si="344"/>
        <v>-4.5233986602980503E-3</v>
      </c>
      <c r="L2472">
        <f t="shared" si="345"/>
        <v>1.1340508710255826E-4</v>
      </c>
      <c r="M2472">
        <f t="shared" si="346"/>
        <v>3.3567111771037217E-2</v>
      </c>
      <c r="N2472">
        <f t="shared" si="347"/>
        <v>2.1129968116917919E-2</v>
      </c>
      <c r="O2472">
        <f t="shared" si="348"/>
        <v>-1.6730691440843826E-3</v>
      </c>
      <c r="Q2472" s="1">
        <v>43997</v>
      </c>
      <c r="R2472">
        <f t="shared" si="351"/>
        <v>308.99164252513151</v>
      </c>
      <c r="S2472" s="19">
        <f t="shared" si="349"/>
        <v>2.0899164252513152</v>
      </c>
      <c r="U2472" s="1">
        <v>43997</v>
      </c>
      <c r="V2472">
        <f t="shared" si="350"/>
        <v>3.4246931485830689E-3</v>
      </c>
      <c r="X2472" s="1">
        <v>43997</v>
      </c>
      <c r="Y2472" s="19">
        <f>IF(R2472/MAX($R$7:R2472)&lt;1,R2472/MAX($R$7:R2472)-1,0)</f>
        <v>-4.198450560285516E-2</v>
      </c>
    </row>
    <row r="2473" spans="1:25" x14ac:dyDescent="0.25">
      <c r="A2473" s="1">
        <v>43998</v>
      </c>
      <c r="B2473">
        <v>2783.49</v>
      </c>
      <c r="C2473">
        <v>93531.17</v>
      </c>
      <c r="D2473">
        <v>57.836803400000001</v>
      </c>
      <c r="E2473">
        <v>33028.830099999999</v>
      </c>
      <c r="F2473">
        <v>5.2445000000000004</v>
      </c>
      <c r="G2473">
        <v>7448.39</v>
      </c>
      <c r="I2473" s="1">
        <v>43998</v>
      </c>
      <c r="J2473">
        <f t="shared" si="343"/>
        <v>2.0411689742314554E-3</v>
      </c>
      <c r="K2473">
        <f t="shared" si="344"/>
        <v>1.251034906217563E-2</v>
      </c>
      <c r="L2473">
        <f t="shared" si="345"/>
        <v>1.1345620821212599E-4</v>
      </c>
      <c r="M2473">
        <f t="shared" si="346"/>
        <v>1.620370666646842E-2</v>
      </c>
      <c r="N2473">
        <f t="shared" si="347"/>
        <v>1.7085563571484164E-2</v>
      </c>
      <c r="O2473">
        <f t="shared" si="348"/>
        <v>-3.3091934827755853E-3</v>
      </c>
      <c r="Q2473" s="1">
        <v>43998</v>
      </c>
      <c r="R2473">
        <f t="shared" si="351"/>
        <v>310.31064576509448</v>
      </c>
      <c r="S2473" s="19">
        <f t="shared" si="349"/>
        <v>2.1031064576509446</v>
      </c>
      <c r="U2473" s="1">
        <v>43998</v>
      </c>
      <c r="V2473">
        <f t="shared" si="350"/>
        <v>4.2687343553498014E-3</v>
      </c>
      <c r="X2473" s="1">
        <v>43998</v>
      </c>
      <c r="Y2473" s="19">
        <f>IF(R2473/MAX($R$7:R2473)&lt;1,R2473/MAX($R$7:R2473)-1,0)</f>
        <v>-3.7894991948964729E-2</v>
      </c>
    </row>
    <row r="2474" spans="1:25" x14ac:dyDescent="0.25">
      <c r="A2474" s="1">
        <v>43999</v>
      </c>
      <c r="B2474">
        <v>2789.07</v>
      </c>
      <c r="C2474">
        <v>95547.29</v>
      </c>
      <c r="D2474">
        <v>57.843364700000002</v>
      </c>
      <c r="E2474">
        <v>33345.349309999998</v>
      </c>
      <c r="F2474">
        <v>5.2283999999999997</v>
      </c>
      <c r="G2474">
        <v>7485.9979999999996</v>
      </c>
      <c r="I2474" s="1">
        <v>43999</v>
      </c>
      <c r="J2474">
        <f t="shared" si="343"/>
        <v>2.0046775810225181E-3</v>
      </c>
      <c r="K2474">
        <f t="shared" si="344"/>
        <v>2.1555594781931919E-2</v>
      </c>
      <c r="L2474">
        <f t="shared" si="345"/>
        <v>1.1344506636401519E-4</v>
      </c>
      <c r="M2474">
        <f t="shared" si="346"/>
        <v>9.583119021826958E-3</v>
      </c>
      <c r="N2474">
        <f t="shared" si="347"/>
        <v>-3.0698827342932056E-3</v>
      </c>
      <c r="O2474">
        <f t="shared" si="348"/>
        <v>5.0491448487524071E-3</v>
      </c>
      <c r="Q2474" s="1">
        <v>43999</v>
      </c>
      <c r="R2474">
        <f t="shared" si="351"/>
        <v>312.66488603137839</v>
      </c>
      <c r="S2474" s="19">
        <f t="shared" si="349"/>
        <v>2.1266488603137841</v>
      </c>
      <c r="U2474" s="1">
        <v>43999</v>
      </c>
      <c r="V2474">
        <f t="shared" si="350"/>
        <v>7.5867209147122416E-3</v>
      </c>
      <c r="X2474" s="1">
        <v>43999</v>
      </c>
      <c r="Y2474" s="19">
        <f>IF(R2474/MAX($R$7:R2474)&lt;1,R2474/MAX($R$7:R2474)-1,0)</f>
        <v>-3.0595769762234437E-2</v>
      </c>
    </row>
    <row r="2475" spans="1:25" x14ac:dyDescent="0.25">
      <c r="A2475" s="1">
        <v>44000</v>
      </c>
      <c r="B2475">
        <v>2794.67</v>
      </c>
      <c r="C2475">
        <v>96125.24</v>
      </c>
      <c r="D2475">
        <v>57.849929799999998</v>
      </c>
      <c r="E2475">
        <v>34122.352570000003</v>
      </c>
      <c r="F2475">
        <v>5.3780999999999999</v>
      </c>
      <c r="G2475">
        <v>7452.21</v>
      </c>
      <c r="I2475" s="1">
        <v>44000</v>
      </c>
      <c r="J2475">
        <f t="shared" si="343"/>
        <v>2.0078377380272627E-3</v>
      </c>
      <c r="K2475">
        <f t="shared" si="344"/>
        <v>6.048837177904387E-3</v>
      </c>
      <c r="L2475">
        <f t="shared" si="345"/>
        <v>1.13497892697767E-4</v>
      </c>
      <c r="M2475">
        <f t="shared" si="346"/>
        <v>2.3301698020208983E-2</v>
      </c>
      <c r="N2475">
        <f t="shared" si="347"/>
        <v>2.8632086297911474E-2</v>
      </c>
      <c r="O2475">
        <f t="shared" si="348"/>
        <v>-4.5134930573050847E-3</v>
      </c>
      <c r="Q2475" s="1">
        <v>44000</v>
      </c>
      <c r="R2475">
        <f t="shared" si="351"/>
        <v>313.81388241917949</v>
      </c>
      <c r="S2475" s="19">
        <f t="shared" si="349"/>
        <v>2.1381388241917949</v>
      </c>
      <c r="U2475" s="1">
        <v>44000</v>
      </c>
      <c r="V2475">
        <f t="shared" si="350"/>
        <v>3.6748494606644311E-3</v>
      </c>
      <c r="X2475" s="1">
        <v>44000</v>
      </c>
      <c r="Y2475" s="19">
        <f>IF(R2475/MAX($R$7:R2475)&lt;1,R2475/MAX($R$7:R2475)-1,0)</f>
        <v>-2.7033355149579497E-2</v>
      </c>
    </row>
    <row r="2476" spans="1:25" x14ac:dyDescent="0.25">
      <c r="A2476" s="1">
        <v>44001</v>
      </c>
      <c r="B2476">
        <v>2804.01</v>
      </c>
      <c r="C2476">
        <v>96572.1</v>
      </c>
      <c r="D2476">
        <v>57.854812600000002</v>
      </c>
      <c r="E2476">
        <v>33737.94225</v>
      </c>
      <c r="F2476">
        <v>5.3113999999999999</v>
      </c>
      <c r="G2476">
        <v>7452.701</v>
      </c>
      <c r="I2476" s="1">
        <v>44001</v>
      </c>
      <c r="J2476">
        <f t="shared" si="343"/>
        <v>3.3420761664169074E-3</v>
      </c>
      <c r="K2476">
        <f t="shared" si="344"/>
        <v>4.6487270148818371E-3</v>
      </c>
      <c r="L2476">
        <f t="shared" si="345"/>
        <v>8.4404596805587317E-5</v>
      </c>
      <c r="M2476">
        <f t="shared" si="346"/>
        <v>-1.1265645274938452E-2</v>
      </c>
      <c r="N2476">
        <f t="shared" si="347"/>
        <v>-1.2402149457987011E-2</v>
      </c>
      <c r="O2476">
        <f t="shared" si="348"/>
        <v>6.58864954155014E-5</v>
      </c>
      <c r="Q2476" s="1">
        <v>44001</v>
      </c>
      <c r="R2476">
        <f t="shared" si="351"/>
        <v>313.74417083198574</v>
      </c>
      <c r="S2476" s="19">
        <f t="shared" si="349"/>
        <v>2.1374417083198574</v>
      </c>
      <c r="U2476" s="1">
        <v>44001</v>
      </c>
      <c r="V2476">
        <f t="shared" si="350"/>
        <v>-2.2214309531609633E-4</v>
      </c>
      <c r="X2476" s="1">
        <v>44001</v>
      </c>
      <c r="Y2476" s="19">
        <f>IF(R2476/MAX($R$7:R2476)&lt;1,R2476/MAX($R$7:R2476)-1,0)</f>
        <v>-2.7249492971705869E-2</v>
      </c>
    </row>
    <row r="2477" spans="1:25" x14ac:dyDescent="0.25">
      <c r="A2477" s="1">
        <v>44004</v>
      </c>
      <c r="B2477">
        <v>2792.42</v>
      </c>
      <c r="C2477">
        <v>95335.96</v>
      </c>
      <c r="D2477">
        <v>57.8596954</v>
      </c>
      <c r="E2477">
        <v>33393.200570000001</v>
      </c>
      <c r="F2477">
        <v>5.2544000000000004</v>
      </c>
      <c r="G2477">
        <v>7410.7910000000002</v>
      </c>
      <c r="I2477" s="1">
        <v>44004</v>
      </c>
      <c r="J2477">
        <f t="shared" si="343"/>
        <v>-4.1333661434873603E-3</v>
      </c>
      <c r="K2477">
        <f t="shared" si="344"/>
        <v>-1.2800177276873992E-2</v>
      </c>
      <c r="L2477">
        <f t="shared" si="345"/>
        <v>8.4397473270936274E-5</v>
      </c>
      <c r="M2477">
        <f t="shared" si="346"/>
        <v>-1.021821892531094E-2</v>
      </c>
      <c r="N2477">
        <f t="shared" si="347"/>
        <v>-1.0731633844184074E-2</v>
      </c>
      <c r="O2477">
        <f t="shared" si="348"/>
        <v>-5.6234645667389005E-3</v>
      </c>
      <c r="Q2477" s="1">
        <v>44004</v>
      </c>
      <c r="R2477">
        <f t="shared" si="351"/>
        <v>311.74156278185444</v>
      </c>
      <c r="S2477" s="19">
        <f t="shared" si="349"/>
        <v>2.1174156278185445</v>
      </c>
      <c r="U2477" s="1">
        <v>44004</v>
      </c>
      <c r="V2477">
        <f t="shared" si="350"/>
        <v>-6.3829330910620818E-3</v>
      </c>
      <c r="X2477" s="1">
        <v>44004</v>
      </c>
      <c r="Y2477" s="19">
        <f>IF(R2477/MAX($R$7:R2477)&lt;1,R2477/MAX($R$7:R2477)-1,0)</f>
        <v>-3.3458494372364034E-2</v>
      </c>
    </row>
    <row r="2478" spans="1:25" x14ac:dyDescent="0.25">
      <c r="A2478" s="1">
        <v>44005</v>
      </c>
      <c r="B2478">
        <v>2793.51</v>
      </c>
      <c r="C2478">
        <v>95975.16</v>
      </c>
      <c r="D2478">
        <v>57.8645821</v>
      </c>
      <c r="E2478">
        <v>33083.730239999997</v>
      </c>
      <c r="F2478">
        <v>5.1543999999999999</v>
      </c>
      <c r="G2478">
        <v>7442.5249999999996</v>
      </c>
      <c r="I2478" s="1">
        <v>44005</v>
      </c>
      <c r="J2478">
        <f t="shared" si="343"/>
        <v>3.9034242699886867E-4</v>
      </c>
      <c r="K2478">
        <f t="shared" si="344"/>
        <v>6.7047103737141178E-3</v>
      </c>
      <c r="L2478">
        <f t="shared" si="345"/>
        <v>8.4457755372246979E-5</v>
      </c>
      <c r="M2478">
        <f t="shared" si="346"/>
        <v>-9.2674653737152557E-3</v>
      </c>
      <c r="N2478">
        <f t="shared" si="347"/>
        <v>-1.9031668696711468E-2</v>
      </c>
      <c r="O2478">
        <f t="shared" si="348"/>
        <v>4.2821339854273166E-3</v>
      </c>
      <c r="Q2478" s="1">
        <v>44005</v>
      </c>
      <c r="R2478">
        <f t="shared" si="351"/>
        <v>312.15022647349957</v>
      </c>
      <c r="S2478" s="19">
        <f t="shared" si="349"/>
        <v>2.1215022647349957</v>
      </c>
      <c r="U2478" s="1">
        <v>44005</v>
      </c>
      <c r="V2478">
        <f t="shared" si="350"/>
        <v>1.3109053794380099E-3</v>
      </c>
      <c r="X2478" s="1">
        <v>44005</v>
      </c>
      <c r="Y2478" s="19">
        <f>IF(R2478/MAX($R$7:R2478)&lt;1,R2478/MAX($R$7:R2478)-1,0)</f>
        <v>-3.2191449913186787E-2</v>
      </c>
    </row>
    <row r="2479" spans="1:25" x14ac:dyDescent="0.25">
      <c r="A2479" s="1">
        <v>44006</v>
      </c>
      <c r="B2479">
        <v>2786.72</v>
      </c>
      <c r="C2479">
        <v>94377.36</v>
      </c>
      <c r="D2479">
        <v>57.869464899999997</v>
      </c>
      <c r="E2479">
        <v>33102.601739999998</v>
      </c>
      <c r="F2479">
        <v>5.3475999999999999</v>
      </c>
      <c r="G2479">
        <v>7416.3419999999996</v>
      </c>
      <c r="I2479" s="1">
        <v>44006</v>
      </c>
      <c r="J2479">
        <f t="shared" si="343"/>
        <v>-2.4306338620589951E-3</v>
      </c>
      <c r="K2479">
        <f t="shared" si="344"/>
        <v>-1.6648057684926054E-2</v>
      </c>
      <c r="L2479">
        <f t="shared" si="345"/>
        <v>8.438322412063215E-5</v>
      </c>
      <c r="M2479">
        <f t="shared" si="346"/>
        <v>5.7041633041676754E-4</v>
      </c>
      <c r="N2479">
        <f t="shared" si="347"/>
        <v>3.7482539189818365E-2</v>
      </c>
      <c r="O2479">
        <f t="shared" si="348"/>
        <v>-3.5180264762294522E-3</v>
      </c>
      <c r="Q2479" s="1">
        <v>44006</v>
      </c>
      <c r="R2479">
        <f t="shared" si="351"/>
        <v>310.69960959970757</v>
      </c>
      <c r="S2479" s="19">
        <f t="shared" si="349"/>
        <v>2.1069960959970757</v>
      </c>
      <c r="U2479" s="1">
        <v>44006</v>
      </c>
      <c r="V2479">
        <f t="shared" si="350"/>
        <v>-4.6471754647762209E-3</v>
      </c>
      <c r="X2479" s="1">
        <v>44006</v>
      </c>
      <c r="Y2479" s="19">
        <f>IF(R2479/MAX($R$7:R2479)&lt;1,R2479/MAX($R$7:R2479)-1,0)</f>
        <v>-3.668902606175084E-2</v>
      </c>
    </row>
    <row r="2480" spans="1:25" x14ac:dyDescent="0.25">
      <c r="A2480" s="1">
        <v>44007</v>
      </c>
      <c r="B2480">
        <v>2793.05</v>
      </c>
      <c r="C2480">
        <v>95983.09</v>
      </c>
      <c r="D2480">
        <v>57.874351500000003</v>
      </c>
      <c r="E2480">
        <v>33904.808660000002</v>
      </c>
      <c r="F2480">
        <v>5.3627000000000002</v>
      </c>
      <c r="G2480">
        <v>7472.4539999999997</v>
      </c>
      <c r="I2480" s="1">
        <v>44007</v>
      </c>
      <c r="J2480">
        <f t="shared" si="343"/>
        <v>2.2714876270311102E-3</v>
      </c>
      <c r="K2480">
        <f t="shared" si="344"/>
        <v>1.7013932154914979E-2</v>
      </c>
      <c r="L2480">
        <f t="shared" si="345"/>
        <v>8.4441769220511276E-5</v>
      </c>
      <c r="M2480">
        <f t="shared" si="346"/>
        <v>2.4233953762934801E-2</v>
      </c>
      <c r="N2480">
        <f t="shared" si="347"/>
        <v>2.8236966115642304E-3</v>
      </c>
      <c r="O2480">
        <f t="shared" si="348"/>
        <v>7.5659941248664708E-3</v>
      </c>
      <c r="Q2480" s="1">
        <v>44007</v>
      </c>
      <c r="R2480">
        <f t="shared" si="351"/>
        <v>313.7026111903798</v>
      </c>
      <c r="S2480" s="19">
        <f t="shared" si="349"/>
        <v>2.1370261119037979</v>
      </c>
      <c r="U2480" s="1">
        <v>44007</v>
      </c>
      <c r="V2480">
        <f t="shared" si="350"/>
        <v>9.665289230782026E-3</v>
      </c>
      <c r="X2480" s="1">
        <v>44007</v>
      </c>
      <c r="Y2480" s="19">
        <f>IF(R2480/MAX($R$7:R2480)&lt;1,R2480/MAX($R$7:R2480)-1,0)</f>
        <v>-2.7378346879451398E-2</v>
      </c>
    </row>
    <row r="2481" spans="1:25" x14ac:dyDescent="0.25">
      <c r="A2481" s="1">
        <v>44008</v>
      </c>
      <c r="B2481">
        <v>2790.38</v>
      </c>
      <c r="C2481">
        <v>93834.49</v>
      </c>
      <c r="D2481">
        <v>57.879238100000002</v>
      </c>
      <c r="E2481">
        <v>33616.345350000003</v>
      </c>
      <c r="F2481">
        <v>5.4859</v>
      </c>
      <c r="G2481">
        <v>7451.6660000000002</v>
      </c>
      <c r="I2481" s="1">
        <v>44008</v>
      </c>
      <c r="J2481">
        <f t="shared" si="343"/>
        <v>-9.5594421868572255E-4</v>
      </c>
      <c r="K2481">
        <f t="shared" si="344"/>
        <v>-2.238519305848552E-2</v>
      </c>
      <c r="L2481">
        <f t="shared" si="345"/>
        <v>8.4434639410213563E-5</v>
      </c>
      <c r="M2481">
        <f t="shared" si="346"/>
        <v>-8.5080353318826019E-3</v>
      </c>
      <c r="N2481">
        <f t="shared" si="347"/>
        <v>2.2973502153765812E-2</v>
      </c>
      <c r="O2481">
        <f t="shared" si="348"/>
        <v>-2.781950882534634E-3</v>
      </c>
      <c r="Q2481" s="1">
        <v>44008</v>
      </c>
      <c r="R2481">
        <f t="shared" si="351"/>
        <v>311.59630711945562</v>
      </c>
      <c r="S2481" s="19">
        <f t="shared" si="349"/>
        <v>2.1159630711945563</v>
      </c>
      <c r="U2481" s="1">
        <v>44008</v>
      </c>
      <c r="V2481">
        <f t="shared" si="350"/>
        <v>-6.7143338811608277E-3</v>
      </c>
      <c r="X2481" s="1">
        <v>44008</v>
      </c>
      <c r="Y2481" s="19">
        <f>IF(R2481/MAX($R$7:R2481)&lt;1,R2481/MAX($R$7:R2481)-1,0)</f>
        <v>-3.3908853398549321E-2</v>
      </c>
    </row>
    <row r="2482" spans="1:25" x14ac:dyDescent="0.25">
      <c r="A2482" s="1">
        <v>44011</v>
      </c>
      <c r="B2482">
        <v>2787.24</v>
      </c>
      <c r="C2482">
        <v>95735.35</v>
      </c>
      <c r="D2482">
        <v>57.884120899999999</v>
      </c>
      <c r="E2482">
        <v>34112.319159999999</v>
      </c>
      <c r="F2482">
        <v>5.4044999999999996</v>
      </c>
      <c r="G2482">
        <v>7492.0320000000002</v>
      </c>
      <c r="I2482" s="1">
        <v>44011</v>
      </c>
      <c r="J2482">
        <f t="shared" si="343"/>
        <v>-1.1252947627206078E-3</v>
      </c>
      <c r="K2482">
        <f t="shared" si="344"/>
        <v>2.0257583325704598E-2</v>
      </c>
      <c r="L2482">
        <f t="shared" si="345"/>
        <v>8.4361856864223483E-5</v>
      </c>
      <c r="M2482">
        <f t="shared" si="346"/>
        <v>1.4753947962995895E-2</v>
      </c>
      <c r="N2482">
        <f t="shared" si="347"/>
        <v>-1.4838039337209952E-2</v>
      </c>
      <c r="O2482">
        <f t="shared" si="348"/>
        <v>5.4170436517149145E-3</v>
      </c>
      <c r="Q2482" s="1">
        <v>44011</v>
      </c>
      <c r="R2482">
        <f t="shared" si="351"/>
        <v>314.00737705960501</v>
      </c>
      <c r="S2482" s="19">
        <f t="shared" si="349"/>
        <v>2.1400737705960502</v>
      </c>
      <c r="U2482" s="1">
        <v>44011</v>
      </c>
      <c r="V2482">
        <f t="shared" si="350"/>
        <v>7.7378001120695927E-3</v>
      </c>
      <c r="X2482" s="1">
        <v>44011</v>
      </c>
      <c r="Y2482" s="19">
        <f>IF(R2482/MAX($R$7:R2482)&lt;1,R2482/MAX($R$7:R2482)-1,0)</f>
        <v>-2.6433433216107138E-2</v>
      </c>
    </row>
    <row r="2483" spans="1:25" x14ac:dyDescent="0.25">
      <c r="A2483" s="1">
        <v>44012</v>
      </c>
      <c r="B2483">
        <v>2806.28</v>
      </c>
      <c r="C2483">
        <v>95055.82</v>
      </c>
      <c r="D2483">
        <v>57.889007599999999</v>
      </c>
      <c r="E2483">
        <v>34671.225859999999</v>
      </c>
      <c r="F2483">
        <v>5.4676</v>
      </c>
      <c r="G2483">
        <v>7511.8040000000001</v>
      </c>
      <c r="I2483" s="1">
        <v>44012</v>
      </c>
      <c r="J2483">
        <f t="shared" si="343"/>
        <v>6.8311304372785653E-3</v>
      </c>
      <c r="K2483">
        <f t="shared" si="344"/>
        <v>-7.0980050733611133E-3</v>
      </c>
      <c r="L2483">
        <f t="shared" si="345"/>
        <v>8.4422116532589797E-5</v>
      </c>
      <c r="M2483">
        <f t="shared" si="346"/>
        <v>1.6384306718593589E-2</v>
      </c>
      <c r="N2483">
        <f t="shared" si="347"/>
        <v>1.1675455638819665E-2</v>
      </c>
      <c r="O2483">
        <f t="shared" si="348"/>
        <v>2.6390704150756061E-3</v>
      </c>
      <c r="Q2483" s="1">
        <v>44012</v>
      </c>
      <c r="R2483">
        <f t="shared" si="351"/>
        <v>314.90899275495747</v>
      </c>
      <c r="S2483" s="19">
        <f t="shared" si="349"/>
        <v>2.1490899275495745</v>
      </c>
      <c r="U2483" s="1">
        <v>44012</v>
      </c>
      <c r="V2483">
        <f t="shared" si="350"/>
        <v>2.8713201065377891E-3</v>
      </c>
      <c r="X2483" s="1">
        <v>44012</v>
      </c>
      <c r="Y2483" s="19">
        <f>IF(R2483/MAX($R$7:R2483)&lt;1,R2483/MAX($R$7:R2483)-1,0)</f>
        <v>-2.3638011957847538E-2</v>
      </c>
    </row>
    <row r="2484" spans="1:25" x14ac:dyDescent="0.25">
      <c r="A2484" s="1">
        <v>44013</v>
      </c>
      <c r="B2484">
        <v>2816.04</v>
      </c>
      <c r="C2484">
        <v>96203.199999999997</v>
      </c>
      <c r="D2484">
        <v>57.893898</v>
      </c>
      <c r="E2484">
        <v>34003.736019999997</v>
      </c>
      <c r="F2484">
        <v>5.3197999999999999</v>
      </c>
      <c r="G2484">
        <v>7570.8109999999997</v>
      </c>
      <c r="I2484" s="1">
        <v>44013</v>
      </c>
      <c r="J2484">
        <f t="shared" si="343"/>
        <v>3.4779138218565819E-3</v>
      </c>
      <c r="K2484">
        <f t="shared" si="344"/>
        <v>1.20705917849111E-2</v>
      </c>
      <c r="L2484">
        <f t="shared" si="345"/>
        <v>8.4478905456375486E-5</v>
      </c>
      <c r="M2484">
        <f t="shared" si="346"/>
        <v>-1.9251982687179314E-2</v>
      </c>
      <c r="N2484">
        <f t="shared" si="347"/>
        <v>-2.7031970151437545E-2</v>
      </c>
      <c r="O2484">
        <f t="shared" si="348"/>
        <v>7.855236904477314E-3</v>
      </c>
      <c r="Q2484" s="1">
        <v>44013</v>
      </c>
      <c r="R2484">
        <f t="shared" si="351"/>
        <v>315.67153697027948</v>
      </c>
      <c r="S2484" s="19">
        <f t="shared" si="349"/>
        <v>2.1567153697027948</v>
      </c>
      <c r="U2484" s="1">
        <v>44013</v>
      </c>
      <c r="V2484">
        <f t="shared" si="350"/>
        <v>2.4214748796183017E-3</v>
      </c>
      <c r="X2484" s="1">
        <v>44013</v>
      </c>
      <c r="Y2484" s="19">
        <f>IF(R2484/MAX($R$7:R2484)&lt;1,R2484/MAX($R$7:R2484)-1,0)</f>
        <v>-2.1273775930389371E-2</v>
      </c>
    </row>
    <row r="2485" spans="1:25" x14ac:dyDescent="0.25">
      <c r="A2485" s="1">
        <v>44014</v>
      </c>
      <c r="B2485">
        <v>2813.15</v>
      </c>
      <c r="C2485">
        <v>96234.96</v>
      </c>
      <c r="D2485">
        <v>57.898784599999999</v>
      </c>
      <c r="E2485">
        <v>34082.280579999999</v>
      </c>
      <c r="F2485">
        <v>5.3621999999999996</v>
      </c>
      <c r="G2485">
        <v>7574.3490000000002</v>
      </c>
      <c r="I2485" s="1">
        <v>44014</v>
      </c>
      <c r="J2485">
        <f t="shared" si="343"/>
        <v>-1.0262638314796346E-3</v>
      </c>
      <c r="K2485">
        <f t="shared" si="344"/>
        <v>3.3013454853891844E-4</v>
      </c>
      <c r="L2485">
        <f t="shared" si="345"/>
        <v>8.4406132059067218E-5</v>
      </c>
      <c r="M2485">
        <f t="shared" si="346"/>
        <v>2.3098803012058244E-3</v>
      </c>
      <c r="N2485">
        <f t="shared" si="347"/>
        <v>7.9702244445278847E-3</v>
      </c>
      <c r="O2485">
        <f t="shared" si="348"/>
        <v>4.6732113640146622E-4</v>
      </c>
      <c r="Q2485" s="1">
        <v>44014</v>
      </c>
      <c r="R2485">
        <f t="shared" si="351"/>
        <v>315.8027448810335</v>
      </c>
      <c r="S2485" s="19">
        <f t="shared" si="349"/>
        <v>2.1580274488103353</v>
      </c>
      <c r="U2485" s="1">
        <v>44014</v>
      </c>
      <c r="V2485">
        <f t="shared" si="350"/>
        <v>4.1564694749895992E-4</v>
      </c>
      <c r="X2485" s="1">
        <v>44014</v>
      </c>
      <c r="Y2485" s="19">
        <f>IF(R2485/MAX($R$7:R2485)&lt;1,R2485/MAX($R$7:R2485)-1,0)</f>
        <v>-2.0866971362917597E-2</v>
      </c>
    </row>
    <row r="2486" spans="1:25" x14ac:dyDescent="0.25">
      <c r="A2486" s="1">
        <v>44015</v>
      </c>
      <c r="B2486">
        <v>2813.16</v>
      </c>
      <c r="C2486">
        <v>96764.85</v>
      </c>
      <c r="D2486">
        <v>57.903671299999999</v>
      </c>
      <c r="E2486">
        <v>34082.280579999999</v>
      </c>
      <c r="F2486">
        <v>5.3156999999999996</v>
      </c>
      <c r="G2486">
        <v>7613.3940000000002</v>
      </c>
      <c r="I2486" s="1">
        <v>44015</v>
      </c>
      <c r="J2486">
        <f t="shared" si="343"/>
        <v>3.5547340169195252E-6</v>
      </c>
      <c r="K2486">
        <f t="shared" si="344"/>
        <v>5.5062110484589422E-3</v>
      </c>
      <c r="L2486">
        <f t="shared" si="345"/>
        <v>8.4400735417267114E-5</v>
      </c>
      <c r="M2486">
        <f t="shared" si="346"/>
        <v>0</v>
      </c>
      <c r="N2486">
        <f t="shared" si="347"/>
        <v>-8.6718138077654938E-3</v>
      </c>
      <c r="O2486">
        <f t="shared" si="348"/>
        <v>5.1548984605804815E-3</v>
      </c>
      <c r="Q2486" s="1">
        <v>44015</v>
      </c>
      <c r="R2486">
        <f t="shared" si="351"/>
        <v>316.64439870466026</v>
      </c>
      <c r="S2486" s="19">
        <f t="shared" si="349"/>
        <v>2.1664439870466028</v>
      </c>
      <c r="U2486" s="1">
        <v>44015</v>
      </c>
      <c r="V2486">
        <f t="shared" si="350"/>
        <v>2.6651251050520131E-3</v>
      </c>
      <c r="X2486" s="1">
        <v>44015</v>
      </c>
      <c r="Y2486" s="19">
        <f>IF(R2486/MAX($R$7:R2486)&lt;1,R2486/MAX($R$7:R2486)-1,0)</f>
        <v>-1.8257459347111316E-2</v>
      </c>
    </row>
    <row r="2487" spans="1:25" x14ac:dyDescent="0.25">
      <c r="A2487" s="1">
        <v>44018</v>
      </c>
      <c r="B2487">
        <v>2802.41</v>
      </c>
      <c r="C2487">
        <v>98937.16</v>
      </c>
      <c r="D2487">
        <v>57.908557899999998</v>
      </c>
      <c r="E2487">
        <v>34770.294410000002</v>
      </c>
      <c r="F2487">
        <v>5.3575999999999997</v>
      </c>
      <c r="G2487">
        <v>7631.5140000000001</v>
      </c>
      <c r="I2487" s="1">
        <v>44018</v>
      </c>
      <c r="J2487">
        <f t="shared" si="343"/>
        <v>-3.8213254845085309E-3</v>
      </c>
      <c r="K2487">
        <f t="shared" si="344"/>
        <v>2.2449370820085912E-2</v>
      </c>
      <c r="L2487">
        <f t="shared" si="345"/>
        <v>8.4391885528001254E-5</v>
      </c>
      <c r="M2487">
        <f t="shared" si="346"/>
        <v>2.0186848364945886E-2</v>
      </c>
      <c r="N2487">
        <f t="shared" si="347"/>
        <v>7.8823108903813832E-3</v>
      </c>
      <c r="O2487">
        <f t="shared" si="348"/>
        <v>2.3800160611679999E-3</v>
      </c>
      <c r="Q2487" s="1">
        <v>44018</v>
      </c>
      <c r="R2487">
        <f t="shared" si="351"/>
        <v>319.07482995232806</v>
      </c>
      <c r="S2487" s="19">
        <f t="shared" si="349"/>
        <v>2.1907482995232805</v>
      </c>
      <c r="U2487" s="1">
        <v>44018</v>
      </c>
      <c r="V2487">
        <f t="shared" si="350"/>
        <v>7.6755857915387082E-3</v>
      </c>
      <c r="X2487" s="1">
        <v>44018</v>
      </c>
      <c r="Y2487" s="19">
        <f>IF(R2487/MAX($R$7:R2487)&lt;1,R2487/MAX($R$7:R2487)-1,0)</f>
        <v>-1.0722010251126957E-2</v>
      </c>
    </row>
    <row r="2488" spans="1:25" x14ac:dyDescent="0.25">
      <c r="A2488" s="1">
        <v>44019</v>
      </c>
      <c r="B2488">
        <v>2798.33</v>
      </c>
      <c r="C2488">
        <v>97761.04</v>
      </c>
      <c r="D2488">
        <v>57.913448299999999</v>
      </c>
      <c r="E2488">
        <v>34552.874309999999</v>
      </c>
      <c r="F2488">
        <v>5.3814000000000002</v>
      </c>
      <c r="G2488">
        <v>7610.6509999999998</v>
      </c>
      <c r="I2488" s="1">
        <v>44019</v>
      </c>
      <c r="J2488">
        <f t="shared" si="343"/>
        <v>-1.4558897520348113E-3</v>
      </c>
      <c r="K2488">
        <f t="shared" si="344"/>
        <v>-1.1887545589543969E-2</v>
      </c>
      <c r="L2488">
        <f t="shared" si="345"/>
        <v>8.4450384836731729E-5</v>
      </c>
      <c r="M2488">
        <f t="shared" si="346"/>
        <v>-6.2530416750647966E-3</v>
      </c>
      <c r="N2488">
        <f t="shared" si="347"/>
        <v>4.4422875914589266E-3</v>
      </c>
      <c r="O2488">
        <f t="shared" si="348"/>
        <v>-2.7337956793370699E-3</v>
      </c>
      <c r="Q2488" s="1">
        <v>44019</v>
      </c>
      <c r="R2488">
        <f t="shared" si="351"/>
        <v>317.69097131817239</v>
      </c>
      <c r="S2488" s="19">
        <f t="shared" si="349"/>
        <v>2.1769097131817237</v>
      </c>
      <c r="U2488" s="1">
        <v>44019</v>
      </c>
      <c r="V2488">
        <f t="shared" si="350"/>
        <v>-4.337097458807504E-3</v>
      </c>
      <c r="X2488" s="1">
        <v>44019</v>
      </c>
      <c r="Y2488" s="19">
        <f>IF(R2488/MAX($R$7:R2488)&lt;1,R2488/MAX($R$7:R2488)-1,0)</f>
        <v>-1.5012605306520932E-2</v>
      </c>
    </row>
    <row r="2489" spans="1:25" x14ac:dyDescent="0.25">
      <c r="A2489" s="1">
        <v>44020</v>
      </c>
      <c r="B2489">
        <v>2779.58</v>
      </c>
      <c r="C2489">
        <v>99769.88</v>
      </c>
      <c r="D2489">
        <v>57.918338800000001</v>
      </c>
      <c r="E2489">
        <v>34752.400159999997</v>
      </c>
      <c r="F2489">
        <v>5.3385999999999996</v>
      </c>
      <c r="G2489">
        <v>7616.8040000000001</v>
      </c>
      <c r="I2489" s="1">
        <v>44020</v>
      </c>
      <c r="J2489">
        <f t="shared" si="343"/>
        <v>-6.7004248962774238E-3</v>
      </c>
      <c r="K2489">
        <f t="shared" si="344"/>
        <v>2.0548472070264445E-2</v>
      </c>
      <c r="L2489">
        <f t="shared" si="345"/>
        <v>8.4444980286146887E-5</v>
      </c>
      <c r="M2489">
        <f t="shared" si="346"/>
        <v>5.7745080252920022E-3</v>
      </c>
      <c r="N2489">
        <f t="shared" si="347"/>
        <v>-7.9533206972164372E-3</v>
      </c>
      <c r="O2489">
        <f t="shared" si="348"/>
        <v>8.0847223187618944E-4</v>
      </c>
      <c r="Q2489" s="1">
        <v>44020</v>
      </c>
      <c r="R2489">
        <f t="shared" si="351"/>
        <v>319.03487959402878</v>
      </c>
      <c r="S2489" s="19">
        <f t="shared" si="349"/>
        <v>2.1903487959402876</v>
      </c>
      <c r="U2489" s="1">
        <v>44020</v>
      </c>
      <c r="V2489">
        <f t="shared" si="350"/>
        <v>4.2302375490250732E-3</v>
      </c>
      <c r="X2489" s="1">
        <v>44020</v>
      </c>
      <c r="Y2489" s="19">
        <f>IF(R2489/MAX($R$7:R2489)&lt;1,R2489/MAX($R$7:R2489)-1,0)</f>
        <v>-1.0845874644172193E-2</v>
      </c>
    </row>
    <row r="2490" spans="1:25" x14ac:dyDescent="0.25">
      <c r="A2490" s="1">
        <v>44021</v>
      </c>
      <c r="B2490">
        <v>2766.1</v>
      </c>
      <c r="C2490">
        <v>99160.33</v>
      </c>
      <c r="D2490">
        <v>57.9232254</v>
      </c>
      <c r="E2490">
        <v>34552.501360000002</v>
      </c>
      <c r="F2490">
        <v>5.3434999999999997</v>
      </c>
      <c r="G2490">
        <v>7648.6940000000004</v>
      </c>
      <c r="I2490" s="1">
        <v>44021</v>
      </c>
      <c r="J2490">
        <f t="shared" si="343"/>
        <v>-4.8496535447801747E-3</v>
      </c>
      <c r="K2490">
        <f t="shared" si="344"/>
        <v>-6.1095593179023577E-3</v>
      </c>
      <c r="L2490">
        <f t="shared" si="345"/>
        <v>8.437051374832194E-5</v>
      </c>
      <c r="M2490">
        <f t="shared" si="346"/>
        <v>-5.7520861603705953E-3</v>
      </c>
      <c r="N2490">
        <f t="shared" si="347"/>
        <v>9.1784362941593756E-4</v>
      </c>
      <c r="O2490">
        <f t="shared" si="348"/>
        <v>4.1867954065772928E-3</v>
      </c>
      <c r="Q2490" s="1">
        <v>44021</v>
      </c>
      <c r="R2490">
        <f t="shared" si="351"/>
        <v>318.54380193507455</v>
      </c>
      <c r="S2490" s="19">
        <f t="shared" si="349"/>
        <v>2.1854380193507454</v>
      </c>
      <c r="U2490" s="1">
        <v>44021</v>
      </c>
      <c r="V2490">
        <f t="shared" si="350"/>
        <v>-1.5392600946301238E-3</v>
      </c>
      <c r="X2490" s="1">
        <v>44021</v>
      </c>
      <c r="Y2490" s="19">
        <f>IF(R2490/MAX($R$7:R2490)&lt;1,R2490/MAX($R$7:R2490)-1,0)</f>
        <v>-1.2368440116771184E-2</v>
      </c>
    </row>
    <row r="2491" spans="1:25" x14ac:dyDescent="0.25">
      <c r="A2491" s="1">
        <v>44022</v>
      </c>
      <c r="B2491">
        <v>2766.91</v>
      </c>
      <c r="C2491">
        <v>100031.8</v>
      </c>
      <c r="D2491">
        <v>57.9281158</v>
      </c>
      <c r="E2491">
        <v>34871.175360000001</v>
      </c>
      <c r="F2491">
        <v>5.3254000000000001</v>
      </c>
      <c r="G2491">
        <v>7685.8739999999998</v>
      </c>
      <c r="I2491" s="1">
        <v>44022</v>
      </c>
      <c r="J2491">
        <f t="shared" si="343"/>
        <v>2.928310617837937E-4</v>
      </c>
      <c r="K2491">
        <f t="shared" si="344"/>
        <v>8.7884943505129876E-3</v>
      </c>
      <c r="L2491">
        <f t="shared" si="345"/>
        <v>8.4429000046792879E-5</v>
      </c>
      <c r="M2491">
        <f t="shared" si="346"/>
        <v>9.2228923364985338E-3</v>
      </c>
      <c r="N2491">
        <f t="shared" si="347"/>
        <v>-3.387292972770628E-3</v>
      </c>
      <c r="O2491">
        <f t="shared" si="348"/>
        <v>4.8609605770604247E-3</v>
      </c>
      <c r="Q2491" s="1">
        <v>44022</v>
      </c>
      <c r="R2491">
        <f t="shared" si="351"/>
        <v>320.02828974814742</v>
      </c>
      <c r="S2491" s="19">
        <f t="shared" si="349"/>
        <v>2.2002828974814741</v>
      </c>
      <c r="U2491" s="1">
        <v>44022</v>
      </c>
      <c r="V2491">
        <f t="shared" si="350"/>
        <v>4.6602313529724437E-3</v>
      </c>
      <c r="X2491" s="1">
        <v>44022</v>
      </c>
      <c r="Y2491" s="19">
        <f>IF(R2491/MAX($R$7:R2491)&lt;1,R2491/MAX($R$7:R2491)-1,0)</f>
        <v>-7.7658485562183133E-3</v>
      </c>
    </row>
    <row r="2492" spans="1:25" x14ac:dyDescent="0.25">
      <c r="A2492" s="1">
        <v>44025</v>
      </c>
      <c r="B2492">
        <v>2751.18</v>
      </c>
      <c r="C2492">
        <v>98697.06</v>
      </c>
      <c r="D2492">
        <v>57.933006300000002</v>
      </c>
      <c r="E2492">
        <v>34621.70074</v>
      </c>
      <c r="F2492">
        <v>5.4061000000000003</v>
      </c>
      <c r="G2492">
        <v>7675.07</v>
      </c>
      <c r="I2492" s="1">
        <v>44025</v>
      </c>
      <c r="J2492">
        <f t="shared" si="343"/>
        <v>-5.6850421589426103E-3</v>
      </c>
      <c r="K2492">
        <f t="shared" si="344"/>
        <v>-1.3343156876113427E-2</v>
      </c>
      <c r="L2492">
        <f t="shared" si="345"/>
        <v>8.4423598669891575E-5</v>
      </c>
      <c r="M2492">
        <f t="shared" si="346"/>
        <v>-7.1541786998716717E-3</v>
      </c>
      <c r="N2492">
        <f t="shared" si="347"/>
        <v>1.5153791264505889E-2</v>
      </c>
      <c r="O2492">
        <f t="shared" si="348"/>
        <v>-1.405695695765985E-3</v>
      </c>
      <c r="Q2492" s="1">
        <v>44025</v>
      </c>
      <c r="R2492">
        <f t="shared" si="351"/>
        <v>318.42836000034754</v>
      </c>
      <c r="S2492" s="19">
        <f t="shared" si="349"/>
        <v>2.1842836000034755</v>
      </c>
      <c r="U2492" s="1">
        <v>44025</v>
      </c>
      <c r="V2492">
        <f t="shared" si="350"/>
        <v>-4.9993384930406837E-3</v>
      </c>
      <c r="X2492" s="1">
        <v>44025</v>
      </c>
      <c r="Y2492" s="19">
        <f>IF(R2492/MAX($R$7:R2492)&lt;1,R2492/MAX($R$7:R2492)-1,0)</f>
        <v>-1.2726362943640823E-2</v>
      </c>
    </row>
    <row r="2493" spans="1:25" x14ac:dyDescent="0.25">
      <c r="A2493" s="1">
        <v>44026</v>
      </c>
      <c r="B2493">
        <v>2742.7</v>
      </c>
      <c r="C2493">
        <v>100440.2</v>
      </c>
      <c r="D2493">
        <v>57.937896700000003</v>
      </c>
      <c r="E2493">
        <v>35340.816939999997</v>
      </c>
      <c r="F2493">
        <v>5.3685</v>
      </c>
      <c r="G2493">
        <v>7665.5020000000004</v>
      </c>
      <c r="I2493" s="1">
        <v>44026</v>
      </c>
      <c r="J2493">
        <f t="shared" si="343"/>
        <v>-3.0823137708183568E-3</v>
      </c>
      <c r="K2493">
        <f t="shared" si="344"/>
        <v>1.7661518995601311E-2</v>
      </c>
      <c r="L2493">
        <f t="shared" si="345"/>
        <v>8.4414745795902135E-5</v>
      </c>
      <c r="M2493">
        <f t="shared" si="346"/>
        <v>2.0770678061149406E-2</v>
      </c>
      <c r="N2493">
        <f t="shared" si="347"/>
        <v>-6.9551062688445464E-3</v>
      </c>
      <c r="O2493">
        <f t="shared" si="348"/>
        <v>-1.2466335811920359E-3</v>
      </c>
      <c r="Q2493" s="1">
        <v>44026</v>
      </c>
      <c r="R2493">
        <f t="shared" si="351"/>
        <v>320.28430419471186</v>
      </c>
      <c r="S2493" s="19">
        <f t="shared" si="349"/>
        <v>2.2028430419471188</v>
      </c>
      <c r="U2493" s="1">
        <v>44026</v>
      </c>
      <c r="V2493">
        <f t="shared" si="350"/>
        <v>5.8284513174715613E-3</v>
      </c>
      <c r="X2493" s="1">
        <v>44026</v>
      </c>
      <c r="Y2493" s="19">
        <f>IF(R2493/MAX($R$7:R2493)&lt;1,R2493/MAX($R$7:R2493)-1,0)</f>
        <v>-6.9720866130347225E-3</v>
      </c>
    </row>
    <row r="2494" spans="1:25" x14ac:dyDescent="0.25">
      <c r="A2494" s="1">
        <v>44027</v>
      </c>
      <c r="B2494">
        <v>2746.23</v>
      </c>
      <c r="C2494">
        <v>101790.5</v>
      </c>
      <c r="D2494">
        <v>57.942787199999998</v>
      </c>
      <c r="E2494">
        <v>35509.034249999997</v>
      </c>
      <c r="F2494">
        <v>5.3704999999999998</v>
      </c>
      <c r="G2494">
        <v>7665.6</v>
      </c>
      <c r="I2494" s="1">
        <v>44027</v>
      </c>
      <c r="J2494">
        <f t="shared" si="343"/>
        <v>1.2870529040727163E-3</v>
      </c>
      <c r="K2494">
        <f t="shared" si="344"/>
        <v>1.3443820303026044E-2</v>
      </c>
      <c r="L2494">
        <f t="shared" si="345"/>
        <v>8.4409346533975693E-5</v>
      </c>
      <c r="M2494">
        <f t="shared" si="346"/>
        <v>4.7598591250901379E-3</v>
      </c>
      <c r="N2494">
        <f t="shared" si="347"/>
        <v>3.7254354102622678E-4</v>
      </c>
      <c r="O2494">
        <f t="shared" si="348"/>
        <v>1.2784550835753805E-5</v>
      </c>
      <c r="Q2494" s="1">
        <v>44027</v>
      </c>
      <c r="R2494">
        <f t="shared" si="351"/>
        <v>321.44261817782967</v>
      </c>
      <c r="S2494" s="19">
        <f t="shared" si="349"/>
        <v>2.2144261817782969</v>
      </c>
      <c r="U2494" s="1">
        <v>44027</v>
      </c>
      <c r="V2494">
        <f t="shared" si="350"/>
        <v>3.6165180995371138E-3</v>
      </c>
      <c r="X2494" s="1">
        <v>44027</v>
      </c>
      <c r="Y2494" s="19">
        <f>IF(R2494/MAX($R$7:R2494)&lt;1,R2494/MAX($R$7:R2494)-1,0)</f>
        <v>-3.3807831909252739E-3</v>
      </c>
    </row>
    <row r="2495" spans="1:25" x14ac:dyDescent="0.25">
      <c r="A2495" s="1">
        <v>44028</v>
      </c>
      <c r="B2495">
        <v>2743.44</v>
      </c>
      <c r="C2495">
        <v>100553.3</v>
      </c>
      <c r="D2495">
        <v>57.9476814</v>
      </c>
      <c r="E2495">
        <v>35152.542999999998</v>
      </c>
      <c r="F2495">
        <v>5.3315000000000001</v>
      </c>
      <c r="G2495">
        <v>7676.7280000000001</v>
      </c>
      <c r="I2495" s="1">
        <v>44028</v>
      </c>
      <c r="J2495">
        <f t="shared" si="343"/>
        <v>-1.0159382134781181E-3</v>
      </c>
      <c r="K2495">
        <f t="shared" si="344"/>
        <v>-1.2154375899519065E-2</v>
      </c>
      <c r="L2495">
        <f t="shared" si="345"/>
        <v>8.4466078290379443E-5</v>
      </c>
      <c r="M2495">
        <f t="shared" si="346"/>
        <v>-1.0039452143083771E-2</v>
      </c>
      <c r="N2495">
        <f t="shared" si="347"/>
        <v>-7.2618936784284438E-3</v>
      </c>
      <c r="O2495">
        <f t="shared" si="348"/>
        <v>1.4516802337716239E-3</v>
      </c>
      <c r="Q2495" s="1">
        <v>44028</v>
      </c>
      <c r="R2495">
        <f t="shared" si="351"/>
        <v>320.27360002035994</v>
      </c>
      <c r="S2495" s="19">
        <f t="shared" si="349"/>
        <v>2.2027360002035992</v>
      </c>
      <c r="U2495" s="1">
        <v>44028</v>
      </c>
      <c r="V2495">
        <f t="shared" si="350"/>
        <v>-3.6367864475985723E-3</v>
      </c>
      <c r="X2495" s="1">
        <v>44028</v>
      </c>
      <c r="Y2495" s="19">
        <f>IF(R2495/MAX($R$7:R2495)&lt;1,R2495/MAX($R$7:R2495)-1,0)</f>
        <v>-7.0052744520328059E-3</v>
      </c>
    </row>
    <row r="2496" spans="1:25" x14ac:dyDescent="0.25">
      <c r="A2496" s="1">
        <v>44029</v>
      </c>
      <c r="B2496">
        <v>2741.64</v>
      </c>
      <c r="C2496">
        <v>102888.3</v>
      </c>
      <c r="D2496">
        <v>57.952571900000002</v>
      </c>
      <c r="E2496">
        <v>35464.033479999998</v>
      </c>
      <c r="F2496">
        <v>5.3861999999999997</v>
      </c>
      <c r="G2496">
        <v>7725.7520000000004</v>
      </c>
      <c r="I2496" s="1">
        <v>44029</v>
      </c>
      <c r="J2496">
        <f t="shared" si="343"/>
        <v>-6.5611057650261095E-4</v>
      </c>
      <c r="K2496">
        <f t="shared" si="344"/>
        <v>2.3221515355537736E-2</v>
      </c>
      <c r="L2496">
        <f t="shared" si="345"/>
        <v>8.4395093675082578E-5</v>
      </c>
      <c r="M2496">
        <f t="shared" si="346"/>
        <v>8.8611080000671194E-3</v>
      </c>
      <c r="N2496">
        <f t="shared" si="347"/>
        <v>1.0259776798274389E-2</v>
      </c>
      <c r="O2496">
        <f t="shared" si="348"/>
        <v>6.386054058447943E-3</v>
      </c>
      <c r="Q2496" s="1">
        <v>44029</v>
      </c>
      <c r="R2496">
        <f t="shared" si="351"/>
        <v>322.77421555504174</v>
      </c>
      <c r="S2496" s="19">
        <f t="shared" si="349"/>
        <v>2.2277421555504175</v>
      </c>
      <c r="U2496" s="1">
        <v>44029</v>
      </c>
      <c r="V2496">
        <f t="shared" si="350"/>
        <v>7.8077479209115452E-3</v>
      </c>
      <c r="X2496" s="1">
        <v>44029</v>
      </c>
      <c r="Y2496" s="19">
        <f>IF(R2496/MAX($R$7:R2496)&lt;1,R2496/MAX($R$7:R2496)-1,0)</f>
        <v>0</v>
      </c>
    </row>
    <row r="2497" spans="1:25" x14ac:dyDescent="0.25">
      <c r="A2497" s="1">
        <v>44032</v>
      </c>
      <c r="B2497">
        <v>2724.51</v>
      </c>
      <c r="C2497">
        <v>104426.4</v>
      </c>
      <c r="D2497">
        <v>57.957466099999998</v>
      </c>
      <c r="E2497">
        <v>35623.518600000003</v>
      </c>
      <c r="F2497">
        <v>5.3334999999999999</v>
      </c>
      <c r="G2497">
        <v>7720.7439999999997</v>
      </c>
      <c r="I2497" s="1">
        <v>44032</v>
      </c>
      <c r="J2497">
        <f t="shared" si="343"/>
        <v>-6.2480850877575378E-3</v>
      </c>
      <c r="K2497">
        <f t="shared" si="344"/>
        <v>1.4949221631614051E-2</v>
      </c>
      <c r="L2497">
        <f t="shared" si="345"/>
        <v>8.445181705551974E-5</v>
      </c>
      <c r="M2497">
        <f t="shared" si="346"/>
        <v>4.4970947844933384E-3</v>
      </c>
      <c r="N2497">
        <f t="shared" si="347"/>
        <v>-9.7842634881734059E-3</v>
      </c>
      <c r="O2497">
        <f t="shared" si="348"/>
        <v>-6.4822168767530997E-4</v>
      </c>
      <c r="Q2497" s="1">
        <v>44032</v>
      </c>
      <c r="R2497">
        <f t="shared" si="351"/>
        <v>323.59716703364211</v>
      </c>
      <c r="S2497" s="19">
        <f t="shared" si="349"/>
        <v>2.2359716703364212</v>
      </c>
      <c r="U2497" s="1">
        <v>44032</v>
      </c>
      <c r="V2497">
        <f t="shared" si="350"/>
        <v>2.5496196379417579E-3</v>
      </c>
      <c r="X2497" s="1">
        <v>44032</v>
      </c>
      <c r="Y2497" s="19">
        <f>IF(R2497/MAX($R$7:R2497)&lt;1,R2497/MAX($R$7:R2497)-1,0)</f>
        <v>0</v>
      </c>
    </row>
    <row r="2498" spans="1:25" x14ac:dyDescent="0.25">
      <c r="A2498" s="1">
        <v>44033</v>
      </c>
      <c r="B2498">
        <v>2732.19</v>
      </c>
      <c r="C2498">
        <v>104309.7</v>
      </c>
      <c r="D2498">
        <v>57.9623566</v>
      </c>
      <c r="E2498">
        <v>34661.992729999998</v>
      </c>
      <c r="F2498">
        <v>5.1733000000000002</v>
      </c>
      <c r="G2498">
        <v>7727.3760000000002</v>
      </c>
      <c r="I2498" s="1">
        <v>44033</v>
      </c>
      <c r="J2498">
        <f t="shared" si="343"/>
        <v>2.8188555006221083E-3</v>
      </c>
      <c r="K2498">
        <f t="shared" si="344"/>
        <v>-1.1175334972765016E-3</v>
      </c>
      <c r="L2498">
        <f t="shared" si="345"/>
        <v>8.4380845628562184E-5</v>
      </c>
      <c r="M2498">
        <f t="shared" si="346"/>
        <v>-2.6991322244063976E-2</v>
      </c>
      <c r="N2498">
        <f t="shared" si="347"/>
        <v>-3.003656135745747E-2</v>
      </c>
      <c r="O2498">
        <f t="shared" si="348"/>
        <v>8.5898457454369748E-4</v>
      </c>
      <c r="Q2498" s="1">
        <v>44033</v>
      </c>
      <c r="R2498">
        <f t="shared" si="351"/>
        <v>322.44037020810026</v>
      </c>
      <c r="S2498" s="19">
        <f t="shared" si="349"/>
        <v>2.2244037020810028</v>
      </c>
      <c r="U2498" s="1">
        <v>44033</v>
      </c>
      <c r="V2498">
        <f t="shared" si="350"/>
        <v>-3.5748051694828309E-3</v>
      </c>
      <c r="X2498" s="1">
        <v>44033</v>
      </c>
      <c r="Y2498" s="19">
        <f>IF(R2498/MAX($R$7:R2498)&lt;1,R2498/MAX($R$7:R2498)-1,0)</f>
        <v>-3.5748051694828309E-3</v>
      </c>
    </row>
    <row r="2499" spans="1:25" x14ac:dyDescent="0.25">
      <c r="A2499" s="1">
        <v>44034</v>
      </c>
      <c r="B2499">
        <v>2735.69</v>
      </c>
      <c r="C2499">
        <v>104289.60000000001</v>
      </c>
      <c r="D2499">
        <v>57.967250800000002</v>
      </c>
      <c r="E2499">
        <v>34178.24325</v>
      </c>
      <c r="F2499">
        <v>5.1184000000000003</v>
      </c>
      <c r="G2499">
        <v>7741.4669999999996</v>
      </c>
      <c r="I2499" s="1">
        <v>44034</v>
      </c>
      <c r="J2499">
        <f t="shared" si="343"/>
        <v>1.2810236476965553E-3</v>
      </c>
      <c r="K2499">
        <f t="shared" si="344"/>
        <v>-1.9269540608390923E-4</v>
      </c>
      <c r="L2499">
        <f t="shared" si="345"/>
        <v>8.4437560635697295E-5</v>
      </c>
      <c r="M2499">
        <f t="shared" si="346"/>
        <v>-1.3956193568216646E-2</v>
      </c>
      <c r="N2499">
        <f t="shared" si="347"/>
        <v>-1.0612181779521723E-2</v>
      </c>
      <c r="O2499">
        <f t="shared" si="348"/>
        <v>1.8235168057048057E-3</v>
      </c>
      <c r="Q2499" s="1">
        <v>44034</v>
      </c>
      <c r="R2499">
        <f t="shared" si="351"/>
        <v>321.99673352607761</v>
      </c>
      <c r="S2499" s="19">
        <f t="shared" si="349"/>
        <v>2.2199673352607761</v>
      </c>
      <c r="U2499" s="1">
        <v>44034</v>
      </c>
      <c r="V2499">
        <f t="shared" si="350"/>
        <v>-1.3758720154561921E-3</v>
      </c>
      <c r="X2499" s="1">
        <v>44034</v>
      </c>
      <c r="Y2499" s="19">
        <f>IF(R2499/MAX($R$7:R2499)&lt;1,R2499/MAX($R$7:R2499)-1,0)</f>
        <v>-4.9457587105455891E-3</v>
      </c>
    </row>
    <row r="2500" spans="1:25" x14ac:dyDescent="0.25">
      <c r="A2500" s="1">
        <v>44035</v>
      </c>
      <c r="B2500">
        <v>2732.84</v>
      </c>
      <c r="C2500">
        <v>102293.3</v>
      </c>
      <c r="D2500">
        <v>57.972145099999999</v>
      </c>
      <c r="E2500">
        <v>34293.867740000002</v>
      </c>
      <c r="F2500">
        <v>5.2141999999999999</v>
      </c>
      <c r="G2500">
        <v>7731.4740000000002</v>
      </c>
      <c r="I2500" s="1">
        <v>44035</v>
      </c>
      <c r="J2500">
        <f t="shared" si="343"/>
        <v>-1.0417847051383822E-3</v>
      </c>
      <c r="K2500">
        <f t="shared" si="344"/>
        <v>-1.91418895076787E-2</v>
      </c>
      <c r="L2500">
        <f t="shared" si="345"/>
        <v>8.4432156647995527E-5</v>
      </c>
      <c r="M2500">
        <f t="shared" si="346"/>
        <v>3.382985168496111E-3</v>
      </c>
      <c r="N2500">
        <f t="shared" si="347"/>
        <v>1.8716786495779791E-2</v>
      </c>
      <c r="O2500">
        <f t="shared" si="348"/>
        <v>-1.290840611992472E-3</v>
      </c>
      <c r="Q2500" s="1">
        <v>44035</v>
      </c>
      <c r="R2500">
        <f t="shared" si="351"/>
        <v>320.75783061989904</v>
      </c>
      <c r="S2500" s="19">
        <f t="shared" si="349"/>
        <v>2.2075783061989904</v>
      </c>
      <c r="U2500" s="1">
        <v>44035</v>
      </c>
      <c r="V2500">
        <f t="shared" si="350"/>
        <v>-3.8475635843002731E-3</v>
      </c>
      <c r="X2500" s="1">
        <v>44035</v>
      </c>
      <c r="Y2500" s="19">
        <f>IF(R2500/MAX($R$7:R2500)&lt;1,R2500/MAX($R$7:R2500)-1,0)</f>
        <v>-8.7742931737343488E-3</v>
      </c>
    </row>
    <row r="2501" spans="1:25" x14ac:dyDescent="0.25">
      <c r="A2501" s="1">
        <v>44036</v>
      </c>
      <c r="B2501">
        <v>2730.92</v>
      </c>
      <c r="C2501">
        <v>102381.6</v>
      </c>
      <c r="D2501">
        <v>57.977039300000001</v>
      </c>
      <c r="E2501">
        <v>34311.080529999999</v>
      </c>
      <c r="F2501">
        <v>5.2324000000000002</v>
      </c>
      <c r="G2501">
        <v>7751.6909999999998</v>
      </c>
      <c r="I2501" s="1">
        <v>44036</v>
      </c>
      <c r="J2501">
        <f t="shared" si="343"/>
        <v>-7.0256582895455999E-4</v>
      </c>
      <c r="K2501">
        <f t="shared" si="344"/>
        <v>8.6320413946960883E-4</v>
      </c>
      <c r="L2501">
        <f t="shared" si="345"/>
        <v>8.4423303494451929E-5</v>
      </c>
      <c r="M2501">
        <f t="shared" si="346"/>
        <v>5.0192034711571409E-4</v>
      </c>
      <c r="N2501">
        <f t="shared" si="347"/>
        <v>3.490468336465824E-3</v>
      </c>
      <c r="O2501">
        <f t="shared" si="348"/>
        <v>2.614895943515938E-3</v>
      </c>
      <c r="Q2501" s="1">
        <v>44036</v>
      </c>
      <c r="R2501">
        <f t="shared" si="351"/>
        <v>321.06059311808718</v>
      </c>
      <c r="S2501" s="19">
        <f t="shared" si="349"/>
        <v>2.2106059311808717</v>
      </c>
      <c r="U2501" s="1">
        <v>44036</v>
      </c>
      <c r="V2501">
        <f t="shared" si="350"/>
        <v>9.4389744937184439E-4</v>
      </c>
      <c r="X2501" s="1">
        <v>44036</v>
      </c>
      <c r="Y2501" s="19">
        <f>IF(R2501/MAX($R$7:R2501)&lt;1,R2501/MAX($R$7:R2501)-1,0)</f>
        <v>-7.838677757309287E-3</v>
      </c>
    </row>
    <row r="2502" spans="1:25" x14ac:dyDescent="0.25">
      <c r="A2502" s="1">
        <v>44039</v>
      </c>
      <c r="B2502">
        <v>2722.77</v>
      </c>
      <c r="C2502">
        <v>104477.1</v>
      </c>
      <c r="D2502">
        <v>57.981933599999998</v>
      </c>
      <c r="E2502">
        <v>34372.30573</v>
      </c>
      <c r="F2502">
        <v>5.1505999999999998</v>
      </c>
      <c r="G2502">
        <v>7783.2479999999996</v>
      </c>
      <c r="I2502" s="1">
        <v>44039</v>
      </c>
      <c r="J2502">
        <f t="shared" si="343"/>
        <v>-2.9843422729336488E-3</v>
      </c>
      <c r="K2502">
        <f t="shared" si="344"/>
        <v>2.0467544949483107E-2</v>
      </c>
      <c r="L2502">
        <f t="shared" si="345"/>
        <v>8.4417901622613201E-5</v>
      </c>
      <c r="M2502">
        <f t="shared" si="346"/>
        <v>1.784414802864287E-3</v>
      </c>
      <c r="N2502">
        <f t="shared" si="347"/>
        <v>-1.5633361363810216E-2</v>
      </c>
      <c r="O2502">
        <f t="shared" si="348"/>
        <v>4.0709827055800396E-3</v>
      </c>
      <c r="Q2502" s="1">
        <v>44039</v>
      </c>
      <c r="R2502">
        <f t="shared" si="351"/>
        <v>322.7146004174528</v>
      </c>
      <c r="S2502" s="19">
        <f t="shared" si="349"/>
        <v>2.2271460041745281</v>
      </c>
      <c r="U2502" s="1">
        <v>44039</v>
      </c>
      <c r="V2502">
        <f t="shared" si="350"/>
        <v>5.1516982613848405E-3</v>
      </c>
      <c r="X2502" s="1">
        <v>44039</v>
      </c>
      <c r="Y2502" s="19">
        <f>IF(R2502/MAX($R$7:R2502)&lt;1,R2502/MAX($R$7:R2502)-1,0)</f>
        <v>-2.7273619984984343E-3</v>
      </c>
    </row>
    <row r="2503" spans="1:25" x14ac:dyDescent="0.25">
      <c r="A2503" s="1">
        <v>44040</v>
      </c>
      <c r="B2503">
        <v>2722.71</v>
      </c>
      <c r="C2503">
        <v>104109.1</v>
      </c>
      <c r="D2503">
        <v>57.986827900000002</v>
      </c>
      <c r="E2503">
        <v>34073.665119999998</v>
      </c>
      <c r="F2503">
        <v>5.157</v>
      </c>
      <c r="G2503">
        <v>7773.1490000000003</v>
      </c>
      <c r="I2503" s="1">
        <v>44040</v>
      </c>
      <c r="J2503">
        <f t="shared" si="343"/>
        <v>-2.2036382066770166E-5</v>
      </c>
      <c r="K2503">
        <f t="shared" si="344"/>
        <v>-3.5223029735702571E-3</v>
      </c>
      <c r="L2503">
        <f t="shared" si="345"/>
        <v>8.4410775842203023E-5</v>
      </c>
      <c r="M2503">
        <f t="shared" si="346"/>
        <v>-8.6884078230268225E-3</v>
      </c>
      <c r="N2503">
        <f t="shared" si="347"/>
        <v>1.2425736807362142E-3</v>
      </c>
      <c r="O2503">
        <f t="shared" si="348"/>
        <v>-1.2975302855567916E-3</v>
      </c>
      <c r="Q2503" s="1">
        <v>44040</v>
      </c>
      <c r="R2503">
        <f t="shared" si="351"/>
        <v>321.94544109762347</v>
      </c>
      <c r="S2503" s="19">
        <f t="shared" si="349"/>
        <v>2.2194544109762346</v>
      </c>
      <c r="U2503" s="1">
        <v>44040</v>
      </c>
      <c r="V2503">
        <f t="shared" si="350"/>
        <v>-2.3834041559767094E-3</v>
      </c>
      <c r="X2503" s="1">
        <v>44040</v>
      </c>
      <c r="Y2503" s="19">
        <f>IF(R2503/MAX($R$7:R2503)&lt;1,R2503/MAX($R$7:R2503)-1,0)</f>
        <v>-5.1042657485530496E-3</v>
      </c>
    </row>
    <row r="2504" spans="1:25" x14ac:dyDescent="0.25">
      <c r="A2504" s="1">
        <v>44041</v>
      </c>
      <c r="B2504">
        <v>2723.24</v>
      </c>
      <c r="C2504">
        <v>105605.2</v>
      </c>
      <c r="D2504">
        <v>57.991722099999997</v>
      </c>
      <c r="E2504">
        <v>34514.58625</v>
      </c>
      <c r="F2504">
        <v>5.1695000000000002</v>
      </c>
      <c r="G2504">
        <v>7777.2179999999998</v>
      </c>
      <c r="I2504" s="1">
        <v>44041</v>
      </c>
      <c r="J2504">
        <f t="shared" si="343"/>
        <v>1.9465899783654983E-4</v>
      </c>
      <c r="K2504">
        <f t="shared" si="344"/>
        <v>1.4370501714067174E-2</v>
      </c>
      <c r="L2504">
        <f t="shared" si="345"/>
        <v>8.4401926734756216E-5</v>
      </c>
      <c r="M2504">
        <f t="shared" si="346"/>
        <v>1.2940231948842973E-2</v>
      </c>
      <c r="N2504">
        <f t="shared" si="347"/>
        <v>2.4238898584447721E-3</v>
      </c>
      <c r="O2504">
        <f t="shared" si="348"/>
        <v>5.2346867402119912E-4</v>
      </c>
      <c r="Q2504" s="1">
        <v>44041</v>
      </c>
      <c r="R2504">
        <f t="shared" si="351"/>
        <v>323.56104540824305</v>
      </c>
      <c r="S2504" s="19">
        <f t="shared" si="349"/>
        <v>2.2356104540824306</v>
      </c>
      <c r="U2504" s="1">
        <v>44041</v>
      </c>
      <c r="V2504">
        <f t="shared" si="350"/>
        <v>5.0182549723687409E-3</v>
      </c>
      <c r="X2504" s="1">
        <v>44041</v>
      </c>
      <c r="Y2504" s="19">
        <f>IF(R2504/MAX($R$7:R2504)&lt;1,R2504/MAX($R$7:R2504)-1,0)</f>
        <v>-1.1162528315744602E-4</v>
      </c>
    </row>
    <row r="2505" spans="1:25" x14ac:dyDescent="0.25">
      <c r="A2505" s="1">
        <v>44042</v>
      </c>
      <c r="B2505">
        <v>2733.65</v>
      </c>
      <c r="C2505">
        <v>105008.7</v>
      </c>
      <c r="D2505">
        <v>57.996620200000002</v>
      </c>
      <c r="E2505">
        <v>34354.051599999999</v>
      </c>
      <c r="F2505">
        <v>5.1551999999999998</v>
      </c>
      <c r="G2505">
        <v>7836.6279999999997</v>
      </c>
      <c r="I2505" s="1">
        <v>44042</v>
      </c>
      <c r="J2505">
        <f t="shared" ref="J2505:J2568" si="352">B2505/B2504-1</f>
        <v>3.8226524287248154E-3</v>
      </c>
      <c r="K2505">
        <f t="shared" ref="K2505:K2568" si="353">C2505/C2504-1</f>
        <v>-5.6483961017070872E-3</v>
      </c>
      <c r="L2505">
        <f t="shared" ref="L2505:L2568" si="354">D2505/D2504-1</f>
        <v>8.4462054628309247E-5</v>
      </c>
      <c r="M2505">
        <f t="shared" ref="M2505:M2568" si="355">E2505/E2504-1</f>
        <v>-4.6512117757170346E-3</v>
      </c>
      <c r="N2505">
        <f t="shared" ref="N2505:N2568" si="356">F2505/F2504-1</f>
        <v>-2.7662249734017319E-3</v>
      </c>
      <c r="O2505">
        <f t="shared" ref="O2505:O2568" si="357">G2505/G2504-1</f>
        <v>7.6389783596140237E-3</v>
      </c>
      <c r="Q2505" s="1">
        <v>44042</v>
      </c>
      <c r="R2505">
        <f t="shared" si="351"/>
        <v>323.90228026276395</v>
      </c>
      <c r="S2505" s="19">
        <f t="shared" ref="S2505:S2568" si="358">R2505/R$7-1</f>
        <v>2.2390228026276393</v>
      </c>
      <c r="U2505" s="1">
        <v>44042</v>
      </c>
      <c r="V2505">
        <f t="shared" ref="V2505:V2568" si="359">R2505/R2504-1</f>
        <v>1.0546227964196575E-3</v>
      </c>
      <c r="X2505" s="1">
        <v>44042</v>
      </c>
      <c r="Y2505" s="19">
        <f>IF(R2505/MAX($R$7:R2505)&lt;1,R2505/MAX($R$7:R2505)-1,0)</f>
        <v>0</v>
      </c>
    </row>
    <row r="2506" spans="1:25" x14ac:dyDescent="0.25">
      <c r="A2506" s="1">
        <v>44043</v>
      </c>
      <c r="B2506">
        <v>2733.12</v>
      </c>
      <c r="C2506">
        <v>102912.2</v>
      </c>
      <c r="D2506">
        <v>58.001514399999998</v>
      </c>
      <c r="E2506">
        <v>34908.45751</v>
      </c>
      <c r="F2506">
        <v>5.2210000000000001</v>
      </c>
      <c r="G2506">
        <v>7841.277</v>
      </c>
      <c r="I2506" s="1">
        <v>44043</v>
      </c>
      <c r="J2506">
        <f t="shared" si="352"/>
        <v>-1.9387997731978857E-4</v>
      </c>
      <c r="K2506">
        <f t="shared" si="353"/>
        <v>-1.9965012422780259E-2</v>
      </c>
      <c r="L2506">
        <f t="shared" si="354"/>
        <v>8.4387676094088704E-5</v>
      </c>
      <c r="M2506">
        <f t="shared" si="355"/>
        <v>1.6138006557572915E-2</v>
      </c>
      <c r="N2506">
        <f t="shared" si="356"/>
        <v>1.2763811297330951E-2</v>
      </c>
      <c r="O2506">
        <f t="shared" si="357"/>
        <v>5.9323984754677817E-4</v>
      </c>
      <c r="Q2506" s="1">
        <v>44043</v>
      </c>
      <c r="R2506">
        <f t="shared" ref="R2506:R2569" si="360">((($AB$7*L2506)+($AB$8*K2506)+($AB$9*J2506)+($AB$10*O2506)+($AB$11*N2506)+($AB$12*M2506))+1)*R2505</f>
        <v>323.44670069029422</v>
      </c>
      <c r="S2506" s="19">
        <f t="shared" si="358"/>
        <v>2.2344670069029422</v>
      </c>
      <c r="U2506" s="1">
        <v>44043</v>
      </c>
      <c r="V2506">
        <f t="shared" si="359"/>
        <v>-1.406534008035254E-3</v>
      </c>
      <c r="X2506" s="1">
        <v>44043</v>
      </c>
      <c r="Y2506" s="19">
        <f>IF(R2506/MAX($R$7:R2506)&lt;1,R2506/MAX($R$7:R2506)-1,0)</f>
        <v>-1.406534008035254E-3</v>
      </c>
    </row>
    <row r="2507" spans="1:25" x14ac:dyDescent="0.25">
      <c r="A2507" s="1">
        <v>44046</v>
      </c>
      <c r="B2507">
        <v>2714.27</v>
      </c>
      <c r="C2507">
        <v>102830</v>
      </c>
      <c r="D2507">
        <v>58.006412500000003</v>
      </c>
      <c r="E2507">
        <v>35945.514159999999</v>
      </c>
      <c r="F2507">
        <v>5.3220000000000001</v>
      </c>
      <c r="G2507">
        <v>7856.1139999999996</v>
      </c>
      <c r="I2507" s="1">
        <v>44046</v>
      </c>
      <c r="J2507">
        <f t="shared" si="352"/>
        <v>-6.8968797564687989E-3</v>
      </c>
      <c r="K2507">
        <f t="shared" si="353"/>
        <v>-7.9873911936578779E-4</v>
      </c>
      <c r="L2507">
        <f t="shared" si="354"/>
        <v>8.4447795039022111E-5</v>
      </c>
      <c r="M2507">
        <f t="shared" si="355"/>
        <v>2.9707890980371188E-2</v>
      </c>
      <c r="N2507">
        <f t="shared" si="356"/>
        <v>1.934495307412365E-2</v>
      </c>
      <c r="O2507">
        <f t="shared" si="357"/>
        <v>1.89216628873079E-3</v>
      </c>
      <c r="Q2507" s="1">
        <v>44046</v>
      </c>
      <c r="R2507">
        <f t="shared" si="360"/>
        <v>324.69082008679851</v>
      </c>
      <c r="S2507" s="19">
        <f t="shared" si="358"/>
        <v>2.2469082008679853</v>
      </c>
      <c r="U2507" s="1">
        <v>44046</v>
      </c>
      <c r="V2507">
        <f t="shared" si="359"/>
        <v>3.8464433053393421E-3</v>
      </c>
      <c r="X2507" s="1">
        <v>44046</v>
      </c>
      <c r="Y2507" s="19">
        <f>IF(R2507/MAX($R$7:R2507)&lt;1,R2507/MAX($R$7:R2507)-1,0)</f>
        <v>0</v>
      </c>
    </row>
    <row r="2508" spans="1:25" x14ac:dyDescent="0.25">
      <c r="A2508" s="1">
        <v>44047</v>
      </c>
      <c r="B2508">
        <v>2714.29</v>
      </c>
      <c r="C2508">
        <v>101215.9</v>
      </c>
      <c r="D2508">
        <v>58.0113068</v>
      </c>
      <c r="E2508">
        <v>36100.388500000001</v>
      </c>
      <c r="F2508">
        <v>5.2865000000000002</v>
      </c>
      <c r="G2508">
        <v>7831.6970000000001</v>
      </c>
      <c r="I2508" s="1">
        <v>44047</v>
      </c>
      <c r="J2508">
        <f t="shared" si="352"/>
        <v>7.3684637120763341E-6</v>
      </c>
      <c r="K2508">
        <f t="shared" si="353"/>
        <v>-1.569678109501127E-2</v>
      </c>
      <c r="L2508">
        <f t="shared" si="354"/>
        <v>8.4375154212334991E-5</v>
      </c>
      <c r="M2508">
        <f t="shared" si="355"/>
        <v>4.3085860258007536E-3</v>
      </c>
      <c r="N2508">
        <f t="shared" si="356"/>
        <v>-6.6704246523863198E-3</v>
      </c>
      <c r="O2508">
        <f t="shared" si="357"/>
        <v>-3.1080251635858813E-3</v>
      </c>
      <c r="Q2508" s="1">
        <v>44047</v>
      </c>
      <c r="R2508">
        <f t="shared" si="360"/>
        <v>323.58443755774334</v>
      </c>
      <c r="S2508" s="19">
        <f t="shared" si="358"/>
        <v>2.2358443755774333</v>
      </c>
      <c r="U2508" s="1">
        <v>44047</v>
      </c>
      <c r="V2508">
        <f t="shared" si="359"/>
        <v>-3.4074955638087046E-3</v>
      </c>
      <c r="X2508" s="1">
        <v>44047</v>
      </c>
      <c r="Y2508" s="19">
        <f>IF(R2508/MAX($R$7:R2508)&lt;1,R2508/MAX($R$7:R2508)-1,0)</f>
        <v>-3.4074955638087046E-3</v>
      </c>
    </row>
    <row r="2509" spans="1:25" x14ac:dyDescent="0.25">
      <c r="A2509" s="1">
        <v>44048</v>
      </c>
      <c r="B2509">
        <v>2720.52</v>
      </c>
      <c r="C2509">
        <v>102801.8</v>
      </c>
      <c r="D2509">
        <v>58.016204799999997</v>
      </c>
      <c r="E2509">
        <v>36120.26051</v>
      </c>
      <c r="F2509">
        <v>5.2935999999999996</v>
      </c>
      <c r="G2509">
        <v>7803.4750000000004</v>
      </c>
      <c r="I2509" s="1">
        <v>44048</v>
      </c>
      <c r="J2509">
        <f t="shared" si="352"/>
        <v>2.2952595338008308E-3</v>
      </c>
      <c r="K2509">
        <f t="shared" si="353"/>
        <v>1.5668486868170017E-2</v>
      </c>
      <c r="L2509">
        <f t="shared" si="354"/>
        <v>8.4431816316232755E-5</v>
      </c>
      <c r="M2509">
        <f t="shared" si="355"/>
        <v>5.5046526715352151E-4</v>
      </c>
      <c r="N2509">
        <f t="shared" si="356"/>
        <v>1.3430436016266256E-3</v>
      </c>
      <c r="O2509">
        <f t="shared" si="357"/>
        <v>-3.6035612715864529E-3</v>
      </c>
      <c r="Q2509" s="1">
        <v>44048</v>
      </c>
      <c r="R2509">
        <f t="shared" si="360"/>
        <v>324.39222535891867</v>
      </c>
      <c r="S2509" s="19">
        <f t="shared" si="358"/>
        <v>2.2439222535891865</v>
      </c>
      <c r="U2509" s="1">
        <v>44048</v>
      </c>
      <c r="V2509">
        <f t="shared" si="359"/>
        <v>2.496374075564578E-3</v>
      </c>
      <c r="X2509" s="1">
        <v>44048</v>
      </c>
      <c r="Y2509" s="19">
        <f>IF(R2509/MAX($R$7:R2509)&lt;1,R2509/MAX($R$7:R2509)-1,0)</f>
        <v>-9.1962787183208494E-4</v>
      </c>
    </row>
    <row r="2510" spans="1:25" x14ac:dyDescent="0.25">
      <c r="A2510" s="1">
        <v>44049</v>
      </c>
      <c r="B2510">
        <v>2712.45</v>
      </c>
      <c r="C2510">
        <v>104125.6</v>
      </c>
      <c r="D2510">
        <v>58.021102900000002</v>
      </c>
      <c r="E2510">
        <v>36688.331140000002</v>
      </c>
      <c r="F2510">
        <v>5.3324999999999996</v>
      </c>
      <c r="G2510">
        <v>7834.2520000000004</v>
      </c>
      <c r="I2510" s="1">
        <v>44049</v>
      </c>
      <c r="J2510">
        <f t="shared" si="352"/>
        <v>-2.9663446694014883E-3</v>
      </c>
      <c r="K2510">
        <f t="shared" si="353"/>
        <v>1.2877206430237598E-2</v>
      </c>
      <c r="L2510">
        <f t="shared" si="354"/>
        <v>8.4426411842919435E-5</v>
      </c>
      <c r="M2510">
        <f t="shared" si="355"/>
        <v>1.572720190771415E-2</v>
      </c>
      <c r="N2510">
        <f t="shared" si="356"/>
        <v>7.3484962974157408E-3</v>
      </c>
      <c r="O2510">
        <f t="shared" si="357"/>
        <v>3.9440121228042635E-3</v>
      </c>
      <c r="Q2510" s="1">
        <v>44049</v>
      </c>
      <c r="R2510">
        <f t="shared" si="360"/>
        <v>326.23790643566548</v>
      </c>
      <c r="S2510" s="19">
        <f t="shared" si="358"/>
        <v>2.2623790643566548</v>
      </c>
      <c r="U2510" s="1">
        <v>44049</v>
      </c>
      <c r="V2510">
        <f t="shared" si="359"/>
        <v>5.6896587910042484E-3</v>
      </c>
      <c r="X2510" s="1">
        <v>44049</v>
      </c>
      <c r="Y2510" s="19">
        <f>IF(R2510/MAX($R$7:R2510)&lt;1,R2510/MAX($R$7:R2510)-1,0)</f>
        <v>0</v>
      </c>
    </row>
    <row r="2511" spans="1:25" x14ac:dyDescent="0.25">
      <c r="A2511" s="1">
        <v>44050</v>
      </c>
      <c r="B2511">
        <v>2732.44</v>
      </c>
      <c r="C2511">
        <v>102775.5</v>
      </c>
      <c r="D2511">
        <v>58.025436399999997</v>
      </c>
      <c r="E2511">
        <v>37306.513910000001</v>
      </c>
      <c r="F2511">
        <v>5.4383999999999997</v>
      </c>
      <c r="G2511">
        <v>7790.6610000000001</v>
      </c>
      <c r="I2511" s="1">
        <v>44050</v>
      </c>
      <c r="J2511">
        <f t="shared" si="352"/>
        <v>7.3697211008498797E-3</v>
      </c>
      <c r="K2511">
        <f t="shared" si="353"/>
        <v>-1.2966071744124452E-2</v>
      </c>
      <c r="L2511">
        <f t="shared" si="354"/>
        <v>7.4688342402984276E-5</v>
      </c>
      <c r="M2511">
        <f t="shared" si="355"/>
        <v>1.6849574532051159E-2</v>
      </c>
      <c r="N2511">
        <f t="shared" si="356"/>
        <v>1.9859353023909954E-2</v>
      </c>
      <c r="O2511">
        <f t="shared" si="357"/>
        <v>-5.5641559653685224E-3</v>
      </c>
      <c r="Q2511" s="1">
        <v>44050</v>
      </c>
      <c r="R2511">
        <f t="shared" si="360"/>
        <v>326.03739111668466</v>
      </c>
      <c r="S2511" s="19">
        <f t="shared" si="358"/>
        <v>2.2603739111668464</v>
      </c>
      <c r="U2511" s="1">
        <v>44050</v>
      </c>
      <c r="V2511">
        <f t="shared" si="359"/>
        <v>-6.1462912501974998E-4</v>
      </c>
      <c r="X2511" s="1">
        <v>44050</v>
      </c>
      <c r="Y2511" s="19">
        <f>IF(R2511/MAX($R$7:R2511)&lt;1,R2511/MAX($R$7:R2511)-1,0)</f>
        <v>-6.1462912501974998E-4</v>
      </c>
    </row>
    <row r="2512" spans="1:25" x14ac:dyDescent="0.25">
      <c r="A2512" s="1">
        <v>44053</v>
      </c>
      <c r="B2512">
        <v>2745.67</v>
      </c>
      <c r="C2512">
        <v>103444.5</v>
      </c>
      <c r="D2512">
        <v>58.029769899999998</v>
      </c>
      <c r="E2512">
        <v>37362.3753</v>
      </c>
      <c r="F2512">
        <v>5.4813000000000001</v>
      </c>
      <c r="G2512">
        <v>7757.3689999999997</v>
      </c>
      <c r="I2512" s="1">
        <v>44053</v>
      </c>
      <c r="J2512">
        <f t="shared" si="352"/>
        <v>4.8418263530032313E-3</v>
      </c>
      <c r="K2512">
        <f t="shared" si="353"/>
        <v>6.5093334500927469E-3</v>
      </c>
      <c r="L2512">
        <f t="shared" si="354"/>
        <v>7.4682764471312169E-5</v>
      </c>
      <c r="M2512">
        <f t="shared" si="355"/>
        <v>1.4973629038286251E-3</v>
      </c>
      <c r="N2512">
        <f t="shared" si="356"/>
        <v>7.8883495145631866E-3</v>
      </c>
      <c r="O2512">
        <f t="shared" si="357"/>
        <v>-4.2733216090393711E-3</v>
      </c>
      <c r="Q2512" s="1">
        <v>44053</v>
      </c>
      <c r="R2512">
        <f t="shared" si="360"/>
        <v>326.35876133103767</v>
      </c>
      <c r="S2512" s="19">
        <f t="shared" si="358"/>
        <v>2.2635876133103765</v>
      </c>
      <c r="U2512" s="1">
        <v>44053</v>
      </c>
      <c r="V2512">
        <f t="shared" si="359"/>
        <v>9.8568514872576785E-4</v>
      </c>
      <c r="X2512" s="1">
        <v>44053</v>
      </c>
      <c r="Y2512" s="19">
        <f>IF(R2512/MAX($R$7:R2512)&lt;1,R2512/MAX($R$7:R2512)-1,0)</f>
        <v>0</v>
      </c>
    </row>
    <row r="2513" spans="1:25" x14ac:dyDescent="0.25">
      <c r="A2513" s="1">
        <v>44054</v>
      </c>
      <c r="B2513">
        <v>2745.38</v>
      </c>
      <c r="C2513">
        <v>102174.39999999999</v>
      </c>
      <c r="D2513">
        <v>58.034103399999999</v>
      </c>
      <c r="E2513">
        <v>36931.409200000002</v>
      </c>
      <c r="F2513">
        <v>5.3813000000000004</v>
      </c>
      <c r="G2513">
        <v>7743.94</v>
      </c>
      <c r="I2513" s="1">
        <v>44054</v>
      </c>
      <c r="J2513">
        <f t="shared" si="352"/>
        <v>-1.0562085028420487E-4</v>
      </c>
      <c r="K2513">
        <f t="shared" si="353"/>
        <v>-1.2278081483307557E-2</v>
      </c>
      <c r="L2513">
        <f t="shared" si="354"/>
        <v>7.4677187372529374E-5</v>
      </c>
      <c r="M2513">
        <f t="shared" si="355"/>
        <v>-1.1534761816923256E-2</v>
      </c>
      <c r="N2513">
        <f t="shared" si="356"/>
        <v>-1.8243847262510604E-2</v>
      </c>
      <c r="O2513">
        <f t="shared" si="357"/>
        <v>-1.7311281698730863E-3</v>
      </c>
      <c r="Q2513" s="1">
        <v>44054</v>
      </c>
      <c r="R2513">
        <f t="shared" si="360"/>
        <v>324.82289196515814</v>
      </c>
      <c r="S2513" s="19">
        <f t="shared" si="358"/>
        <v>2.2482289196515812</v>
      </c>
      <c r="U2513" s="1">
        <v>44054</v>
      </c>
      <c r="V2513">
        <f t="shared" si="359"/>
        <v>-4.7060767102300449E-3</v>
      </c>
      <c r="X2513" s="1">
        <v>44054</v>
      </c>
      <c r="Y2513" s="19">
        <f>IF(R2513/MAX($R$7:R2513)&lt;1,R2513/MAX($R$7:R2513)-1,0)</f>
        <v>-4.7060767102300449E-3</v>
      </c>
    </row>
    <row r="2514" spans="1:25" x14ac:dyDescent="0.25">
      <c r="A2514" s="1">
        <v>44055</v>
      </c>
      <c r="B2514">
        <v>2740.77</v>
      </c>
      <c r="C2514">
        <v>102117.8</v>
      </c>
      <c r="D2514">
        <v>58.038440700000002</v>
      </c>
      <c r="E2514">
        <v>37963.05917</v>
      </c>
      <c r="F2514">
        <v>5.4306999999999999</v>
      </c>
      <c r="G2514">
        <v>7713.549</v>
      </c>
      <c r="I2514" s="1">
        <v>44055</v>
      </c>
      <c r="J2514">
        <f t="shared" si="352"/>
        <v>-1.6791846666035504E-3</v>
      </c>
      <c r="K2514">
        <f t="shared" si="353"/>
        <v>-5.5395480668340991E-4</v>
      </c>
      <c r="L2514">
        <f t="shared" si="354"/>
        <v>7.4737089847065619E-5</v>
      </c>
      <c r="M2514">
        <f t="shared" si="355"/>
        <v>2.7934216222650798E-2</v>
      </c>
      <c r="N2514">
        <f t="shared" si="356"/>
        <v>9.1799379332131448E-3</v>
      </c>
      <c r="O2514">
        <f t="shared" si="357"/>
        <v>-3.9244880513019664E-3</v>
      </c>
      <c r="Q2514" s="1">
        <v>44055</v>
      </c>
      <c r="R2514">
        <f t="shared" si="360"/>
        <v>325.68856601253412</v>
      </c>
      <c r="S2514" s="19">
        <f t="shared" si="358"/>
        <v>2.2568856601253411</v>
      </c>
      <c r="U2514" s="1">
        <v>44055</v>
      </c>
      <c r="V2514">
        <f t="shared" si="359"/>
        <v>2.6650647746491174E-3</v>
      </c>
      <c r="X2514" s="1">
        <v>44055</v>
      </c>
      <c r="Y2514" s="19">
        <f>IF(R2514/MAX($R$7:R2514)&lt;1,R2514/MAX($R$7:R2514)-1,0)</f>
        <v>-2.0535539348481846E-3</v>
      </c>
    </row>
    <row r="2515" spans="1:25" x14ac:dyDescent="0.25">
      <c r="A2515" s="1">
        <v>44056</v>
      </c>
      <c r="B2515">
        <v>2747.56</v>
      </c>
      <c r="C2515">
        <v>100460.6</v>
      </c>
      <c r="D2515">
        <v>58.042774199999997</v>
      </c>
      <c r="E2515">
        <v>37137.175490000001</v>
      </c>
      <c r="F2515">
        <v>5.3701999999999996</v>
      </c>
      <c r="G2515">
        <v>7684.183</v>
      </c>
      <c r="I2515" s="1">
        <v>44056</v>
      </c>
      <c r="J2515">
        <f t="shared" si="352"/>
        <v>2.4774059844496765E-3</v>
      </c>
      <c r="K2515">
        <f t="shared" si="353"/>
        <v>-1.6228316708742252E-2</v>
      </c>
      <c r="L2515">
        <f t="shared" si="354"/>
        <v>7.4666030784653614E-5</v>
      </c>
      <c r="M2515">
        <f t="shared" si="355"/>
        <v>-2.1754929609377971E-2</v>
      </c>
      <c r="N2515">
        <f t="shared" si="356"/>
        <v>-1.1140368644926069E-2</v>
      </c>
      <c r="O2515">
        <f t="shared" si="357"/>
        <v>-3.807067278628784E-3</v>
      </c>
      <c r="Q2515" s="1">
        <v>44056</v>
      </c>
      <c r="R2515">
        <f t="shared" si="360"/>
        <v>323.32260830884155</v>
      </c>
      <c r="S2515" s="19">
        <f t="shared" si="358"/>
        <v>2.2332260830884154</v>
      </c>
      <c r="U2515" s="1">
        <v>44056</v>
      </c>
      <c r="V2515">
        <f t="shared" si="359"/>
        <v>-7.2644788629193657E-3</v>
      </c>
      <c r="X2515" s="1">
        <v>44056</v>
      </c>
      <c r="Y2515" s="19">
        <f>IF(R2515/MAX($R$7:R2515)&lt;1,R2515/MAX($R$7:R2515)-1,0)</f>
        <v>-9.3031147986140095E-3</v>
      </c>
    </row>
    <row r="2516" spans="1:25" x14ac:dyDescent="0.25">
      <c r="A2516" s="1">
        <v>44057</v>
      </c>
      <c r="B2516">
        <v>2755.67</v>
      </c>
      <c r="C2516">
        <v>101353.5</v>
      </c>
      <c r="D2516">
        <v>58.047107699999998</v>
      </c>
      <c r="E2516">
        <v>37446.506240000002</v>
      </c>
      <c r="F2516">
        <v>5.4230999999999998</v>
      </c>
      <c r="G2516">
        <v>7688.1459999999997</v>
      </c>
      <c r="I2516" s="1">
        <v>44057</v>
      </c>
      <c r="J2516">
        <f t="shared" si="352"/>
        <v>2.9517098807669839E-3</v>
      </c>
      <c r="K2516">
        <f t="shared" si="353"/>
        <v>8.8880615883242253E-3</v>
      </c>
      <c r="L2516">
        <f t="shared" si="354"/>
        <v>7.4660456184760804E-5</v>
      </c>
      <c r="M2516">
        <f t="shared" si="355"/>
        <v>8.3294097065431671E-3</v>
      </c>
      <c r="N2516">
        <f t="shared" si="356"/>
        <v>9.8506573311980539E-3</v>
      </c>
      <c r="O2516">
        <f t="shared" si="357"/>
        <v>5.1573472417287824E-4</v>
      </c>
      <c r="Q2516" s="1">
        <v>44057</v>
      </c>
      <c r="R2516">
        <f t="shared" si="360"/>
        <v>324.49931920294358</v>
      </c>
      <c r="S2516" s="19">
        <f t="shared" si="358"/>
        <v>2.2449931920294359</v>
      </c>
      <c r="U2516" s="1">
        <v>44057</v>
      </c>
      <c r="V2516">
        <f t="shared" si="359"/>
        <v>3.6394327642501612E-3</v>
      </c>
      <c r="X2516" s="1">
        <v>44057</v>
      </c>
      <c r="Y2516" s="19">
        <f>IF(R2516/MAX($R$7:R2516)&lt;1,R2516/MAX($R$7:R2516)-1,0)</f>
        <v>-5.6975400951715383E-3</v>
      </c>
    </row>
    <row r="2517" spans="1:25" x14ac:dyDescent="0.25">
      <c r="A2517" s="1">
        <v>44060</v>
      </c>
      <c r="B2517">
        <v>2748.6</v>
      </c>
      <c r="C2517">
        <v>99595.41</v>
      </c>
      <c r="D2517">
        <v>58.051445000000001</v>
      </c>
      <c r="E2517">
        <v>38012.740859999998</v>
      </c>
      <c r="F2517">
        <v>5.5111999999999997</v>
      </c>
      <c r="G2517">
        <v>7687.9750000000004</v>
      </c>
      <c r="I2517" s="1">
        <v>44060</v>
      </c>
      <c r="J2517">
        <f t="shared" si="352"/>
        <v>-2.5656192504908137E-3</v>
      </c>
      <c r="K2517">
        <f t="shared" si="353"/>
        <v>-1.7346120262250353E-2</v>
      </c>
      <c r="L2517">
        <f t="shared" si="354"/>
        <v>7.4720346488588163E-5</v>
      </c>
      <c r="M2517">
        <f t="shared" si="355"/>
        <v>1.5121160205732398E-2</v>
      </c>
      <c r="N2517">
        <f t="shared" si="356"/>
        <v>1.6245320941896679E-2</v>
      </c>
      <c r="O2517">
        <f t="shared" si="357"/>
        <v>-2.2242033384856086E-5</v>
      </c>
      <c r="Q2517" s="1">
        <v>44060</v>
      </c>
      <c r="R2517">
        <f t="shared" si="360"/>
        <v>323.98738211649703</v>
      </c>
      <c r="S2517" s="19">
        <f t="shared" si="358"/>
        <v>2.2398738211649705</v>
      </c>
      <c r="U2517" s="1">
        <v>44060</v>
      </c>
      <c r="V2517">
        <f t="shared" si="359"/>
        <v>-1.5776214498816055E-3</v>
      </c>
      <c r="X2517" s="1">
        <v>44060</v>
      </c>
      <c r="Y2517" s="19">
        <f>IF(R2517/MAX($R$7:R2517)&lt;1,R2517/MAX($R$7:R2517)-1,0)</f>
        <v>-7.2661729835874489E-3</v>
      </c>
    </row>
    <row r="2518" spans="1:25" x14ac:dyDescent="0.25">
      <c r="A2518" s="1">
        <v>44061</v>
      </c>
      <c r="B2518">
        <v>2755.25</v>
      </c>
      <c r="C2518">
        <v>102065.4</v>
      </c>
      <c r="D2518">
        <v>58.055782299999997</v>
      </c>
      <c r="E2518">
        <v>38292.090450000003</v>
      </c>
      <c r="F2518">
        <v>5.4679000000000002</v>
      </c>
      <c r="G2518">
        <v>7765.26</v>
      </c>
      <c r="I2518" s="1">
        <v>44061</v>
      </c>
      <c r="J2518">
        <f t="shared" si="352"/>
        <v>2.4194135196100586E-3</v>
      </c>
      <c r="K2518">
        <f t="shared" si="353"/>
        <v>2.4800239288135684E-2</v>
      </c>
      <c r="L2518">
        <f t="shared" si="354"/>
        <v>7.4714763775407533E-5</v>
      </c>
      <c r="M2518">
        <f t="shared" si="355"/>
        <v>7.3488410380309066E-3</v>
      </c>
      <c r="N2518">
        <f t="shared" si="356"/>
        <v>-7.8567281172883252E-3</v>
      </c>
      <c r="O2518">
        <f t="shared" si="357"/>
        <v>1.0052712190141033E-2</v>
      </c>
      <c r="Q2518" s="1">
        <v>44061</v>
      </c>
      <c r="R2518">
        <f t="shared" si="360"/>
        <v>327.05102062019932</v>
      </c>
      <c r="S2518" s="19">
        <f t="shared" si="358"/>
        <v>2.2705102062019931</v>
      </c>
      <c r="U2518" s="1">
        <v>44061</v>
      </c>
      <c r="V2518">
        <f t="shared" si="359"/>
        <v>9.4560426510705842E-3</v>
      </c>
      <c r="X2518" s="1">
        <v>44061</v>
      </c>
      <c r="Y2518" s="19">
        <f>IF(R2518/MAX($R$7:R2518)&lt;1,R2518/MAX($R$7:R2518)-1,0)</f>
        <v>0</v>
      </c>
    </row>
    <row r="2519" spans="1:25" x14ac:dyDescent="0.25">
      <c r="A2519" s="1">
        <v>44062</v>
      </c>
      <c r="B2519">
        <v>2758.46</v>
      </c>
      <c r="C2519">
        <v>100853.7</v>
      </c>
      <c r="D2519">
        <v>58.060115799999998</v>
      </c>
      <c r="E2519">
        <v>38166.529439999998</v>
      </c>
      <c r="F2519">
        <v>5.5572999999999997</v>
      </c>
      <c r="G2519">
        <v>7731.7820000000002</v>
      </c>
      <c r="I2519" s="1">
        <v>44062</v>
      </c>
      <c r="J2519">
        <f t="shared" si="352"/>
        <v>1.1650485436893732E-3</v>
      </c>
      <c r="K2519">
        <f t="shared" si="353"/>
        <v>-1.1871799845981079E-2</v>
      </c>
      <c r="L2519">
        <f t="shared" si="354"/>
        <v>7.464372760690452E-5</v>
      </c>
      <c r="M2519">
        <f t="shared" si="355"/>
        <v>-3.2790325240654727E-3</v>
      </c>
      <c r="N2519">
        <f t="shared" si="356"/>
        <v>1.634996982388115E-2</v>
      </c>
      <c r="O2519">
        <f t="shared" si="357"/>
        <v>-4.3112529393736221E-3</v>
      </c>
      <c r="Q2519" s="1">
        <v>44062</v>
      </c>
      <c r="R2519">
        <f t="shared" si="360"/>
        <v>325.7526592354676</v>
      </c>
      <c r="S2519" s="19">
        <f t="shared" si="358"/>
        <v>2.2575265923546759</v>
      </c>
      <c r="U2519" s="1">
        <v>44062</v>
      </c>
      <c r="V2519">
        <f t="shared" si="359"/>
        <v>-3.9699047025433254E-3</v>
      </c>
      <c r="X2519" s="1">
        <v>44062</v>
      </c>
      <c r="Y2519" s="19">
        <f>IF(R2519/MAX($R$7:R2519)&lt;1,R2519/MAX($R$7:R2519)-1,0)</f>
        <v>-3.9699047025433254E-3</v>
      </c>
    </row>
    <row r="2520" spans="1:25" x14ac:dyDescent="0.25">
      <c r="A2520" s="1">
        <v>44063</v>
      </c>
      <c r="B2520">
        <v>2760.78</v>
      </c>
      <c r="C2520">
        <v>101467.9</v>
      </c>
      <c r="D2520">
        <v>58.064453100000001</v>
      </c>
      <c r="E2520">
        <v>38912.016779999998</v>
      </c>
      <c r="F2520">
        <v>5.5590000000000002</v>
      </c>
      <c r="G2520">
        <v>7751.5320000000002</v>
      </c>
      <c r="I2520" s="1">
        <v>44063</v>
      </c>
      <c r="J2520">
        <f t="shared" si="352"/>
        <v>8.4104899110371001E-4</v>
      </c>
      <c r="K2520">
        <f t="shared" si="353"/>
        <v>6.0900095881459837E-3</v>
      </c>
      <c r="L2520">
        <f t="shared" si="354"/>
        <v>7.4703605741133217E-5</v>
      </c>
      <c r="M2520">
        <f t="shared" si="355"/>
        <v>1.953248961690246E-2</v>
      </c>
      <c r="N2520">
        <f t="shared" si="356"/>
        <v>3.0590394616103467E-4</v>
      </c>
      <c r="O2520">
        <f t="shared" si="357"/>
        <v>2.5543917301340535E-3</v>
      </c>
      <c r="Q2520" s="1">
        <v>44063</v>
      </c>
      <c r="R2520">
        <f t="shared" si="360"/>
        <v>327.39943370531938</v>
      </c>
      <c r="S2520" s="19">
        <f t="shared" si="358"/>
        <v>2.2739943370531939</v>
      </c>
      <c r="U2520" s="1">
        <v>44063</v>
      </c>
      <c r="V2520">
        <f t="shared" si="359"/>
        <v>5.055290949018465E-3</v>
      </c>
      <c r="X2520" s="1">
        <v>44063</v>
      </c>
      <c r="Y2520" s="19">
        <f>IF(R2520/MAX($R$7:R2520)&lt;1,R2520/MAX($R$7:R2520)-1,0)</f>
        <v>0</v>
      </c>
    </row>
    <row r="2521" spans="1:25" x14ac:dyDescent="0.25">
      <c r="A2521" s="1">
        <v>44064</v>
      </c>
      <c r="B2521">
        <v>2770.66</v>
      </c>
      <c r="C2521">
        <v>101521.3</v>
      </c>
      <c r="D2521">
        <v>58.068790399999997</v>
      </c>
      <c r="E2521">
        <v>39129.925609999998</v>
      </c>
      <c r="F2521">
        <v>5.6201999999999996</v>
      </c>
      <c r="G2521">
        <v>7754.2290000000003</v>
      </c>
      <c r="I2521" s="1">
        <v>44064</v>
      </c>
      <c r="J2521">
        <f t="shared" si="352"/>
        <v>3.5786987735348941E-3</v>
      </c>
      <c r="K2521">
        <f t="shared" si="353"/>
        <v>5.262748120342664E-4</v>
      </c>
      <c r="L2521">
        <f t="shared" si="354"/>
        <v>7.4698025529063017E-5</v>
      </c>
      <c r="M2521">
        <f t="shared" si="355"/>
        <v>5.6000394744895043E-3</v>
      </c>
      <c r="N2521">
        <f t="shared" si="356"/>
        <v>1.1009174311926495E-2</v>
      </c>
      <c r="O2521">
        <f t="shared" si="357"/>
        <v>3.4793122185394765E-4</v>
      </c>
      <c r="Q2521" s="1">
        <v>44064</v>
      </c>
      <c r="R2521">
        <f t="shared" si="360"/>
        <v>327.92372613983838</v>
      </c>
      <c r="S2521" s="19">
        <f t="shared" si="358"/>
        <v>2.279237261398384</v>
      </c>
      <c r="U2521" s="1">
        <v>44064</v>
      </c>
      <c r="V2521">
        <f t="shared" si="359"/>
        <v>1.6013846712725766E-3</v>
      </c>
      <c r="X2521" s="1">
        <v>44064</v>
      </c>
      <c r="Y2521" s="19">
        <f>IF(R2521/MAX($R$7:R2521)&lt;1,R2521/MAX($R$7:R2521)-1,0)</f>
        <v>0</v>
      </c>
    </row>
    <row r="2522" spans="1:25" x14ac:dyDescent="0.25">
      <c r="A2522" s="1">
        <v>44067</v>
      </c>
      <c r="B2522">
        <v>2780.18</v>
      </c>
      <c r="C2522">
        <v>102298</v>
      </c>
      <c r="D2522">
        <v>58.073127700000001</v>
      </c>
      <c r="E2522">
        <v>39445.083400000003</v>
      </c>
      <c r="F2522">
        <v>5.6111000000000004</v>
      </c>
      <c r="G2522">
        <v>7760.1030000000001</v>
      </c>
      <c r="I2522" s="1">
        <v>44067</v>
      </c>
      <c r="J2522">
        <f t="shared" si="352"/>
        <v>3.4360044177199622E-3</v>
      </c>
      <c r="K2522">
        <f t="shared" si="353"/>
        <v>7.650611251037942E-3</v>
      </c>
      <c r="L2522">
        <f t="shared" si="354"/>
        <v>7.4692446150992353E-5</v>
      </c>
      <c r="M2522">
        <f t="shared" si="355"/>
        <v>8.054137213066026E-3</v>
      </c>
      <c r="N2522">
        <f t="shared" si="356"/>
        <v>-1.6191594605172721E-3</v>
      </c>
      <c r="O2522">
        <f t="shared" si="357"/>
        <v>7.5752212115487438E-4</v>
      </c>
      <c r="Q2522" s="1">
        <v>44067</v>
      </c>
      <c r="R2522">
        <f t="shared" si="360"/>
        <v>329.07009456622416</v>
      </c>
      <c r="S2522" s="19">
        <f t="shared" si="358"/>
        <v>2.2907009456622416</v>
      </c>
      <c r="U2522" s="1">
        <v>44067</v>
      </c>
      <c r="V2522">
        <f t="shared" si="359"/>
        <v>3.4958386204020364E-3</v>
      </c>
      <c r="X2522" s="1">
        <v>44067</v>
      </c>
      <c r="Y2522" s="19">
        <f>IF(R2522/MAX($R$7:R2522)&lt;1,R2522/MAX($R$7:R2522)-1,0)</f>
        <v>0</v>
      </c>
    </row>
    <row r="2523" spans="1:25" x14ac:dyDescent="0.25">
      <c r="A2523" s="1">
        <v>44068</v>
      </c>
      <c r="B2523">
        <v>2777.4</v>
      </c>
      <c r="C2523">
        <v>102117.6</v>
      </c>
      <c r="D2523">
        <v>58.077465099999998</v>
      </c>
      <c r="E2523">
        <v>39524.447359999998</v>
      </c>
      <c r="F2523">
        <v>5.5087999999999999</v>
      </c>
      <c r="G2523">
        <v>7754.5559999999996</v>
      </c>
      <c r="I2523" s="1">
        <v>44068</v>
      </c>
      <c r="J2523">
        <f t="shared" si="352"/>
        <v>-9.9993525599051392E-4</v>
      </c>
      <c r="K2523">
        <f t="shared" si="353"/>
        <v>-1.7634753367611333E-3</v>
      </c>
      <c r="L2523">
        <f t="shared" si="354"/>
        <v>7.4688589572824426E-5</v>
      </c>
      <c r="M2523">
        <f t="shared" si="355"/>
        <v>2.0120114640191922E-3</v>
      </c>
      <c r="N2523">
        <f t="shared" si="356"/>
        <v>-1.8231719270731306E-2</v>
      </c>
      <c r="O2523">
        <f t="shared" si="357"/>
        <v>-7.1481009981444465E-4</v>
      </c>
      <c r="Q2523" s="1">
        <v>44068</v>
      </c>
      <c r="R2523">
        <f t="shared" si="360"/>
        <v>328.93833853718405</v>
      </c>
      <c r="S2523" s="19">
        <f t="shared" si="358"/>
        <v>2.2893833853718406</v>
      </c>
      <c r="U2523" s="1">
        <v>44068</v>
      </c>
      <c r="V2523">
        <f t="shared" si="359"/>
        <v>-4.003889481777323E-4</v>
      </c>
      <c r="X2523" s="1">
        <v>44068</v>
      </c>
      <c r="Y2523" s="19">
        <f>IF(R2523/MAX($R$7:R2523)&lt;1,R2523/MAX($R$7:R2523)-1,0)</f>
        <v>-4.003889481777323E-4</v>
      </c>
    </row>
    <row r="2524" spans="1:25" x14ac:dyDescent="0.25">
      <c r="A2524" s="1">
        <v>44069</v>
      </c>
      <c r="B2524">
        <v>2776.67</v>
      </c>
      <c r="C2524">
        <v>100627.3</v>
      </c>
      <c r="D2524">
        <v>58.081802400000001</v>
      </c>
      <c r="E2524">
        <v>40056.328309999997</v>
      </c>
      <c r="F2524">
        <v>5.6117999999999997</v>
      </c>
      <c r="G2524">
        <v>7703.9740000000002</v>
      </c>
      <c r="I2524" s="1">
        <v>44069</v>
      </c>
      <c r="J2524">
        <f t="shared" si="352"/>
        <v>-2.628357456614383E-4</v>
      </c>
      <c r="K2524">
        <f t="shared" si="353"/>
        <v>-1.4593958338229629E-2</v>
      </c>
      <c r="L2524">
        <f t="shared" si="354"/>
        <v>7.4681289765843317E-5</v>
      </c>
      <c r="M2524">
        <f t="shared" si="355"/>
        <v>1.345701168584279E-2</v>
      </c>
      <c r="N2524">
        <f t="shared" si="356"/>
        <v>1.869735695614283E-2</v>
      </c>
      <c r="O2524">
        <f t="shared" si="357"/>
        <v>-6.5228750685403236E-3</v>
      </c>
      <c r="Q2524" s="1">
        <v>44069</v>
      </c>
      <c r="R2524">
        <f t="shared" si="360"/>
        <v>327.99047260392769</v>
      </c>
      <c r="S2524" s="19">
        <f t="shared" si="358"/>
        <v>2.2799047260392769</v>
      </c>
      <c r="U2524" s="1">
        <v>44069</v>
      </c>
      <c r="V2524">
        <f t="shared" si="359"/>
        <v>-2.8815915392277347E-3</v>
      </c>
      <c r="X2524" s="1">
        <v>44069</v>
      </c>
      <c r="Y2524" s="19">
        <f>IF(R2524/MAX($R$7:R2524)&lt;1,R2524/MAX($R$7:R2524)-1,0)</f>
        <v>-3.2808267299999638E-3</v>
      </c>
    </row>
    <row r="2525" spans="1:25" x14ac:dyDescent="0.25">
      <c r="A2525" s="1">
        <v>44070</v>
      </c>
      <c r="B2525">
        <v>2777.87</v>
      </c>
      <c r="C2525">
        <v>100623.6</v>
      </c>
      <c r="D2525">
        <v>58.086139699999997</v>
      </c>
      <c r="E2525">
        <v>40054.312010000001</v>
      </c>
      <c r="F2525">
        <v>5.5697000000000001</v>
      </c>
      <c r="G2525">
        <v>7705.9219999999996</v>
      </c>
      <c r="I2525" s="1">
        <v>44070</v>
      </c>
      <c r="J2525">
        <f t="shared" si="352"/>
        <v>4.3217235033332635E-4</v>
      </c>
      <c r="K2525">
        <f t="shared" si="353"/>
        <v>-3.6769345893139516E-5</v>
      </c>
      <c r="L2525">
        <f t="shared" si="354"/>
        <v>7.4675712887328771E-5</v>
      </c>
      <c r="M2525">
        <f t="shared" si="355"/>
        <v>-5.0336615587731615E-5</v>
      </c>
      <c r="N2525">
        <f t="shared" si="356"/>
        <v>-7.5020492533589556E-3</v>
      </c>
      <c r="O2525">
        <f t="shared" si="357"/>
        <v>2.5285651275552823E-4</v>
      </c>
      <c r="Q2525" s="1">
        <v>44070</v>
      </c>
      <c r="R2525">
        <f t="shared" si="360"/>
        <v>328.03662531997304</v>
      </c>
      <c r="S2525" s="19">
        <f t="shared" si="358"/>
        <v>2.2803662531997304</v>
      </c>
      <c r="U2525" s="1">
        <v>44070</v>
      </c>
      <c r="V2525">
        <f t="shared" si="359"/>
        <v>1.4071358743739104E-4</v>
      </c>
      <c r="X2525" s="1">
        <v>44070</v>
      </c>
      <c r="Y2525" s="19">
        <f>IF(R2525/MAX($R$7:R2525)&lt;1,R2525/MAX($R$7:R2525)-1,0)</f>
        <v>-3.1405747994615041E-3</v>
      </c>
    </row>
    <row r="2526" spans="1:25" x14ac:dyDescent="0.25">
      <c r="A2526" s="1">
        <v>44071</v>
      </c>
      <c r="B2526">
        <v>2781.84</v>
      </c>
      <c r="C2526">
        <v>102142.9</v>
      </c>
      <c r="D2526">
        <v>58.090480800000002</v>
      </c>
      <c r="E2526">
        <v>39174.192049999998</v>
      </c>
      <c r="F2526">
        <v>5.3891</v>
      </c>
      <c r="G2526">
        <v>7732.3450000000003</v>
      </c>
      <c r="I2526" s="1">
        <v>44071</v>
      </c>
      <c r="J2526">
        <f t="shared" si="352"/>
        <v>1.429152552135271E-3</v>
      </c>
      <c r="K2526">
        <f t="shared" si="353"/>
        <v>1.5098843611240254E-2</v>
      </c>
      <c r="L2526">
        <f t="shared" si="354"/>
        <v>7.4735556923277713E-5</v>
      </c>
      <c r="M2526">
        <f t="shared" si="355"/>
        <v>-2.1973163832654796E-2</v>
      </c>
      <c r="N2526">
        <f t="shared" si="356"/>
        <v>-3.2425444817494653E-2</v>
      </c>
      <c r="O2526">
        <f t="shared" si="357"/>
        <v>3.428921289366782E-3</v>
      </c>
      <c r="Q2526" s="1">
        <v>44071</v>
      </c>
      <c r="R2526">
        <f t="shared" si="360"/>
        <v>328.35868857166895</v>
      </c>
      <c r="S2526" s="19">
        <f t="shared" si="358"/>
        <v>2.2835868857166894</v>
      </c>
      <c r="U2526" s="1">
        <v>44071</v>
      </c>
      <c r="V2526">
        <f t="shared" si="359"/>
        <v>9.8179052836488978E-4</v>
      </c>
      <c r="X2526" s="1">
        <v>44071</v>
      </c>
      <c r="Y2526" s="19">
        <f>IF(R2526/MAX($R$7:R2526)&lt;1,R2526/MAX($R$7:R2526)-1,0)</f>
        <v>-2.1618676576884432E-3</v>
      </c>
    </row>
    <row r="2527" spans="1:25" x14ac:dyDescent="0.25">
      <c r="A2527" s="1">
        <v>44074</v>
      </c>
      <c r="B2527">
        <v>2782.1</v>
      </c>
      <c r="C2527">
        <v>99369.15</v>
      </c>
      <c r="D2527">
        <v>58.094818099999998</v>
      </c>
      <c r="E2527">
        <v>39366.7333</v>
      </c>
      <c r="F2527">
        <v>5.4945000000000004</v>
      </c>
      <c r="G2527">
        <v>7700.3329999999996</v>
      </c>
      <c r="I2527" s="1">
        <v>44074</v>
      </c>
      <c r="J2527">
        <f t="shared" si="352"/>
        <v>9.346331924175999E-5</v>
      </c>
      <c r="K2527">
        <f t="shared" si="353"/>
        <v>-2.7155583011643447E-2</v>
      </c>
      <c r="L2527">
        <f t="shared" si="354"/>
        <v>7.4664556744208355E-5</v>
      </c>
      <c r="M2527">
        <f t="shared" si="355"/>
        <v>4.9150024524884373E-3</v>
      </c>
      <c r="N2527">
        <f t="shared" si="356"/>
        <v>1.9557996697036728E-2</v>
      </c>
      <c r="O2527">
        <f t="shared" si="357"/>
        <v>-4.1400118592743729E-3</v>
      </c>
      <c r="Q2527" s="1">
        <v>44074</v>
      </c>
      <c r="R2527">
        <f t="shared" si="360"/>
        <v>326.41910092628501</v>
      </c>
      <c r="S2527" s="19">
        <f t="shared" si="358"/>
        <v>2.2641910092628503</v>
      </c>
      <c r="U2527" s="1">
        <v>44074</v>
      </c>
      <c r="V2527">
        <f t="shared" si="359"/>
        <v>-5.9069173830026411E-3</v>
      </c>
      <c r="X2527" s="1">
        <v>44074</v>
      </c>
      <c r="Y2527" s="19">
        <f>IF(R2527/MAX($R$7:R2527)&lt;1,R2527/MAX($R$7:R2527)-1,0)</f>
        <v>-8.05601506704412E-3</v>
      </c>
    </row>
    <row r="2528" spans="1:25" x14ac:dyDescent="0.25">
      <c r="A2528" s="1">
        <v>44075</v>
      </c>
      <c r="B2528">
        <v>2774.66</v>
      </c>
      <c r="C2528">
        <v>102167.6</v>
      </c>
      <c r="D2528">
        <v>58.099155400000001</v>
      </c>
      <c r="E2528">
        <v>38691.992619999997</v>
      </c>
      <c r="F2528">
        <v>5.3968999999999996</v>
      </c>
      <c r="G2528">
        <v>7719.1689999999999</v>
      </c>
      <c r="I2528" s="1">
        <v>44075</v>
      </c>
      <c r="J2528">
        <f t="shared" si="352"/>
        <v>-2.6742388842960763E-3</v>
      </c>
      <c r="K2528">
        <f t="shared" si="353"/>
        <v>2.8162160992622143E-2</v>
      </c>
      <c r="L2528">
        <f t="shared" si="354"/>
        <v>7.4658982364583792E-5</v>
      </c>
      <c r="M2528">
        <f t="shared" si="355"/>
        <v>-1.7139869718374667E-2</v>
      </c>
      <c r="N2528">
        <f t="shared" si="356"/>
        <v>-1.7763217763217876E-2</v>
      </c>
      <c r="O2528">
        <f t="shared" si="357"/>
        <v>2.4461279791405666E-3</v>
      </c>
      <c r="Q2528" s="1">
        <v>44075</v>
      </c>
      <c r="R2528">
        <f t="shared" si="360"/>
        <v>327.5318917454851</v>
      </c>
      <c r="S2528" s="19">
        <f t="shared" si="358"/>
        <v>2.2753189174548512</v>
      </c>
      <c r="U2528" s="1">
        <v>44075</v>
      </c>
      <c r="V2528">
        <f t="shared" si="359"/>
        <v>3.4090860983388982E-3</v>
      </c>
      <c r="X2528" s="1">
        <v>44075</v>
      </c>
      <c r="Y2528" s="19">
        <f>IF(R2528/MAX($R$7:R2528)&lt;1,R2528/MAX($R$7:R2528)-1,0)</f>
        <v>-4.6743926176783246E-3</v>
      </c>
    </row>
    <row r="2529" spans="1:25" x14ac:dyDescent="0.25">
      <c r="A2529" s="1">
        <v>44076</v>
      </c>
      <c r="B2529">
        <v>2782.69</v>
      </c>
      <c r="C2529">
        <v>101911.1</v>
      </c>
      <c r="D2529">
        <v>58.1034966</v>
      </c>
      <c r="E2529">
        <v>39497.430919999999</v>
      </c>
      <c r="F2529">
        <v>5.3422999999999998</v>
      </c>
      <c r="G2529">
        <v>7720.884</v>
      </c>
      <c r="I2529" s="1">
        <v>44076</v>
      </c>
      <c r="J2529">
        <f t="shared" si="352"/>
        <v>2.8940482797892297E-3</v>
      </c>
      <c r="K2529">
        <f t="shared" si="353"/>
        <v>-2.5105806537493169E-3</v>
      </c>
      <c r="L2529">
        <f t="shared" si="354"/>
        <v>7.4720535438332902E-5</v>
      </c>
      <c r="M2529">
        <f t="shared" si="355"/>
        <v>2.0816666329654732E-2</v>
      </c>
      <c r="N2529">
        <f t="shared" si="356"/>
        <v>-1.0116918972002398E-2</v>
      </c>
      <c r="O2529">
        <f t="shared" si="357"/>
        <v>2.2217417444814203E-4</v>
      </c>
      <c r="Q2529" s="1">
        <v>44076</v>
      </c>
      <c r="R2529">
        <f t="shared" si="360"/>
        <v>328.55906039086597</v>
      </c>
      <c r="S2529" s="19">
        <f t="shared" si="358"/>
        <v>2.2855906039086595</v>
      </c>
      <c r="U2529" s="1">
        <v>44076</v>
      </c>
      <c r="V2529">
        <f t="shared" si="359"/>
        <v>3.1360874200887512E-3</v>
      </c>
      <c r="X2529" s="1">
        <v>44076</v>
      </c>
      <c r="Y2529" s="19">
        <f>IF(R2529/MAX($R$7:R2529)&lt;1,R2529/MAX($R$7:R2529)-1,0)</f>
        <v>-1.5529645014744631E-3</v>
      </c>
    </row>
    <row r="2530" spans="1:25" x14ac:dyDescent="0.25">
      <c r="A2530" s="1">
        <v>44077</v>
      </c>
      <c r="B2530">
        <v>2779.62</v>
      </c>
      <c r="C2530">
        <v>100721.4</v>
      </c>
      <c r="D2530">
        <v>58.107837699999997</v>
      </c>
      <c r="E2530">
        <v>37617.430139999997</v>
      </c>
      <c r="F2530">
        <v>5.2926000000000002</v>
      </c>
      <c r="G2530">
        <v>7741.4049999999997</v>
      </c>
      <c r="I2530" s="1">
        <v>44077</v>
      </c>
      <c r="J2530">
        <f t="shared" si="352"/>
        <v>-1.1032490144429197E-3</v>
      </c>
      <c r="K2530">
        <f t="shared" si="353"/>
        <v>-1.1673900095279244E-2</v>
      </c>
      <c r="L2530">
        <f t="shared" si="354"/>
        <v>7.4713231630108012E-5</v>
      </c>
      <c r="M2530">
        <f t="shared" si="355"/>
        <v>-4.7598052233013499E-2</v>
      </c>
      <c r="N2530">
        <f t="shared" si="356"/>
        <v>-9.3031091477452366E-3</v>
      </c>
      <c r="O2530">
        <f t="shared" si="357"/>
        <v>2.6578562765611213E-3</v>
      </c>
      <c r="Q2530" s="1">
        <v>44077</v>
      </c>
      <c r="R2530">
        <f t="shared" si="360"/>
        <v>325.65864756503498</v>
      </c>
      <c r="S2530" s="19">
        <f t="shared" si="358"/>
        <v>2.2565864756503498</v>
      </c>
      <c r="U2530" s="1">
        <v>44077</v>
      </c>
      <c r="V2530">
        <f t="shared" si="359"/>
        <v>-8.8276756768799203E-3</v>
      </c>
      <c r="X2530" s="1">
        <v>44077</v>
      </c>
      <c r="Y2530" s="19">
        <f>IF(R2530/MAX($R$7:R2530)&lt;1,R2530/MAX($R$7:R2530)-1,0)</f>
        <v>-1.0366931111397748E-2</v>
      </c>
    </row>
    <row r="2531" spans="1:25" x14ac:dyDescent="0.25">
      <c r="A2531" s="1">
        <v>44078</v>
      </c>
      <c r="B2531">
        <v>2789.02</v>
      </c>
      <c r="C2531">
        <v>101241.7</v>
      </c>
      <c r="D2531">
        <v>58.112175000000001</v>
      </c>
      <c r="E2531">
        <v>37307.942049999998</v>
      </c>
      <c r="F2531">
        <v>5.3015999999999996</v>
      </c>
      <c r="G2531">
        <v>7750.76</v>
      </c>
      <c r="I2531" s="1">
        <v>44078</v>
      </c>
      <c r="J2531">
        <f t="shared" si="352"/>
        <v>3.3817572186125577E-3</v>
      </c>
      <c r="K2531">
        <f t="shared" si="353"/>
        <v>5.1657343920954446E-3</v>
      </c>
      <c r="L2531">
        <f t="shared" si="354"/>
        <v>7.4642254327184077E-5</v>
      </c>
      <c r="M2531">
        <f t="shared" si="355"/>
        <v>-8.2272523361692773E-3</v>
      </c>
      <c r="N2531">
        <f t="shared" si="356"/>
        <v>1.700487473075496E-3</v>
      </c>
      <c r="O2531">
        <f t="shared" si="357"/>
        <v>1.2084369697749064E-3</v>
      </c>
      <c r="Q2531" s="1">
        <v>44078</v>
      </c>
      <c r="R2531">
        <f t="shared" si="360"/>
        <v>325.88132713607445</v>
      </c>
      <c r="S2531" s="19">
        <f t="shared" si="358"/>
        <v>2.2588132713607445</v>
      </c>
      <c r="U2531" s="1">
        <v>44078</v>
      </c>
      <c r="V2531">
        <f t="shared" si="359"/>
        <v>6.8378215258357855E-4</v>
      </c>
      <c r="X2531" s="1">
        <v>44078</v>
      </c>
      <c r="Y2531" s="19">
        <f>IF(R2531/MAX($R$7:R2531)&lt;1,R2531/MAX($R$7:R2531)-1,0)</f>
        <v>-9.6902376812851854E-3</v>
      </c>
    </row>
    <row r="2532" spans="1:25" x14ac:dyDescent="0.25">
      <c r="A2532" s="1">
        <v>44081</v>
      </c>
      <c r="B2532">
        <v>2789.02</v>
      </c>
      <c r="C2532">
        <v>101241.7</v>
      </c>
      <c r="D2532">
        <v>58.112175000000001</v>
      </c>
      <c r="E2532">
        <v>37307.942049999998</v>
      </c>
      <c r="F2532">
        <v>5.3015999999999996</v>
      </c>
      <c r="G2532">
        <v>7750.76</v>
      </c>
      <c r="I2532" s="1">
        <v>44081</v>
      </c>
      <c r="J2532">
        <f t="shared" si="352"/>
        <v>0</v>
      </c>
      <c r="K2532">
        <f t="shared" si="353"/>
        <v>0</v>
      </c>
      <c r="L2532">
        <f t="shared" si="354"/>
        <v>0</v>
      </c>
      <c r="M2532">
        <f t="shared" si="355"/>
        <v>0</v>
      </c>
      <c r="N2532">
        <f t="shared" si="356"/>
        <v>0</v>
      </c>
      <c r="O2532">
        <f t="shared" si="357"/>
        <v>0</v>
      </c>
      <c r="Q2532" s="1">
        <v>44081</v>
      </c>
      <c r="R2532">
        <f t="shared" si="360"/>
        <v>325.88132713607445</v>
      </c>
      <c r="S2532" s="19">
        <f t="shared" si="358"/>
        <v>2.2588132713607445</v>
      </c>
      <c r="U2532" s="1">
        <v>44081</v>
      </c>
      <c r="V2532">
        <f t="shared" si="359"/>
        <v>0</v>
      </c>
      <c r="X2532" s="1">
        <v>44081</v>
      </c>
      <c r="Y2532" s="19">
        <f>IF(R2532/MAX($R$7:R2532)&lt;1,R2532/MAX($R$7:R2532)-1,0)</f>
        <v>-9.6902376812851854E-3</v>
      </c>
    </row>
    <row r="2533" spans="1:25" x14ac:dyDescent="0.25">
      <c r="A2533" s="1">
        <v>44082</v>
      </c>
      <c r="B2533">
        <v>2786.82</v>
      </c>
      <c r="C2533">
        <v>100050.4</v>
      </c>
      <c r="D2533">
        <v>58.116516099999998</v>
      </c>
      <c r="E2533">
        <v>36487.01208</v>
      </c>
      <c r="F2533">
        <v>5.3621999999999996</v>
      </c>
      <c r="G2533">
        <v>7728.2060000000001</v>
      </c>
      <c r="I2533" s="1">
        <v>44082</v>
      </c>
      <c r="J2533">
        <f t="shared" si="352"/>
        <v>-7.8880753813159732E-4</v>
      </c>
      <c r="K2533">
        <f t="shared" si="353"/>
        <v>-1.1766890520408135E-2</v>
      </c>
      <c r="L2533">
        <f t="shared" si="354"/>
        <v>7.4702074049026734E-5</v>
      </c>
      <c r="M2533">
        <f t="shared" si="355"/>
        <v>-2.2004161175649628E-2</v>
      </c>
      <c r="N2533">
        <f t="shared" si="356"/>
        <v>1.1430511543685018E-2</v>
      </c>
      <c r="O2533">
        <f t="shared" si="357"/>
        <v>-2.9099081896485357E-3</v>
      </c>
      <c r="Q2533" s="1">
        <v>44082</v>
      </c>
      <c r="R2533">
        <f t="shared" si="360"/>
        <v>323.72061810159079</v>
      </c>
      <c r="S2533" s="19">
        <f t="shared" si="358"/>
        <v>2.2372061810159081</v>
      </c>
      <c r="U2533" s="1">
        <v>44082</v>
      </c>
      <c r="V2533">
        <f t="shared" si="359"/>
        <v>-6.6303554532335385E-3</v>
      </c>
      <c r="X2533" s="1">
        <v>44082</v>
      </c>
      <c r="Y2533" s="19">
        <f>IF(R2533/MAX($R$7:R2533)&lt;1,R2533/MAX($R$7:R2533)-1,0)</f>
        <v>-1.6256343414265517E-2</v>
      </c>
    </row>
    <row r="2534" spans="1:25" x14ac:dyDescent="0.25">
      <c r="A2534" s="1">
        <v>44083</v>
      </c>
      <c r="B2534">
        <v>2788.53</v>
      </c>
      <c r="C2534">
        <v>101292</v>
      </c>
      <c r="D2534">
        <v>58.120857200000003</v>
      </c>
      <c r="E2534">
        <v>36960.659079999998</v>
      </c>
      <c r="F2534">
        <v>5.3085000000000004</v>
      </c>
      <c r="G2534">
        <v>7748.384</v>
      </c>
      <c r="I2534" s="1">
        <v>44083</v>
      </c>
      <c r="J2534">
        <f t="shared" si="352"/>
        <v>6.1360260081388951E-4</v>
      </c>
      <c r="K2534">
        <f t="shared" si="353"/>
        <v>1.2409745488273893E-2</v>
      </c>
      <c r="L2534">
        <f t="shared" si="354"/>
        <v>7.4696494066106567E-5</v>
      </c>
      <c r="M2534">
        <f t="shared" si="355"/>
        <v>1.2981249299380826E-2</v>
      </c>
      <c r="N2534">
        <f t="shared" si="356"/>
        <v>-1.0014546268322544E-2</v>
      </c>
      <c r="O2534">
        <f t="shared" si="357"/>
        <v>2.610955246275859E-3</v>
      </c>
      <c r="Q2534" s="1">
        <v>44083</v>
      </c>
      <c r="R2534">
        <f t="shared" si="360"/>
        <v>325.44261844949369</v>
      </c>
      <c r="S2534" s="19">
        <f t="shared" si="358"/>
        <v>2.2544261844949371</v>
      </c>
      <c r="U2534" s="1">
        <v>44083</v>
      </c>
      <c r="V2534">
        <f t="shared" si="359"/>
        <v>5.3194027553800094E-3</v>
      </c>
      <c r="X2534" s="1">
        <v>44083</v>
      </c>
      <c r="Y2534" s="19">
        <f>IF(R2534/MAX($R$7:R2534)&lt;1,R2534/MAX($R$7:R2534)-1,0)</f>
        <v>-1.1023414696835765E-2</v>
      </c>
    </row>
    <row r="2535" spans="1:25" x14ac:dyDescent="0.25">
      <c r="A2535" s="1">
        <v>44084</v>
      </c>
      <c r="B2535">
        <v>2793.01</v>
      </c>
      <c r="C2535">
        <v>98834.59</v>
      </c>
      <c r="D2535">
        <v>58.125198400000002</v>
      </c>
      <c r="E2535">
        <v>36469.653989999999</v>
      </c>
      <c r="F2535">
        <v>5.3202999999999996</v>
      </c>
      <c r="G2535">
        <v>7714.75</v>
      </c>
      <c r="I2535" s="1">
        <v>44084</v>
      </c>
      <c r="J2535">
        <f t="shared" si="352"/>
        <v>1.6065812453156525E-3</v>
      </c>
      <c r="K2535">
        <f t="shared" si="353"/>
        <v>-2.426065237136199E-2</v>
      </c>
      <c r="L2535">
        <f t="shared" si="354"/>
        <v>7.4692635469331137E-5</v>
      </c>
      <c r="M2535">
        <f t="shared" si="355"/>
        <v>-1.3284532857956832E-2</v>
      </c>
      <c r="N2535">
        <f t="shared" si="356"/>
        <v>2.2228501459922168E-3</v>
      </c>
      <c r="O2535">
        <f t="shared" si="357"/>
        <v>-4.340776089569176E-3</v>
      </c>
      <c r="Q2535" s="1">
        <v>44084</v>
      </c>
      <c r="R2535">
        <f t="shared" si="360"/>
        <v>322.87451250261171</v>
      </c>
      <c r="S2535" s="19">
        <f t="shared" si="358"/>
        <v>2.228745125026117</v>
      </c>
      <c r="U2535" s="1">
        <v>44084</v>
      </c>
      <c r="V2535">
        <f t="shared" si="359"/>
        <v>-7.8911175159455116E-3</v>
      </c>
      <c r="X2535" s="1">
        <v>44084</v>
      </c>
      <c r="Y2535" s="19">
        <f>IF(R2535/MAX($R$7:R2535)&lt;1,R2535/MAX($R$7:R2535)-1,0)</f>
        <v>-1.8827545151981595E-2</v>
      </c>
    </row>
    <row r="2536" spans="1:25" x14ac:dyDescent="0.25">
      <c r="A2536" s="1">
        <v>44085</v>
      </c>
      <c r="B2536">
        <v>2791.8</v>
      </c>
      <c r="C2536">
        <v>98363.22</v>
      </c>
      <c r="D2536">
        <v>58.1295395</v>
      </c>
      <c r="E2536">
        <v>36393.324139999997</v>
      </c>
      <c r="F2536">
        <v>5.3196000000000003</v>
      </c>
      <c r="G2536">
        <v>7710.607</v>
      </c>
      <c r="I2536" s="1">
        <v>44085</v>
      </c>
      <c r="J2536">
        <f t="shared" si="352"/>
        <v>-4.3322437084003518E-4</v>
      </c>
      <c r="K2536">
        <f t="shared" si="353"/>
        <v>-4.7692816856932385E-3</v>
      </c>
      <c r="L2536">
        <f t="shared" si="354"/>
        <v>7.4685336471924657E-5</v>
      </c>
      <c r="M2536">
        <f t="shared" si="355"/>
        <v>-2.0929688562697502E-3</v>
      </c>
      <c r="N2536">
        <f t="shared" si="356"/>
        <v>-1.3157152792120375E-4</v>
      </c>
      <c r="O2536">
        <f t="shared" si="357"/>
        <v>-5.3702323471271907E-4</v>
      </c>
      <c r="Q2536" s="1">
        <v>44085</v>
      </c>
      <c r="R2536">
        <f t="shared" si="360"/>
        <v>322.39699555554472</v>
      </c>
      <c r="S2536" s="19">
        <f t="shared" si="358"/>
        <v>2.2239699555554471</v>
      </c>
      <c r="U2536" s="1">
        <v>44085</v>
      </c>
      <c r="V2536">
        <f t="shared" si="359"/>
        <v>-1.4789552243246185E-3</v>
      </c>
      <c r="X2536" s="1">
        <v>44085</v>
      </c>
      <c r="Y2536" s="19">
        <f>IF(R2536/MAX($R$7:R2536)&lt;1,R2536/MAX($R$7:R2536)-1,0)</f>
        <v>-2.0278655280042468E-2</v>
      </c>
    </row>
    <row r="2537" spans="1:25" x14ac:dyDescent="0.25">
      <c r="A2537" s="1">
        <v>44088</v>
      </c>
      <c r="B2537">
        <v>2792.76</v>
      </c>
      <c r="C2537">
        <v>100274.5</v>
      </c>
      <c r="D2537">
        <v>58.133880599999998</v>
      </c>
      <c r="E2537">
        <v>36787.861749999996</v>
      </c>
      <c r="F2537">
        <v>5.2714999999999996</v>
      </c>
      <c r="G2537">
        <v>7725.45</v>
      </c>
      <c r="I2537" s="1">
        <v>44088</v>
      </c>
      <c r="J2537">
        <f t="shared" si="352"/>
        <v>3.4386417365150912E-4</v>
      </c>
      <c r="K2537">
        <f t="shared" si="353"/>
        <v>1.9430840104665226E-2</v>
      </c>
      <c r="L2537">
        <f t="shared" si="354"/>
        <v>7.4679758989004696E-5</v>
      </c>
      <c r="M2537">
        <f t="shared" si="355"/>
        <v>1.0840933586672818E-2</v>
      </c>
      <c r="N2537">
        <f t="shared" si="356"/>
        <v>-9.0420332355817257E-3</v>
      </c>
      <c r="O2537">
        <f t="shared" si="357"/>
        <v>1.9250105730974632E-3</v>
      </c>
      <c r="Q2537" s="1">
        <v>44088</v>
      </c>
      <c r="R2537">
        <f t="shared" si="360"/>
        <v>324.38177682233049</v>
      </c>
      <c r="S2537" s="19">
        <f t="shared" si="358"/>
        <v>2.2438177682233049</v>
      </c>
      <c r="U2537" s="1">
        <v>44088</v>
      </c>
      <c r="V2537">
        <f t="shared" si="359"/>
        <v>6.1563268087088119E-3</v>
      </c>
      <c r="X2537" s="1">
        <v>44088</v>
      </c>
      <c r="Y2537" s="19">
        <f>IF(R2537/MAX($R$7:R2537)&lt;1,R2537/MAX($R$7:R2537)-1,0)</f>
        <v>-1.4247170500478745E-2</v>
      </c>
    </row>
    <row r="2538" spans="1:25" x14ac:dyDescent="0.25">
      <c r="A2538" s="1">
        <v>44089</v>
      </c>
      <c r="B2538">
        <v>2802.19</v>
      </c>
      <c r="C2538">
        <v>100297.9</v>
      </c>
      <c r="D2538">
        <v>58.138221700000003</v>
      </c>
      <c r="E2538">
        <v>36898.587919999998</v>
      </c>
      <c r="F2538">
        <v>5.2769000000000004</v>
      </c>
      <c r="G2538">
        <v>7704.6049999999996</v>
      </c>
      <c r="I2538" s="1">
        <v>44089</v>
      </c>
      <c r="J2538">
        <f t="shared" si="352"/>
        <v>3.376588034775585E-3</v>
      </c>
      <c r="K2538">
        <f t="shared" si="353"/>
        <v>2.3335942836899548E-4</v>
      </c>
      <c r="L2538">
        <f t="shared" si="354"/>
        <v>7.4674182339196093E-5</v>
      </c>
      <c r="M2538">
        <f t="shared" si="355"/>
        <v>3.0098560974396449E-3</v>
      </c>
      <c r="N2538">
        <f t="shared" si="356"/>
        <v>1.0243763634640857E-3</v>
      </c>
      <c r="O2538">
        <f t="shared" si="357"/>
        <v>-2.6982246988849212E-3</v>
      </c>
      <c r="Q2538" s="1">
        <v>44089</v>
      </c>
      <c r="R2538">
        <f t="shared" si="360"/>
        <v>324.44993135797364</v>
      </c>
      <c r="S2538" s="19">
        <f t="shared" si="358"/>
        <v>2.2444993135797362</v>
      </c>
      <c r="U2538" s="1">
        <v>44089</v>
      </c>
      <c r="V2538">
        <f t="shared" si="359"/>
        <v>2.1010593230852415E-4</v>
      </c>
      <c r="X2538" s="1">
        <v>44089</v>
      </c>
      <c r="Y2538" s="19">
        <f>IF(R2538/MAX($R$7:R2538)&lt;1,R2538/MAX($R$7:R2538)-1,0)</f>
        <v>-1.4040057983211063E-2</v>
      </c>
    </row>
    <row r="2539" spans="1:25" x14ac:dyDescent="0.25">
      <c r="A2539" s="1">
        <v>44090</v>
      </c>
      <c r="B2539">
        <v>2802.76</v>
      </c>
      <c r="C2539">
        <v>99675.68</v>
      </c>
      <c r="D2539">
        <v>58.142566700000003</v>
      </c>
      <c r="E2539">
        <v>36544.363980000002</v>
      </c>
      <c r="F2539">
        <v>5.2377000000000002</v>
      </c>
      <c r="G2539">
        <v>7683.4219999999996</v>
      </c>
      <c r="I2539" s="1">
        <v>44090</v>
      </c>
      <c r="J2539">
        <f t="shared" si="352"/>
        <v>2.0341233106968559E-4</v>
      </c>
      <c r="K2539">
        <f t="shared" si="353"/>
        <v>-6.2037191207393594E-3</v>
      </c>
      <c r="L2539">
        <f t="shared" si="354"/>
        <v>7.4735688037064207E-5</v>
      </c>
      <c r="M2539">
        <f t="shared" si="355"/>
        <v>-9.5999321374571345E-3</v>
      </c>
      <c r="N2539">
        <f t="shared" si="356"/>
        <v>-7.4286039151775229E-3</v>
      </c>
      <c r="O2539">
        <f t="shared" si="357"/>
        <v>-2.7493946801945279E-3</v>
      </c>
      <c r="Q2539" s="1">
        <v>44090</v>
      </c>
      <c r="R2539">
        <f t="shared" si="360"/>
        <v>323.32730440165932</v>
      </c>
      <c r="S2539" s="19">
        <f t="shared" si="358"/>
        <v>2.2332730440165931</v>
      </c>
      <c r="U2539" s="1">
        <v>44090</v>
      </c>
      <c r="V2539">
        <f t="shared" si="359"/>
        <v>-3.4600930615568126E-3</v>
      </c>
      <c r="X2539" s="1">
        <v>44090</v>
      </c>
      <c r="Y2539" s="19">
        <f>IF(R2539/MAX($R$7:R2539)&lt;1,R2539/MAX($R$7:R2539)-1,0)</f>
        <v>-1.7451571137556243E-2</v>
      </c>
    </row>
    <row r="2540" spans="1:25" x14ac:dyDescent="0.25">
      <c r="A2540" s="1">
        <v>44091</v>
      </c>
      <c r="B2540">
        <v>2800.04</v>
      </c>
      <c r="C2540">
        <v>100097.8</v>
      </c>
      <c r="D2540">
        <v>58.146907800000001</v>
      </c>
      <c r="E2540">
        <v>36256.791490000003</v>
      </c>
      <c r="F2540">
        <v>5.2394999999999996</v>
      </c>
      <c r="G2540">
        <v>7680.3829999999998</v>
      </c>
      <c r="I2540" s="1">
        <v>44091</v>
      </c>
      <c r="J2540">
        <f t="shared" si="352"/>
        <v>-9.7047196335053876E-4</v>
      </c>
      <c r="K2540">
        <f t="shared" si="353"/>
        <v>4.2349347403500825E-3</v>
      </c>
      <c r="L2540">
        <f t="shared" si="354"/>
        <v>7.4663026529142584E-5</v>
      </c>
      <c r="M2540">
        <f t="shared" si="355"/>
        <v>-7.8691338056227078E-3</v>
      </c>
      <c r="N2540">
        <f t="shared" si="356"/>
        <v>3.4366229451854302E-4</v>
      </c>
      <c r="O2540">
        <f t="shared" si="357"/>
        <v>-3.9552688893040866E-4</v>
      </c>
      <c r="Q2540" s="1">
        <v>44091</v>
      </c>
      <c r="R2540">
        <f t="shared" si="360"/>
        <v>323.13890824883021</v>
      </c>
      <c r="S2540" s="19">
        <f t="shared" si="358"/>
        <v>2.231389082488302</v>
      </c>
      <c r="U2540" s="1">
        <v>44091</v>
      </c>
      <c r="V2540">
        <f t="shared" si="359"/>
        <v>-5.8267937864930897E-4</v>
      </c>
      <c r="X2540" s="1">
        <v>44091</v>
      </c>
      <c r="Y2540" s="19">
        <f>IF(R2540/MAX($R$7:R2540)&lt;1,R2540/MAX($R$7:R2540)-1,0)</f>
        <v>-1.8024081845578688E-2</v>
      </c>
    </row>
    <row r="2541" spans="1:25" x14ac:dyDescent="0.25">
      <c r="A2541" s="1">
        <v>44092</v>
      </c>
      <c r="B2541">
        <v>2797.82</v>
      </c>
      <c r="C2541">
        <v>98289.71</v>
      </c>
      <c r="D2541">
        <v>58.151252700000001</v>
      </c>
      <c r="E2541">
        <v>36389.148289999997</v>
      </c>
      <c r="F2541">
        <v>5.3884999999999996</v>
      </c>
      <c r="G2541">
        <v>7581.6490000000003</v>
      </c>
      <c r="I2541" s="1">
        <v>44092</v>
      </c>
      <c r="J2541">
        <f t="shared" si="352"/>
        <v>-7.9284581648830788E-4</v>
      </c>
      <c r="K2541">
        <f t="shared" si="353"/>
        <v>-1.8063234156994401E-2</v>
      </c>
      <c r="L2541">
        <f t="shared" si="354"/>
        <v>7.4722804090265882E-5</v>
      </c>
      <c r="M2541">
        <f t="shared" si="355"/>
        <v>3.6505381353586497E-3</v>
      </c>
      <c r="N2541">
        <f t="shared" si="356"/>
        <v>2.8437828037026547E-2</v>
      </c>
      <c r="O2541">
        <f t="shared" si="357"/>
        <v>-1.2855348489782314E-2</v>
      </c>
      <c r="Q2541" s="1">
        <v>44092</v>
      </c>
      <c r="R2541">
        <f t="shared" si="360"/>
        <v>320.86864641847109</v>
      </c>
      <c r="S2541" s="19">
        <f t="shared" si="358"/>
        <v>2.2086864641847108</v>
      </c>
      <c r="U2541" s="1">
        <v>44092</v>
      </c>
      <c r="V2541">
        <f t="shared" si="359"/>
        <v>-7.0256529696848258E-3</v>
      </c>
      <c r="X2541" s="1">
        <v>44092</v>
      </c>
      <c r="Y2541" s="19">
        <f>IF(R2541/MAX($R$7:R2541)&lt;1,R2541/MAX($R$7:R2541)-1,0)</f>
        <v>-2.492310387111929E-2</v>
      </c>
    </row>
    <row r="2542" spans="1:25" x14ac:dyDescent="0.25">
      <c r="A2542" s="1">
        <v>44095</v>
      </c>
      <c r="B2542">
        <v>2787.27</v>
      </c>
      <c r="C2542">
        <v>96990.720000000001</v>
      </c>
      <c r="D2542">
        <v>58.1555939</v>
      </c>
      <c r="E2542">
        <v>36579.317260000003</v>
      </c>
      <c r="F2542">
        <v>5.4146999999999998</v>
      </c>
      <c r="G2542">
        <v>7565.6580000000004</v>
      </c>
      <c r="I2542" s="1">
        <v>44095</v>
      </c>
      <c r="J2542">
        <f t="shared" si="352"/>
        <v>-3.7707929745302016E-3</v>
      </c>
      <c r="K2542">
        <f t="shared" si="353"/>
        <v>-1.3215930741885429E-2</v>
      </c>
      <c r="L2542">
        <f t="shared" si="354"/>
        <v>7.4653593833851062E-5</v>
      </c>
      <c r="M2542">
        <f t="shared" si="355"/>
        <v>5.2259802423644253E-3</v>
      </c>
      <c r="N2542">
        <f t="shared" si="356"/>
        <v>4.8622065509882351E-3</v>
      </c>
      <c r="O2542">
        <f t="shared" si="357"/>
        <v>-2.1091717646121166E-3</v>
      </c>
      <c r="Q2542" s="1">
        <v>44095</v>
      </c>
      <c r="R2542">
        <f t="shared" si="360"/>
        <v>319.89233012491479</v>
      </c>
      <c r="S2542" s="19">
        <f t="shared" si="358"/>
        <v>2.198923301249148</v>
      </c>
      <c r="U2542" s="1">
        <v>44095</v>
      </c>
      <c r="V2542">
        <f t="shared" si="359"/>
        <v>-3.0427288688188447E-3</v>
      </c>
      <c r="X2542" s="1">
        <v>44095</v>
      </c>
      <c r="Y2542" s="19">
        <f>IF(R2542/MAX($R$7:R2542)&lt;1,R2542/MAX($R$7:R2542)-1,0)</f>
        <v>-2.7889998492288903E-2</v>
      </c>
    </row>
    <row r="2543" spans="1:25" x14ac:dyDescent="0.25">
      <c r="A2543" s="1">
        <v>44096</v>
      </c>
      <c r="B2543">
        <v>2788.81</v>
      </c>
      <c r="C2543">
        <v>97293.54</v>
      </c>
      <c r="D2543">
        <v>58.159938799999999</v>
      </c>
      <c r="E2543">
        <v>37425.838669999997</v>
      </c>
      <c r="F2543">
        <v>5.4718999999999998</v>
      </c>
      <c r="G2543">
        <v>7618.96</v>
      </c>
      <c r="I2543" s="1">
        <v>44096</v>
      </c>
      <c r="J2543">
        <f t="shared" si="352"/>
        <v>5.5251195614336446E-4</v>
      </c>
      <c r="K2543">
        <f t="shared" si="353"/>
        <v>3.1221543669330831E-3</v>
      </c>
      <c r="L2543">
        <f t="shared" si="354"/>
        <v>7.4711643517355597E-5</v>
      </c>
      <c r="M2543">
        <f t="shared" si="355"/>
        <v>2.3142077912035708E-2</v>
      </c>
      <c r="N2543">
        <f t="shared" si="356"/>
        <v>1.0563835484883821E-2</v>
      </c>
      <c r="O2543">
        <f t="shared" si="357"/>
        <v>7.0452563412197744E-3</v>
      </c>
      <c r="Q2543" s="1">
        <v>44096</v>
      </c>
      <c r="R2543">
        <f t="shared" si="360"/>
        <v>321.90993538318975</v>
      </c>
      <c r="S2543" s="19">
        <f t="shared" si="358"/>
        <v>2.2190993538318975</v>
      </c>
      <c r="U2543" s="1">
        <v>44096</v>
      </c>
      <c r="V2543">
        <f t="shared" si="359"/>
        <v>6.3071385846829031E-3</v>
      </c>
      <c r="X2543" s="1">
        <v>44096</v>
      </c>
      <c r="Y2543" s="19">
        <f>IF(R2543/MAX($R$7:R2543)&lt;1,R2543/MAX($R$7:R2543)-1,0)</f>
        <v>-2.1758765993223572E-2</v>
      </c>
    </row>
    <row r="2544" spans="1:25" x14ac:dyDescent="0.25">
      <c r="A2544" s="1">
        <v>44097</v>
      </c>
      <c r="B2544">
        <v>2790.19</v>
      </c>
      <c r="C2544">
        <v>95734.82</v>
      </c>
      <c r="D2544">
        <v>58.1642838</v>
      </c>
      <c r="E2544">
        <v>36920.275029999997</v>
      </c>
      <c r="F2544">
        <v>5.5964</v>
      </c>
      <c r="G2544">
        <v>7578.2619999999997</v>
      </c>
      <c r="I2544" s="1">
        <v>44097</v>
      </c>
      <c r="J2544">
        <f t="shared" si="352"/>
        <v>4.9483471444822236E-4</v>
      </c>
      <c r="K2544">
        <f t="shared" si="353"/>
        <v>-1.6020796447533736E-2</v>
      </c>
      <c r="L2544">
        <f t="shared" si="354"/>
        <v>7.4707781501315296E-5</v>
      </c>
      <c r="M2544">
        <f t="shared" si="355"/>
        <v>-1.3508411780902896E-2</v>
      </c>
      <c r="N2544">
        <f t="shared" si="356"/>
        <v>2.2752608783055406E-2</v>
      </c>
      <c r="O2544">
        <f t="shared" si="357"/>
        <v>-5.3416739292502236E-3</v>
      </c>
      <c r="Q2544" s="1">
        <v>44097</v>
      </c>
      <c r="R2544">
        <f t="shared" si="360"/>
        <v>319.73905317306441</v>
      </c>
      <c r="S2544" s="19">
        <f t="shared" si="358"/>
        <v>2.1973905317306439</v>
      </c>
      <c r="U2544" s="1">
        <v>44097</v>
      </c>
      <c r="V2544">
        <f t="shared" si="359"/>
        <v>-6.7437564719498022E-3</v>
      </c>
      <c r="X2544" s="1">
        <v>44097</v>
      </c>
      <c r="Y2544" s="19">
        <f>IF(R2544/MAX($R$7:R2544)&lt;1,R2544/MAX($R$7:R2544)-1,0)</f>
        <v>-2.8355786646184877E-2</v>
      </c>
    </row>
    <row r="2545" spans="1:25" x14ac:dyDescent="0.25">
      <c r="A2545" s="1">
        <v>44098</v>
      </c>
      <c r="B2545">
        <v>2789.57</v>
      </c>
      <c r="C2545">
        <v>97012.07</v>
      </c>
      <c r="D2545">
        <v>58.168628699999999</v>
      </c>
      <c r="E2545">
        <v>36823.380360000003</v>
      </c>
      <c r="F2545">
        <v>5.5102000000000002</v>
      </c>
      <c r="G2545">
        <v>7647.0789999999997</v>
      </c>
      <c r="I2545" s="1">
        <v>44098</v>
      </c>
      <c r="J2545">
        <f t="shared" si="352"/>
        <v>-2.2220708983966553E-4</v>
      </c>
      <c r="K2545">
        <f t="shared" si="353"/>
        <v>1.3341540726770074E-2</v>
      </c>
      <c r="L2545">
        <f t="shared" si="354"/>
        <v>7.470048139746055E-5</v>
      </c>
      <c r="M2545">
        <f t="shared" si="355"/>
        <v>-2.624429799649719E-3</v>
      </c>
      <c r="N2545">
        <f t="shared" si="356"/>
        <v>-1.5402758916446269E-2</v>
      </c>
      <c r="O2545">
        <f t="shared" si="357"/>
        <v>9.0808420189221195E-3</v>
      </c>
      <c r="Q2545" s="1">
        <v>44098</v>
      </c>
      <c r="R2545">
        <f t="shared" si="360"/>
        <v>321.33151522644994</v>
      </c>
      <c r="S2545" s="19">
        <f t="shared" si="358"/>
        <v>2.2133151522644994</v>
      </c>
      <c r="U2545" s="1">
        <v>44098</v>
      </c>
      <c r="V2545">
        <f t="shared" si="359"/>
        <v>4.9805053138867184E-3</v>
      </c>
      <c r="X2545" s="1">
        <v>44098</v>
      </c>
      <c r="Y2545" s="19">
        <f>IF(R2545/MAX($R$7:R2545)&lt;1,R2545/MAX($R$7:R2545)-1,0)</f>
        <v>-2.3516507478369086E-2</v>
      </c>
    </row>
    <row r="2546" spans="1:25" x14ac:dyDescent="0.25">
      <c r="A2546" s="1">
        <v>44099</v>
      </c>
      <c r="B2546">
        <v>2788.11</v>
      </c>
      <c r="C2546">
        <v>96999.38</v>
      </c>
      <c r="D2546">
        <v>58.172969799999997</v>
      </c>
      <c r="E2546">
        <v>37705.324139999997</v>
      </c>
      <c r="F2546">
        <v>5.5625999999999998</v>
      </c>
      <c r="G2546">
        <v>7634.4340000000002</v>
      </c>
      <c r="I2546" s="1">
        <v>44099</v>
      </c>
      <c r="J2546">
        <f t="shared" si="352"/>
        <v>-5.2337815505620888E-4</v>
      </c>
      <c r="K2546">
        <f t="shared" si="353"/>
        <v>-1.30808465379606E-4</v>
      </c>
      <c r="L2546">
        <f t="shared" si="354"/>
        <v>7.4629574343010319E-5</v>
      </c>
      <c r="M2546">
        <f t="shared" si="355"/>
        <v>2.3950646881893078E-2</v>
      </c>
      <c r="N2546">
        <f t="shared" si="356"/>
        <v>9.5096366738047777E-3</v>
      </c>
      <c r="O2546">
        <f t="shared" si="357"/>
        <v>-1.6535725601892759E-3</v>
      </c>
      <c r="Q2546" s="1">
        <v>44099</v>
      </c>
      <c r="R2546">
        <f t="shared" si="360"/>
        <v>322.29768928756482</v>
      </c>
      <c r="S2546" s="19">
        <f t="shared" si="358"/>
        <v>2.2229768928756481</v>
      </c>
      <c r="U2546" s="1">
        <v>44099</v>
      </c>
      <c r="V2546">
        <f t="shared" si="359"/>
        <v>3.0067827627613397E-3</v>
      </c>
      <c r="X2546" s="1">
        <v>44099</v>
      </c>
      <c r="Y2546" s="19">
        <f>IF(R2546/MAX($R$7:R2546)&lt;1,R2546/MAX($R$7:R2546)-1,0)</f>
        <v>-2.0580433744934012E-2</v>
      </c>
    </row>
    <row r="2547" spans="1:25" x14ac:dyDescent="0.25">
      <c r="A2547" s="1">
        <v>44102</v>
      </c>
      <c r="B2547">
        <v>2782.18</v>
      </c>
      <c r="C2547">
        <v>94666.37</v>
      </c>
      <c r="D2547">
        <v>58.177314799999998</v>
      </c>
      <c r="E2547">
        <v>38950.557220000002</v>
      </c>
      <c r="F2547">
        <v>5.6623999999999999</v>
      </c>
      <c r="G2547">
        <v>7532.2030000000004</v>
      </c>
      <c r="I2547" s="1">
        <v>44102</v>
      </c>
      <c r="J2547">
        <f t="shared" si="352"/>
        <v>-2.1268888243290984E-3</v>
      </c>
      <c r="K2547">
        <f t="shared" si="353"/>
        <v>-2.4051803217711387E-2</v>
      </c>
      <c r="L2547">
        <f t="shared" si="354"/>
        <v>7.4691046631158997E-5</v>
      </c>
      <c r="M2547">
        <f t="shared" si="355"/>
        <v>3.3025391198772125E-2</v>
      </c>
      <c r="N2547">
        <f t="shared" si="356"/>
        <v>1.7941250494373229E-2</v>
      </c>
      <c r="O2547">
        <f t="shared" si="357"/>
        <v>-1.3390776578853125E-2</v>
      </c>
      <c r="Q2547" s="1">
        <v>44102</v>
      </c>
      <c r="R2547">
        <f t="shared" si="360"/>
        <v>320.95116820077953</v>
      </c>
      <c r="S2547" s="19">
        <f t="shared" si="358"/>
        <v>2.2095116820077951</v>
      </c>
      <c r="U2547" s="1">
        <v>44102</v>
      </c>
      <c r="V2547">
        <f t="shared" si="359"/>
        <v>-4.1778800517054959E-3</v>
      </c>
      <c r="X2547" s="1">
        <v>44102</v>
      </c>
      <c r="Y2547" s="19">
        <f>IF(R2547/MAX($R$7:R2547)&lt;1,R2547/MAX($R$7:R2547)-1,0)</f>
        <v>-2.4672331213041021E-2</v>
      </c>
    </row>
    <row r="2548" spans="1:25" x14ac:dyDescent="0.25">
      <c r="A2548" s="1">
        <v>44103</v>
      </c>
      <c r="B2548">
        <v>2784.2</v>
      </c>
      <c r="C2548">
        <v>93580.35</v>
      </c>
      <c r="D2548">
        <v>58.181663499999999</v>
      </c>
      <c r="E2548">
        <v>38724.785060000002</v>
      </c>
      <c r="F2548">
        <v>5.6329000000000002</v>
      </c>
      <c r="G2548">
        <v>7542.4759999999997</v>
      </c>
      <c r="I2548" s="1">
        <v>44103</v>
      </c>
      <c r="J2548">
        <f t="shared" si="352"/>
        <v>7.2604935697895279E-4</v>
      </c>
      <c r="K2548">
        <f t="shared" si="353"/>
        <v>-1.1472078204752045E-2</v>
      </c>
      <c r="L2548">
        <f t="shared" si="354"/>
        <v>7.4749066967916278E-5</v>
      </c>
      <c r="M2548">
        <f t="shared" si="355"/>
        <v>-5.7963781807998105E-3</v>
      </c>
      <c r="N2548">
        <f t="shared" si="356"/>
        <v>-5.2098050296692788E-3</v>
      </c>
      <c r="O2548">
        <f t="shared" si="357"/>
        <v>1.363877208301334E-3</v>
      </c>
      <c r="Q2548" s="1">
        <v>44103</v>
      </c>
      <c r="R2548">
        <f t="shared" si="360"/>
        <v>320.10679318166234</v>
      </c>
      <c r="S2548" s="19">
        <f t="shared" si="358"/>
        <v>2.2010679318166235</v>
      </c>
      <c r="U2548" s="1">
        <v>44103</v>
      </c>
      <c r="V2548">
        <f t="shared" si="359"/>
        <v>-2.6308519886395487E-3</v>
      </c>
      <c r="X2548" s="1">
        <v>44103</v>
      </c>
      <c r="Y2548" s="19">
        <f>IF(R2548/MAX($R$7:R2548)&lt;1,R2548/MAX($R$7:R2548)-1,0)</f>
        <v>-2.7238273950044412E-2</v>
      </c>
    </row>
    <row r="2549" spans="1:25" x14ac:dyDescent="0.25">
      <c r="A2549" s="1">
        <v>44104</v>
      </c>
      <c r="B2549">
        <v>2794.88</v>
      </c>
      <c r="C2549">
        <v>94603.38</v>
      </c>
      <c r="D2549">
        <v>58.1860085</v>
      </c>
      <c r="E2549">
        <v>38981.380100000002</v>
      </c>
      <c r="F2549">
        <v>5.6094999999999997</v>
      </c>
      <c r="G2549">
        <v>7583.9189999999999</v>
      </c>
      <c r="I2549" s="1">
        <v>44104</v>
      </c>
      <c r="J2549">
        <f t="shared" si="352"/>
        <v>3.8359313267726236E-3</v>
      </c>
      <c r="K2549">
        <f t="shared" si="353"/>
        <v>1.0932102733105742E-2</v>
      </c>
      <c r="L2549">
        <f t="shared" si="354"/>
        <v>7.4679886043593768E-5</v>
      </c>
      <c r="M2549">
        <f t="shared" si="355"/>
        <v>6.626119153468002E-3</v>
      </c>
      <c r="N2549">
        <f t="shared" si="356"/>
        <v>-4.1541657050543357E-3</v>
      </c>
      <c r="O2549">
        <f t="shared" si="357"/>
        <v>5.4946147657612965E-3</v>
      </c>
      <c r="Q2549" s="1">
        <v>44104</v>
      </c>
      <c r="R2549">
        <f t="shared" si="360"/>
        <v>321.84146742728615</v>
      </c>
      <c r="S2549" s="19">
        <f t="shared" si="358"/>
        <v>2.2184146742728617</v>
      </c>
      <c r="U2549" s="1">
        <v>44104</v>
      </c>
      <c r="V2549">
        <f t="shared" si="359"/>
        <v>5.4190485255942722E-3</v>
      </c>
      <c r="X2549" s="1">
        <v>44104</v>
      </c>
      <c r="Y2549" s="19">
        <f>IF(R2549/MAX($R$7:R2549)&lt;1,R2549/MAX($R$7:R2549)-1,0)</f>
        <v>-2.196683095273877E-2</v>
      </c>
    </row>
    <row r="2550" spans="1:25" x14ac:dyDescent="0.25">
      <c r="A2550" s="1">
        <v>44105</v>
      </c>
      <c r="B2550">
        <v>2789.15</v>
      </c>
      <c r="C2550">
        <v>95478.52</v>
      </c>
      <c r="D2550">
        <v>58.190353399999999</v>
      </c>
      <c r="E2550">
        <v>39239.924200000001</v>
      </c>
      <c r="F2550">
        <v>5.6460999999999997</v>
      </c>
      <c r="G2550">
        <v>7591.5829999999996</v>
      </c>
      <c r="I2550" s="1">
        <v>44105</v>
      </c>
      <c r="J2550">
        <f t="shared" si="352"/>
        <v>-2.0501774673689077E-3</v>
      </c>
      <c r="K2550">
        <f t="shared" si="353"/>
        <v>9.2506208551956792E-3</v>
      </c>
      <c r="L2550">
        <f t="shared" si="354"/>
        <v>7.4672590748336987E-5</v>
      </c>
      <c r="M2550">
        <f t="shared" si="355"/>
        <v>6.6325024752009742E-3</v>
      </c>
      <c r="N2550">
        <f t="shared" si="356"/>
        <v>6.5246456903467198E-3</v>
      </c>
      <c r="O2550">
        <f t="shared" si="357"/>
        <v>1.010559316364068E-3</v>
      </c>
      <c r="Q2550" s="1">
        <v>44105</v>
      </c>
      <c r="R2550">
        <f t="shared" si="360"/>
        <v>322.76050995135535</v>
      </c>
      <c r="S2550" s="19">
        <f t="shared" si="358"/>
        <v>2.2276050995135535</v>
      </c>
      <c r="U2550" s="1">
        <v>44105</v>
      </c>
      <c r="V2550">
        <f t="shared" si="359"/>
        <v>2.8555752352728003E-3</v>
      </c>
      <c r="X2550" s="1">
        <v>44105</v>
      </c>
      <c r="Y2550" s="19">
        <f>IF(R2550/MAX($R$7:R2550)&lt;1,R2550/MAX($R$7:R2550)-1,0)</f>
        <v>-1.9173983655932147E-2</v>
      </c>
    </row>
    <row r="2551" spans="1:25" x14ac:dyDescent="0.25">
      <c r="A2551" s="1">
        <v>44106</v>
      </c>
      <c r="B2551">
        <v>2794.91</v>
      </c>
      <c r="C2551">
        <v>94015.679999999993</v>
      </c>
      <c r="D2551">
        <v>58.194698299999999</v>
      </c>
      <c r="E2551">
        <v>39003.686580000001</v>
      </c>
      <c r="F2551">
        <v>5.6860999999999997</v>
      </c>
      <c r="G2551">
        <v>7531.9470000000001</v>
      </c>
      <c r="I2551" s="1">
        <v>44106</v>
      </c>
      <c r="J2551">
        <f t="shared" si="352"/>
        <v>2.0651452951614413E-3</v>
      </c>
      <c r="K2551">
        <f t="shared" si="353"/>
        <v>-1.5321142388885045E-2</v>
      </c>
      <c r="L2551">
        <f t="shared" si="354"/>
        <v>7.4667015168783379E-5</v>
      </c>
      <c r="M2551">
        <f t="shared" si="355"/>
        <v>-6.020338336943043E-3</v>
      </c>
      <c r="N2551">
        <f t="shared" si="356"/>
        <v>7.0845362285472113E-3</v>
      </c>
      <c r="O2551">
        <f t="shared" si="357"/>
        <v>-7.8555421181589757E-3</v>
      </c>
      <c r="Q2551" s="1">
        <v>44106</v>
      </c>
      <c r="R2551">
        <f t="shared" si="360"/>
        <v>320.82419326557044</v>
      </c>
      <c r="S2551" s="19">
        <f t="shared" si="358"/>
        <v>2.2082419326557043</v>
      </c>
      <c r="U2551" s="1">
        <v>44106</v>
      </c>
      <c r="V2551">
        <f t="shared" si="359"/>
        <v>-5.9992366664581853E-3</v>
      </c>
      <c r="X2551" s="1">
        <v>44106</v>
      </c>
      <c r="Y2551" s="19">
        <f>IF(R2551/MAX($R$7:R2551)&lt;1,R2551/MAX($R$7:R2551)-1,0)</f>
        <v>-2.5058191056599566E-2</v>
      </c>
    </row>
    <row r="2552" spans="1:25" x14ac:dyDescent="0.25">
      <c r="A2552" s="1">
        <v>44109</v>
      </c>
      <c r="B2552">
        <v>2788.64</v>
      </c>
      <c r="C2552">
        <v>96089.19</v>
      </c>
      <c r="D2552">
        <v>58.199047100000001</v>
      </c>
      <c r="E2552">
        <v>39173.773130000001</v>
      </c>
      <c r="F2552">
        <v>5.5754999999999999</v>
      </c>
      <c r="G2552">
        <v>7570.9139999999998</v>
      </c>
      <c r="I2552" s="1">
        <v>44109</v>
      </c>
      <c r="J2552">
        <f t="shared" si="352"/>
        <v>-2.2433638292467251E-3</v>
      </c>
      <c r="K2552">
        <f t="shared" si="353"/>
        <v>2.2054938069905106E-2</v>
      </c>
      <c r="L2552">
        <f t="shared" si="354"/>
        <v>7.472845683609286E-5</v>
      </c>
      <c r="M2552">
        <f t="shared" si="355"/>
        <v>4.3607813751436186E-3</v>
      </c>
      <c r="N2552">
        <f t="shared" si="356"/>
        <v>-1.9450941770281838E-2</v>
      </c>
      <c r="O2552">
        <f t="shared" si="357"/>
        <v>5.1735626923556932E-3</v>
      </c>
      <c r="Q2552" s="1">
        <v>44109</v>
      </c>
      <c r="R2552">
        <f t="shared" si="360"/>
        <v>322.84397878722649</v>
      </c>
      <c r="S2552" s="19">
        <f t="shared" si="358"/>
        <v>2.228439787872265</v>
      </c>
      <c r="U2552" s="1">
        <v>44109</v>
      </c>
      <c r="V2552">
        <f t="shared" si="359"/>
        <v>6.2956147449395594E-3</v>
      </c>
      <c r="X2552" s="1">
        <v>44109</v>
      </c>
      <c r="Y2552" s="19">
        <f>IF(R2552/MAX($R$7:R2552)&lt;1,R2552/MAX($R$7:R2552)-1,0)</f>
        <v>-1.8920333028757397E-2</v>
      </c>
    </row>
    <row r="2553" spans="1:25" x14ac:dyDescent="0.25">
      <c r="A2553" s="1">
        <v>44110</v>
      </c>
      <c r="B2553">
        <v>2795.05</v>
      </c>
      <c r="C2553">
        <v>95615.03</v>
      </c>
      <c r="D2553">
        <v>58.203392000000001</v>
      </c>
      <c r="E2553">
        <v>38338.296840000003</v>
      </c>
      <c r="F2553">
        <v>5.5936000000000003</v>
      </c>
      <c r="G2553">
        <v>7559.2479999999996</v>
      </c>
      <c r="I2553" s="1">
        <v>44110</v>
      </c>
      <c r="J2553">
        <f t="shared" si="352"/>
        <v>2.2986115095531279E-3</v>
      </c>
      <c r="K2553">
        <f t="shared" si="353"/>
        <v>-4.9345821314551452E-3</v>
      </c>
      <c r="L2553">
        <f t="shared" si="354"/>
        <v>7.4655861504568932E-5</v>
      </c>
      <c r="M2553">
        <f t="shared" si="355"/>
        <v>-2.1327439846742124E-2</v>
      </c>
      <c r="N2553">
        <f t="shared" si="356"/>
        <v>3.2463456192270979E-3</v>
      </c>
      <c r="O2553">
        <f t="shared" si="357"/>
        <v>-1.5408971756910583E-3</v>
      </c>
      <c r="Q2553" s="1">
        <v>44110</v>
      </c>
      <c r="R2553">
        <f t="shared" si="360"/>
        <v>321.45943699016959</v>
      </c>
      <c r="S2553" s="19">
        <f t="shared" si="358"/>
        <v>2.2145943699016959</v>
      </c>
      <c r="U2553" s="1">
        <v>44110</v>
      </c>
      <c r="V2553">
        <f t="shared" si="359"/>
        <v>-4.2885786572758322E-3</v>
      </c>
      <c r="X2553" s="1">
        <v>44110</v>
      </c>
      <c r="Y2553" s="19">
        <f>IF(R2553/MAX($R$7:R2553)&lt;1,R2553/MAX($R$7:R2553)-1,0)</f>
        <v>-2.3127770349617549E-2</v>
      </c>
    </row>
    <row r="2554" spans="1:25" x14ac:dyDescent="0.25">
      <c r="A2554" s="1">
        <v>44111</v>
      </c>
      <c r="B2554">
        <v>2799.27</v>
      </c>
      <c r="C2554">
        <v>95526.26</v>
      </c>
      <c r="D2554">
        <v>58.207740800000003</v>
      </c>
      <c r="E2554">
        <v>39362.363469999997</v>
      </c>
      <c r="F2554">
        <v>5.6116000000000001</v>
      </c>
      <c r="G2554">
        <v>7560.8119999999999</v>
      </c>
      <c r="I2554" s="1">
        <v>44111</v>
      </c>
      <c r="J2554">
        <f t="shared" si="352"/>
        <v>1.509811989051979E-3</v>
      </c>
      <c r="K2554">
        <f t="shared" si="353"/>
        <v>-9.2841052290637549E-4</v>
      </c>
      <c r="L2554">
        <f t="shared" si="354"/>
        <v>7.4717294827220115E-5</v>
      </c>
      <c r="M2554">
        <f t="shared" si="355"/>
        <v>2.671132299574519E-2</v>
      </c>
      <c r="N2554">
        <f t="shared" si="356"/>
        <v>3.2179633867277513E-3</v>
      </c>
      <c r="O2554">
        <f t="shared" si="357"/>
        <v>2.0689888729674699E-4</v>
      </c>
      <c r="Q2554" s="1">
        <v>44111</v>
      </c>
      <c r="R2554">
        <f t="shared" si="360"/>
        <v>322.78529684574022</v>
      </c>
      <c r="S2554" s="19">
        <f t="shared" si="358"/>
        <v>2.2278529684574022</v>
      </c>
      <c r="U2554" s="1">
        <v>44111</v>
      </c>
      <c r="V2554">
        <f t="shared" si="359"/>
        <v>4.1245012682926685E-3</v>
      </c>
      <c r="X2554" s="1">
        <v>44111</v>
      </c>
      <c r="Y2554" s="19">
        <f>IF(R2554/MAX($R$7:R2554)&lt;1,R2554/MAX($R$7:R2554)-1,0)</f>
        <v>-1.9098659599464551E-2</v>
      </c>
    </row>
    <row r="2555" spans="1:25" x14ac:dyDescent="0.25">
      <c r="A2555" s="1">
        <v>44112</v>
      </c>
      <c r="B2555">
        <v>2804.78</v>
      </c>
      <c r="C2555">
        <v>97919.73</v>
      </c>
      <c r="D2555">
        <v>58.212085700000003</v>
      </c>
      <c r="E2555">
        <v>39656.190600000002</v>
      </c>
      <c r="F2555">
        <v>5.601</v>
      </c>
      <c r="G2555">
        <v>7591.03</v>
      </c>
      <c r="I2555" s="1">
        <v>44112</v>
      </c>
      <c r="J2555">
        <f t="shared" si="352"/>
        <v>1.9683703251205387E-3</v>
      </c>
      <c r="K2555">
        <f t="shared" si="353"/>
        <v>2.5055623448463349E-2</v>
      </c>
      <c r="L2555">
        <f t="shared" si="354"/>
        <v>7.4644711172133782E-5</v>
      </c>
      <c r="M2555">
        <f t="shared" si="355"/>
        <v>7.4646719378002047E-3</v>
      </c>
      <c r="N2555">
        <f t="shared" si="356"/>
        <v>-1.8889443296029595E-3</v>
      </c>
      <c r="O2555">
        <f t="shared" si="357"/>
        <v>3.9966606761283607E-3</v>
      </c>
      <c r="Q2555" s="1">
        <v>44112</v>
      </c>
      <c r="R2555">
        <f t="shared" si="360"/>
        <v>325.25137915215441</v>
      </c>
      <c r="S2555" s="19">
        <f t="shared" si="358"/>
        <v>2.2525137915215443</v>
      </c>
      <c r="U2555" s="1">
        <v>44112</v>
      </c>
      <c r="V2555">
        <f t="shared" si="359"/>
        <v>7.6400081742036274E-3</v>
      </c>
      <c r="X2555" s="1">
        <v>44112</v>
      </c>
      <c r="Y2555" s="19">
        <f>IF(R2555/MAX($R$7:R2555)&lt;1,R2555/MAX($R$7:R2555)-1,0)</f>
        <v>-1.1604565340717188E-2</v>
      </c>
    </row>
    <row r="2556" spans="1:25" x14ac:dyDescent="0.25">
      <c r="A2556" s="1">
        <v>44113</v>
      </c>
      <c r="B2556">
        <v>2807.77</v>
      </c>
      <c r="C2556">
        <v>97483.31</v>
      </c>
      <c r="D2556">
        <v>58.216434499999998</v>
      </c>
      <c r="E2556">
        <v>39606.918740000001</v>
      </c>
      <c r="F2556">
        <v>5.5327000000000002</v>
      </c>
      <c r="G2556">
        <v>7619.0910000000003</v>
      </c>
      <c r="I2556" s="1">
        <v>44113</v>
      </c>
      <c r="J2556">
        <f t="shared" si="352"/>
        <v>1.066037264954689E-3</v>
      </c>
      <c r="K2556">
        <f t="shared" si="353"/>
        <v>-4.4569158840613854E-3</v>
      </c>
      <c r="L2556">
        <f t="shared" si="354"/>
        <v>7.4706136151903024E-5</v>
      </c>
      <c r="M2556">
        <f t="shared" si="355"/>
        <v>-1.2424758721025775E-3</v>
      </c>
      <c r="N2556">
        <f t="shared" si="356"/>
        <v>-1.2194251026602321E-2</v>
      </c>
      <c r="O2556">
        <f t="shared" si="357"/>
        <v>3.696599802661904E-3</v>
      </c>
      <c r="Q2556" s="1">
        <v>44113</v>
      </c>
      <c r="R2556">
        <f t="shared" si="360"/>
        <v>325.31840441945633</v>
      </c>
      <c r="S2556" s="19">
        <f t="shared" si="358"/>
        <v>2.2531840441945632</v>
      </c>
      <c r="U2556" s="1">
        <v>44113</v>
      </c>
      <c r="V2556">
        <f t="shared" si="359"/>
        <v>2.0607220014445815E-4</v>
      </c>
      <c r="X2556" s="1">
        <v>44113</v>
      </c>
      <c r="Y2556" s="19">
        <f>IF(R2556/MAX($R$7:R2556)&lt;1,R2556/MAX($R$7:R2556)-1,0)</f>
        <v>-1.1400884518884213E-2</v>
      </c>
    </row>
    <row r="2557" spans="1:25" x14ac:dyDescent="0.25">
      <c r="A2557" s="1">
        <v>44116</v>
      </c>
      <c r="B2557">
        <v>2807.77</v>
      </c>
      <c r="C2557">
        <v>97483.31</v>
      </c>
      <c r="D2557">
        <v>58.216434499999998</v>
      </c>
      <c r="E2557">
        <v>40245.49613</v>
      </c>
      <c r="F2557">
        <v>5.5327000000000002</v>
      </c>
      <c r="G2557">
        <v>7619.0910000000003</v>
      </c>
      <c r="I2557" s="1">
        <v>44116</v>
      </c>
      <c r="J2557">
        <f t="shared" si="352"/>
        <v>0</v>
      </c>
      <c r="K2557">
        <f t="shared" si="353"/>
        <v>0</v>
      </c>
      <c r="L2557">
        <f t="shared" si="354"/>
        <v>0</v>
      </c>
      <c r="M2557">
        <f t="shared" si="355"/>
        <v>1.6122874748019322E-2</v>
      </c>
      <c r="N2557">
        <f t="shared" si="356"/>
        <v>0</v>
      </c>
      <c r="O2557">
        <f t="shared" si="357"/>
        <v>0</v>
      </c>
      <c r="Q2557" s="1">
        <v>44116</v>
      </c>
      <c r="R2557">
        <f t="shared" si="360"/>
        <v>326.1051646026084</v>
      </c>
      <c r="S2557" s="19">
        <f t="shared" si="358"/>
        <v>2.2610516460260839</v>
      </c>
      <c r="U2557" s="1">
        <v>44116</v>
      </c>
      <c r="V2557">
        <f t="shared" si="359"/>
        <v>2.4184312122028651E-3</v>
      </c>
      <c r="X2557" s="1">
        <v>44116</v>
      </c>
      <c r="Y2557" s="19">
        <f>IF(R2557/MAX($R$7:R2557)&lt;1,R2557/MAX($R$7:R2557)-1,0)</f>
        <v>-9.0100255616484271E-3</v>
      </c>
    </row>
    <row r="2558" spans="1:25" x14ac:dyDescent="0.25">
      <c r="A2558" s="1">
        <v>44117</v>
      </c>
      <c r="B2558">
        <v>2808.27</v>
      </c>
      <c r="C2558">
        <v>98502.82</v>
      </c>
      <c r="D2558">
        <v>58.2207832</v>
      </c>
      <c r="E2558">
        <v>40242.56712</v>
      </c>
      <c r="F2558">
        <v>5.5709</v>
      </c>
      <c r="G2558">
        <v>7621.06</v>
      </c>
      <c r="I2558" s="1">
        <v>44117</v>
      </c>
      <c r="J2558">
        <f t="shared" si="352"/>
        <v>1.7807726416330105E-4</v>
      </c>
      <c r="K2558">
        <f t="shared" si="353"/>
        <v>1.0458303067468755E-2</v>
      </c>
      <c r="L2558">
        <f t="shared" si="354"/>
        <v>7.469883783417508E-5</v>
      </c>
      <c r="M2558">
        <f t="shared" si="355"/>
        <v>-7.2778578515730885E-5</v>
      </c>
      <c r="N2558">
        <f t="shared" si="356"/>
        <v>6.9044047210222725E-3</v>
      </c>
      <c r="O2558">
        <f t="shared" si="357"/>
        <v>2.5842977856549432E-4</v>
      </c>
      <c r="Q2558" s="1">
        <v>44117</v>
      </c>
      <c r="R2558">
        <f t="shared" si="360"/>
        <v>326.82257121905155</v>
      </c>
      <c r="S2558" s="19">
        <f t="shared" si="358"/>
        <v>2.2682257121905156</v>
      </c>
      <c r="U2558" s="1">
        <v>44117</v>
      </c>
      <c r="V2558">
        <f t="shared" si="359"/>
        <v>2.1999241174772699E-3</v>
      </c>
      <c r="X2558" s="1">
        <v>44117</v>
      </c>
      <c r="Y2558" s="19">
        <f>IF(R2558/MAX($R$7:R2558)&lt;1,R2558/MAX($R$7:R2558)-1,0)</f>
        <v>-6.8299228167033599E-3</v>
      </c>
    </row>
    <row r="2559" spans="1:25" x14ac:dyDescent="0.25">
      <c r="A2559" s="1">
        <v>44118</v>
      </c>
      <c r="B2559">
        <v>2809.74</v>
      </c>
      <c r="C2559">
        <v>99334.43</v>
      </c>
      <c r="D2559">
        <v>58.225132000000002</v>
      </c>
      <c r="E2559">
        <v>40068.343309999997</v>
      </c>
      <c r="F2559">
        <v>5.5926</v>
      </c>
      <c r="G2559">
        <v>7629.08</v>
      </c>
      <c r="I2559" s="1">
        <v>44118</v>
      </c>
      <c r="J2559">
        <f t="shared" si="352"/>
        <v>5.2345394139452495E-4</v>
      </c>
      <c r="K2559">
        <f t="shared" si="353"/>
        <v>8.4424994127070274E-3</v>
      </c>
      <c r="L2559">
        <f t="shared" si="354"/>
        <v>7.4694975934264107E-5</v>
      </c>
      <c r="M2559">
        <f t="shared" si="355"/>
        <v>-4.3293413534102321E-3</v>
      </c>
      <c r="N2559">
        <f t="shared" si="356"/>
        <v>3.8952413434094613E-3</v>
      </c>
      <c r="O2559">
        <f t="shared" si="357"/>
        <v>1.0523470488357223E-3</v>
      </c>
      <c r="Q2559" s="1">
        <v>44118</v>
      </c>
      <c r="R2559">
        <f t="shared" si="360"/>
        <v>327.29589523701503</v>
      </c>
      <c r="S2559" s="19">
        <f t="shared" si="358"/>
        <v>2.2729589523701503</v>
      </c>
      <c r="U2559" s="1">
        <v>44118</v>
      </c>
      <c r="V2559">
        <f t="shared" si="359"/>
        <v>1.4482598805767299E-3</v>
      </c>
      <c r="X2559" s="1">
        <v>44118</v>
      </c>
      <c r="Y2559" s="19">
        <f>IF(R2559/MAX($R$7:R2559)&lt;1,R2559/MAX($R$7:R2559)-1,0)</f>
        <v>-5.3915544393295933E-3</v>
      </c>
    </row>
    <row r="2560" spans="1:25" x14ac:dyDescent="0.25">
      <c r="A2560" s="1">
        <v>44119</v>
      </c>
      <c r="B2560">
        <v>2812.68</v>
      </c>
      <c r="C2560">
        <v>99054.06</v>
      </c>
      <c r="D2560">
        <v>58.229480700000003</v>
      </c>
      <c r="E2560">
        <v>40124.440790000001</v>
      </c>
      <c r="F2560">
        <v>5.6144999999999996</v>
      </c>
      <c r="G2560">
        <v>7602.9870000000001</v>
      </c>
      <c r="I2560" s="1">
        <v>44119</v>
      </c>
      <c r="J2560">
        <f t="shared" si="352"/>
        <v>1.0463601614385531E-3</v>
      </c>
      <c r="K2560">
        <f t="shared" si="353"/>
        <v>-2.8224856175245172E-3</v>
      </c>
      <c r="L2560">
        <f t="shared" si="354"/>
        <v>7.4687679540108576E-5</v>
      </c>
      <c r="M2560">
        <f t="shared" si="355"/>
        <v>1.4000449074220711E-3</v>
      </c>
      <c r="N2560">
        <f t="shared" si="356"/>
        <v>3.915888853127214E-3</v>
      </c>
      <c r="O2560">
        <f t="shared" si="357"/>
        <v>-3.4202026980972855E-3</v>
      </c>
      <c r="Q2560" s="1">
        <v>44119</v>
      </c>
      <c r="R2560">
        <f t="shared" si="360"/>
        <v>326.90030589918547</v>
      </c>
      <c r="S2560" s="19">
        <f t="shared" si="358"/>
        <v>2.2690030589918546</v>
      </c>
      <c r="U2560" s="1">
        <v>44119</v>
      </c>
      <c r="V2560">
        <f t="shared" si="359"/>
        <v>-1.2086596366969182E-3</v>
      </c>
      <c r="X2560" s="1">
        <v>44119</v>
      </c>
      <c r="Y2560" s="19">
        <f>IF(R2560/MAX($R$7:R2560)&lt;1,R2560/MAX($R$7:R2560)-1,0)</f>
        <v>-6.5936975217966154E-3</v>
      </c>
    </row>
    <row r="2561" spans="1:25" x14ac:dyDescent="0.25">
      <c r="A2561" s="1">
        <v>44120</v>
      </c>
      <c r="B2561">
        <v>2816.83</v>
      </c>
      <c r="C2561">
        <v>98309.119999999995</v>
      </c>
      <c r="D2561">
        <v>58.233829499999999</v>
      </c>
      <c r="E2561">
        <v>40403.819100000001</v>
      </c>
      <c r="F2561">
        <v>5.6462000000000003</v>
      </c>
      <c r="G2561">
        <v>7608.75</v>
      </c>
      <c r="I2561" s="1">
        <v>44120</v>
      </c>
      <c r="J2561">
        <f t="shared" si="352"/>
        <v>1.4754611260434647E-3</v>
      </c>
      <c r="K2561">
        <f t="shared" si="353"/>
        <v>-7.520539794128589E-3</v>
      </c>
      <c r="L2561">
        <f t="shared" si="354"/>
        <v>7.4683819050402889E-5</v>
      </c>
      <c r="M2561">
        <f t="shared" si="355"/>
        <v>6.9627963530305426E-3</v>
      </c>
      <c r="N2561">
        <f t="shared" si="356"/>
        <v>5.646094932763468E-3</v>
      </c>
      <c r="O2561">
        <f t="shared" si="357"/>
        <v>7.5799156305267346E-4</v>
      </c>
      <c r="Q2561" s="1">
        <v>44120</v>
      </c>
      <c r="R2561">
        <f t="shared" si="360"/>
        <v>326.90160202482269</v>
      </c>
      <c r="S2561" s="19">
        <f t="shared" si="358"/>
        <v>2.2690160202482268</v>
      </c>
      <c r="U2561" s="1">
        <v>44120</v>
      </c>
      <c r="V2561">
        <f t="shared" si="359"/>
        <v>3.9648957612659075E-6</v>
      </c>
      <c r="X2561" s="1">
        <v>44120</v>
      </c>
      <c r="Y2561" s="19">
        <f>IF(R2561/MAX($R$7:R2561)&lt;1,R2561/MAX($R$7:R2561)-1,0)</f>
        <v>-6.5897587693586335E-3</v>
      </c>
    </row>
    <row r="2562" spans="1:25" x14ac:dyDescent="0.25">
      <c r="A2562" s="1">
        <v>44123</v>
      </c>
      <c r="B2562">
        <v>2818.1</v>
      </c>
      <c r="C2562">
        <v>98657.65</v>
      </c>
      <c r="D2562">
        <v>58.238178300000001</v>
      </c>
      <c r="E2562">
        <v>39341.20852</v>
      </c>
      <c r="F2562">
        <v>5.6104000000000003</v>
      </c>
      <c r="G2562">
        <v>7636.9139999999998</v>
      </c>
      <c r="I2562" s="1">
        <v>44123</v>
      </c>
      <c r="J2562">
        <f t="shared" si="352"/>
        <v>4.5086142933725704E-4</v>
      </c>
      <c r="K2562">
        <f t="shared" si="353"/>
        <v>3.5452458530804698E-3</v>
      </c>
      <c r="L2562">
        <f t="shared" si="354"/>
        <v>7.467824179419047E-5</v>
      </c>
      <c r="M2562">
        <f t="shared" si="355"/>
        <v>-2.6299755905995537E-2</v>
      </c>
      <c r="N2562">
        <f t="shared" si="356"/>
        <v>-6.3405476249512871E-3</v>
      </c>
      <c r="O2562">
        <f t="shared" si="357"/>
        <v>3.7015278462295687E-3</v>
      </c>
      <c r="Q2562" s="1">
        <v>44123</v>
      </c>
      <c r="R2562">
        <f t="shared" si="360"/>
        <v>326.23377768460028</v>
      </c>
      <c r="S2562" s="19">
        <f t="shared" si="358"/>
        <v>2.2623377768460027</v>
      </c>
      <c r="U2562" s="1">
        <v>44123</v>
      </c>
      <c r="V2562">
        <f t="shared" si="359"/>
        <v>-2.0428909986549559E-3</v>
      </c>
      <c r="X2562" s="1">
        <v>44123</v>
      </c>
      <c r="Y2562" s="19">
        <f>IF(R2562/MAX($R$7:R2562)&lt;1,R2562/MAX($R$7:R2562)-1,0)</f>
        <v>-8.6191876091404884E-3</v>
      </c>
    </row>
    <row r="2563" spans="1:25" x14ac:dyDescent="0.25">
      <c r="A2563" s="1">
        <v>44124</v>
      </c>
      <c r="B2563">
        <v>2823.75</v>
      </c>
      <c r="C2563">
        <v>100539.8</v>
      </c>
      <c r="D2563">
        <v>58.242530799999997</v>
      </c>
      <c r="E2563">
        <v>39461.252489999999</v>
      </c>
      <c r="F2563">
        <v>5.6059000000000001</v>
      </c>
      <c r="G2563">
        <v>7658.0529999999999</v>
      </c>
      <c r="I2563" s="1">
        <v>44124</v>
      </c>
      <c r="J2563">
        <f t="shared" si="352"/>
        <v>2.0048969163621866E-3</v>
      </c>
      <c r="K2563">
        <f t="shared" si="353"/>
        <v>1.9077588002552437E-2</v>
      </c>
      <c r="L2563">
        <f t="shared" si="354"/>
        <v>7.4736197577696117E-5</v>
      </c>
      <c r="M2563">
        <f t="shared" si="355"/>
        <v>3.0513544071470999E-3</v>
      </c>
      <c r="N2563">
        <f t="shared" si="356"/>
        <v>-8.020818479965719E-4</v>
      </c>
      <c r="O2563">
        <f t="shared" si="357"/>
        <v>2.7680028870300522E-3</v>
      </c>
      <c r="Q2563" s="1">
        <v>44124</v>
      </c>
      <c r="R2563">
        <f t="shared" si="360"/>
        <v>328.00173750672201</v>
      </c>
      <c r="S2563" s="19">
        <f t="shared" si="358"/>
        <v>2.2800173750672199</v>
      </c>
      <c r="U2563" s="1">
        <v>44124</v>
      </c>
      <c r="V2563">
        <f t="shared" si="359"/>
        <v>5.4193034046614574E-3</v>
      </c>
      <c r="X2563" s="1">
        <v>44124</v>
      </c>
      <c r="Y2563" s="19">
        <f>IF(R2563/MAX($R$7:R2563)&lt;1,R2563/MAX($R$7:R2563)-1,0)</f>
        <v>-3.2465941972346091E-3</v>
      </c>
    </row>
    <row r="2564" spans="1:25" x14ac:dyDescent="0.25">
      <c r="A2564" s="1">
        <v>44125</v>
      </c>
      <c r="B2564">
        <v>2828.75</v>
      </c>
      <c r="C2564">
        <v>100552.4</v>
      </c>
      <c r="D2564">
        <v>58.2468796</v>
      </c>
      <c r="E2564">
        <v>39632.953580000001</v>
      </c>
      <c r="F2564">
        <v>5.6063999999999998</v>
      </c>
      <c r="G2564">
        <v>7660.9979999999996</v>
      </c>
      <c r="I2564" s="1">
        <v>44125</v>
      </c>
      <c r="J2564">
        <f t="shared" si="352"/>
        <v>1.7706949977867037E-3</v>
      </c>
      <c r="K2564">
        <f t="shared" si="353"/>
        <v>1.2532350372684853E-4</v>
      </c>
      <c r="L2564">
        <f t="shared" si="354"/>
        <v>7.4667085036894676E-5</v>
      </c>
      <c r="M2564">
        <f t="shared" si="355"/>
        <v>4.3511312785500245E-3</v>
      </c>
      <c r="N2564">
        <f t="shared" si="356"/>
        <v>8.9191744412131513E-5</v>
      </c>
      <c r="O2564">
        <f t="shared" si="357"/>
        <v>3.8456249911034135E-4</v>
      </c>
      <c r="Q2564" s="1">
        <v>44125</v>
      </c>
      <c r="R2564">
        <f t="shared" si="360"/>
        <v>328.3538935575113</v>
      </c>
      <c r="S2564" s="19">
        <f t="shared" si="358"/>
        <v>2.283538935575113</v>
      </c>
      <c r="U2564" s="1">
        <v>44125</v>
      </c>
      <c r="V2564">
        <f t="shared" si="359"/>
        <v>1.0736408089364602E-3</v>
      </c>
      <c r="X2564" s="1">
        <v>44125</v>
      </c>
      <c r="Y2564" s="19">
        <f>IF(R2564/MAX($R$7:R2564)&lt;1,R2564/MAX($R$7:R2564)-1,0)</f>
        <v>-2.1764390643183029E-3</v>
      </c>
    </row>
    <row r="2565" spans="1:25" x14ac:dyDescent="0.25">
      <c r="A2565" s="1">
        <v>44126</v>
      </c>
      <c r="B2565">
        <v>2826.99</v>
      </c>
      <c r="C2565">
        <v>101917.7</v>
      </c>
      <c r="D2565">
        <v>58.251228300000001</v>
      </c>
      <c r="E2565">
        <v>39633.39488</v>
      </c>
      <c r="F2565">
        <v>5.5915999999999997</v>
      </c>
      <c r="G2565">
        <v>7639.9459999999999</v>
      </c>
      <c r="I2565" s="1">
        <v>44126</v>
      </c>
      <c r="J2565">
        <f t="shared" si="352"/>
        <v>-6.2218294299609678E-4</v>
      </c>
      <c r="K2565">
        <f t="shared" si="353"/>
        <v>1.357799515476521E-2</v>
      </c>
      <c r="L2565">
        <f t="shared" si="354"/>
        <v>7.4659793449338707E-5</v>
      </c>
      <c r="M2565">
        <f t="shared" si="355"/>
        <v>1.1134673551627117E-5</v>
      </c>
      <c r="N2565">
        <f t="shared" si="356"/>
        <v>-2.6398401826484008E-3</v>
      </c>
      <c r="O2565">
        <f t="shared" si="357"/>
        <v>-2.7479448500051795E-3</v>
      </c>
      <c r="Q2565" s="1">
        <v>44126</v>
      </c>
      <c r="R2565">
        <f t="shared" si="360"/>
        <v>328.94968851044229</v>
      </c>
      <c r="S2565" s="19">
        <f t="shared" si="358"/>
        <v>2.2894968851044228</v>
      </c>
      <c r="U2565" s="1">
        <v>44126</v>
      </c>
      <c r="V2565">
        <f t="shared" si="359"/>
        <v>1.8144902942247576E-3</v>
      </c>
      <c r="X2565" s="1">
        <v>44126</v>
      </c>
      <c r="Y2565" s="19">
        <f>IF(R2565/MAX($R$7:R2565)&lt;1,R2565/MAX($R$7:R2565)-1,0)</f>
        <v>-3.6589789765184566E-4</v>
      </c>
    </row>
    <row r="2566" spans="1:25" x14ac:dyDescent="0.25">
      <c r="A2566" s="1">
        <v>44127</v>
      </c>
      <c r="B2566">
        <v>2820.44</v>
      </c>
      <c r="C2566">
        <v>101259.8</v>
      </c>
      <c r="D2566">
        <v>58.255580899999998</v>
      </c>
      <c r="E2566">
        <v>40086.839840000001</v>
      </c>
      <c r="F2566">
        <v>5.6191000000000004</v>
      </c>
      <c r="G2566">
        <v>7622.0339999999997</v>
      </c>
      <c r="I2566" s="1">
        <v>44127</v>
      </c>
      <c r="J2566">
        <f t="shared" si="352"/>
        <v>-2.3169519524298687E-3</v>
      </c>
      <c r="K2566">
        <f t="shared" si="353"/>
        <v>-6.4552084672240273E-3</v>
      </c>
      <c r="L2566">
        <f t="shared" si="354"/>
        <v>7.4721171158476096E-5</v>
      </c>
      <c r="M2566">
        <f t="shared" si="355"/>
        <v>1.1440982065072047E-2</v>
      </c>
      <c r="N2566">
        <f t="shared" si="356"/>
        <v>4.9180914228486028E-3</v>
      </c>
      <c r="O2566">
        <f t="shared" si="357"/>
        <v>-2.3445191890100192E-3</v>
      </c>
      <c r="Q2566" s="1">
        <v>44127</v>
      </c>
      <c r="R2566">
        <f t="shared" si="360"/>
        <v>328.74875002117273</v>
      </c>
      <c r="S2566" s="19">
        <f t="shared" si="358"/>
        <v>2.2874875002117272</v>
      </c>
      <c r="U2566" s="1">
        <v>44127</v>
      </c>
      <c r="V2566">
        <f t="shared" si="359"/>
        <v>-6.1084869901972816E-4</v>
      </c>
      <c r="X2566" s="1">
        <v>44127</v>
      </c>
      <c r="Y2566" s="19">
        <f>IF(R2566/MAX($R$7:R2566)&lt;1,R2566/MAX($R$7:R2566)-1,0)</f>
        <v>-9.7652308841689184E-4</v>
      </c>
    </row>
    <row r="2567" spans="1:25" x14ac:dyDescent="0.25">
      <c r="A2567" s="1">
        <v>44130</v>
      </c>
      <c r="B2567">
        <v>2809.86</v>
      </c>
      <c r="C2567">
        <v>101017</v>
      </c>
      <c r="D2567">
        <v>58.259933500000002</v>
      </c>
      <c r="E2567">
        <v>39363.642769999999</v>
      </c>
      <c r="F2567">
        <v>5.6246999999999998</v>
      </c>
      <c r="G2567">
        <v>7620.9870000000001</v>
      </c>
      <c r="I2567" s="1">
        <v>44130</v>
      </c>
      <c r="J2567">
        <f t="shared" si="352"/>
        <v>-3.7511877579384789E-3</v>
      </c>
      <c r="K2567">
        <f t="shared" si="353"/>
        <v>-2.3977926087154211E-3</v>
      </c>
      <c r="L2567">
        <f t="shared" si="354"/>
        <v>7.4715588322282755E-5</v>
      </c>
      <c r="M2567">
        <f t="shared" si="355"/>
        <v>-1.8040760331483385E-2</v>
      </c>
      <c r="N2567">
        <f t="shared" si="356"/>
        <v>9.9660087914421602E-4</v>
      </c>
      <c r="O2567">
        <f t="shared" si="357"/>
        <v>-1.3736490810711821E-4</v>
      </c>
      <c r="Q2567" s="1">
        <v>44130</v>
      </c>
      <c r="R2567">
        <f t="shared" si="360"/>
        <v>327.50784937105163</v>
      </c>
      <c r="S2567" s="19">
        <f t="shared" si="358"/>
        <v>2.2750784937105162</v>
      </c>
      <c r="U2567" s="1">
        <v>44130</v>
      </c>
      <c r="V2567">
        <f t="shared" si="359"/>
        <v>-3.7746170899241038E-3</v>
      </c>
      <c r="X2567" s="1">
        <v>44130</v>
      </c>
      <c r="Y2567" s="19">
        <f>IF(R2567/MAX($R$7:R2567)&lt;1,R2567/MAX($R$7:R2567)-1,0)</f>
        <v>-4.7474541776026946E-3</v>
      </c>
    </row>
    <row r="2568" spans="1:25" x14ac:dyDescent="0.25">
      <c r="A2568" s="1">
        <v>44131</v>
      </c>
      <c r="B2568">
        <v>2803.01</v>
      </c>
      <c r="C2568">
        <v>99605.54</v>
      </c>
      <c r="D2568">
        <v>58.264282199999997</v>
      </c>
      <c r="E2568">
        <v>39525.196329999999</v>
      </c>
      <c r="F2568">
        <v>5.7061999999999999</v>
      </c>
      <c r="G2568">
        <v>7606.3869999999997</v>
      </c>
      <c r="I2568" s="1">
        <v>44131</v>
      </c>
      <c r="J2568">
        <f t="shared" si="352"/>
        <v>-2.4378438783426715E-3</v>
      </c>
      <c r="K2568">
        <f t="shared" si="353"/>
        <v>-1.3972499678272077E-2</v>
      </c>
      <c r="L2568">
        <f t="shared" si="354"/>
        <v>7.464306494608941E-5</v>
      </c>
      <c r="M2568">
        <f t="shared" si="355"/>
        <v>4.1041313412977232E-3</v>
      </c>
      <c r="N2568">
        <f t="shared" si="356"/>
        <v>1.4489661670844756E-2</v>
      </c>
      <c r="O2568">
        <f t="shared" si="357"/>
        <v>-1.9157623546661728E-3</v>
      </c>
      <c r="Q2568" s="1">
        <v>44131</v>
      </c>
      <c r="R2568">
        <f t="shared" si="360"/>
        <v>326.49114811590124</v>
      </c>
      <c r="S2568" s="19">
        <f t="shared" si="358"/>
        <v>2.2649114811590123</v>
      </c>
      <c r="U2568" s="1">
        <v>44131</v>
      </c>
      <c r="V2568">
        <f t="shared" si="359"/>
        <v>-3.1043569096217416E-3</v>
      </c>
      <c r="X2568" s="1">
        <v>44131</v>
      </c>
      <c r="Y2568" s="19">
        <f>IF(R2568/MAX($R$7:R2568)&lt;1,R2568/MAX($R$7:R2568)-1,0)</f>
        <v>-7.8370732950451272E-3</v>
      </c>
    </row>
    <row r="2569" spans="1:25" x14ac:dyDescent="0.25">
      <c r="A2569" s="1">
        <v>44132</v>
      </c>
      <c r="B2569">
        <v>2772.9198999999999</v>
      </c>
      <c r="C2569">
        <v>95368.76</v>
      </c>
      <c r="D2569">
        <v>58.268634800000001</v>
      </c>
      <c r="E2569">
        <v>38602.583250000003</v>
      </c>
      <c r="F2569">
        <v>5.7491000000000003</v>
      </c>
      <c r="G2569">
        <v>7605.8710000000001</v>
      </c>
      <c r="I2569" s="1">
        <v>44132</v>
      </c>
      <c r="J2569">
        <f t="shared" ref="J2569:J2632" si="361">B2569/B2568-1</f>
        <v>-1.0734924242154054E-2</v>
      </c>
      <c r="K2569">
        <f t="shared" ref="K2569:K2632" si="362">C2569/C2568-1</f>
        <v>-4.2535585872030768E-2</v>
      </c>
      <c r="L2569">
        <f t="shared" ref="L2569:L2632" si="363">D2569/D2568-1</f>
        <v>7.470443015256123E-5</v>
      </c>
      <c r="M2569">
        <f t="shared" ref="M2569:M2632" si="364">E2569/E2568-1</f>
        <v>-2.3342403470864581E-2</v>
      </c>
      <c r="N2569">
        <f t="shared" ref="N2569:N2632" si="365">F2569/F2568-1</f>
        <v>7.5181381655042845E-3</v>
      </c>
      <c r="O2569">
        <f t="shared" ref="O2569:O2632" si="366">G2569/G2568-1</f>
        <v>-6.7837726373864982E-5</v>
      </c>
      <c r="Q2569" s="1">
        <v>44132</v>
      </c>
      <c r="R2569">
        <f t="shared" si="360"/>
        <v>322.0429913268942</v>
      </c>
      <c r="S2569" s="19">
        <f t="shared" ref="S2569:S2632" si="367">R2569/R$7-1</f>
        <v>2.220429913268942</v>
      </c>
      <c r="U2569" s="1">
        <v>44132</v>
      </c>
      <c r="V2569">
        <f t="shared" ref="V2569:V2632" si="368">R2569/R2568-1</f>
        <v>-1.3624126763240763E-2</v>
      </c>
      <c r="X2569" s="1">
        <v>44132</v>
      </c>
      <c r="Y2569" s="19">
        <f>IF(R2569/MAX($R$7:R2569)&lt;1,R2569/MAX($R$7:R2569)-1,0)</f>
        <v>-2.1354426778261271E-2</v>
      </c>
    </row>
    <row r="2570" spans="1:25" x14ac:dyDescent="0.25">
      <c r="A2570" s="1">
        <v>44133</v>
      </c>
      <c r="B2570">
        <v>2774.58</v>
      </c>
      <c r="C2570">
        <v>96582.16</v>
      </c>
      <c r="D2570">
        <v>58.272987399999998</v>
      </c>
      <c r="E2570">
        <v>39303.566099999996</v>
      </c>
      <c r="F2570">
        <v>5.7816000000000001</v>
      </c>
      <c r="G2570">
        <v>7612.0640000000003</v>
      </c>
      <c r="I2570" s="1">
        <v>44133</v>
      </c>
      <c r="J2570">
        <f t="shared" si="361"/>
        <v>5.9868299838017336E-4</v>
      </c>
      <c r="K2570">
        <f t="shared" si="362"/>
        <v>1.27232439637468E-2</v>
      </c>
      <c r="L2570">
        <f t="shared" si="363"/>
        <v>7.4698849817478319E-5</v>
      </c>
      <c r="M2570">
        <f t="shared" si="364"/>
        <v>1.8158962198468798E-2</v>
      </c>
      <c r="N2570">
        <f t="shared" si="365"/>
        <v>5.6530587396288468E-3</v>
      </c>
      <c r="O2570">
        <f t="shared" si="366"/>
        <v>8.1423942109992709E-4</v>
      </c>
      <c r="Q2570" s="1">
        <v>44133</v>
      </c>
      <c r="R2570">
        <f t="shared" ref="R2570:R2633" si="369">((($AB$7*L2570)+($AB$8*K2570)+($AB$9*J2570)+($AB$10*O2570)+($AB$11*N2570)+($AB$12*M2570))+1)*R2569</f>
        <v>323.85207013926083</v>
      </c>
      <c r="S2570" s="19">
        <f t="shared" si="367"/>
        <v>2.2385207013926083</v>
      </c>
      <c r="U2570" s="1">
        <v>44133</v>
      </c>
      <c r="V2570">
        <f t="shared" si="368"/>
        <v>5.6175071685702349E-3</v>
      </c>
      <c r="X2570" s="1">
        <v>44133</v>
      </c>
      <c r="Y2570" s="19">
        <f>IF(R2570/MAX($R$7:R2570)&lt;1,R2570/MAX($R$7:R2570)-1,0)</f>
        <v>-1.5856878255198659E-2</v>
      </c>
    </row>
    <row r="2571" spans="1:25" x14ac:dyDescent="0.25">
      <c r="A2571" s="1">
        <v>44134</v>
      </c>
      <c r="B2571">
        <v>2766.76</v>
      </c>
      <c r="C2571">
        <v>93952.4</v>
      </c>
      <c r="D2571">
        <v>58.277339900000001</v>
      </c>
      <c r="E2571">
        <v>38715.227740000002</v>
      </c>
      <c r="F2571">
        <v>5.7450999999999999</v>
      </c>
      <c r="G2571">
        <v>7599.9930000000004</v>
      </c>
      <c r="I2571" s="1">
        <v>44134</v>
      </c>
      <c r="J2571">
        <f t="shared" si="361"/>
        <v>-2.8184445934158475E-3</v>
      </c>
      <c r="K2571">
        <f t="shared" si="362"/>
        <v>-2.7228216888087964E-2</v>
      </c>
      <c r="L2571">
        <f t="shared" si="363"/>
        <v>7.4691554255323922E-5</v>
      </c>
      <c r="M2571">
        <f t="shared" si="364"/>
        <v>-1.4969083428793328E-2</v>
      </c>
      <c r="N2571">
        <f t="shared" si="365"/>
        <v>-6.3131313131313815E-3</v>
      </c>
      <c r="O2571">
        <f t="shared" si="366"/>
        <v>-1.585772268861585E-3</v>
      </c>
      <c r="Q2571" s="1">
        <v>44134</v>
      </c>
      <c r="R2571">
        <f t="shared" si="369"/>
        <v>321.07517920556279</v>
      </c>
      <c r="S2571" s="19">
        <f t="shared" si="367"/>
        <v>2.2107517920556279</v>
      </c>
      <c r="U2571" s="1">
        <v>44134</v>
      </c>
      <c r="V2571">
        <f t="shared" si="368"/>
        <v>-8.57456595075623E-3</v>
      </c>
      <c r="X2571" s="1">
        <v>44134</v>
      </c>
      <c r="Y2571" s="19">
        <f>IF(R2571/MAX($R$7:R2571)&lt;1,R2571/MAX($R$7:R2571)-1,0)</f>
        <v>-2.4295478357582612E-2</v>
      </c>
    </row>
    <row r="2572" spans="1:25" x14ac:dyDescent="0.25">
      <c r="A2572" s="1">
        <v>44137</v>
      </c>
      <c r="B2572">
        <v>2766.76</v>
      </c>
      <c r="C2572">
        <v>93952.4</v>
      </c>
      <c r="D2572">
        <v>58.277339900000001</v>
      </c>
      <c r="E2572">
        <v>39155.142269999997</v>
      </c>
      <c r="F2572">
        <v>5.7450999999999999</v>
      </c>
      <c r="G2572">
        <v>7599.9930000000004</v>
      </c>
      <c r="I2572" s="1">
        <v>44137</v>
      </c>
      <c r="J2572">
        <f t="shared" si="361"/>
        <v>0</v>
      </c>
      <c r="K2572">
        <f t="shared" si="362"/>
        <v>0</v>
      </c>
      <c r="L2572">
        <f t="shared" si="363"/>
        <v>0</v>
      </c>
      <c r="M2572">
        <f t="shared" si="364"/>
        <v>1.1362829451871725E-2</v>
      </c>
      <c r="N2572">
        <f t="shared" si="365"/>
        <v>0</v>
      </c>
      <c r="O2572">
        <f t="shared" si="366"/>
        <v>0</v>
      </c>
      <c r="Q2572" s="1">
        <v>44137</v>
      </c>
      <c r="R2572">
        <f t="shared" si="369"/>
        <v>321.62242758094413</v>
      </c>
      <c r="S2572" s="19">
        <f t="shared" si="367"/>
        <v>2.2162242758094415</v>
      </c>
      <c r="U2572" s="1">
        <v>44137</v>
      </c>
      <c r="V2572">
        <f t="shared" si="368"/>
        <v>1.7044244177808476E-3</v>
      </c>
      <c r="X2572" s="1">
        <v>44137</v>
      </c>
      <c r="Y2572" s="19">
        <f>IF(R2572/MAX($R$7:R2572)&lt;1,R2572/MAX($R$7:R2572)-1,0)</f>
        <v>-2.263246374635608E-2</v>
      </c>
    </row>
    <row r="2573" spans="1:25" x14ac:dyDescent="0.25">
      <c r="A2573" s="1">
        <v>44138</v>
      </c>
      <c r="B2573">
        <v>2766.55</v>
      </c>
      <c r="C2573">
        <v>95979.71</v>
      </c>
      <c r="D2573">
        <v>58.281692499999998</v>
      </c>
      <c r="E2573">
        <v>39925.956480000001</v>
      </c>
      <c r="F2573">
        <v>5.7523</v>
      </c>
      <c r="G2573">
        <v>7598.49</v>
      </c>
      <c r="I2573" s="1">
        <v>44138</v>
      </c>
      <c r="J2573">
        <f t="shared" si="361"/>
        <v>-7.5901053940397034E-5</v>
      </c>
      <c r="K2573">
        <f t="shared" si="362"/>
        <v>2.1578054419046477E-2</v>
      </c>
      <c r="L2573">
        <f t="shared" si="363"/>
        <v>7.4687691776320619E-5</v>
      </c>
      <c r="M2573">
        <f t="shared" si="364"/>
        <v>1.9686155261159355E-2</v>
      </c>
      <c r="N2573">
        <f t="shared" si="365"/>
        <v>1.2532418930915057E-3</v>
      </c>
      <c r="O2573">
        <f t="shared" si="366"/>
        <v>-1.9776334004528717E-4</v>
      </c>
      <c r="Q2573" s="1">
        <v>44138</v>
      </c>
      <c r="R2573">
        <f t="shared" si="369"/>
        <v>323.94221217412473</v>
      </c>
      <c r="S2573" s="19">
        <f t="shared" si="367"/>
        <v>2.2394221217412476</v>
      </c>
      <c r="U2573" s="1">
        <v>44138</v>
      </c>
      <c r="V2573">
        <f t="shared" si="368"/>
        <v>7.2127575512337394E-3</v>
      </c>
      <c r="X2573" s="1">
        <v>44138</v>
      </c>
      <c r="Y2573" s="19">
        <f>IF(R2573/MAX($R$7:R2573)&lt;1,R2573/MAX($R$7:R2573)-1,0)</f>
        <v>-1.5582948668911745E-2</v>
      </c>
    </row>
    <row r="2574" spans="1:25" x14ac:dyDescent="0.25">
      <c r="A2574" s="1">
        <v>44139</v>
      </c>
      <c r="B2574">
        <v>2772.49</v>
      </c>
      <c r="C2574">
        <v>97866.81</v>
      </c>
      <c r="D2574">
        <v>58.286045100000003</v>
      </c>
      <c r="E2574">
        <v>40149.510300000002</v>
      </c>
      <c r="F2574">
        <v>5.6647999999999996</v>
      </c>
      <c r="G2574">
        <v>7622.0789999999997</v>
      </c>
      <c r="I2574" s="1">
        <v>44139</v>
      </c>
      <c r="J2574">
        <f t="shared" si="361"/>
        <v>2.1470784912616114E-3</v>
      </c>
      <c r="K2574">
        <f t="shared" si="362"/>
        <v>1.9661447195453929E-2</v>
      </c>
      <c r="L2574">
        <f t="shared" si="363"/>
        <v>7.4682113941682005E-5</v>
      </c>
      <c r="M2574">
        <f t="shared" si="364"/>
        <v>5.5992101306823194E-3</v>
      </c>
      <c r="N2574">
        <f t="shared" si="365"/>
        <v>-1.5211306781635181E-2</v>
      </c>
      <c r="O2574">
        <f t="shared" si="366"/>
        <v>3.1044325912121806E-3</v>
      </c>
      <c r="Q2574" s="1">
        <v>44139</v>
      </c>
      <c r="R2574">
        <f t="shared" si="369"/>
        <v>325.89898476096539</v>
      </c>
      <c r="S2574" s="19">
        <f t="shared" si="367"/>
        <v>2.2589898476096537</v>
      </c>
      <c r="U2574" s="1">
        <v>44139</v>
      </c>
      <c r="V2574">
        <f t="shared" si="368"/>
        <v>6.0404989325344438E-3</v>
      </c>
      <c r="X2574" s="1">
        <v>44139</v>
      </c>
      <c r="Y2574" s="19">
        <f>IF(R2574/MAX($R$7:R2574)&lt;1,R2574/MAX($R$7:R2574)-1,0)</f>
        <v>-9.6365785211776078E-3</v>
      </c>
    </row>
    <row r="2575" spans="1:25" x14ac:dyDescent="0.25">
      <c r="A2575" s="1">
        <v>44140</v>
      </c>
      <c r="B2575">
        <v>2785.99</v>
      </c>
      <c r="C2575">
        <v>100751.4</v>
      </c>
      <c r="D2575">
        <v>58.290397599999999</v>
      </c>
      <c r="E2575">
        <v>40258.706890000001</v>
      </c>
      <c r="F2575">
        <v>5.5401999999999996</v>
      </c>
      <c r="G2575">
        <v>7660.0389999999998</v>
      </c>
      <c r="I2575" s="1">
        <v>44140</v>
      </c>
      <c r="J2575">
        <f t="shared" si="361"/>
        <v>4.8692691407363764E-3</v>
      </c>
      <c r="K2575">
        <f t="shared" si="362"/>
        <v>2.9474650292576232E-2</v>
      </c>
      <c r="L2575">
        <f t="shared" si="363"/>
        <v>7.4674821263442936E-5</v>
      </c>
      <c r="M2575">
        <f t="shared" si="364"/>
        <v>2.7197489878225678E-3</v>
      </c>
      <c r="N2575">
        <f t="shared" si="365"/>
        <v>-2.1995480864284711E-2</v>
      </c>
      <c r="O2575">
        <f t="shared" si="366"/>
        <v>4.9802685067945607E-3</v>
      </c>
      <c r="Q2575" s="1">
        <v>44140</v>
      </c>
      <c r="R2575">
        <f t="shared" si="369"/>
        <v>328.68291110253472</v>
      </c>
      <c r="S2575" s="19">
        <f t="shared" si="367"/>
        <v>2.2868291110253471</v>
      </c>
      <c r="U2575" s="1">
        <v>44140</v>
      </c>
      <c r="V2575">
        <f t="shared" si="368"/>
        <v>8.5422982940901449E-3</v>
      </c>
      <c r="X2575" s="1">
        <v>44140</v>
      </c>
      <c r="Y2575" s="19">
        <f>IF(R2575/MAX($R$7:R2575)&lt;1,R2575/MAX($R$7:R2575)-1,0)</f>
        <v>-1.1765987553497004E-3</v>
      </c>
    </row>
    <row r="2576" spans="1:25" x14ac:dyDescent="0.25">
      <c r="A2576" s="1">
        <v>44141</v>
      </c>
      <c r="B2576">
        <v>2795.03</v>
      </c>
      <c r="C2576">
        <v>100925.11</v>
      </c>
      <c r="D2576">
        <v>58.294753999999998</v>
      </c>
      <c r="E2576">
        <v>39284.083879999998</v>
      </c>
      <c r="F2576">
        <v>5.3772000000000002</v>
      </c>
      <c r="G2576">
        <v>7705.8959999999997</v>
      </c>
      <c r="I2576" s="1">
        <v>44141</v>
      </c>
      <c r="J2576">
        <f t="shared" si="361"/>
        <v>3.244807052430243E-3</v>
      </c>
      <c r="K2576">
        <f t="shared" si="362"/>
        <v>1.7241447761520146E-3</v>
      </c>
      <c r="L2576">
        <f t="shared" si="363"/>
        <v>7.4736151739696055E-5</v>
      </c>
      <c r="M2576">
        <f t="shared" si="364"/>
        <v>-2.4208999376532203E-2</v>
      </c>
      <c r="N2576">
        <f t="shared" si="365"/>
        <v>-2.9421320529944617E-2</v>
      </c>
      <c r="O2576">
        <f t="shared" si="366"/>
        <v>5.9865230451177087E-3</v>
      </c>
      <c r="Q2576" s="1">
        <v>44141</v>
      </c>
      <c r="R2576">
        <f t="shared" si="369"/>
        <v>328.35787796881158</v>
      </c>
      <c r="S2576" s="19">
        <f t="shared" si="367"/>
        <v>2.2835787796881157</v>
      </c>
      <c r="U2576" s="1">
        <v>44141</v>
      </c>
      <c r="V2576">
        <f t="shared" si="368"/>
        <v>-9.8889574950167258E-4</v>
      </c>
      <c r="X2576" s="1">
        <v>44141</v>
      </c>
      <c r="Y2576" s="19">
        <f>IF(R2576/MAX($R$7:R2576)&lt;1,R2576/MAX($R$7:R2576)-1,0)</f>
        <v>-2.1643309713433867E-3</v>
      </c>
    </row>
    <row r="2577" spans="1:25" x14ac:dyDescent="0.25">
      <c r="A2577" s="1">
        <v>44144</v>
      </c>
      <c r="B2577">
        <v>2802.95</v>
      </c>
      <c r="C2577">
        <v>103515.16</v>
      </c>
      <c r="D2577">
        <v>58.299106600000002</v>
      </c>
      <c r="E2577">
        <v>39404.931949999998</v>
      </c>
      <c r="F2577">
        <v>5.3803000000000001</v>
      </c>
      <c r="G2577">
        <v>7736.067</v>
      </c>
      <c r="I2577" s="1">
        <v>44144</v>
      </c>
      <c r="J2577">
        <f t="shared" si="361"/>
        <v>2.8336010704714809E-3</v>
      </c>
      <c r="K2577">
        <f t="shared" si="362"/>
        <v>2.5663088204709528E-2</v>
      </c>
      <c r="L2577">
        <f t="shared" si="363"/>
        <v>7.466538069622608E-5</v>
      </c>
      <c r="M2577">
        <f t="shared" si="364"/>
        <v>3.0762603595173577E-3</v>
      </c>
      <c r="N2577">
        <f t="shared" si="365"/>
        <v>5.7650821989141399E-4</v>
      </c>
      <c r="O2577">
        <f t="shared" si="366"/>
        <v>3.915313676696508E-3</v>
      </c>
      <c r="Q2577" s="1">
        <v>44144</v>
      </c>
      <c r="R2577">
        <f t="shared" si="369"/>
        <v>330.72488645988398</v>
      </c>
      <c r="S2577" s="19">
        <f t="shared" si="367"/>
        <v>2.3072488645988396</v>
      </c>
      <c r="U2577" s="1">
        <v>44144</v>
      </c>
      <c r="V2577">
        <f t="shared" si="368"/>
        <v>7.208624034588329E-3</v>
      </c>
      <c r="X2577" s="1">
        <v>44144</v>
      </c>
      <c r="Y2577" s="19">
        <f>IF(R2577/MAX($R$7:R2577)&lt;1,R2577/MAX($R$7:R2577)-1,0)</f>
        <v>0</v>
      </c>
    </row>
    <row r="2578" spans="1:25" x14ac:dyDescent="0.25">
      <c r="A2578" s="1">
        <v>44145</v>
      </c>
      <c r="B2578">
        <v>2807.15</v>
      </c>
      <c r="C2578">
        <v>105066.96</v>
      </c>
      <c r="D2578">
        <v>58.303459199999999</v>
      </c>
      <c r="E2578">
        <v>39221.903330000001</v>
      </c>
      <c r="F2578">
        <v>5.4128999999999996</v>
      </c>
      <c r="G2578">
        <v>7709.35</v>
      </c>
      <c r="I2578" s="1">
        <v>44145</v>
      </c>
      <c r="J2578">
        <f t="shared" si="361"/>
        <v>1.4984213061239871E-3</v>
      </c>
      <c r="K2578">
        <f t="shared" si="362"/>
        <v>1.4991040925792953E-2</v>
      </c>
      <c r="L2578">
        <f t="shared" si="363"/>
        <v>7.4659806193366762E-5</v>
      </c>
      <c r="M2578">
        <f t="shared" si="364"/>
        <v>-4.644815025495741E-3</v>
      </c>
      <c r="N2578">
        <f t="shared" si="365"/>
        <v>6.0591416835491518E-3</v>
      </c>
      <c r="O2578">
        <f t="shared" si="366"/>
        <v>-3.4535636777706102E-3</v>
      </c>
      <c r="Q2578" s="1">
        <v>44145</v>
      </c>
      <c r="R2578">
        <f t="shared" si="369"/>
        <v>331.22266445028555</v>
      </c>
      <c r="S2578" s="19">
        <f t="shared" si="367"/>
        <v>2.3122266445028554</v>
      </c>
      <c r="U2578" s="1">
        <v>44145</v>
      </c>
      <c r="V2578">
        <f t="shared" si="368"/>
        <v>1.5051119851603456E-3</v>
      </c>
      <c r="X2578" s="1">
        <v>44145</v>
      </c>
      <c r="Y2578" s="19">
        <f>IF(R2578/MAX($R$7:R2578)&lt;1,R2578/MAX($R$7:R2578)-1,0)</f>
        <v>0</v>
      </c>
    </row>
    <row r="2579" spans="1:25" x14ac:dyDescent="0.25">
      <c r="A2579" s="1">
        <v>44146</v>
      </c>
      <c r="B2579">
        <v>2806.66</v>
      </c>
      <c r="C2579">
        <v>104808.83</v>
      </c>
      <c r="D2579">
        <v>58.307815599999998</v>
      </c>
      <c r="E2579">
        <v>39821.628790000002</v>
      </c>
      <c r="F2579">
        <v>5.3997999999999999</v>
      </c>
      <c r="G2579">
        <v>7680.2820000000002</v>
      </c>
      <c r="I2579" s="1">
        <v>44146</v>
      </c>
      <c r="J2579">
        <f t="shared" si="361"/>
        <v>-1.7455426322077194E-4</v>
      </c>
      <c r="K2579">
        <f t="shared" si="362"/>
        <v>-2.4568142068639442E-3</v>
      </c>
      <c r="L2579">
        <f t="shared" si="363"/>
        <v>7.4719408758472383E-5</v>
      </c>
      <c r="M2579">
        <f t="shared" si="364"/>
        <v>1.5290575139969897E-2</v>
      </c>
      <c r="N2579">
        <f t="shared" si="365"/>
        <v>-2.4201444696927421E-3</v>
      </c>
      <c r="O2579">
        <f t="shared" si="366"/>
        <v>-3.7704864871876964E-3</v>
      </c>
      <c r="Q2579" s="1">
        <v>44146</v>
      </c>
      <c r="R2579">
        <f t="shared" si="369"/>
        <v>331.44121782551963</v>
      </c>
      <c r="S2579" s="19">
        <f t="shared" si="367"/>
        <v>2.3144121782551963</v>
      </c>
      <c r="U2579" s="1">
        <v>44146</v>
      </c>
      <c r="V2579">
        <f t="shared" si="368"/>
        <v>6.5983822573500994E-4</v>
      </c>
      <c r="X2579" s="1">
        <v>44146</v>
      </c>
      <c r="Y2579" s="19">
        <f>IF(R2579/MAX($R$7:R2579)&lt;1,R2579/MAX($R$7:R2579)-1,0)</f>
        <v>0</v>
      </c>
    </row>
    <row r="2580" spans="1:25" x14ac:dyDescent="0.25">
      <c r="A2580" s="1">
        <v>44147</v>
      </c>
      <c r="B2580">
        <v>2801.26</v>
      </c>
      <c r="C2580">
        <v>102507.01</v>
      </c>
      <c r="D2580">
        <v>58.312171900000003</v>
      </c>
      <c r="E2580">
        <v>39555.638599999998</v>
      </c>
      <c r="F2580">
        <v>5.4574999999999996</v>
      </c>
      <c r="G2580">
        <v>7658.3940000000002</v>
      </c>
      <c r="I2580" s="1">
        <v>44147</v>
      </c>
      <c r="J2580">
        <f t="shared" si="361"/>
        <v>-1.9239950688717533E-3</v>
      </c>
      <c r="K2580">
        <f t="shared" si="362"/>
        <v>-2.196208086665985E-2</v>
      </c>
      <c r="L2580">
        <f t="shared" si="363"/>
        <v>7.4712111149732863E-5</v>
      </c>
      <c r="M2580">
        <f t="shared" si="364"/>
        <v>-6.6795406938954249E-3</v>
      </c>
      <c r="N2580">
        <f t="shared" si="365"/>
        <v>1.068558094744243E-2</v>
      </c>
      <c r="O2580">
        <f t="shared" si="366"/>
        <v>-2.8498953554049189E-3</v>
      </c>
      <c r="Q2580" s="1">
        <v>44147</v>
      </c>
      <c r="R2580">
        <f t="shared" si="369"/>
        <v>329.27923580265139</v>
      </c>
      <c r="S2580" s="19">
        <f t="shared" si="367"/>
        <v>2.2927923580265137</v>
      </c>
      <c r="U2580" s="1">
        <v>44147</v>
      </c>
      <c r="V2580">
        <f t="shared" si="368"/>
        <v>-6.5229727221385314E-3</v>
      </c>
      <c r="X2580" s="1">
        <v>44147</v>
      </c>
      <c r="Y2580" s="19">
        <f>IF(R2580/MAX($R$7:R2580)&lt;1,R2580/MAX($R$7:R2580)-1,0)</f>
        <v>-6.5229727221385314E-3</v>
      </c>
    </row>
    <row r="2581" spans="1:25" x14ac:dyDescent="0.25">
      <c r="A2581" s="1">
        <v>44148</v>
      </c>
      <c r="B2581">
        <v>2803.4</v>
      </c>
      <c r="C2581">
        <v>104723</v>
      </c>
      <c r="D2581">
        <v>58.3165245</v>
      </c>
      <c r="E2581">
        <v>40623.226929999997</v>
      </c>
      <c r="F2581">
        <v>5.4634999999999998</v>
      </c>
      <c r="G2581">
        <v>7682.259</v>
      </c>
      <c r="I2581" s="1">
        <v>44148</v>
      </c>
      <c r="J2581">
        <f t="shared" si="361"/>
        <v>7.6394194041240482E-4</v>
      </c>
      <c r="K2581">
        <f t="shared" si="362"/>
        <v>2.16179361782185E-2</v>
      </c>
      <c r="L2581">
        <f t="shared" si="363"/>
        <v>7.4643078077363256E-5</v>
      </c>
      <c r="M2581">
        <f t="shared" si="364"/>
        <v>2.6989535949496712E-2</v>
      </c>
      <c r="N2581">
        <f t="shared" si="365"/>
        <v>1.0994044892349564E-3</v>
      </c>
      <c r="O2581">
        <f t="shared" si="366"/>
        <v>3.1161885899315678E-3</v>
      </c>
      <c r="Q2581" s="1">
        <v>44148</v>
      </c>
      <c r="R2581">
        <f t="shared" si="369"/>
        <v>332.38644444449284</v>
      </c>
      <c r="S2581" s="19">
        <f t="shared" si="367"/>
        <v>2.3238644444449283</v>
      </c>
      <c r="U2581" s="1">
        <v>44148</v>
      </c>
      <c r="V2581">
        <f t="shared" si="368"/>
        <v>9.4363941117250327E-3</v>
      </c>
      <c r="X2581" s="1">
        <v>44148</v>
      </c>
      <c r="Y2581" s="19">
        <f>IF(R2581/MAX($R$7:R2581)&lt;1,R2581/MAX($R$7:R2581)-1,0)</f>
        <v>0</v>
      </c>
    </row>
    <row r="2582" spans="1:25" x14ac:dyDescent="0.25">
      <c r="A2582" s="1">
        <v>44151</v>
      </c>
      <c r="B2582">
        <v>2802.89</v>
      </c>
      <c r="C2582">
        <v>106429.92</v>
      </c>
      <c r="D2582">
        <v>58.320880899999999</v>
      </c>
      <c r="E2582">
        <v>40567.567179999998</v>
      </c>
      <c r="F2582">
        <v>5.4302999999999999</v>
      </c>
      <c r="G2582">
        <v>7684.3540000000003</v>
      </c>
      <c r="I2582" s="1">
        <v>44151</v>
      </c>
      <c r="J2582">
        <f t="shared" si="361"/>
        <v>-1.819219519155757E-4</v>
      </c>
      <c r="K2582">
        <f t="shared" si="362"/>
        <v>1.629938026985478E-2</v>
      </c>
      <c r="L2582">
        <f t="shared" si="363"/>
        <v>7.470266853770724E-5</v>
      </c>
      <c r="M2582">
        <f t="shared" si="364"/>
        <v>-1.3701459535921945E-3</v>
      </c>
      <c r="N2582">
        <f t="shared" si="365"/>
        <v>-6.0766907659924874E-3</v>
      </c>
      <c r="O2582">
        <f t="shared" si="366"/>
        <v>2.7270624434816426E-4</v>
      </c>
      <c r="Q2582" s="1">
        <v>44151</v>
      </c>
      <c r="R2582">
        <f t="shared" si="369"/>
        <v>333.42475929406294</v>
      </c>
      <c r="S2582" s="19">
        <f t="shared" si="367"/>
        <v>2.3342475929406294</v>
      </c>
      <c r="U2582" s="1">
        <v>44151</v>
      </c>
      <c r="V2582">
        <f t="shared" si="368"/>
        <v>3.1238182751567312E-3</v>
      </c>
      <c r="X2582" s="1">
        <v>44151</v>
      </c>
      <c r="Y2582" s="19">
        <f>IF(R2582/MAX($R$7:R2582)&lt;1,R2582/MAX($R$7:R2582)-1,0)</f>
        <v>0</v>
      </c>
    </row>
    <row r="2583" spans="1:25" x14ac:dyDescent="0.25">
      <c r="A2583" s="1">
        <v>44152</v>
      </c>
      <c r="B2583">
        <v>2802.81</v>
      </c>
      <c r="C2583">
        <v>107248.63</v>
      </c>
      <c r="D2583">
        <v>58.325237299999998</v>
      </c>
      <c r="E2583">
        <v>39718.167479999996</v>
      </c>
      <c r="F2583">
        <v>5.3246000000000002</v>
      </c>
      <c r="G2583">
        <v>7693.1779999999999</v>
      </c>
      <c r="I2583" s="1">
        <v>44152</v>
      </c>
      <c r="J2583">
        <f t="shared" si="361"/>
        <v>-2.8541969181783422E-5</v>
      </c>
      <c r="K2583">
        <f t="shared" si="362"/>
        <v>7.6924797087134511E-3</v>
      </c>
      <c r="L2583">
        <f t="shared" si="363"/>
        <v>7.469708846596923E-5</v>
      </c>
      <c r="M2583">
        <f t="shared" si="364"/>
        <v>-2.0937900866255577E-2</v>
      </c>
      <c r="N2583">
        <f t="shared" si="365"/>
        <v>-1.9464854612084026E-2</v>
      </c>
      <c r="O2583">
        <f t="shared" si="366"/>
        <v>1.1483073268097055E-3</v>
      </c>
      <c r="Q2583" s="1">
        <v>44152</v>
      </c>
      <c r="R2583">
        <f t="shared" si="369"/>
        <v>333.00896565972408</v>
      </c>
      <c r="S2583" s="19">
        <f t="shared" si="367"/>
        <v>2.3300896565972407</v>
      </c>
      <c r="U2583" s="1">
        <v>44152</v>
      </c>
      <c r="V2583">
        <f t="shared" si="368"/>
        <v>-1.247038867836836E-3</v>
      </c>
      <c r="X2583" s="1">
        <v>44152</v>
      </c>
      <c r="Y2583" s="19">
        <f>IF(R2583/MAX($R$7:R2583)&lt;1,R2583/MAX($R$7:R2583)-1,0)</f>
        <v>-1.247038867836836E-3</v>
      </c>
    </row>
    <row r="2584" spans="1:25" x14ac:dyDescent="0.25">
      <c r="A2584" s="1">
        <v>44153</v>
      </c>
      <c r="B2584">
        <v>2800.89</v>
      </c>
      <c r="C2584">
        <v>106119.09</v>
      </c>
      <c r="D2584">
        <v>58.329593699999997</v>
      </c>
      <c r="E2584">
        <v>39059.38233</v>
      </c>
      <c r="F2584">
        <v>5.3631000000000002</v>
      </c>
      <c r="G2584">
        <v>7674.7520000000004</v>
      </c>
      <c r="I2584" s="1">
        <v>44153</v>
      </c>
      <c r="J2584">
        <f t="shared" si="361"/>
        <v>-6.8502681237758711E-4</v>
      </c>
      <c r="K2584">
        <f t="shared" si="362"/>
        <v>-1.0531976026174061E-2</v>
      </c>
      <c r="L2584">
        <f t="shared" si="363"/>
        <v>7.4691509227564623E-5</v>
      </c>
      <c r="M2584">
        <f t="shared" si="364"/>
        <v>-1.6586494085653047E-2</v>
      </c>
      <c r="N2584">
        <f t="shared" si="365"/>
        <v>7.2305900912743581E-3</v>
      </c>
      <c r="O2584">
        <f t="shared" si="366"/>
        <v>-2.3951090173657263E-3</v>
      </c>
      <c r="Q2584" s="1">
        <v>44153</v>
      </c>
      <c r="R2584">
        <f t="shared" si="369"/>
        <v>331.21047823020643</v>
      </c>
      <c r="S2584" s="19">
        <f t="shared" si="367"/>
        <v>2.3121047823020642</v>
      </c>
      <c r="U2584" s="1">
        <v>44153</v>
      </c>
      <c r="V2584">
        <f t="shared" si="368"/>
        <v>-5.4007177433036402E-3</v>
      </c>
      <c r="X2584" s="1">
        <v>44153</v>
      </c>
      <c r="Y2584" s="19">
        <f>IF(R2584/MAX($R$7:R2584)&lt;1,R2584/MAX($R$7:R2584)-1,0)</f>
        <v>-6.6410217062004007E-3</v>
      </c>
    </row>
    <row r="2585" spans="1:25" x14ac:dyDescent="0.25">
      <c r="A2585" s="1">
        <v>44154</v>
      </c>
      <c r="B2585">
        <v>2794.79</v>
      </c>
      <c r="C2585">
        <v>106669.9</v>
      </c>
      <c r="D2585">
        <v>58.333950000000002</v>
      </c>
      <c r="E2585">
        <v>39312.130230000002</v>
      </c>
      <c r="F2585">
        <v>5.3087</v>
      </c>
      <c r="G2585">
        <v>7676.8159999999998</v>
      </c>
      <c r="I2585" s="1">
        <v>44154</v>
      </c>
      <c r="J2585">
        <f t="shared" si="361"/>
        <v>-2.1778791741196013E-3</v>
      </c>
      <c r="K2585">
        <f t="shared" si="362"/>
        <v>5.1904892889675924E-3</v>
      </c>
      <c r="L2585">
        <f t="shared" si="363"/>
        <v>7.4684216427201022E-5</v>
      </c>
      <c r="M2585">
        <f t="shared" si="364"/>
        <v>6.4708626947711512E-3</v>
      </c>
      <c r="N2585">
        <f t="shared" si="365"/>
        <v>-1.0143387220078015E-2</v>
      </c>
      <c r="O2585">
        <f t="shared" si="366"/>
        <v>2.6893377141035124E-4</v>
      </c>
      <c r="Q2585" s="1">
        <v>44154</v>
      </c>
      <c r="R2585">
        <f t="shared" si="369"/>
        <v>331.79925863079256</v>
      </c>
      <c r="S2585" s="19">
        <f t="shared" si="367"/>
        <v>2.3179925863079256</v>
      </c>
      <c r="U2585" s="1">
        <v>44154</v>
      </c>
      <c r="V2585">
        <f t="shared" si="368"/>
        <v>1.777662360599841E-3</v>
      </c>
      <c r="X2585" s="1">
        <v>44154</v>
      </c>
      <c r="Y2585" s="19">
        <f>IF(R2585/MAX($R$7:R2585)&lt;1,R2585/MAX($R$7:R2585)-1,0)</f>
        <v>-4.8751648399234515E-3</v>
      </c>
    </row>
    <row r="2586" spans="1:25" x14ac:dyDescent="0.25">
      <c r="A2586" s="1">
        <v>44155</v>
      </c>
      <c r="B2586">
        <v>2796.04</v>
      </c>
      <c r="C2586">
        <v>106042.48</v>
      </c>
      <c r="D2586">
        <v>58.3383064</v>
      </c>
      <c r="E2586">
        <v>39457.095280000001</v>
      </c>
      <c r="F2586">
        <v>5.3893000000000004</v>
      </c>
      <c r="G2586">
        <v>7650.4309999999996</v>
      </c>
      <c r="I2586" s="1">
        <v>44155</v>
      </c>
      <c r="J2586">
        <f t="shared" si="361"/>
        <v>4.4726079598111923E-4</v>
      </c>
      <c r="K2586">
        <f t="shared" si="362"/>
        <v>-5.8818842053850462E-3</v>
      </c>
      <c r="L2586">
        <f t="shared" si="363"/>
        <v>7.4680353379097397E-5</v>
      </c>
      <c r="M2586">
        <f t="shared" si="364"/>
        <v>3.6875399311069312E-3</v>
      </c>
      <c r="N2586">
        <f t="shared" si="365"/>
        <v>1.5182624748055096E-2</v>
      </c>
      <c r="O2586">
        <f t="shared" si="366"/>
        <v>-3.4369717862197113E-3</v>
      </c>
      <c r="Q2586" s="1">
        <v>44155</v>
      </c>
      <c r="R2586">
        <f t="shared" si="369"/>
        <v>331.27756660942418</v>
      </c>
      <c r="S2586" s="19">
        <f t="shared" si="367"/>
        <v>2.3127756660942418</v>
      </c>
      <c r="U2586" s="1">
        <v>44155</v>
      </c>
      <c r="V2586">
        <f t="shared" si="368"/>
        <v>-1.5723121972037735E-3</v>
      </c>
      <c r="X2586" s="1">
        <v>44155</v>
      </c>
      <c r="Y2586" s="19">
        <f>IF(R2586/MAX($R$7:R2586)&lt;1,R2586/MAX($R$7:R2586)-1,0)</f>
        <v>-6.4398117559861801E-3</v>
      </c>
    </row>
    <row r="2587" spans="1:25" x14ac:dyDescent="0.25">
      <c r="A2587" s="1">
        <v>44158</v>
      </c>
      <c r="B2587">
        <v>2796.93</v>
      </c>
      <c r="C2587">
        <v>107378.92</v>
      </c>
      <c r="D2587">
        <v>58.342666600000001</v>
      </c>
      <c r="E2587">
        <v>40061.003149999997</v>
      </c>
      <c r="F2587">
        <v>5.4337</v>
      </c>
      <c r="G2587">
        <v>7641.8239999999996</v>
      </c>
      <c r="I2587" s="1">
        <v>44158</v>
      </c>
      <c r="J2587">
        <f t="shared" si="361"/>
        <v>3.1830732035298404E-4</v>
      </c>
      <c r="K2587">
        <f t="shared" si="362"/>
        <v>1.2602873867152198E-2</v>
      </c>
      <c r="L2587">
        <f t="shared" si="363"/>
        <v>7.4739913944465997E-5</v>
      </c>
      <c r="M2587">
        <f t="shared" si="364"/>
        <v>1.5305431525419522E-2</v>
      </c>
      <c r="N2587">
        <f t="shared" si="365"/>
        <v>8.2385467500416532E-3</v>
      </c>
      <c r="O2587">
        <f t="shared" si="366"/>
        <v>-1.1250346549103174E-3</v>
      </c>
      <c r="Q2587" s="1">
        <v>44158</v>
      </c>
      <c r="R2587">
        <f t="shared" si="369"/>
        <v>332.78208792326365</v>
      </c>
      <c r="S2587" s="19">
        <f t="shared" si="367"/>
        <v>2.3278208792326365</v>
      </c>
      <c r="U2587" s="1">
        <v>44158</v>
      </c>
      <c r="V2587">
        <f t="shared" si="368"/>
        <v>4.5415731866120801E-3</v>
      </c>
      <c r="X2587" s="1">
        <v>44158</v>
      </c>
      <c r="Y2587" s="19">
        <f>IF(R2587/MAX($R$7:R2587)&lt;1,R2587/MAX($R$7:R2587)-1,0)</f>
        <v>-1.9274854457718149E-3</v>
      </c>
    </row>
    <row r="2588" spans="1:25" x14ac:dyDescent="0.25">
      <c r="A2588" s="1">
        <v>44159</v>
      </c>
      <c r="B2588">
        <v>2796.51</v>
      </c>
      <c r="C2588">
        <v>109786.3</v>
      </c>
      <c r="D2588">
        <v>58.347023</v>
      </c>
      <c r="E2588">
        <v>40399.28686</v>
      </c>
      <c r="F2588">
        <v>5.3752000000000004</v>
      </c>
      <c r="G2588">
        <v>7661.0879999999997</v>
      </c>
      <c r="I2588" s="1">
        <v>44159</v>
      </c>
      <c r="J2588">
        <f t="shared" si="361"/>
        <v>-1.5016464480688274E-4</v>
      </c>
      <c r="K2588">
        <f t="shared" si="362"/>
        <v>2.2419484196712025E-2</v>
      </c>
      <c r="L2588">
        <f t="shared" si="363"/>
        <v>7.4669195871068794E-5</v>
      </c>
      <c r="M2588">
        <f t="shared" si="364"/>
        <v>8.4442146576653165E-3</v>
      </c>
      <c r="N2588">
        <f t="shared" si="365"/>
        <v>-1.0766144616007445E-2</v>
      </c>
      <c r="O2588">
        <f t="shared" si="366"/>
        <v>2.5208641287735034E-3</v>
      </c>
      <c r="Q2588" s="1">
        <v>44159</v>
      </c>
      <c r="R2588">
        <f t="shared" si="369"/>
        <v>334.94490441020969</v>
      </c>
      <c r="S2588" s="19">
        <f t="shared" si="367"/>
        <v>2.349449044102097</v>
      </c>
      <c r="U2588" s="1">
        <v>44159</v>
      </c>
      <c r="V2588">
        <f t="shared" si="368"/>
        <v>6.4991974190773405E-3</v>
      </c>
      <c r="X2588" s="1">
        <v>44159</v>
      </c>
      <c r="Y2588" s="19">
        <f>IF(R2588/MAX($R$7:R2588)&lt;1,R2588/MAX($R$7:R2588)-1,0)</f>
        <v>0</v>
      </c>
    </row>
    <row r="2589" spans="1:25" x14ac:dyDescent="0.25">
      <c r="A2589" s="1">
        <v>44160</v>
      </c>
      <c r="B2589">
        <v>2799.5</v>
      </c>
      <c r="C2589">
        <v>110132.53</v>
      </c>
      <c r="D2589">
        <v>58.351379399999999</v>
      </c>
      <c r="E2589">
        <v>39822.399590000001</v>
      </c>
      <c r="F2589">
        <v>5.3167</v>
      </c>
      <c r="G2589">
        <v>7682.63</v>
      </c>
      <c r="I2589" s="1">
        <v>44160</v>
      </c>
      <c r="J2589">
        <f t="shared" si="361"/>
        <v>1.0691898115864351E-3</v>
      </c>
      <c r="K2589">
        <f t="shared" si="362"/>
        <v>3.1536721794978018E-3</v>
      </c>
      <c r="L2589">
        <f t="shared" si="363"/>
        <v>7.4663620798665065E-5</v>
      </c>
      <c r="M2589">
        <f t="shared" si="364"/>
        <v>-1.4279639935208532E-2</v>
      </c>
      <c r="N2589">
        <f t="shared" si="365"/>
        <v>-1.088331596963843E-2</v>
      </c>
      <c r="O2589">
        <f t="shared" si="366"/>
        <v>2.8118721518406442E-3</v>
      </c>
      <c r="Q2589" s="1">
        <v>44160</v>
      </c>
      <c r="R2589">
        <f t="shared" si="369"/>
        <v>334.7799980670693</v>
      </c>
      <c r="S2589" s="19">
        <f t="shared" si="367"/>
        <v>2.3477999806706928</v>
      </c>
      <c r="U2589" s="1">
        <v>44160</v>
      </c>
      <c r="V2589">
        <f t="shared" si="368"/>
        <v>-4.9233871293175024E-4</v>
      </c>
      <c r="X2589" s="1">
        <v>44160</v>
      </c>
      <c r="Y2589" s="19">
        <f>IF(R2589/MAX($R$7:R2589)&lt;1,R2589/MAX($R$7:R2589)-1,0)</f>
        <v>-4.9233871293175024E-4</v>
      </c>
    </row>
    <row r="2590" spans="1:25" x14ac:dyDescent="0.25">
      <c r="A2590" s="1">
        <v>44161</v>
      </c>
      <c r="B2590">
        <v>2800.38</v>
      </c>
      <c r="C2590">
        <v>110227.09</v>
      </c>
      <c r="D2590">
        <v>58.3557396</v>
      </c>
      <c r="E2590">
        <v>39822.399590000001</v>
      </c>
      <c r="F2590">
        <v>5.3319999999999999</v>
      </c>
      <c r="G2590">
        <v>7707.3689999999997</v>
      </c>
      <c r="I2590" s="1">
        <v>44161</v>
      </c>
      <c r="J2590">
        <f t="shared" si="361"/>
        <v>3.1434184675838139E-4</v>
      </c>
      <c r="K2590">
        <f t="shared" si="362"/>
        <v>8.5860190445097295E-4</v>
      </c>
      <c r="L2590">
        <f t="shared" si="363"/>
        <v>7.4723169269264034E-5</v>
      </c>
      <c r="M2590">
        <f t="shared" si="364"/>
        <v>0</v>
      </c>
      <c r="N2590">
        <f t="shared" si="365"/>
        <v>2.8777249045459641E-3</v>
      </c>
      <c r="O2590">
        <f t="shared" si="366"/>
        <v>3.2201212345250863E-3</v>
      </c>
      <c r="Q2590" s="1">
        <v>44161</v>
      </c>
      <c r="R2590">
        <f t="shared" si="369"/>
        <v>335.18168473897305</v>
      </c>
      <c r="S2590" s="19">
        <f t="shared" si="367"/>
        <v>2.3518168473897303</v>
      </c>
      <c r="U2590" s="1">
        <v>44161</v>
      </c>
      <c r="V2590">
        <f t="shared" si="368"/>
        <v>1.1998526621153083E-3</v>
      </c>
      <c r="X2590" s="1">
        <v>44161</v>
      </c>
      <c r="Y2590" s="19">
        <f>IF(R2590/MAX($R$7:R2590)&lt;1,R2590/MAX($R$7:R2590)-1,0)</f>
        <v>0</v>
      </c>
    </row>
    <row r="2591" spans="1:25" x14ac:dyDescent="0.25">
      <c r="A2591" s="1">
        <v>44162</v>
      </c>
      <c r="B2591">
        <v>2811.53</v>
      </c>
      <c r="C2591">
        <v>110575.47</v>
      </c>
      <c r="D2591">
        <v>58.360095999999999</v>
      </c>
      <c r="E2591">
        <v>40154.533539999997</v>
      </c>
      <c r="F2591">
        <v>5.3372999999999999</v>
      </c>
      <c r="G2591">
        <v>7746.1859999999997</v>
      </c>
      <c r="I2591" s="1">
        <v>44162</v>
      </c>
      <c r="J2591">
        <f t="shared" si="361"/>
        <v>3.9816024968040153E-3</v>
      </c>
      <c r="K2591">
        <f t="shared" si="362"/>
        <v>3.1605660641136346E-3</v>
      </c>
      <c r="L2591">
        <f t="shared" si="363"/>
        <v>7.4652468289526652E-5</v>
      </c>
      <c r="M2591">
        <f t="shared" si="364"/>
        <v>8.3403801232360131E-3</v>
      </c>
      <c r="N2591">
        <f t="shared" si="365"/>
        <v>9.9399849962500397E-4</v>
      </c>
      <c r="O2591">
        <f t="shared" si="366"/>
        <v>5.0363489797879968E-3</v>
      </c>
      <c r="Q2591" s="1">
        <v>44162</v>
      </c>
      <c r="R2591">
        <f t="shared" si="369"/>
        <v>336.52450495349103</v>
      </c>
      <c r="S2591" s="19">
        <f t="shared" si="367"/>
        <v>2.3652450495349102</v>
      </c>
      <c r="U2591" s="1">
        <v>44162</v>
      </c>
      <c r="V2591">
        <f t="shared" si="368"/>
        <v>4.0062457934231244E-3</v>
      </c>
      <c r="X2591" s="1">
        <v>44162</v>
      </c>
      <c r="Y2591" s="19">
        <f>IF(R2591/MAX($R$7:R2591)&lt;1,R2591/MAX($R$7:R2591)-1,0)</f>
        <v>0</v>
      </c>
    </row>
    <row r="2592" spans="1:25" x14ac:dyDescent="0.25">
      <c r="A2592" s="1">
        <v>44165</v>
      </c>
      <c r="B2592">
        <v>2808.56</v>
      </c>
      <c r="C2592">
        <v>108893.32</v>
      </c>
      <c r="D2592">
        <v>58.364456199999999</v>
      </c>
      <c r="E2592">
        <v>40170.541770000003</v>
      </c>
      <c r="F2592">
        <v>5.3593999999999999</v>
      </c>
      <c r="G2592">
        <v>7751.9740000000002</v>
      </c>
      <c r="I2592" s="1">
        <v>44165</v>
      </c>
      <c r="J2592">
        <f t="shared" si="361"/>
        <v>-1.0563643283195701E-3</v>
      </c>
      <c r="K2592">
        <f t="shared" si="362"/>
        <v>-1.5212686864455538E-2</v>
      </c>
      <c r="L2592">
        <f t="shared" si="363"/>
        <v>7.4712008698574195E-5</v>
      </c>
      <c r="M2592">
        <f t="shared" si="364"/>
        <v>3.9866556995504787E-4</v>
      </c>
      <c r="N2592">
        <f t="shared" si="365"/>
        <v>4.1406703764075292E-3</v>
      </c>
      <c r="O2592">
        <f t="shared" si="366"/>
        <v>7.4720643165560041E-4</v>
      </c>
      <c r="Q2592" s="1">
        <v>44165</v>
      </c>
      <c r="R2592">
        <f t="shared" si="369"/>
        <v>335.54788127461785</v>
      </c>
      <c r="S2592" s="19">
        <f t="shared" si="367"/>
        <v>2.3554788127461785</v>
      </c>
      <c r="U2592" s="1">
        <v>44165</v>
      </c>
      <c r="V2592">
        <f t="shared" si="368"/>
        <v>-2.9020878554093521E-3</v>
      </c>
      <c r="X2592" s="1">
        <v>44165</v>
      </c>
      <c r="Y2592" s="19">
        <f>IF(R2592/MAX($R$7:R2592)&lt;1,R2592/MAX($R$7:R2592)-1,0)</f>
        <v>-2.9020878554093521E-3</v>
      </c>
    </row>
    <row r="2593" spans="1:25" x14ac:dyDescent="0.25">
      <c r="A2593" s="1">
        <v>44166</v>
      </c>
      <c r="B2593">
        <v>2803.51</v>
      </c>
      <c r="C2593">
        <v>111399.91</v>
      </c>
      <c r="D2593">
        <v>58.3688164</v>
      </c>
      <c r="E2593">
        <v>39710.97135</v>
      </c>
      <c r="F2593">
        <v>5.2183000000000002</v>
      </c>
      <c r="G2593">
        <v>7810.0720000000001</v>
      </c>
      <c r="I2593" s="1">
        <v>44166</v>
      </c>
      <c r="J2593">
        <f t="shared" si="361"/>
        <v>-1.7980744580852193E-3</v>
      </c>
      <c r="K2593">
        <f t="shared" si="362"/>
        <v>2.3018767358732317E-2</v>
      </c>
      <c r="L2593">
        <f t="shared" si="363"/>
        <v>7.4706427231285844E-5</v>
      </c>
      <c r="M2593">
        <f t="shared" si="364"/>
        <v>-1.1440483492388909E-2</v>
      </c>
      <c r="N2593">
        <f t="shared" si="365"/>
        <v>-2.6327573982162122E-2</v>
      </c>
      <c r="O2593">
        <f t="shared" si="366"/>
        <v>7.4946071800550129E-3</v>
      </c>
      <c r="Q2593" s="1">
        <v>44166</v>
      </c>
      <c r="R2593">
        <f t="shared" si="369"/>
        <v>337.18578887201204</v>
      </c>
      <c r="S2593" s="19">
        <f t="shared" si="367"/>
        <v>2.3718578887201205</v>
      </c>
      <c r="U2593" s="1">
        <v>44166</v>
      </c>
      <c r="V2593">
        <f t="shared" si="368"/>
        <v>4.8812932186381719E-3</v>
      </c>
      <c r="X2593" s="1">
        <v>44166</v>
      </c>
      <c r="Y2593" s="19">
        <f>IF(R2593/MAX($R$7:R2593)&lt;1,R2593/MAX($R$7:R2593)-1,0)</f>
        <v>0</v>
      </c>
    </row>
    <row r="2594" spans="1:25" x14ac:dyDescent="0.25">
      <c r="A2594" s="1">
        <v>44167</v>
      </c>
      <c r="B2594">
        <v>2797.73</v>
      </c>
      <c r="C2594">
        <v>111878.53</v>
      </c>
      <c r="D2594">
        <v>58.373176600000001</v>
      </c>
      <c r="E2594">
        <v>39629.900300000001</v>
      </c>
      <c r="F2594">
        <v>5.2312000000000003</v>
      </c>
      <c r="G2594">
        <v>7833.81</v>
      </c>
      <c r="I2594" s="1">
        <v>44167</v>
      </c>
      <c r="J2594">
        <f t="shared" si="361"/>
        <v>-2.0617012245364164E-3</v>
      </c>
      <c r="K2594">
        <f t="shared" si="362"/>
        <v>4.2964128067966012E-3</v>
      </c>
      <c r="L2594">
        <f t="shared" si="363"/>
        <v>7.4700846597997028E-5</v>
      </c>
      <c r="M2594">
        <f t="shared" si="364"/>
        <v>-2.0415277502396911E-3</v>
      </c>
      <c r="N2594">
        <f t="shared" si="365"/>
        <v>2.472069447904568E-3</v>
      </c>
      <c r="O2594">
        <f t="shared" si="366"/>
        <v>3.0394085995621989E-3</v>
      </c>
      <c r="Q2594" s="1">
        <v>44167</v>
      </c>
      <c r="R2594">
        <f t="shared" si="369"/>
        <v>337.58048539419281</v>
      </c>
      <c r="S2594" s="19">
        <f t="shared" si="367"/>
        <v>2.3758048539419279</v>
      </c>
      <c r="U2594" s="1">
        <v>44167</v>
      </c>
      <c r="V2594">
        <f t="shared" si="368"/>
        <v>1.1705609643311021E-3</v>
      </c>
      <c r="X2594" s="1">
        <v>44167</v>
      </c>
      <c r="Y2594" s="19">
        <f>IF(R2594/MAX($R$7:R2594)&lt;1,R2594/MAX($R$7:R2594)-1,0)</f>
        <v>0</v>
      </c>
    </row>
    <row r="2595" spans="1:25" x14ac:dyDescent="0.25">
      <c r="A2595" s="1">
        <v>44168</v>
      </c>
      <c r="B2595">
        <v>2800.62</v>
      </c>
      <c r="C2595">
        <v>112291.59</v>
      </c>
      <c r="D2595">
        <v>58.377533</v>
      </c>
      <c r="E2595">
        <v>38880.749980000001</v>
      </c>
      <c r="F2595">
        <v>5.1577000000000002</v>
      </c>
      <c r="G2595">
        <v>7903.1949999999997</v>
      </c>
      <c r="I2595" s="1">
        <v>44168</v>
      </c>
      <c r="J2595">
        <f t="shared" si="361"/>
        <v>1.0329803090363132E-3</v>
      </c>
      <c r="K2595">
        <f t="shared" si="362"/>
        <v>3.6920399293769446E-3</v>
      </c>
      <c r="L2595">
        <f t="shared" si="363"/>
        <v>7.4630168405143138E-5</v>
      </c>
      <c r="M2595">
        <f t="shared" si="364"/>
        <v>-1.8903664009470189E-2</v>
      </c>
      <c r="N2595">
        <f t="shared" si="365"/>
        <v>-1.405031350359387E-2</v>
      </c>
      <c r="O2595">
        <f t="shared" si="366"/>
        <v>8.8571206092564747E-3</v>
      </c>
      <c r="Q2595" s="1">
        <v>44168</v>
      </c>
      <c r="R2595">
        <f t="shared" si="369"/>
        <v>337.82687446883114</v>
      </c>
      <c r="S2595" s="19">
        <f t="shared" si="367"/>
        <v>2.3782687446883113</v>
      </c>
      <c r="U2595" s="1">
        <v>44168</v>
      </c>
      <c r="V2595">
        <f t="shared" si="368"/>
        <v>7.2986764726823417E-4</v>
      </c>
      <c r="X2595" s="1">
        <v>44168</v>
      </c>
      <c r="Y2595" s="19">
        <f>IF(R2595/MAX($R$7:R2595)&lt;1,R2595/MAX($R$7:R2595)-1,0)</f>
        <v>0</v>
      </c>
    </row>
    <row r="2596" spans="1:25" x14ac:dyDescent="0.25">
      <c r="A2596" s="1">
        <v>44169</v>
      </c>
      <c r="B2596">
        <v>2794.18</v>
      </c>
      <c r="C2596">
        <v>113750.22</v>
      </c>
      <c r="D2596">
        <v>58.3818932</v>
      </c>
      <c r="E2596">
        <v>39475.578289999998</v>
      </c>
      <c r="F2596">
        <v>5.1295000000000002</v>
      </c>
      <c r="G2596">
        <v>7907.0029999999997</v>
      </c>
      <c r="I2596" s="1">
        <v>44169</v>
      </c>
      <c r="J2596">
        <f t="shared" si="361"/>
        <v>-2.2994908270311809E-3</v>
      </c>
      <c r="K2596">
        <f t="shared" si="362"/>
        <v>1.2989663785150762E-2</v>
      </c>
      <c r="L2596">
        <f t="shared" si="363"/>
        <v>7.4689692693974408E-5</v>
      </c>
      <c r="M2596">
        <f t="shared" si="364"/>
        <v>1.5298786939705877E-2</v>
      </c>
      <c r="N2596">
        <f t="shared" si="365"/>
        <v>-5.4675533668108178E-3</v>
      </c>
      <c r="O2596">
        <f t="shared" si="366"/>
        <v>4.8183044958394206E-4</v>
      </c>
      <c r="Q2596" s="1">
        <v>44169</v>
      </c>
      <c r="R2596">
        <f t="shared" si="369"/>
        <v>339.4171317281544</v>
      </c>
      <c r="S2596" s="19">
        <f t="shared" si="367"/>
        <v>2.3941713172815442</v>
      </c>
      <c r="U2596" s="1">
        <v>44169</v>
      </c>
      <c r="V2596">
        <f t="shared" si="368"/>
        <v>4.7073142473452734E-3</v>
      </c>
      <c r="X2596" s="1">
        <v>44169</v>
      </c>
      <c r="Y2596" s="19">
        <f>IF(R2596/MAX($R$7:R2596)&lt;1,R2596/MAX($R$7:R2596)-1,0)</f>
        <v>0</v>
      </c>
    </row>
    <row r="2597" spans="1:25" x14ac:dyDescent="0.25">
      <c r="A2597" s="1">
        <v>44172</v>
      </c>
      <c r="B2597">
        <v>2783.24</v>
      </c>
      <c r="C2597">
        <v>113589.77</v>
      </c>
      <c r="D2597">
        <v>58.386257200000003</v>
      </c>
      <c r="E2597">
        <v>38628.065999999999</v>
      </c>
      <c r="F2597">
        <v>5.1067999999999998</v>
      </c>
      <c r="G2597">
        <v>7899.01</v>
      </c>
      <c r="I2597" s="1">
        <v>44172</v>
      </c>
      <c r="J2597">
        <f t="shared" si="361"/>
        <v>-3.915281048465058E-3</v>
      </c>
      <c r="K2597">
        <f t="shared" si="362"/>
        <v>-1.4105467224591051E-3</v>
      </c>
      <c r="L2597">
        <f t="shared" si="363"/>
        <v>7.474920323424783E-5</v>
      </c>
      <c r="M2597">
        <f t="shared" si="364"/>
        <v>-2.1469281178705169E-2</v>
      </c>
      <c r="N2597">
        <f t="shared" si="365"/>
        <v>-4.4253825908958655E-3</v>
      </c>
      <c r="O2597">
        <f t="shared" si="366"/>
        <v>-1.0108760550615603E-3</v>
      </c>
      <c r="Q2597" s="1">
        <v>44172</v>
      </c>
      <c r="R2597">
        <f t="shared" si="369"/>
        <v>337.9311273251048</v>
      </c>
      <c r="S2597" s="19">
        <f t="shared" si="367"/>
        <v>2.379311273251048</v>
      </c>
      <c r="U2597" s="1">
        <v>44172</v>
      </c>
      <c r="V2597">
        <f t="shared" si="368"/>
        <v>-4.3781066544389402E-3</v>
      </c>
      <c r="X2597" s="1">
        <v>44172</v>
      </c>
      <c r="Y2597" s="19">
        <f>IF(R2597/MAX($R$7:R2597)&lt;1,R2597/MAX($R$7:R2597)-1,0)</f>
        <v>-4.3781066544389402E-3</v>
      </c>
    </row>
    <row r="2598" spans="1:25" x14ac:dyDescent="0.25">
      <c r="A2598" s="1">
        <v>44173</v>
      </c>
      <c r="B2598">
        <v>2780</v>
      </c>
      <c r="C2598">
        <v>113793.06</v>
      </c>
      <c r="D2598">
        <v>58.390617399999996</v>
      </c>
      <c r="E2598">
        <v>39114.187740000001</v>
      </c>
      <c r="F2598">
        <v>5.1195000000000004</v>
      </c>
      <c r="G2598">
        <v>7918.6220000000003</v>
      </c>
      <c r="I2598" s="1">
        <v>44173</v>
      </c>
      <c r="J2598">
        <f t="shared" si="361"/>
        <v>-1.1641108923412524E-3</v>
      </c>
      <c r="K2598">
        <f t="shared" si="362"/>
        <v>1.7896858141361882E-3</v>
      </c>
      <c r="L2598">
        <f t="shared" si="363"/>
        <v>7.4678532399508057E-5</v>
      </c>
      <c r="M2598">
        <f t="shared" si="364"/>
        <v>1.2584677161937119E-2</v>
      </c>
      <c r="N2598">
        <f t="shared" si="365"/>
        <v>2.4868802381139421E-3</v>
      </c>
      <c r="O2598">
        <f t="shared" si="366"/>
        <v>2.4828427866276925E-3</v>
      </c>
      <c r="Q2598" s="1">
        <v>44173</v>
      </c>
      <c r="R2598">
        <f t="shared" si="369"/>
        <v>338.88774635786189</v>
      </c>
      <c r="S2598" s="19">
        <f t="shared" si="367"/>
        <v>2.388877463578619</v>
      </c>
      <c r="U2598" s="1">
        <v>44173</v>
      </c>
      <c r="V2598">
        <f t="shared" si="368"/>
        <v>2.8308106457348714E-3</v>
      </c>
      <c r="X2598" s="1">
        <v>44173</v>
      </c>
      <c r="Y2598" s="19">
        <f>IF(R2598/MAX($R$7:R2598)&lt;1,R2598/MAX($R$7:R2598)-1,0)</f>
        <v>-1.559689599629599E-3</v>
      </c>
    </row>
    <row r="2599" spans="1:25" x14ac:dyDescent="0.25">
      <c r="A2599" s="1">
        <v>44174</v>
      </c>
      <c r="B2599">
        <v>2770.66</v>
      </c>
      <c r="C2599">
        <v>113001.16</v>
      </c>
      <c r="D2599">
        <v>58.394977599999997</v>
      </c>
      <c r="E2599">
        <v>39121.302020000003</v>
      </c>
      <c r="F2599">
        <v>5.1683000000000003</v>
      </c>
      <c r="G2599">
        <v>7922.018</v>
      </c>
      <c r="I2599" s="1">
        <v>44174</v>
      </c>
      <c r="J2599">
        <f t="shared" si="361"/>
        <v>-3.3597122302159166E-3</v>
      </c>
      <c r="K2599">
        <f t="shared" si="362"/>
        <v>-6.959123869241135E-3</v>
      </c>
      <c r="L2599">
        <f t="shared" si="363"/>
        <v>7.4672955932886254E-5</v>
      </c>
      <c r="M2599">
        <f t="shared" si="364"/>
        <v>1.8188489678716557E-4</v>
      </c>
      <c r="N2599">
        <f t="shared" si="365"/>
        <v>9.5321808770387761E-3</v>
      </c>
      <c r="O2599">
        <f t="shared" si="366"/>
        <v>4.2886249653029118E-4</v>
      </c>
      <c r="Q2599" s="1">
        <v>44174</v>
      </c>
      <c r="R2599">
        <f t="shared" si="369"/>
        <v>338.30319700886037</v>
      </c>
      <c r="S2599" s="19">
        <f t="shared" si="367"/>
        <v>2.3830319700886036</v>
      </c>
      <c r="U2599" s="1">
        <v>44174</v>
      </c>
      <c r="V2599">
        <f t="shared" si="368"/>
        <v>-1.7249055337168473E-3</v>
      </c>
      <c r="X2599" s="1">
        <v>44174</v>
      </c>
      <c r="Y2599" s="19">
        <f>IF(R2599/MAX($R$7:R2599)&lt;1,R2599/MAX($R$7:R2599)-1,0)</f>
        <v>-3.2819048161252251E-3</v>
      </c>
    </row>
    <row r="2600" spans="1:25" x14ac:dyDescent="0.25">
      <c r="A2600" s="1">
        <v>44175</v>
      </c>
      <c r="B2600">
        <v>2767.58</v>
      </c>
      <c r="C2600">
        <v>115128.63</v>
      </c>
      <c r="D2600">
        <v>58.399337799999998</v>
      </c>
      <c r="E2600">
        <v>38320.476880000002</v>
      </c>
      <c r="F2600">
        <v>5.0191999999999997</v>
      </c>
      <c r="G2600">
        <v>7963.116</v>
      </c>
      <c r="I2600" s="1">
        <v>44175</v>
      </c>
      <c r="J2600">
        <f t="shared" si="361"/>
        <v>-1.1116484880858701E-3</v>
      </c>
      <c r="K2600">
        <f t="shared" si="362"/>
        <v>1.8826974873532354E-2</v>
      </c>
      <c r="L2600">
        <f t="shared" si="363"/>
        <v>7.4667380298931718E-5</v>
      </c>
      <c r="M2600">
        <f t="shared" si="364"/>
        <v>-2.0470308978739915E-2</v>
      </c>
      <c r="N2600">
        <f t="shared" si="365"/>
        <v>-2.8848944527214093E-2</v>
      </c>
      <c r="O2600">
        <f t="shared" si="366"/>
        <v>5.1878195681958061E-3</v>
      </c>
      <c r="Q2600" s="1">
        <v>44175</v>
      </c>
      <c r="R2600">
        <f t="shared" si="369"/>
        <v>339.01342421181539</v>
      </c>
      <c r="S2600" s="19">
        <f t="shared" si="367"/>
        <v>2.3901342421181537</v>
      </c>
      <c r="U2600" s="1">
        <v>44175</v>
      </c>
      <c r="V2600">
        <f t="shared" si="368"/>
        <v>2.0993807012010812E-3</v>
      </c>
      <c r="X2600" s="1">
        <v>44175</v>
      </c>
      <c r="Y2600" s="19">
        <f>IF(R2600/MAX($R$7:R2600)&lt;1,R2600/MAX($R$7:R2600)-1,0)</f>
        <v>-1.1894140825583488E-3</v>
      </c>
    </row>
    <row r="2601" spans="1:25" x14ac:dyDescent="0.25">
      <c r="A2601" s="1">
        <v>44176</v>
      </c>
      <c r="B2601">
        <v>2768.67</v>
      </c>
      <c r="C2601">
        <v>115128</v>
      </c>
      <c r="D2601">
        <v>58.4037018</v>
      </c>
      <c r="E2601">
        <v>38277.39129</v>
      </c>
      <c r="F2601">
        <v>5.0594000000000001</v>
      </c>
      <c r="G2601">
        <v>7998.5550000000003</v>
      </c>
      <c r="I2601" s="1">
        <v>44176</v>
      </c>
      <c r="J2601">
        <f t="shared" si="361"/>
        <v>3.9384588702051637E-4</v>
      </c>
      <c r="K2601">
        <f t="shared" si="362"/>
        <v>-5.4721401618884613E-6</v>
      </c>
      <c r="L2601">
        <f t="shared" si="363"/>
        <v>7.4726874728314741E-5</v>
      </c>
      <c r="M2601">
        <f t="shared" si="364"/>
        <v>-1.1243490036652037E-3</v>
      </c>
      <c r="N2601">
        <f t="shared" si="365"/>
        <v>8.0092445011157309E-3</v>
      </c>
      <c r="O2601">
        <f t="shared" si="366"/>
        <v>4.4503935394135663E-3</v>
      </c>
      <c r="Q2601" s="1">
        <v>44176</v>
      </c>
      <c r="R2601">
        <f t="shared" si="369"/>
        <v>339.43359526017741</v>
      </c>
      <c r="S2601" s="19">
        <f t="shared" si="367"/>
        <v>2.3943359526017742</v>
      </c>
      <c r="U2601" s="1">
        <v>44176</v>
      </c>
      <c r="V2601">
        <f t="shared" si="368"/>
        <v>1.2393935412406965E-3</v>
      </c>
      <c r="X2601" s="1">
        <v>44176</v>
      </c>
      <c r="Y2601" s="19">
        <f>IF(R2601/MAX($R$7:R2601)&lt;1,R2601/MAX($R$7:R2601)-1,0)</f>
        <v>0</v>
      </c>
    </row>
    <row r="2602" spans="1:25" x14ac:dyDescent="0.25">
      <c r="A2602" s="1">
        <v>44179</v>
      </c>
      <c r="B2602">
        <v>2761.41</v>
      </c>
      <c r="C2602">
        <v>114611.12</v>
      </c>
      <c r="D2602">
        <v>58.408062000000001</v>
      </c>
      <c r="E2602">
        <v>38542.239569999998</v>
      </c>
      <c r="F2602">
        <v>5.1162999999999998</v>
      </c>
      <c r="G2602">
        <v>7997.0429999999997</v>
      </c>
      <c r="I2602" s="1">
        <v>44179</v>
      </c>
      <c r="J2602">
        <f t="shared" si="361"/>
        <v>-2.6221976616932485E-3</v>
      </c>
      <c r="K2602">
        <f t="shared" si="362"/>
        <v>-4.4896115627823807E-3</v>
      </c>
      <c r="L2602">
        <f t="shared" si="363"/>
        <v>7.4656226670910542E-5</v>
      </c>
      <c r="M2602">
        <f t="shared" si="364"/>
        <v>6.9191831280621674E-3</v>
      </c>
      <c r="N2602">
        <f t="shared" si="365"/>
        <v>1.1246392852907405E-2</v>
      </c>
      <c r="O2602">
        <f t="shared" si="366"/>
        <v>-1.8903414429238818E-4</v>
      </c>
      <c r="Q2602" s="1">
        <v>44179</v>
      </c>
      <c r="R2602">
        <f t="shared" si="369"/>
        <v>339.33341024972486</v>
      </c>
      <c r="S2602" s="19">
        <f t="shared" si="367"/>
        <v>2.3933341024972488</v>
      </c>
      <c r="U2602" s="1">
        <v>44179</v>
      </c>
      <c r="V2602">
        <f t="shared" si="368"/>
        <v>-2.951534905546449E-4</v>
      </c>
      <c r="X2602" s="1">
        <v>44179</v>
      </c>
      <c r="Y2602" s="19">
        <f>IF(R2602/MAX($R$7:R2602)&lt;1,R2602/MAX($R$7:R2602)-1,0)</f>
        <v>-2.951534905546449E-4</v>
      </c>
    </row>
    <row r="2603" spans="1:25" x14ac:dyDescent="0.25">
      <c r="A2603" s="1">
        <v>44180</v>
      </c>
      <c r="B2603">
        <v>2767.43</v>
      </c>
      <c r="C2603">
        <v>116148.63</v>
      </c>
      <c r="D2603">
        <v>58.412426000000004</v>
      </c>
      <c r="E2603">
        <v>38848.541559999998</v>
      </c>
      <c r="F2603">
        <v>5.0829000000000004</v>
      </c>
      <c r="G2603">
        <v>8020.4960000000001</v>
      </c>
      <c r="I2603" s="1">
        <v>44180</v>
      </c>
      <c r="J2603">
        <f t="shared" si="361"/>
        <v>2.1800457012903784E-3</v>
      </c>
      <c r="K2603">
        <f t="shared" si="362"/>
        <v>1.3415015925156482E-2</v>
      </c>
      <c r="L2603">
        <f t="shared" si="363"/>
        <v>7.4715713046735743E-5</v>
      </c>
      <c r="M2603">
        <f t="shared" si="364"/>
        <v>7.9471767447165664E-3</v>
      </c>
      <c r="N2603">
        <f t="shared" si="365"/>
        <v>-6.5281551120925929E-3</v>
      </c>
      <c r="O2603">
        <f t="shared" si="366"/>
        <v>2.9327090025650371E-3</v>
      </c>
      <c r="Q2603" s="1">
        <v>44180</v>
      </c>
      <c r="R2603">
        <f t="shared" si="369"/>
        <v>341.06293916123121</v>
      </c>
      <c r="S2603" s="19">
        <f t="shared" si="367"/>
        <v>2.410629391612312</v>
      </c>
      <c r="U2603" s="1">
        <v>44180</v>
      </c>
      <c r="V2603">
        <f t="shared" si="368"/>
        <v>5.096842395311274E-3</v>
      </c>
      <c r="X2603" s="1">
        <v>44180</v>
      </c>
      <c r="Y2603" s="19">
        <f>IF(R2603/MAX($R$7:R2603)&lt;1,R2603/MAX($R$7:R2603)-1,0)</f>
        <v>0</v>
      </c>
    </row>
    <row r="2604" spans="1:25" x14ac:dyDescent="0.25">
      <c r="A2604" s="1">
        <v>44181</v>
      </c>
      <c r="B2604">
        <v>2770.64</v>
      </c>
      <c r="C2604">
        <v>117857.35</v>
      </c>
      <c r="D2604">
        <v>58.416789999999999</v>
      </c>
      <c r="E2604">
        <v>39218.584419999999</v>
      </c>
      <c r="F2604">
        <v>5.0860000000000003</v>
      </c>
      <c r="G2604">
        <v>8016.6450000000004</v>
      </c>
      <c r="I2604" s="1">
        <v>44181</v>
      </c>
      <c r="J2604">
        <f t="shared" si="361"/>
        <v>1.1599209374764108E-3</v>
      </c>
      <c r="K2604">
        <f t="shared" si="362"/>
        <v>1.4711495090385496E-2</v>
      </c>
      <c r="L2604">
        <f t="shared" si="363"/>
        <v>7.4710131025890192E-5</v>
      </c>
      <c r="M2604">
        <f t="shared" si="364"/>
        <v>9.5252703226575974E-3</v>
      </c>
      <c r="N2604">
        <f t="shared" si="365"/>
        <v>6.0988805603101603E-4</v>
      </c>
      <c r="O2604">
        <f t="shared" si="366"/>
        <v>-4.8014486884595531E-4</v>
      </c>
      <c r="Q2604" s="1">
        <v>44181</v>
      </c>
      <c r="R2604">
        <f t="shared" si="369"/>
        <v>342.569065008047</v>
      </c>
      <c r="S2604" s="19">
        <f t="shared" si="367"/>
        <v>2.4256906500804702</v>
      </c>
      <c r="U2604" s="1">
        <v>44181</v>
      </c>
      <c r="V2604">
        <f t="shared" si="368"/>
        <v>4.4159762726485585E-3</v>
      </c>
      <c r="X2604" s="1">
        <v>44181</v>
      </c>
      <c r="Y2604" s="19">
        <f>IF(R2604/MAX($R$7:R2604)&lt;1,R2604/MAX($R$7:R2604)-1,0)</f>
        <v>0</v>
      </c>
    </row>
    <row r="2605" spans="1:25" x14ac:dyDescent="0.25">
      <c r="A2605" s="1">
        <v>44182</v>
      </c>
      <c r="B2605">
        <v>2775.78</v>
      </c>
      <c r="C2605">
        <v>118400.57</v>
      </c>
      <c r="D2605">
        <v>58.4211502</v>
      </c>
      <c r="E2605">
        <v>38917.435189999997</v>
      </c>
      <c r="F2605">
        <v>5.0664999999999996</v>
      </c>
      <c r="G2605">
        <v>8025.1559999999999</v>
      </c>
      <c r="I2605" s="1">
        <v>44182</v>
      </c>
      <c r="J2605">
        <f t="shared" si="361"/>
        <v>1.8551670372188855E-3</v>
      </c>
      <c r="K2605">
        <f t="shared" si="362"/>
        <v>4.6091312930420791E-3</v>
      </c>
      <c r="L2605">
        <f t="shared" si="363"/>
        <v>7.4639500047934959E-5</v>
      </c>
      <c r="M2605">
        <f t="shared" si="364"/>
        <v>-7.6787378854609178E-3</v>
      </c>
      <c r="N2605">
        <f t="shared" si="365"/>
        <v>-3.8340542666144284E-3</v>
      </c>
      <c r="O2605">
        <f t="shared" si="366"/>
        <v>1.0616660710309755E-3</v>
      </c>
      <c r="Q2605" s="1">
        <v>44182</v>
      </c>
      <c r="R2605">
        <f t="shared" si="369"/>
        <v>342.6998299072248</v>
      </c>
      <c r="S2605" s="19">
        <f t="shared" si="367"/>
        <v>2.4269982990722481</v>
      </c>
      <c r="U2605" s="1">
        <v>44182</v>
      </c>
      <c r="V2605">
        <f t="shared" si="368"/>
        <v>3.817183526910739E-4</v>
      </c>
      <c r="X2605" s="1">
        <v>44182</v>
      </c>
      <c r="Y2605" s="19">
        <f>IF(R2605/MAX($R$7:R2605)&lt;1,R2605/MAX($R$7:R2605)-1,0)</f>
        <v>0</v>
      </c>
    </row>
    <row r="2606" spans="1:25" x14ac:dyDescent="0.25">
      <c r="A2606" s="1">
        <v>44183</v>
      </c>
      <c r="B2606">
        <v>2794.43</v>
      </c>
      <c r="C2606">
        <v>118023.67</v>
      </c>
      <c r="D2606">
        <v>58.425514200000002</v>
      </c>
      <c r="E2606">
        <v>39040.979780000001</v>
      </c>
      <c r="F2606">
        <v>5.0849000000000002</v>
      </c>
      <c r="G2606">
        <v>8035.9669999999996</v>
      </c>
      <c r="I2606" s="1">
        <v>44183</v>
      </c>
      <c r="J2606">
        <f t="shared" si="361"/>
        <v>6.7188321841067378E-3</v>
      </c>
      <c r="K2606">
        <f t="shared" si="362"/>
        <v>-3.1832617022030663E-3</v>
      </c>
      <c r="L2606">
        <f t="shared" si="363"/>
        <v>7.4698974345199787E-5</v>
      </c>
      <c r="M2606">
        <f t="shared" si="364"/>
        <v>3.1745306286719011E-3</v>
      </c>
      <c r="N2606">
        <f t="shared" si="365"/>
        <v>3.6316984111319783E-3</v>
      </c>
      <c r="O2606">
        <f t="shared" si="366"/>
        <v>1.3471389216608287E-3</v>
      </c>
      <c r="Q2606" s="1">
        <v>44183</v>
      </c>
      <c r="R2606">
        <f t="shared" si="369"/>
        <v>343.13383647037301</v>
      </c>
      <c r="S2606" s="19">
        <f t="shared" si="367"/>
        <v>2.4313383647037301</v>
      </c>
      <c r="U2606" s="1">
        <v>44183</v>
      </c>
      <c r="V2606">
        <f t="shared" si="368"/>
        <v>1.2664335528433934E-3</v>
      </c>
      <c r="X2606" s="1">
        <v>44183</v>
      </c>
      <c r="Y2606" s="19">
        <f>IF(R2606/MAX($R$7:R2606)&lt;1,R2606/MAX($R$7:R2606)-1,0)</f>
        <v>0</v>
      </c>
    </row>
    <row r="2607" spans="1:25" x14ac:dyDescent="0.25">
      <c r="A2607" s="1">
        <v>44186</v>
      </c>
      <c r="B2607">
        <v>2794.56</v>
      </c>
      <c r="C2607">
        <v>115822.57</v>
      </c>
      <c r="D2607">
        <v>58.429878199999997</v>
      </c>
      <c r="E2607">
        <v>39170.490360000003</v>
      </c>
      <c r="F2607">
        <v>5.1273</v>
      </c>
      <c r="G2607">
        <v>8036.2070000000003</v>
      </c>
      <c r="I2607" s="1">
        <v>44186</v>
      </c>
      <c r="J2607">
        <f t="shared" si="361"/>
        <v>4.6521115218522979E-5</v>
      </c>
      <c r="K2607">
        <f t="shared" si="362"/>
        <v>-1.8649648837389954E-2</v>
      </c>
      <c r="L2607">
        <f t="shared" si="363"/>
        <v>7.4693394825020576E-5</v>
      </c>
      <c r="M2607">
        <f t="shared" si="364"/>
        <v>3.3172984061826671E-3</v>
      </c>
      <c r="N2607">
        <f t="shared" si="365"/>
        <v>8.3384137347832787E-3</v>
      </c>
      <c r="O2607">
        <f t="shared" si="366"/>
        <v>2.9865727422917487E-5</v>
      </c>
      <c r="Q2607" s="1">
        <v>44186</v>
      </c>
      <c r="R2607">
        <f t="shared" si="369"/>
        <v>342.03530775284304</v>
      </c>
      <c r="S2607" s="19">
        <f t="shared" si="367"/>
        <v>2.4203530775284303</v>
      </c>
      <c r="U2607" s="1">
        <v>44186</v>
      </c>
      <c r="V2607">
        <f t="shared" si="368"/>
        <v>-3.2014584420758663E-3</v>
      </c>
      <c r="X2607" s="1">
        <v>44186</v>
      </c>
      <c r="Y2607" s="19">
        <f>IF(R2607/MAX($R$7:R2607)&lt;1,R2607/MAX($R$7:R2607)-1,0)</f>
        <v>-3.2014584420758663E-3</v>
      </c>
    </row>
    <row r="2608" spans="1:25" x14ac:dyDescent="0.25">
      <c r="A2608" s="1">
        <v>44187</v>
      </c>
      <c r="B2608">
        <v>2807.15</v>
      </c>
      <c r="C2608">
        <v>116636.18</v>
      </c>
      <c r="D2608">
        <v>58.4342422</v>
      </c>
      <c r="E2608">
        <v>39256.733099999998</v>
      </c>
      <c r="F2608">
        <v>5.1627999999999998</v>
      </c>
      <c r="G2608">
        <v>8032.1170000000002</v>
      </c>
      <c r="I2608" s="1">
        <v>44187</v>
      </c>
      <c r="J2608">
        <f t="shared" si="361"/>
        <v>4.505181495477073E-3</v>
      </c>
      <c r="K2608">
        <f t="shared" si="362"/>
        <v>7.0246239571440938E-3</v>
      </c>
      <c r="L2608">
        <f t="shared" si="363"/>
        <v>7.4687816138618857E-5</v>
      </c>
      <c r="M2608">
        <f t="shared" si="364"/>
        <v>2.2017273515693159E-3</v>
      </c>
      <c r="N2608">
        <f t="shared" si="365"/>
        <v>6.9237220369395835E-3</v>
      </c>
      <c r="O2608">
        <f t="shared" si="366"/>
        <v>-5.0894657143607525E-4</v>
      </c>
      <c r="Q2608" s="1">
        <v>44187</v>
      </c>
      <c r="R2608">
        <f t="shared" si="369"/>
        <v>342.81282744586287</v>
      </c>
      <c r="S2608" s="19">
        <f t="shared" si="367"/>
        <v>2.4281282744586288</v>
      </c>
      <c r="U2608" s="1">
        <v>44187</v>
      </c>
      <c r="V2608">
        <f t="shared" si="368"/>
        <v>2.2732147102826339E-3</v>
      </c>
      <c r="X2608" s="1">
        <v>44187</v>
      </c>
      <c r="Y2608" s="19">
        <f>IF(R2608/MAX($R$7:R2608)&lt;1,R2608/MAX($R$7:R2608)-1,0)</f>
        <v>-9.3552133421814787E-4</v>
      </c>
    </row>
    <row r="2609" spans="1:25" x14ac:dyDescent="0.25">
      <c r="A2609" s="1">
        <v>44188</v>
      </c>
      <c r="B2609">
        <v>2828.44</v>
      </c>
      <c r="C2609">
        <v>117806.85</v>
      </c>
      <c r="D2609">
        <v>58.438606299999996</v>
      </c>
      <c r="E2609">
        <v>39734.726880000002</v>
      </c>
      <c r="F2609">
        <v>5.2053000000000003</v>
      </c>
      <c r="G2609">
        <v>8059.8450000000003</v>
      </c>
      <c r="I2609" s="1">
        <v>44188</v>
      </c>
      <c r="J2609">
        <f t="shared" si="361"/>
        <v>7.5842046203444813E-3</v>
      </c>
      <c r="K2609">
        <f t="shared" si="362"/>
        <v>1.0036937080758479E-2</v>
      </c>
      <c r="L2609">
        <f t="shared" si="363"/>
        <v>7.4683949610632183E-5</v>
      </c>
      <c r="M2609">
        <f t="shared" si="364"/>
        <v>1.2176096741987941E-2</v>
      </c>
      <c r="N2609">
        <f t="shared" si="365"/>
        <v>8.231967149608721E-3</v>
      </c>
      <c r="O2609">
        <f t="shared" si="366"/>
        <v>3.4521409486441001E-3</v>
      </c>
      <c r="Q2609" s="1">
        <v>44188</v>
      </c>
      <c r="R2609">
        <f t="shared" si="369"/>
        <v>344.87725030194366</v>
      </c>
      <c r="S2609" s="19">
        <f t="shared" si="367"/>
        <v>2.4487725030194367</v>
      </c>
      <c r="U2609" s="1">
        <v>44188</v>
      </c>
      <c r="V2609">
        <f t="shared" si="368"/>
        <v>6.0220116950169267E-3</v>
      </c>
      <c r="X2609" s="1">
        <v>44188</v>
      </c>
      <c r="Y2609" s="19">
        <f>IF(R2609/MAX($R$7:R2609)&lt;1,R2609/MAX($R$7:R2609)-1,0)</f>
        <v>0</v>
      </c>
    </row>
    <row r="2610" spans="1:25" x14ac:dyDescent="0.25">
      <c r="A2610" s="1">
        <v>44189</v>
      </c>
      <c r="B2610">
        <v>2828.44</v>
      </c>
      <c r="C2610">
        <v>117806.85</v>
      </c>
      <c r="D2610">
        <v>58.442974100000001</v>
      </c>
      <c r="E2610">
        <v>39900.120949999997</v>
      </c>
      <c r="F2610">
        <v>5.1738999999999997</v>
      </c>
      <c r="G2610">
        <v>8065.1180000000004</v>
      </c>
      <c r="I2610" s="1">
        <v>44189</v>
      </c>
      <c r="J2610">
        <f t="shared" si="361"/>
        <v>0</v>
      </c>
      <c r="K2610">
        <f t="shared" si="362"/>
        <v>0</v>
      </c>
      <c r="L2610">
        <f t="shared" si="363"/>
        <v>7.4741686644230754E-5</v>
      </c>
      <c r="M2610">
        <f t="shared" si="364"/>
        <v>4.1624564452018564E-3</v>
      </c>
      <c r="N2610">
        <f t="shared" si="365"/>
        <v>-6.0323132192189322E-3</v>
      </c>
      <c r="O2610">
        <f t="shared" si="366"/>
        <v>6.5423094364724932E-4</v>
      </c>
      <c r="Q2610" s="1">
        <v>44189</v>
      </c>
      <c r="R2610">
        <f t="shared" si="369"/>
        <v>345.16542493408889</v>
      </c>
      <c r="S2610" s="19">
        <f t="shared" si="367"/>
        <v>2.4516542493408888</v>
      </c>
      <c r="U2610" s="1">
        <v>44189</v>
      </c>
      <c r="V2610">
        <f t="shared" si="368"/>
        <v>8.3558608720335492E-4</v>
      </c>
      <c r="X2610" s="1">
        <v>44189</v>
      </c>
      <c r="Y2610" s="19">
        <f>IF(R2610/MAX($R$7:R2610)&lt;1,R2610/MAX($R$7:R2610)-1,0)</f>
        <v>0</v>
      </c>
    </row>
    <row r="2611" spans="1:25" x14ac:dyDescent="0.25">
      <c r="A2611" s="1">
        <v>44190</v>
      </c>
      <c r="B2611">
        <v>2828.44</v>
      </c>
      <c r="C2611">
        <v>117806.85</v>
      </c>
      <c r="D2611">
        <v>58.442974100000001</v>
      </c>
      <c r="E2611">
        <v>39900.120949999997</v>
      </c>
      <c r="F2611">
        <v>5.1738999999999997</v>
      </c>
      <c r="G2611">
        <v>8065.1180000000004</v>
      </c>
      <c r="I2611" s="1">
        <v>44190</v>
      </c>
      <c r="J2611">
        <f t="shared" si="361"/>
        <v>0</v>
      </c>
      <c r="K2611">
        <f t="shared" si="362"/>
        <v>0</v>
      </c>
      <c r="L2611">
        <f t="shared" si="363"/>
        <v>0</v>
      </c>
      <c r="M2611">
        <f t="shared" si="364"/>
        <v>0</v>
      </c>
      <c r="N2611">
        <f t="shared" si="365"/>
        <v>0</v>
      </c>
      <c r="O2611">
        <f t="shared" si="366"/>
        <v>0</v>
      </c>
      <c r="Q2611" s="1">
        <v>44190</v>
      </c>
      <c r="R2611">
        <f t="shared" si="369"/>
        <v>345.16542493408889</v>
      </c>
      <c r="S2611" s="19">
        <f t="shared" si="367"/>
        <v>2.4516542493408888</v>
      </c>
      <c r="U2611" s="1">
        <v>44190</v>
      </c>
      <c r="V2611">
        <f t="shared" si="368"/>
        <v>0</v>
      </c>
      <c r="X2611" s="1">
        <v>44190</v>
      </c>
      <c r="Y2611" s="19">
        <f>IF(R2611/MAX($R$7:R2611)&lt;1,R2611/MAX($R$7:R2611)-1,0)</f>
        <v>0</v>
      </c>
    </row>
    <row r="2612" spans="1:25" x14ac:dyDescent="0.25">
      <c r="A2612" s="1">
        <v>44193</v>
      </c>
      <c r="B2612">
        <v>2834.64</v>
      </c>
      <c r="C2612">
        <v>119123.7</v>
      </c>
      <c r="D2612">
        <v>58.447338100000003</v>
      </c>
      <c r="E2612">
        <v>40654.719449999997</v>
      </c>
      <c r="F2612">
        <v>5.2473000000000001</v>
      </c>
      <c r="G2612">
        <v>8065.5479999999998</v>
      </c>
      <c r="I2612" s="1">
        <v>44193</v>
      </c>
      <c r="J2612">
        <f t="shared" si="361"/>
        <v>2.1920210434018816E-3</v>
      </c>
      <c r="K2612">
        <f t="shared" si="362"/>
        <v>1.1178042702949753E-2</v>
      </c>
      <c r="L2612">
        <f t="shared" si="363"/>
        <v>7.4671080094956821E-5</v>
      </c>
      <c r="M2612">
        <f t="shared" si="364"/>
        <v>1.891218577872511E-2</v>
      </c>
      <c r="N2612">
        <f t="shared" si="365"/>
        <v>1.4186590386362496E-2</v>
      </c>
      <c r="O2612">
        <f t="shared" si="366"/>
        <v>5.331602091862564E-5</v>
      </c>
      <c r="Q2612" s="1">
        <v>44193</v>
      </c>
      <c r="R2612">
        <f t="shared" si="369"/>
        <v>347.04042171245942</v>
      </c>
      <c r="S2612" s="19">
        <f t="shared" si="367"/>
        <v>2.4704042171245941</v>
      </c>
      <c r="U2612" s="1">
        <v>44193</v>
      </c>
      <c r="V2612">
        <f t="shared" si="368"/>
        <v>5.4321685862035451E-3</v>
      </c>
      <c r="X2612" s="1">
        <v>44193</v>
      </c>
      <c r="Y2612" s="19">
        <f>IF(R2612/MAX($R$7:R2612)&lt;1,R2612/MAX($R$7:R2612)-1,0)</f>
        <v>0</v>
      </c>
    </row>
    <row r="2613" spans="1:25" x14ac:dyDescent="0.25">
      <c r="A2613" s="1">
        <v>44194</v>
      </c>
      <c r="B2613">
        <v>2855.04</v>
      </c>
      <c r="C2613">
        <v>119409.15</v>
      </c>
      <c r="D2613">
        <v>58.451702099999999</v>
      </c>
      <c r="E2613">
        <v>39908.378499999999</v>
      </c>
      <c r="F2613">
        <v>5.2039</v>
      </c>
      <c r="G2613">
        <v>8109.1580000000004</v>
      </c>
      <c r="I2613" s="1">
        <v>44194</v>
      </c>
      <c r="J2613">
        <f t="shared" si="361"/>
        <v>7.1966810600287978E-3</v>
      </c>
      <c r="K2613">
        <f t="shared" si="362"/>
        <v>2.3962486054411869E-3</v>
      </c>
      <c r="L2613">
        <f t="shared" si="363"/>
        <v>7.4665504740778488E-5</v>
      </c>
      <c r="M2613">
        <f t="shared" si="364"/>
        <v>-1.8358039610085086E-2</v>
      </c>
      <c r="N2613">
        <f t="shared" si="365"/>
        <v>-8.2709202828121775E-3</v>
      </c>
      <c r="O2613">
        <f t="shared" si="366"/>
        <v>5.4069481701677358E-3</v>
      </c>
      <c r="Q2613" s="1">
        <v>44194</v>
      </c>
      <c r="R2613">
        <f t="shared" si="369"/>
        <v>347.19383561265334</v>
      </c>
      <c r="S2613" s="19">
        <f t="shared" si="367"/>
        <v>2.4719383561265333</v>
      </c>
      <c r="U2613" s="1">
        <v>44194</v>
      </c>
      <c r="V2613">
        <f t="shared" si="368"/>
        <v>4.4206349057818173E-4</v>
      </c>
      <c r="X2613" s="1">
        <v>44194</v>
      </c>
      <c r="Y2613" s="19">
        <f>IF(R2613/MAX($R$7:R2613)&lt;1,R2613/MAX($R$7:R2613)-1,0)</f>
        <v>0</v>
      </c>
    </row>
    <row r="2614" spans="1:25" x14ac:dyDescent="0.25">
      <c r="A2614" s="1">
        <v>44195</v>
      </c>
      <c r="B2614">
        <v>2870.15</v>
      </c>
      <c r="C2614">
        <v>119017.24</v>
      </c>
      <c r="D2614">
        <v>58.456069900000003</v>
      </c>
      <c r="E2614">
        <v>39860.672460000002</v>
      </c>
      <c r="F2614">
        <v>5.1920000000000002</v>
      </c>
      <c r="G2614">
        <v>8122.8950000000004</v>
      </c>
      <c r="I2614" s="1">
        <v>44195</v>
      </c>
      <c r="J2614">
        <f t="shared" si="361"/>
        <v>5.2923952028693932E-3</v>
      </c>
      <c r="K2614">
        <f t="shared" si="362"/>
        <v>-3.282076792272548E-3</v>
      </c>
      <c r="L2614">
        <f t="shared" si="363"/>
        <v>7.4724941157899849E-5</v>
      </c>
      <c r="M2614">
        <f t="shared" si="364"/>
        <v>-1.1953890835227909E-3</v>
      </c>
      <c r="N2614">
        <f t="shared" si="365"/>
        <v>-2.2867464786024971E-3</v>
      </c>
      <c r="O2614">
        <f t="shared" si="366"/>
        <v>1.6940106482079553E-3</v>
      </c>
      <c r="Q2614" s="1">
        <v>44195</v>
      </c>
      <c r="R2614">
        <f t="shared" si="369"/>
        <v>347.36093436110548</v>
      </c>
      <c r="S2614" s="19">
        <f t="shared" si="367"/>
        <v>2.4736093436110549</v>
      </c>
      <c r="U2614" s="1">
        <v>44195</v>
      </c>
      <c r="V2614">
        <f t="shared" si="368"/>
        <v>4.8128374214151393E-4</v>
      </c>
      <c r="X2614" s="1">
        <v>44195</v>
      </c>
      <c r="Y2614" s="19">
        <f>IF(R2614/MAX($R$7:R2614)&lt;1,R2614/MAX($R$7:R2614)-1,0)</f>
        <v>0</v>
      </c>
    </row>
    <row r="2615" spans="1:25" x14ac:dyDescent="0.25">
      <c r="A2615" s="1">
        <v>44196</v>
      </c>
      <c r="B2615">
        <v>2870.15</v>
      </c>
      <c r="C2615">
        <v>119017.24</v>
      </c>
      <c r="D2615">
        <v>58.460433999999999</v>
      </c>
      <c r="E2615">
        <v>40302.063900000001</v>
      </c>
      <c r="F2615">
        <v>5.1985000000000001</v>
      </c>
      <c r="G2615">
        <v>8128.201</v>
      </c>
      <c r="I2615" s="1">
        <v>44196</v>
      </c>
      <c r="J2615">
        <f t="shared" si="361"/>
        <v>0</v>
      </c>
      <c r="K2615">
        <f t="shared" si="362"/>
        <v>0</v>
      </c>
      <c r="L2615">
        <f t="shared" si="363"/>
        <v>7.4656062363898101E-5</v>
      </c>
      <c r="M2615">
        <f t="shared" si="364"/>
        <v>1.1073356588324756E-2</v>
      </c>
      <c r="N2615">
        <f t="shared" si="365"/>
        <v>1.251926040061635E-3</v>
      </c>
      <c r="O2615">
        <f t="shared" si="366"/>
        <v>6.532153868785695E-4</v>
      </c>
      <c r="Q2615" s="1">
        <v>44196</v>
      </c>
      <c r="R2615">
        <f t="shared" si="369"/>
        <v>348.01115905681382</v>
      </c>
      <c r="S2615" s="19">
        <f t="shared" si="367"/>
        <v>2.4801115905681383</v>
      </c>
      <c r="U2615" s="1">
        <v>44196</v>
      </c>
      <c r="V2615">
        <f t="shared" si="368"/>
        <v>1.8718993167849973E-3</v>
      </c>
      <c r="X2615" s="1">
        <v>44196</v>
      </c>
      <c r="Y2615" s="19">
        <f>IF(R2615/MAX($R$7:R2615)&lt;1,R2615/MAX($R$7:R2615)-1,0)</f>
        <v>0</v>
      </c>
    </row>
    <row r="2616" spans="1:25" x14ac:dyDescent="0.25">
      <c r="A2616" s="1">
        <v>44197</v>
      </c>
      <c r="B2616">
        <v>2870.15</v>
      </c>
      <c r="C2616">
        <v>119017.24</v>
      </c>
      <c r="D2616">
        <v>58.460433999999999</v>
      </c>
      <c r="E2616">
        <v>40302.063900000001</v>
      </c>
      <c r="F2616">
        <v>5.1985000000000001</v>
      </c>
      <c r="G2616">
        <v>8128.201</v>
      </c>
      <c r="I2616" s="1">
        <v>44197</v>
      </c>
      <c r="J2616">
        <f t="shared" si="361"/>
        <v>0</v>
      </c>
      <c r="K2616">
        <f t="shared" si="362"/>
        <v>0</v>
      </c>
      <c r="L2616">
        <f t="shared" si="363"/>
        <v>0</v>
      </c>
      <c r="M2616">
        <f t="shared" si="364"/>
        <v>0</v>
      </c>
      <c r="N2616">
        <f t="shared" si="365"/>
        <v>0</v>
      </c>
      <c r="O2616">
        <f t="shared" si="366"/>
        <v>0</v>
      </c>
      <c r="Q2616" s="1">
        <v>44197</v>
      </c>
      <c r="R2616">
        <f t="shared" si="369"/>
        <v>348.01115905681382</v>
      </c>
      <c r="S2616" s="19">
        <f t="shared" si="367"/>
        <v>2.4801115905681383</v>
      </c>
      <c r="U2616" s="1">
        <v>44197</v>
      </c>
      <c r="V2616">
        <f t="shared" si="368"/>
        <v>0</v>
      </c>
      <c r="X2616" s="1">
        <v>44197</v>
      </c>
      <c r="Y2616" s="19">
        <f>IF(R2616/MAX($R$7:R2616)&lt;1,R2616/MAX($R$7:R2616)-1,0)</f>
        <v>0</v>
      </c>
    </row>
    <row r="2617" spans="1:25" x14ac:dyDescent="0.25">
      <c r="A2617" s="1">
        <v>44200</v>
      </c>
      <c r="B2617">
        <v>2867.47</v>
      </c>
      <c r="C2617">
        <v>118854.71</v>
      </c>
      <c r="D2617">
        <v>58.464801799999996</v>
      </c>
      <c r="E2617">
        <v>40198.065130000003</v>
      </c>
      <c r="F2617">
        <v>5.2717000000000001</v>
      </c>
      <c r="G2617">
        <v>8131.6790000000001</v>
      </c>
      <c r="I2617" s="1">
        <v>44200</v>
      </c>
      <c r="J2617">
        <f t="shared" si="361"/>
        <v>-9.3374910718957427E-4</v>
      </c>
      <c r="K2617">
        <f t="shared" si="362"/>
        <v>-1.3656004793927146E-3</v>
      </c>
      <c r="L2617">
        <f t="shared" si="363"/>
        <v>7.4713779921520285E-5</v>
      </c>
      <c r="M2617">
        <f t="shared" si="364"/>
        <v>-2.5804824849180452E-3</v>
      </c>
      <c r="N2617">
        <f t="shared" si="365"/>
        <v>1.4080984899490279E-2</v>
      </c>
      <c r="O2617">
        <f t="shared" si="366"/>
        <v>4.2789296180045788E-4</v>
      </c>
      <c r="Q2617" s="1">
        <v>44200</v>
      </c>
      <c r="R2617">
        <f t="shared" si="369"/>
        <v>347.78253514775702</v>
      </c>
      <c r="S2617" s="19">
        <f t="shared" si="367"/>
        <v>2.4778253514775703</v>
      </c>
      <c r="U2617" s="1">
        <v>44200</v>
      </c>
      <c r="V2617">
        <f t="shared" si="368"/>
        <v>-6.5694419017026107E-4</v>
      </c>
      <c r="X2617" s="1">
        <v>44200</v>
      </c>
      <c r="Y2617" s="19">
        <f>IF(R2617/MAX($R$7:R2617)&lt;1,R2617/MAX($R$7:R2617)-1,0)</f>
        <v>-6.5694419017026107E-4</v>
      </c>
    </row>
    <row r="2618" spans="1:25" x14ac:dyDescent="0.25">
      <c r="A2618" s="1">
        <v>44201</v>
      </c>
      <c r="B2618">
        <v>2867.53</v>
      </c>
      <c r="C2618">
        <v>119376.21</v>
      </c>
      <c r="D2618">
        <v>58.469169600000001</v>
      </c>
      <c r="E2618">
        <v>40662.415399999998</v>
      </c>
      <c r="F2618">
        <v>5.2766000000000002</v>
      </c>
      <c r="G2618">
        <v>8118.0839999999998</v>
      </c>
      <c r="I2618" s="1">
        <v>44201</v>
      </c>
      <c r="J2618">
        <f t="shared" si="361"/>
        <v>2.0924368868913135E-5</v>
      </c>
      <c r="K2618">
        <f t="shared" si="362"/>
        <v>4.3877100032467808E-3</v>
      </c>
      <c r="L2618">
        <f t="shared" si="363"/>
        <v>7.4708198189776809E-5</v>
      </c>
      <c r="M2618">
        <f t="shared" si="364"/>
        <v>1.1551557730410389E-2</v>
      </c>
      <c r="N2618">
        <f t="shared" si="365"/>
        <v>9.2949143540033141E-4</v>
      </c>
      <c r="O2618">
        <f t="shared" si="366"/>
        <v>-1.6718564517856915E-3</v>
      </c>
      <c r="Q2618" s="1">
        <v>44201</v>
      </c>
      <c r="R2618">
        <f t="shared" si="369"/>
        <v>348.52219870255834</v>
      </c>
      <c r="S2618" s="19">
        <f t="shared" si="367"/>
        <v>2.4852219870255836</v>
      </c>
      <c r="U2618" s="1">
        <v>44201</v>
      </c>
      <c r="V2618">
        <f t="shared" si="368"/>
        <v>2.1267990196434106E-3</v>
      </c>
      <c r="X2618" s="1">
        <v>44201</v>
      </c>
      <c r="Y2618" s="19">
        <f>IF(R2618/MAX($R$7:R2618)&lt;1,R2618/MAX($R$7:R2618)-1,0)</f>
        <v>0</v>
      </c>
    </row>
    <row r="2619" spans="1:25" x14ac:dyDescent="0.25">
      <c r="A2619" s="1">
        <v>44202</v>
      </c>
      <c r="B2619">
        <v>2869.74</v>
      </c>
      <c r="C2619">
        <v>119100.08</v>
      </c>
      <c r="D2619">
        <v>58.473533600000003</v>
      </c>
      <c r="E2619">
        <v>40950.22251</v>
      </c>
      <c r="F2619">
        <v>5.3006000000000002</v>
      </c>
      <c r="G2619">
        <v>8094.2520000000004</v>
      </c>
      <c r="I2619" s="1">
        <v>44202</v>
      </c>
      <c r="J2619">
        <f t="shared" si="361"/>
        <v>7.7069812695929052E-4</v>
      </c>
      <c r="K2619">
        <f t="shared" si="362"/>
        <v>-2.3131074441047339E-3</v>
      </c>
      <c r="L2619">
        <f t="shared" si="363"/>
        <v>7.4637625775419991E-5</v>
      </c>
      <c r="M2619">
        <f t="shared" si="364"/>
        <v>7.0779639421028051E-3</v>
      </c>
      <c r="N2619">
        <f t="shared" si="365"/>
        <v>4.5483834287229907E-3</v>
      </c>
      <c r="O2619">
        <f t="shared" si="366"/>
        <v>-2.9356680714315297E-3</v>
      </c>
      <c r="Q2619" s="1">
        <v>44202</v>
      </c>
      <c r="R2619">
        <f t="shared" si="369"/>
        <v>348.46953871489825</v>
      </c>
      <c r="S2619" s="19">
        <f t="shared" si="367"/>
        <v>2.4846953871489825</v>
      </c>
      <c r="U2619" s="1">
        <v>44202</v>
      </c>
      <c r="V2619">
        <f t="shared" si="368"/>
        <v>-1.5109507473587414E-4</v>
      </c>
      <c r="X2619" s="1">
        <v>44202</v>
      </c>
      <c r="Y2619" s="19">
        <f>IF(R2619/MAX($R$7:R2619)&lt;1,R2619/MAX($R$7:R2619)-1,0)</f>
        <v>-1.5109507473587414E-4</v>
      </c>
    </row>
    <row r="2620" spans="1:25" x14ac:dyDescent="0.25">
      <c r="A2620" s="1">
        <v>44203</v>
      </c>
      <c r="B2620">
        <v>2863.51</v>
      </c>
      <c r="C2620">
        <v>122385.92</v>
      </c>
      <c r="D2620">
        <v>58.477901500000002</v>
      </c>
      <c r="E2620">
        <v>42423.998370000001</v>
      </c>
      <c r="F2620">
        <v>5.4009</v>
      </c>
      <c r="G2620">
        <v>8053.1930000000002</v>
      </c>
      <c r="I2620" s="1">
        <v>44203</v>
      </c>
      <c r="J2620">
        <f t="shared" si="361"/>
        <v>-2.1709283767865628E-3</v>
      </c>
      <c r="K2620">
        <f t="shared" si="362"/>
        <v>2.7588898344988566E-2</v>
      </c>
      <c r="L2620">
        <f t="shared" si="363"/>
        <v>7.4698752257296164E-5</v>
      </c>
      <c r="M2620">
        <f t="shared" si="364"/>
        <v>3.5989446934997948E-2</v>
      </c>
      <c r="N2620">
        <f t="shared" si="365"/>
        <v>1.8922386144964776E-2</v>
      </c>
      <c r="O2620">
        <f t="shared" si="366"/>
        <v>-5.0726120214691361E-3</v>
      </c>
      <c r="Q2620" s="1">
        <v>44203</v>
      </c>
      <c r="R2620">
        <f t="shared" si="369"/>
        <v>351.63493620177252</v>
      </c>
      <c r="S2620" s="19">
        <f t="shared" si="367"/>
        <v>2.5163493620177251</v>
      </c>
      <c r="U2620" s="1">
        <v>44203</v>
      </c>
      <c r="V2620">
        <f t="shared" si="368"/>
        <v>9.083713596740095E-3</v>
      </c>
      <c r="X2620" s="1">
        <v>44203</v>
      </c>
      <c r="Y2620" s="19">
        <f>IF(R2620/MAX($R$7:R2620)&lt;1,R2620/MAX($R$7:R2620)-1,0)</f>
        <v>0</v>
      </c>
    </row>
    <row r="2621" spans="1:25" x14ac:dyDescent="0.25">
      <c r="A2621" s="1">
        <v>44204</v>
      </c>
      <c r="B2621">
        <v>2867.4</v>
      </c>
      <c r="C2621">
        <v>125076.63</v>
      </c>
      <c r="D2621">
        <v>58.482269299999999</v>
      </c>
      <c r="E2621">
        <v>42467.954689999999</v>
      </c>
      <c r="F2621">
        <v>5.4211999999999998</v>
      </c>
      <c r="G2621">
        <v>8054.0640000000003</v>
      </c>
      <c r="I2621" s="1">
        <v>44204</v>
      </c>
      <c r="J2621">
        <f t="shared" si="361"/>
        <v>1.3584726437134709E-3</v>
      </c>
      <c r="K2621">
        <f t="shared" si="362"/>
        <v>2.1985453882276795E-2</v>
      </c>
      <c r="L2621">
        <f t="shared" si="363"/>
        <v>7.4691462722764612E-5</v>
      </c>
      <c r="M2621">
        <f t="shared" si="364"/>
        <v>1.0361192176331357E-3</v>
      </c>
      <c r="N2621">
        <f t="shared" si="365"/>
        <v>3.7586328204557429E-3</v>
      </c>
      <c r="O2621">
        <f t="shared" si="366"/>
        <v>1.081558581794706E-4</v>
      </c>
      <c r="Q2621" s="1">
        <v>44204</v>
      </c>
      <c r="R2621">
        <f t="shared" si="369"/>
        <v>353.32407249891696</v>
      </c>
      <c r="S2621" s="19">
        <f t="shared" si="367"/>
        <v>2.5332407249891697</v>
      </c>
      <c r="U2621" s="1">
        <v>44204</v>
      </c>
      <c r="V2621">
        <f t="shared" si="368"/>
        <v>4.8036646056557331E-3</v>
      </c>
      <c r="X2621" s="1">
        <v>44204</v>
      </c>
      <c r="Y2621" s="19">
        <f>IF(R2621/MAX($R$7:R2621)&lt;1,R2621/MAX($R$7:R2621)-1,0)</f>
        <v>0</v>
      </c>
    </row>
    <row r="2622" spans="1:25" x14ac:dyDescent="0.25">
      <c r="A2622" s="1">
        <v>44207</v>
      </c>
      <c r="B2622">
        <v>2863.8</v>
      </c>
      <c r="C2622">
        <v>123255.13</v>
      </c>
      <c r="D2622">
        <v>58.486637100000003</v>
      </c>
      <c r="E2622">
        <v>43102.089639999998</v>
      </c>
      <c r="F2622">
        <v>5.5076999999999998</v>
      </c>
      <c r="G2622">
        <v>8000.0739999999996</v>
      </c>
      <c r="I2622" s="1">
        <v>44207</v>
      </c>
      <c r="J2622">
        <f t="shared" si="361"/>
        <v>-1.2554927809165228E-3</v>
      </c>
      <c r="K2622">
        <f t="shared" si="362"/>
        <v>-1.4563072254185294E-2</v>
      </c>
      <c r="L2622">
        <f t="shared" si="363"/>
        <v>7.4685884325020879E-5</v>
      </c>
      <c r="M2622">
        <f t="shared" si="364"/>
        <v>1.4932081251120888E-2</v>
      </c>
      <c r="N2622">
        <f t="shared" si="365"/>
        <v>1.5955876927617574E-2</v>
      </c>
      <c r="O2622">
        <f t="shared" si="366"/>
        <v>-6.7034480977554711E-3</v>
      </c>
      <c r="Q2622" s="1">
        <v>44207</v>
      </c>
      <c r="R2622">
        <f t="shared" si="369"/>
        <v>352.31454667961202</v>
      </c>
      <c r="S2622" s="19">
        <f t="shared" si="367"/>
        <v>2.5231454667961204</v>
      </c>
      <c r="U2622" s="1">
        <v>44207</v>
      </c>
      <c r="V2622">
        <f t="shared" si="368"/>
        <v>-2.8572234327680635E-3</v>
      </c>
      <c r="X2622" s="1">
        <v>44207</v>
      </c>
      <c r="Y2622" s="19">
        <f>IF(R2622/MAX($R$7:R2622)&lt;1,R2622/MAX($R$7:R2622)-1,0)</f>
        <v>-2.8572234327680635E-3</v>
      </c>
    </row>
    <row r="2623" spans="1:25" x14ac:dyDescent="0.25">
      <c r="A2623" s="1">
        <v>44208</v>
      </c>
      <c r="B2623">
        <v>2855.47</v>
      </c>
      <c r="C2623">
        <v>123998</v>
      </c>
      <c r="D2623">
        <v>58.4910049</v>
      </c>
      <c r="E2623">
        <v>42332.007360000003</v>
      </c>
      <c r="F2623">
        <v>5.3212000000000002</v>
      </c>
      <c r="G2623">
        <v>8051.5460000000003</v>
      </c>
      <c r="I2623" s="1">
        <v>44208</v>
      </c>
      <c r="J2623">
        <f t="shared" si="361"/>
        <v>-2.90872267616471E-3</v>
      </c>
      <c r="K2623">
        <f t="shared" si="362"/>
        <v>6.0270919352403141E-3</v>
      </c>
      <c r="L2623">
        <f t="shared" si="363"/>
        <v>7.4680306760166459E-5</v>
      </c>
      <c r="M2623">
        <f t="shared" si="364"/>
        <v>-1.7866472053488014E-2</v>
      </c>
      <c r="N2623">
        <f t="shared" si="365"/>
        <v>-3.3861684550719806E-2</v>
      </c>
      <c r="O2623">
        <f t="shared" si="366"/>
        <v>6.4339404860505045E-3</v>
      </c>
      <c r="Q2623" s="1">
        <v>44208</v>
      </c>
      <c r="R2623">
        <f t="shared" si="369"/>
        <v>352.32661605459674</v>
      </c>
      <c r="S2623" s="19">
        <f t="shared" si="367"/>
        <v>2.5232661605459672</v>
      </c>
      <c r="U2623" s="1">
        <v>44208</v>
      </c>
      <c r="V2623">
        <f t="shared" si="368"/>
        <v>3.4257384767366617E-5</v>
      </c>
      <c r="X2623" s="1">
        <v>44208</v>
      </c>
      <c r="Y2623" s="19">
        <f>IF(R2623/MAX($R$7:R2623)&lt;1,R2623/MAX($R$7:R2623)-1,0)</f>
        <v>-2.8230639290032222E-3</v>
      </c>
    </row>
    <row r="2624" spans="1:25" x14ac:dyDescent="0.25">
      <c r="A2624" s="1">
        <v>44209</v>
      </c>
      <c r="B2624">
        <v>2851.86</v>
      </c>
      <c r="C2624">
        <v>121933.08</v>
      </c>
      <c r="D2624">
        <v>58.4953766</v>
      </c>
      <c r="E2624">
        <v>41762.94915</v>
      </c>
      <c r="F2624">
        <v>5.3079000000000001</v>
      </c>
      <c r="G2624">
        <v>8029.6559999999999</v>
      </c>
      <c r="I2624" s="1">
        <v>44209</v>
      </c>
      <c r="J2624">
        <f t="shared" si="361"/>
        <v>-1.2642402126443741E-3</v>
      </c>
      <c r="K2624">
        <f t="shared" si="362"/>
        <v>-1.6652849239503831E-2</v>
      </c>
      <c r="L2624">
        <f t="shared" si="363"/>
        <v>7.4741406947520517E-5</v>
      </c>
      <c r="M2624">
        <f t="shared" si="364"/>
        <v>-1.3442740977544831E-2</v>
      </c>
      <c r="N2624">
        <f t="shared" si="365"/>
        <v>-2.4994362173945683E-3</v>
      </c>
      <c r="O2624">
        <f t="shared" si="366"/>
        <v>-2.7187325266476714E-3</v>
      </c>
      <c r="Q2624" s="1">
        <v>44209</v>
      </c>
      <c r="R2624">
        <f t="shared" si="369"/>
        <v>350.09382064136111</v>
      </c>
      <c r="S2624" s="19">
        <f t="shared" si="367"/>
        <v>2.5009382064136112</v>
      </c>
      <c r="U2624" s="1">
        <v>44209</v>
      </c>
      <c r="V2624">
        <f t="shared" si="368"/>
        <v>-6.3372885030339443E-3</v>
      </c>
      <c r="X2624" s="1">
        <v>44209</v>
      </c>
      <c r="Y2624" s="19">
        <f>IF(R2624/MAX($R$7:R2624)&lt;1,R2624/MAX($R$7:R2624)-1,0)</f>
        <v>-9.1424618614565079E-3</v>
      </c>
    </row>
    <row r="2625" spans="1:25" x14ac:dyDescent="0.25">
      <c r="A2625" s="1">
        <v>44210</v>
      </c>
      <c r="B2625">
        <v>2854.99</v>
      </c>
      <c r="C2625">
        <v>123480.52</v>
      </c>
      <c r="D2625">
        <v>58.499744399999997</v>
      </c>
      <c r="E2625">
        <v>40798.150780000004</v>
      </c>
      <c r="F2625">
        <v>5.2055999999999996</v>
      </c>
      <c r="G2625">
        <v>8064.25</v>
      </c>
      <c r="I2625" s="1">
        <v>44210</v>
      </c>
      <c r="J2625">
        <f t="shared" si="361"/>
        <v>1.0975293317343482E-3</v>
      </c>
      <c r="K2625">
        <f t="shared" si="362"/>
        <v>1.2690895694589255E-2</v>
      </c>
      <c r="L2625">
        <f t="shared" si="363"/>
        <v>7.4669149151107561E-5</v>
      </c>
      <c r="M2625">
        <f t="shared" si="364"/>
        <v>-2.3101777763220976E-2</v>
      </c>
      <c r="N2625">
        <f t="shared" si="365"/>
        <v>-1.9273158876391916E-2</v>
      </c>
      <c r="O2625">
        <f t="shared" si="366"/>
        <v>4.3082792089723654E-3</v>
      </c>
      <c r="Q2625" s="1">
        <v>44210</v>
      </c>
      <c r="R2625">
        <f t="shared" si="369"/>
        <v>350.28460758315867</v>
      </c>
      <c r="S2625" s="19">
        <f t="shared" si="367"/>
        <v>2.5028460758315867</v>
      </c>
      <c r="U2625" s="1">
        <v>44210</v>
      </c>
      <c r="V2625">
        <f t="shared" si="368"/>
        <v>5.4495946671684337E-4</v>
      </c>
      <c r="X2625" s="1">
        <v>44210</v>
      </c>
      <c r="Y2625" s="19">
        <f>IF(R2625/MAX($R$7:R2625)&lt;1,R2625/MAX($R$7:R2625)-1,0)</f>
        <v>-8.6024846658802057E-3</v>
      </c>
    </row>
    <row r="2626" spans="1:25" x14ac:dyDescent="0.25">
      <c r="A2626" s="1">
        <v>44211</v>
      </c>
      <c r="B2626">
        <v>2857.94</v>
      </c>
      <c r="C2626">
        <v>120348.8</v>
      </c>
      <c r="D2626">
        <v>58.504112200000002</v>
      </c>
      <c r="E2626">
        <v>40961.831740000001</v>
      </c>
      <c r="F2626">
        <v>5.3003</v>
      </c>
      <c r="G2626">
        <v>8045.8410000000003</v>
      </c>
      <c r="I2626" s="1">
        <v>44211</v>
      </c>
      <c r="J2626">
        <f t="shared" si="361"/>
        <v>1.0332785754065821E-3</v>
      </c>
      <c r="K2626">
        <f t="shared" si="362"/>
        <v>-2.5362057108279101E-2</v>
      </c>
      <c r="L2626">
        <f t="shared" si="363"/>
        <v>7.4663574085809259E-5</v>
      </c>
      <c r="M2626">
        <f t="shared" si="364"/>
        <v>4.0119700739043029E-3</v>
      </c>
      <c r="N2626">
        <f t="shared" si="365"/>
        <v>1.8191947133855857E-2</v>
      </c>
      <c r="O2626">
        <f t="shared" si="366"/>
        <v>-2.2827913321139537E-3</v>
      </c>
      <c r="Q2626" s="1">
        <v>44211</v>
      </c>
      <c r="R2626">
        <f t="shared" si="369"/>
        <v>348.53825358067689</v>
      </c>
      <c r="S2626" s="19">
        <f t="shared" si="367"/>
        <v>2.4853825358067692</v>
      </c>
      <c r="U2626" s="1">
        <v>44211</v>
      </c>
      <c r="V2626">
        <f t="shared" si="368"/>
        <v>-4.9855288090762118E-3</v>
      </c>
      <c r="X2626" s="1">
        <v>44211</v>
      </c>
      <c r="Y2626" s="19">
        <f>IF(R2626/MAX($R$7:R2626)&lt;1,R2626/MAX($R$7:R2626)-1,0)</f>
        <v>-1.3545125539825009E-2</v>
      </c>
    </row>
    <row r="2627" spans="1:25" x14ac:dyDescent="0.25">
      <c r="A2627" s="1">
        <v>44214</v>
      </c>
      <c r="B2627">
        <v>2860.21</v>
      </c>
      <c r="C2627">
        <v>121241.63</v>
      </c>
      <c r="D2627">
        <v>58.508483900000002</v>
      </c>
      <c r="E2627">
        <v>40961.831740000001</v>
      </c>
      <c r="F2627">
        <v>5.2973999999999997</v>
      </c>
      <c r="G2627">
        <v>8040.9780000000001</v>
      </c>
      <c r="I2627" s="1">
        <v>44214</v>
      </c>
      <c r="J2627">
        <f t="shared" si="361"/>
        <v>7.9427839632750796E-4</v>
      </c>
      <c r="K2627">
        <f t="shared" si="362"/>
        <v>7.4186863516711998E-3</v>
      </c>
      <c r="L2627">
        <f t="shared" si="363"/>
        <v>7.472466183333637E-5</v>
      </c>
      <c r="M2627">
        <f t="shared" si="364"/>
        <v>0</v>
      </c>
      <c r="N2627">
        <f t="shared" si="365"/>
        <v>-5.4713884119772516E-4</v>
      </c>
      <c r="O2627">
        <f t="shared" si="366"/>
        <v>-6.044116457185611E-4</v>
      </c>
      <c r="Q2627" s="1">
        <v>44214</v>
      </c>
      <c r="R2627">
        <f t="shared" si="369"/>
        <v>349.03892894521289</v>
      </c>
      <c r="S2627" s="19">
        <f t="shared" si="367"/>
        <v>2.4903892894521289</v>
      </c>
      <c r="U2627" s="1">
        <v>44214</v>
      </c>
      <c r="V2627">
        <f t="shared" si="368"/>
        <v>1.4365004684344651E-3</v>
      </c>
      <c r="X2627" s="1">
        <v>44214</v>
      </c>
      <c r="Y2627" s="19">
        <f>IF(R2627/MAX($R$7:R2627)&lt;1,R2627/MAX($R$7:R2627)-1,0)</f>
        <v>-1.2128082650573413E-2</v>
      </c>
    </row>
    <row r="2628" spans="1:25" x14ac:dyDescent="0.25">
      <c r="A2628" s="1">
        <v>44215</v>
      </c>
      <c r="B2628">
        <v>2866.3</v>
      </c>
      <c r="C2628">
        <v>120636.39</v>
      </c>
      <c r="D2628">
        <v>58.512851699999999</v>
      </c>
      <c r="E2628">
        <v>41923.393550000001</v>
      </c>
      <c r="F2628">
        <v>5.3517999999999999</v>
      </c>
      <c r="G2628">
        <v>8019.018</v>
      </c>
      <c r="I2628" s="1">
        <v>44215</v>
      </c>
      <c r="J2628">
        <f t="shared" si="361"/>
        <v>2.1292142884614673E-3</v>
      </c>
      <c r="K2628">
        <f t="shared" si="362"/>
        <v>-4.9920147064997922E-3</v>
      </c>
      <c r="L2628">
        <f t="shared" si="363"/>
        <v>7.4652421475640551E-5</v>
      </c>
      <c r="M2628">
        <f t="shared" si="364"/>
        <v>2.3474580338676887E-2</v>
      </c>
      <c r="N2628">
        <f t="shared" si="365"/>
        <v>1.026918865858728E-2</v>
      </c>
      <c r="O2628">
        <f t="shared" si="366"/>
        <v>-2.7310110785031538E-3</v>
      </c>
      <c r="Q2628" s="1">
        <v>44215</v>
      </c>
      <c r="R2628">
        <f t="shared" si="369"/>
        <v>349.75019817567778</v>
      </c>
      <c r="S2628" s="19">
        <f t="shared" si="367"/>
        <v>2.4975019817567778</v>
      </c>
      <c r="U2628" s="1">
        <v>44215</v>
      </c>
      <c r="V2628">
        <f t="shared" si="368"/>
        <v>2.0377934135149545E-3</v>
      </c>
      <c r="X2628" s="1">
        <v>44215</v>
      </c>
      <c r="Y2628" s="19">
        <f>IF(R2628/MAX($R$7:R2628)&lt;1,R2628/MAX($R$7:R2628)-1,0)</f>
        <v>-1.0115003764002317E-2</v>
      </c>
    </row>
    <row r="2629" spans="1:25" x14ac:dyDescent="0.25">
      <c r="A2629" s="1">
        <v>44216</v>
      </c>
      <c r="B2629">
        <v>2870.21</v>
      </c>
      <c r="C2629">
        <v>119646.39999999999</v>
      </c>
      <c r="D2629">
        <v>58.517223399999999</v>
      </c>
      <c r="E2629">
        <v>42168.439149999998</v>
      </c>
      <c r="F2629">
        <v>5.3083</v>
      </c>
      <c r="G2629">
        <v>8011.3950000000004</v>
      </c>
      <c r="I2629" s="1">
        <v>44216</v>
      </c>
      <c r="J2629">
        <f t="shared" si="361"/>
        <v>1.3641279698566322E-3</v>
      </c>
      <c r="K2629">
        <f t="shared" si="362"/>
        <v>-8.2063960965675919E-3</v>
      </c>
      <c r="L2629">
        <f t="shared" si="363"/>
        <v>7.4713500931578025E-5</v>
      </c>
      <c r="M2629">
        <f t="shared" si="364"/>
        <v>5.8450802582987738E-3</v>
      </c>
      <c r="N2629">
        <f t="shared" si="365"/>
        <v>-8.1281064314809859E-3</v>
      </c>
      <c r="O2629">
        <f t="shared" si="366"/>
        <v>-9.5061515013428188E-4</v>
      </c>
      <c r="Q2629" s="1">
        <v>44216</v>
      </c>
      <c r="R2629">
        <f t="shared" si="369"/>
        <v>349.45985660564128</v>
      </c>
      <c r="S2629" s="19">
        <f t="shared" si="367"/>
        <v>2.4945985660564127</v>
      </c>
      <c r="U2629" s="1">
        <v>44216</v>
      </c>
      <c r="V2629">
        <f t="shared" si="368"/>
        <v>-8.3013982994417646E-4</v>
      </c>
      <c r="X2629" s="1">
        <v>44216</v>
      </c>
      <c r="Y2629" s="19">
        <f>IF(R2629/MAX($R$7:R2629)&lt;1,R2629/MAX($R$7:R2629)-1,0)</f>
        <v>-1.0936746726441959E-2</v>
      </c>
    </row>
    <row r="2630" spans="1:25" x14ac:dyDescent="0.25">
      <c r="A2630" s="1">
        <v>44217</v>
      </c>
      <c r="B2630">
        <v>2870.6</v>
      </c>
      <c r="C2630">
        <v>118328.99</v>
      </c>
      <c r="D2630">
        <v>58.521594999999998</v>
      </c>
      <c r="E2630">
        <v>42813.061580000001</v>
      </c>
      <c r="F2630">
        <v>5.3605</v>
      </c>
      <c r="G2630">
        <v>7987.0439999999999</v>
      </c>
      <c r="I2630" s="1">
        <v>44217</v>
      </c>
      <c r="J2630">
        <f t="shared" si="361"/>
        <v>1.358785594085532E-4</v>
      </c>
      <c r="K2630">
        <f t="shared" si="362"/>
        <v>-1.1010862006712974E-2</v>
      </c>
      <c r="L2630">
        <f t="shared" si="363"/>
        <v>7.4706210342778689E-5</v>
      </c>
      <c r="M2630">
        <f t="shared" si="364"/>
        <v>1.5286845873212718E-2</v>
      </c>
      <c r="N2630">
        <f t="shared" si="365"/>
        <v>9.8336567262589103E-3</v>
      </c>
      <c r="O2630">
        <f t="shared" si="366"/>
        <v>-3.0395455473111177E-3</v>
      </c>
      <c r="Q2630" s="1">
        <v>44217</v>
      </c>
      <c r="R2630">
        <f t="shared" si="369"/>
        <v>349.18529083332891</v>
      </c>
      <c r="S2630" s="19">
        <f t="shared" si="367"/>
        <v>2.4918529083332892</v>
      </c>
      <c r="U2630" s="1">
        <v>44217</v>
      </c>
      <c r="V2630">
        <f t="shared" si="368"/>
        <v>-7.8568615857421698E-4</v>
      </c>
      <c r="X2630" s="1">
        <v>44217</v>
      </c>
      <c r="Y2630" s="19">
        <f>IF(R2630/MAX($R$7:R2630)&lt;1,R2630/MAX($R$7:R2630)-1,0)</f>
        <v>-1.1713840034493384E-2</v>
      </c>
    </row>
    <row r="2631" spans="1:25" x14ac:dyDescent="0.25">
      <c r="A2631" s="1">
        <v>44218</v>
      </c>
      <c r="B2631">
        <v>2862.97</v>
      </c>
      <c r="C2631">
        <v>117380.49</v>
      </c>
      <c r="D2631">
        <v>58.525966599999997</v>
      </c>
      <c r="E2631">
        <v>43450.981979999997</v>
      </c>
      <c r="F2631">
        <v>5.4705000000000004</v>
      </c>
      <c r="G2631">
        <v>7958.96</v>
      </c>
      <c r="I2631" s="1">
        <v>44218</v>
      </c>
      <c r="J2631">
        <f t="shared" si="361"/>
        <v>-2.6579809099143148E-3</v>
      </c>
      <c r="K2631">
        <f t="shared" si="362"/>
        <v>-8.0157871710051509E-3</v>
      </c>
      <c r="L2631">
        <f t="shared" si="363"/>
        <v>7.4700629741908386E-5</v>
      </c>
      <c r="M2631">
        <f t="shared" si="364"/>
        <v>1.4900135062940745E-2</v>
      </c>
      <c r="N2631">
        <f t="shared" si="365"/>
        <v>2.0520473836395992E-2</v>
      </c>
      <c r="O2631">
        <f t="shared" si="366"/>
        <v>-3.5161944769553921E-3</v>
      </c>
      <c r="Q2631" s="1">
        <v>44218</v>
      </c>
      <c r="R2631">
        <f t="shared" si="369"/>
        <v>348.90358471707418</v>
      </c>
      <c r="S2631" s="19">
        <f t="shared" si="367"/>
        <v>2.4890358471707419</v>
      </c>
      <c r="U2631" s="1">
        <v>44218</v>
      </c>
      <c r="V2631">
        <f t="shared" si="368"/>
        <v>-8.0675252838524614E-4</v>
      </c>
      <c r="X2631" s="1">
        <v>44218</v>
      </c>
      <c r="Y2631" s="19">
        <f>IF(R2631/MAX($R$7:R2631)&lt;1,R2631/MAX($R$7:R2631)-1,0)</f>
        <v>-1.2511142392813701E-2</v>
      </c>
    </row>
    <row r="2632" spans="1:25" x14ac:dyDescent="0.25">
      <c r="A2632" s="1">
        <v>44221</v>
      </c>
      <c r="B2632">
        <v>2862.97</v>
      </c>
      <c r="C2632">
        <v>117380.49</v>
      </c>
      <c r="D2632">
        <v>58.530338299999997</v>
      </c>
      <c r="E2632">
        <v>43577.816729999999</v>
      </c>
      <c r="F2632">
        <v>5.4965000000000002</v>
      </c>
      <c r="G2632">
        <v>7960.7420000000002</v>
      </c>
      <c r="I2632" s="1">
        <v>44221</v>
      </c>
      <c r="J2632">
        <f t="shared" si="361"/>
        <v>0</v>
      </c>
      <c r="K2632">
        <f t="shared" si="362"/>
        <v>0</v>
      </c>
      <c r="L2632">
        <f t="shared" si="363"/>
        <v>7.4696758617820436E-5</v>
      </c>
      <c r="M2632">
        <f t="shared" si="364"/>
        <v>2.9190306920654496E-3</v>
      </c>
      <c r="N2632">
        <f t="shared" si="365"/>
        <v>4.7527648295402347E-3</v>
      </c>
      <c r="O2632">
        <f t="shared" si="366"/>
        <v>2.2389859981708504E-4</v>
      </c>
      <c r="Q2632" s="1">
        <v>44221</v>
      </c>
      <c r="R2632">
        <f t="shared" si="369"/>
        <v>349.08500185852478</v>
      </c>
      <c r="S2632" s="19">
        <f t="shared" si="367"/>
        <v>2.4908500185852476</v>
      </c>
      <c r="U2632" s="1">
        <v>44221</v>
      </c>
      <c r="V2632">
        <f t="shared" si="368"/>
        <v>5.1996353547845153E-4</v>
      </c>
      <c r="X2632" s="1">
        <v>44221</v>
      </c>
      <c r="Y2632" s="19">
        <f>IF(R2632/MAX($R$7:R2632)&lt;1,R2632/MAX($R$7:R2632)-1,0)</f>
        <v>-1.1997684195166669E-2</v>
      </c>
    </row>
    <row r="2633" spans="1:25" x14ac:dyDescent="0.25">
      <c r="A2633" s="1">
        <v>44222</v>
      </c>
      <c r="B2633">
        <v>2861.74</v>
      </c>
      <c r="C2633">
        <v>116464.06</v>
      </c>
      <c r="D2633">
        <v>58.534706100000001</v>
      </c>
      <c r="E2633">
        <v>42580.389089999997</v>
      </c>
      <c r="F2633">
        <v>5.3502999999999998</v>
      </c>
      <c r="G2633">
        <v>7979.4759999999997</v>
      </c>
      <c r="I2633" s="1">
        <v>44222</v>
      </c>
      <c r="J2633">
        <f t="shared" ref="J2633:J2696" si="370">B2633/B2632-1</f>
        <v>-4.2962378229605136E-4</v>
      </c>
      <c r="K2633">
        <f t="shared" ref="K2633:K2696" si="371">C2633/C2632-1</f>
        <v>-7.807345155911416E-3</v>
      </c>
      <c r="L2633">
        <f t="shared" ref="L2633:L2696" si="372">D2633/D2632-1</f>
        <v>7.4624547317991841E-5</v>
      </c>
      <c r="M2633">
        <f t="shared" ref="M2633:M2696" si="373">E2633/E2632-1</f>
        <v>-2.2888426149934915E-2</v>
      </c>
      <c r="N2633">
        <f t="shared" ref="N2633:N2696" si="374">F2633/F2632-1</f>
        <v>-2.659874465569001E-2</v>
      </c>
      <c r="O2633">
        <f t="shared" ref="O2633:O2696" si="375">G2633/G2632-1</f>
        <v>2.3532982227032484E-3</v>
      </c>
      <c r="Q2633" s="1">
        <v>44222</v>
      </c>
      <c r="R2633">
        <f t="shared" si="369"/>
        <v>347.57057960966466</v>
      </c>
      <c r="S2633" s="19">
        <f t="shared" ref="S2633:S2696" si="376">R2633/R$7-1</f>
        <v>2.4757057960966464</v>
      </c>
      <c r="U2633" s="1">
        <v>44222</v>
      </c>
      <c r="V2633">
        <f t="shared" ref="V2633:V2696" si="377">R2633/R2632-1</f>
        <v>-4.3382621447421998E-3</v>
      </c>
      <c r="X2633" s="1">
        <v>44222</v>
      </c>
      <c r="Y2633" s="19">
        <f>IF(R2633/MAX($R$7:R2633)&lt;1,R2633/MAX($R$7:R2633)-1,0)</f>
        <v>-1.6283897240740419E-2</v>
      </c>
    </row>
    <row r="2634" spans="1:25" x14ac:dyDescent="0.25">
      <c r="A2634" s="1">
        <v>44223</v>
      </c>
      <c r="B2634">
        <v>2861.18</v>
      </c>
      <c r="C2634">
        <v>115882.3</v>
      </c>
      <c r="D2634">
        <v>58.539081600000003</v>
      </c>
      <c r="E2634">
        <v>41737.561629999997</v>
      </c>
      <c r="F2634">
        <v>5.4105999999999996</v>
      </c>
      <c r="G2634">
        <v>7998.0370000000003</v>
      </c>
      <c r="I2634" s="1">
        <v>44223</v>
      </c>
      <c r="J2634">
        <f t="shared" si="370"/>
        <v>-1.9568514260548397E-4</v>
      </c>
      <c r="K2634">
        <f t="shared" si="371"/>
        <v>-4.9951890737794935E-3</v>
      </c>
      <c r="L2634">
        <f t="shared" si="372"/>
        <v>7.4750524800215601E-5</v>
      </c>
      <c r="M2634">
        <f t="shared" si="373"/>
        <v>-1.9793794232799478E-2</v>
      </c>
      <c r="N2634">
        <f t="shared" si="374"/>
        <v>1.1270396052557752E-2</v>
      </c>
      <c r="O2634">
        <f t="shared" si="375"/>
        <v>2.3260925905410623E-3</v>
      </c>
      <c r="Q2634" s="1">
        <v>44223</v>
      </c>
      <c r="R2634">
        <f t="shared" ref="R2634:R2697" si="378">((($AB$7*L2634)+($AB$8*K2634)+($AB$9*J2634)+($AB$10*O2634)+($AB$11*N2634)+($AB$12*M2634))+1)*R2633</f>
        <v>346.42892083906946</v>
      </c>
      <c r="S2634" s="19">
        <f t="shared" si="376"/>
        <v>2.4642892083906944</v>
      </c>
      <c r="U2634" s="1">
        <v>44223</v>
      </c>
      <c r="V2634">
        <f t="shared" si="377"/>
        <v>-3.2846818389442589E-3</v>
      </c>
      <c r="X2634" s="1">
        <v>44223</v>
      </c>
      <c r="Y2634" s="19">
        <f>IF(R2634/MAX($R$7:R2634)&lt;1,R2634/MAX($R$7:R2634)-1,0)</f>
        <v>-1.9515091658150796E-2</v>
      </c>
    </row>
    <row r="2635" spans="1:25" x14ac:dyDescent="0.25">
      <c r="A2635" s="1">
        <v>44224</v>
      </c>
      <c r="B2635">
        <v>2872.16</v>
      </c>
      <c r="C2635">
        <v>118883.25</v>
      </c>
      <c r="D2635">
        <v>58.543453200000002</v>
      </c>
      <c r="E2635">
        <v>42395.09259</v>
      </c>
      <c r="F2635">
        <v>5.4405000000000001</v>
      </c>
      <c r="G2635">
        <v>8027.9319999999998</v>
      </c>
      <c r="I2635" s="1">
        <v>44224</v>
      </c>
      <c r="J2635">
        <f t="shared" si="370"/>
        <v>3.8375775029881876E-3</v>
      </c>
      <c r="K2635">
        <f t="shared" si="371"/>
        <v>2.5896534673543803E-2</v>
      </c>
      <c r="L2635">
        <f t="shared" si="372"/>
        <v>7.4678315417964214E-5</v>
      </c>
      <c r="M2635">
        <f t="shared" si="373"/>
        <v>1.5753938043361559E-2</v>
      </c>
      <c r="N2635">
        <f t="shared" si="374"/>
        <v>5.5261893320519562E-3</v>
      </c>
      <c r="O2635">
        <f t="shared" si="375"/>
        <v>3.7377921607513187E-3</v>
      </c>
      <c r="Q2635" s="1">
        <v>44224</v>
      </c>
      <c r="R2635">
        <f t="shared" si="378"/>
        <v>349.63488062641852</v>
      </c>
      <c r="S2635" s="19">
        <f t="shared" si="376"/>
        <v>2.4963488062641854</v>
      </c>
      <c r="U2635" s="1">
        <v>44224</v>
      </c>
      <c r="V2635">
        <f t="shared" si="377"/>
        <v>9.2543075779702999E-3</v>
      </c>
      <c r="X2635" s="1">
        <v>44224</v>
      </c>
      <c r="Y2635" s="19">
        <f>IF(R2635/MAX($R$7:R2635)&lt;1,R2635/MAX($R$7:R2635)-1,0)</f>
        <v>-1.0441382740797422E-2</v>
      </c>
    </row>
    <row r="2636" spans="1:25" x14ac:dyDescent="0.25">
      <c r="A2636" s="1">
        <v>44225</v>
      </c>
      <c r="B2636">
        <v>2879.45</v>
      </c>
      <c r="C2636">
        <v>115067.55</v>
      </c>
      <c r="D2636">
        <v>58.547824900000002</v>
      </c>
      <c r="E2636">
        <v>42031.254820000002</v>
      </c>
      <c r="F2636">
        <v>5.4717000000000002</v>
      </c>
      <c r="G2636">
        <v>8058.9939999999997</v>
      </c>
      <c r="I2636" s="1">
        <v>44225</v>
      </c>
      <c r="J2636">
        <f t="shared" si="370"/>
        <v>2.5381594340148084E-3</v>
      </c>
      <c r="K2636">
        <f t="shared" si="371"/>
        <v>-3.2096195216735679E-2</v>
      </c>
      <c r="L2636">
        <f t="shared" si="372"/>
        <v>7.4674447116507281E-5</v>
      </c>
      <c r="M2636">
        <f t="shared" si="373"/>
        <v>-8.582072777117089E-3</v>
      </c>
      <c r="N2636">
        <f t="shared" si="374"/>
        <v>5.734767025089571E-3</v>
      </c>
      <c r="O2636">
        <f t="shared" si="375"/>
        <v>3.8692405466314028E-3</v>
      </c>
      <c r="Q2636" s="1">
        <v>44225</v>
      </c>
      <c r="R2636">
        <f t="shared" si="378"/>
        <v>347.48458450702219</v>
      </c>
      <c r="S2636" s="19">
        <f t="shared" si="376"/>
        <v>2.474845845070222</v>
      </c>
      <c r="U2636" s="1">
        <v>44225</v>
      </c>
      <c r="V2636">
        <f t="shared" si="377"/>
        <v>-6.1501189913997223E-3</v>
      </c>
      <c r="X2636" s="1">
        <v>44225</v>
      </c>
      <c r="Y2636" s="19">
        <f>IF(R2636/MAX($R$7:R2636)&lt;1,R2636/MAX($R$7:R2636)-1,0)</f>
        <v>-1.652728598590647E-2</v>
      </c>
    </row>
    <row r="2637" spans="1:25" x14ac:dyDescent="0.25">
      <c r="A2637" s="1">
        <v>44228</v>
      </c>
      <c r="B2637">
        <v>2874.91</v>
      </c>
      <c r="C2637">
        <v>117517.57</v>
      </c>
      <c r="D2637">
        <v>58.552196500000001</v>
      </c>
      <c r="E2637">
        <v>42605.289149999997</v>
      </c>
      <c r="F2637">
        <v>5.4457000000000004</v>
      </c>
      <c r="G2637">
        <v>8051.46</v>
      </c>
      <c r="I2637" s="1">
        <v>44228</v>
      </c>
      <c r="J2637">
        <f t="shared" si="370"/>
        <v>-1.57668999288052E-3</v>
      </c>
      <c r="K2637">
        <f t="shared" si="371"/>
        <v>2.1292014994670483E-2</v>
      </c>
      <c r="L2637">
        <f t="shared" si="372"/>
        <v>7.4667163254327207E-5</v>
      </c>
      <c r="M2637">
        <f t="shared" si="373"/>
        <v>1.3657320783267313E-2</v>
      </c>
      <c r="N2637">
        <f t="shared" si="374"/>
        <v>-4.7517224994060303E-3</v>
      </c>
      <c r="O2637">
        <f t="shared" si="375"/>
        <v>-9.3485613713073512E-4</v>
      </c>
      <c r="Q2637" s="1">
        <v>44228</v>
      </c>
      <c r="R2637">
        <f t="shared" si="378"/>
        <v>349.50172355811185</v>
      </c>
      <c r="S2637" s="19">
        <f t="shared" si="376"/>
        <v>2.4950172355811184</v>
      </c>
      <c r="U2637" s="1">
        <v>44228</v>
      </c>
      <c r="V2637">
        <f t="shared" si="377"/>
        <v>5.8049742090038325E-3</v>
      </c>
      <c r="X2637" s="1">
        <v>44228</v>
      </c>
      <c r="Y2637" s="19">
        <f>IF(R2637/MAX($R$7:R2637)&lt;1,R2637/MAX($R$7:R2637)-1,0)</f>
        <v>-1.0818252245795801E-2</v>
      </c>
    </row>
    <row r="2638" spans="1:25" x14ac:dyDescent="0.25">
      <c r="A2638" s="1">
        <v>44229</v>
      </c>
      <c r="B2638">
        <v>2880.7</v>
      </c>
      <c r="C2638">
        <v>118233.81</v>
      </c>
      <c r="D2638">
        <v>58.556572000000003</v>
      </c>
      <c r="E2638">
        <v>42412.983200000002</v>
      </c>
      <c r="F2638">
        <v>5.3593999999999999</v>
      </c>
      <c r="G2638">
        <v>8111.8010000000004</v>
      </c>
      <c r="I2638" s="1">
        <v>44229</v>
      </c>
      <c r="J2638">
        <f t="shared" si="370"/>
        <v>2.0139760896862313E-3</v>
      </c>
      <c r="K2638">
        <f t="shared" si="371"/>
        <v>6.0947482150965904E-3</v>
      </c>
      <c r="L2638">
        <f t="shared" si="372"/>
        <v>7.472819572185152E-5</v>
      </c>
      <c r="M2638">
        <f t="shared" si="373"/>
        <v>-4.5136637689030534E-3</v>
      </c>
      <c r="N2638">
        <f t="shared" si="374"/>
        <v>-1.5847365811557879E-2</v>
      </c>
      <c r="O2638">
        <f t="shared" si="375"/>
        <v>7.4944171616080357E-3</v>
      </c>
      <c r="Q2638" s="1">
        <v>44229</v>
      </c>
      <c r="R2638">
        <f t="shared" si="378"/>
        <v>350.58771882759544</v>
      </c>
      <c r="S2638" s="19">
        <f t="shared" si="376"/>
        <v>2.5058771882759543</v>
      </c>
      <c r="U2638" s="1">
        <v>44229</v>
      </c>
      <c r="V2638">
        <f t="shared" si="377"/>
        <v>3.1072672787635369E-3</v>
      </c>
      <c r="X2638" s="1">
        <v>44229</v>
      </c>
      <c r="Y2638" s="19">
        <f>IF(R2638/MAX($R$7:R2638)&lt;1,R2638/MAX($R$7:R2638)-1,0)</f>
        <v>-7.7446001682489607E-3</v>
      </c>
    </row>
    <row r="2639" spans="1:25" x14ac:dyDescent="0.25">
      <c r="A2639" s="1">
        <v>44230</v>
      </c>
      <c r="B2639">
        <v>2881.84</v>
      </c>
      <c r="C2639">
        <v>119724.72</v>
      </c>
      <c r="D2639">
        <v>58.560943600000002</v>
      </c>
      <c r="E2639">
        <v>42496.94442</v>
      </c>
      <c r="F2639">
        <v>5.3783000000000003</v>
      </c>
      <c r="G2639">
        <v>8129.4319999999998</v>
      </c>
      <c r="I2639" s="1">
        <v>44230</v>
      </c>
      <c r="J2639">
        <f t="shared" si="370"/>
        <v>3.957371472211868E-4</v>
      </c>
      <c r="K2639">
        <f t="shared" si="371"/>
        <v>1.2609844848948004E-2</v>
      </c>
      <c r="L2639">
        <f t="shared" si="372"/>
        <v>7.4656009576568039E-5</v>
      </c>
      <c r="M2639">
        <f t="shared" si="373"/>
        <v>1.9796112809153943E-3</v>
      </c>
      <c r="N2639">
        <f t="shared" si="374"/>
        <v>3.5265141620330898E-3</v>
      </c>
      <c r="O2639">
        <f t="shared" si="375"/>
        <v>2.1735000649054648E-3</v>
      </c>
      <c r="Q2639" s="1">
        <v>44230</v>
      </c>
      <c r="R2639">
        <f t="shared" si="378"/>
        <v>351.830640798601</v>
      </c>
      <c r="S2639" s="19">
        <f t="shared" si="376"/>
        <v>2.5183064079860098</v>
      </c>
      <c r="U2639" s="1">
        <v>44230</v>
      </c>
      <c r="V2639">
        <f t="shared" si="377"/>
        <v>3.5452524553969411E-3</v>
      </c>
      <c r="X2639" s="1">
        <v>44230</v>
      </c>
      <c r="Y2639" s="19">
        <f>IF(R2639/MAX($R$7:R2639)&lt;1,R2639/MAX($R$7:R2639)-1,0)</f>
        <v>-4.2268042756145041E-3</v>
      </c>
    </row>
    <row r="2640" spans="1:25" x14ac:dyDescent="0.25">
      <c r="A2640" s="1">
        <v>44231</v>
      </c>
      <c r="B2640">
        <v>2883.22</v>
      </c>
      <c r="C2640">
        <v>119260.82</v>
      </c>
      <c r="D2640">
        <v>58.565319100000004</v>
      </c>
      <c r="E2640">
        <v>43442.139260000004</v>
      </c>
      <c r="F2640">
        <v>5.4322999999999997</v>
      </c>
      <c r="G2640">
        <v>8109.8270000000002</v>
      </c>
      <c r="I2640" s="1">
        <v>44231</v>
      </c>
      <c r="J2640">
        <f t="shared" si="370"/>
        <v>4.7886072786829104E-4</v>
      </c>
      <c r="K2640">
        <f t="shared" si="371"/>
        <v>-3.8747219454762227E-3</v>
      </c>
      <c r="L2640">
        <f t="shared" si="372"/>
        <v>7.4717033760496321E-5</v>
      </c>
      <c r="M2640">
        <f t="shared" si="373"/>
        <v>2.2241477661513409E-2</v>
      </c>
      <c r="N2640">
        <f t="shared" si="374"/>
        <v>1.0040347321644161E-2</v>
      </c>
      <c r="O2640">
        <f t="shared" si="375"/>
        <v>-2.4116076006294174E-3</v>
      </c>
      <c r="Q2640" s="1">
        <v>44231</v>
      </c>
      <c r="R2640">
        <f t="shared" si="378"/>
        <v>352.50776261393491</v>
      </c>
      <c r="S2640" s="19">
        <f t="shared" si="376"/>
        <v>2.5250776261393493</v>
      </c>
      <c r="U2640" s="1">
        <v>44231</v>
      </c>
      <c r="V2640">
        <f t="shared" si="377"/>
        <v>1.9245674958752179E-3</v>
      </c>
      <c r="X2640" s="1">
        <v>44231</v>
      </c>
      <c r="Y2640" s="19">
        <f>IF(R2640/MAX($R$7:R2640)&lt;1,R2640/MAX($R$7:R2640)-1,0)</f>
        <v>-2.3103715498596911E-3</v>
      </c>
    </row>
    <row r="2641" spans="1:25" x14ac:dyDescent="0.25">
      <c r="A2641" s="1">
        <v>44232</v>
      </c>
      <c r="B2641">
        <v>2894.79</v>
      </c>
      <c r="C2641">
        <v>120240.26</v>
      </c>
      <c r="D2641">
        <v>58.569694499999997</v>
      </c>
      <c r="E2641">
        <v>43064.49235</v>
      </c>
      <c r="F2641">
        <v>5.3766999999999996</v>
      </c>
      <c r="G2641">
        <v>8116.3109999999997</v>
      </c>
      <c r="I2641" s="1">
        <v>44232</v>
      </c>
      <c r="J2641">
        <f t="shared" si="370"/>
        <v>4.0128744944889494E-3</v>
      </c>
      <c r="K2641">
        <f t="shared" si="371"/>
        <v>8.2125881743895235E-3</v>
      </c>
      <c r="L2641">
        <f t="shared" si="372"/>
        <v>7.4709744046996818E-5</v>
      </c>
      <c r="M2641">
        <f t="shared" si="373"/>
        <v>-8.693101132515535E-3</v>
      </c>
      <c r="N2641">
        <f t="shared" si="374"/>
        <v>-1.0235075382434733E-2</v>
      </c>
      <c r="O2641">
        <f t="shared" si="375"/>
        <v>7.9952383694492646E-4</v>
      </c>
      <c r="Q2641" s="1">
        <v>44232</v>
      </c>
      <c r="R2641">
        <f t="shared" si="378"/>
        <v>352.92910905797442</v>
      </c>
      <c r="S2641" s="19">
        <f t="shared" si="376"/>
        <v>2.5292910905797443</v>
      </c>
      <c r="U2641" s="1">
        <v>44232</v>
      </c>
      <c r="V2641">
        <f t="shared" si="377"/>
        <v>1.195282739066883E-3</v>
      </c>
      <c r="X2641" s="1">
        <v>44232</v>
      </c>
      <c r="Y2641" s="19">
        <f>IF(R2641/MAX($R$7:R2641)&lt;1,R2641/MAX($R$7:R2641)-1,0)</f>
        <v>-1.1178503580272503E-3</v>
      </c>
    </row>
    <row r="2642" spans="1:25" x14ac:dyDescent="0.25">
      <c r="A2642" s="1">
        <v>44235</v>
      </c>
      <c r="B2642">
        <v>2892.19</v>
      </c>
      <c r="C2642">
        <v>119696.36</v>
      </c>
      <c r="D2642">
        <v>58.574066199999997</v>
      </c>
      <c r="E2642">
        <v>43219.644749999999</v>
      </c>
      <c r="F2642">
        <v>5.3575999999999997</v>
      </c>
      <c r="G2642">
        <v>8113.5590000000002</v>
      </c>
      <c r="I2642" s="1">
        <v>44235</v>
      </c>
      <c r="J2642">
        <f t="shared" si="370"/>
        <v>-8.9816532460040843E-4</v>
      </c>
      <c r="K2642">
        <f t="shared" si="371"/>
        <v>-4.5234433125809215E-3</v>
      </c>
      <c r="L2642">
        <f t="shared" si="372"/>
        <v>7.4640990316288125E-5</v>
      </c>
      <c r="M2642">
        <f t="shared" si="373"/>
        <v>3.6027918020957728E-3</v>
      </c>
      <c r="N2642">
        <f t="shared" si="374"/>
        <v>-3.5523648334480074E-3</v>
      </c>
      <c r="O2642">
        <f t="shared" si="375"/>
        <v>-3.390702993021355E-4</v>
      </c>
      <c r="Q2642" s="1">
        <v>44235</v>
      </c>
      <c r="R2642">
        <f t="shared" si="378"/>
        <v>352.72236756834337</v>
      </c>
      <c r="S2642" s="19">
        <f t="shared" si="376"/>
        <v>2.5272236756834339</v>
      </c>
      <c r="U2642" s="1">
        <v>44235</v>
      </c>
      <c r="V2642">
        <f t="shared" si="377"/>
        <v>-5.8578758261929043E-4</v>
      </c>
      <c r="X2642" s="1">
        <v>44235</v>
      </c>
      <c r="Y2642" s="19">
        <f>IF(R2642/MAX($R$7:R2642)&lt;1,R2642/MAX($R$7:R2642)-1,0)</f>
        <v>-1.7029831177874932E-3</v>
      </c>
    </row>
    <row r="2643" spans="1:25" x14ac:dyDescent="0.25">
      <c r="A2643" s="1">
        <v>44236</v>
      </c>
      <c r="B2643">
        <v>2892.1</v>
      </c>
      <c r="C2643">
        <v>119471.62</v>
      </c>
      <c r="D2643">
        <v>58.578441599999998</v>
      </c>
      <c r="E2643">
        <v>43441.100619999997</v>
      </c>
      <c r="F2643">
        <v>5.3823999999999996</v>
      </c>
      <c r="G2643">
        <v>8088.2860000000001</v>
      </c>
      <c r="I2643" s="1">
        <v>44236</v>
      </c>
      <c r="J2643">
        <f t="shared" si="370"/>
        <v>-3.1118287526110677E-5</v>
      </c>
      <c r="K2643">
        <f t="shared" si="371"/>
        <v>-1.8775842473405246E-3</v>
      </c>
      <c r="L2643">
        <f t="shared" si="372"/>
        <v>7.4698587341659461E-5</v>
      </c>
      <c r="M2643">
        <f t="shared" si="373"/>
        <v>5.1239632181381278E-3</v>
      </c>
      <c r="N2643">
        <f t="shared" si="374"/>
        <v>4.6289383305957443E-3</v>
      </c>
      <c r="O2643">
        <f t="shared" si="375"/>
        <v>-3.1149092525241118E-3</v>
      </c>
      <c r="Q2643" s="1">
        <v>44236</v>
      </c>
      <c r="R2643">
        <f t="shared" si="378"/>
        <v>352.53502854699775</v>
      </c>
      <c r="S2643" s="19">
        <f t="shared" si="376"/>
        <v>2.5253502854699774</v>
      </c>
      <c r="U2643" s="1">
        <v>44236</v>
      </c>
      <c r="V2643">
        <f t="shared" si="377"/>
        <v>-5.3112316816517069E-4</v>
      </c>
      <c r="X2643" s="1">
        <v>44236</v>
      </c>
      <c r="Y2643" s="19">
        <f>IF(R2643/MAX($R$7:R2643)&lt;1,R2643/MAX($R$7:R2643)-1,0)</f>
        <v>-2.233201792163797E-3</v>
      </c>
    </row>
    <row r="2644" spans="1:25" x14ac:dyDescent="0.25">
      <c r="A2644" s="1">
        <v>44237</v>
      </c>
      <c r="B2644">
        <v>2892.16</v>
      </c>
      <c r="C2644">
        <v>118435.33</v>
      </c>
      <c r="D2644">
        <v>58.5828171</v>
      </c>
      <c r="E2644">
        <v>43350.349399999999</v>
      </c>
      <c r="F2644">
        <v>5.3846999999999996</v>
      </c>
      <c r="G2644">
        <v>8106.1589999999997</v>
      </c>
      <c r="I2644" s="1">
        <v>44237</v>
      </c>
      <c r="J2644">
        <f t="shared" si="370"/>
        <v>2.074617060254802E-5</v>
      </c>
      <c r="K2644">
        <f t="shared" si="371"/>
        <v>-8.6739428158754128E-3</v>
      </c>
      <c r="L2644">
        <f t="shared" si="372"/>
        <v>7.4694714992329381E-5</v>
      </c>
      <c r="M2644">
        <f t="shared" si="373"/>
        <v>-2.0890635528285628E-3</v>
      </c>
      <c r="N2644">
        <f t="shared" si="374"/>
        <v>4.2731866825218567E-4</v>
      </c>
      <c r="O2644">
        <f t="shared" si="375"/>
        <v>2.2097388742188251E-3</v>
      </c>
      <c r="Q2644" s="1">
        <v>44237</v>
      </c>
      <c r="R2644">
        <f t="shared" si="378"/>
        <v>352.0530512700754</v>
      </c>
      <c r="S2644" s="19">
        <f t="shared" si="376"/>
        <v>2.5205305127007538</v>
      </c>
      <c r="U2644" s="1">
        <v>44237</v>
      </c>
      <c r="V2644">
        <f t="shared" si="377"/>
        <v>-1.3671755652447937E-3</v>
      </c>
      <c r="X2644" s="1">
        <v>44237</v>
      </c>
      <c r="Y2644" s="19">
        <f>IF(R2644/MAX($R$7:R2644)&lt;1,R2644/MAX($R$7:R2644)-1,0)</f>
        <v>-3.5973241784862386E-3</v>
      </c>
    </row>
    <row r="2645" spans="1:25" x14ac:dyDescent="0.25">
      <c r="A2645" s="1">
        <v>44238</v>
      </c>
      <c r="B2645">
        <v>2893.98</v>
      </c>
      <c r="C2645">
        <v>119299.83</v>
      </c>
      <c r="D2645">
        <v>58.5871925</v>
      </c>
      <c r="E2645">
        <v>43643.494409999999</v>
      </c>
      <c r="F2645">
        <v>5.3853999999999997</v>
      </c>
      <c r="G2645">
        <v>8106.4390000000003</v>
      </c>
      <c r="I2645" s="1">
        <v>44238</v>
      </c>
      <c r="J2645">
        <f t="shared" si="370"/>
        <v>6.2928745297630151E-4</v>
      </c>
      <c r="K2645">
        <f t="shared" si="371"/>
        <v>7.2993421810874093E-3</v>
      </c>
      <c r="L2645">
        <f t="shared" si="372"/>
        <v>7.4687429123310167E-5</v>
      </c>
      <c r="M2645">
        <f t="shared" si="373"/>
        <v>6.7622294642912806E-3</v>
      </c>
      <c r="N2645">
        <f t="shared" si="374"/>
        <v>1.2999795717494322E-4</v>
      </c>
      <c r="O2645">
        <f t="shared" si="375"/>
        <v>3.4541636797502662E-5</v>
      </c>
      <c r="Q2645" s="1">
        <v>44238</v>
      </c>
      <c r="R2645">
        <f t="shared" si="378"/>
        <v>352.9662402541864</v>
      </c>
      <c r="S2645" s="19">
        <f t="shared" si="376"/>
        <v>2.5296624025418639</v>
      </c>
      <c r="U2645" s="1">
        <v>44238</v>
      </c>
      <c r="V2645">
        <f t="shared" si="377"/>
        <v>2.5938959506714987E-3</v>
      </c>
      <c r="X2645" s="1">
        <v>44238</v>
      </c>
      <c r="Y2645" s="19">
        <f>IF(R2645/MAX($R$7:R2645)&lt;1,R2645/MAX($R$7:R2645)-1,0)</f>
        <v>-1.0127593124344969E-3</v>
      </c>
    </row>
    <row r="2646" spans="1:25" x14ac:dyDescent="0.25">
      <c r="A2646" s="1">
        <v>44239</v>
      </c>
      <c r="B2646">
        <v>2897.24</v>
      </c>
      <c r="C2646">
        <v>119428.72</v>
      </c>
      <c r="D2646">
        <v>58.591568000000002</v>
      </c>
      <c r="E2646">
        <v>43703.168210000003</v>
      </c>
      <c r="F2646">
        <v>5.3776000000000002</v>
      </c>
      <c r="G2646">
        <v>8101.8670000000002</v>
      </c>
      <c r="I2646" s="1">
        <v>44239</v>
      </c>
      <c r="J2646">
        <f t="shared" si="370"/>
        <v>1.1264763405414158E-3</v>
      </c>
      <c r="K2646">
        <f t="shared" si="371"/>
        <v>1.0803871220939065E-3</v>
      </c>
      <c r="L2646">
        <f t="shared" si="372"/>
        <v>7.468355818551764E-5</v>
      </c>
      <c r="M2646">
        <f t="shared" si="373"/>
        <v>1.3673011477819408E-3</v>
      </c>
      <c r="N2646">
        <f t="shared" si="374"/>
        <v>-1.448360381772873E-3</v>
      </c>
      <c r="O2646">
        <f t="shared" si="375"/>
        <v>-5.6399610235768893E-4</v>
      </c>
      <c r="Q2646" s="1">
        <v>44239</v>
      </c>
      <c r="R2646">
        <f t="shared" si="378"/>
        <v>353.12009185971806</v>
      </c>
      <c r="S2646" s="19">
        <f t="shared" si="376"/>
        <v>2.5312009185971807</v>
      </c>
      <c r="U2646" s="1">
        <v>44239</v>
      </c>
      <c r="V2646">
        <f t="shared" si="377"/>
        <v>4.3588192859700392E-4</v>
      </c>
      <c r="X2646" s="1">
        <v>44239</v>
      </c>
      <c r="Y2646" s="19">
        <f>IF(R2646/MAX($R$7:R2646)&lt;1,R2646/MAX($R$7:R2646)-1,0)</f>
        <v>-5.7731882731970607E-4</v>
      </c>
    </row>
    <row r="2647" spans="1:25" x14ac:dyDescent="0.25">
      <c r="A2647" s="1">
        <v>44242</v>
      </c>
      <c r="B2647">
        <v>2897.24</v>
      </c>
      <c r="C2647">
        <v>119428.72</v>
      </c>
      <c r="D2647">
        <v>58.591568000000002</v>
      </c>
      <c r="E2647">
        <v>43703.168210000003</v>
      </c>
      <c r="F2647">
        <v>5.3776000000000002</v>
      </c>
      <c r="G2647">
        <v>8101.8670000000002</v>
      </c>
      <c r="I2647" s="1">
        <v>44242</v>
      </c>
      <c r="J2647">
        <f t="shared" si="370"/>
        <v>0</v>
      </c>
      <c r="K2647">
        <f t="shared" si="371"/>
        <v>0</v>
      </c>
      <c r="L2647">
        <f t="shared" si="372"/>
        <v>0</v>
      </c>
      <c r="M2647">
        <f t="shared" si="373"/>
        <v>0</v>
      </c>
      <c r="N2647">
        <f t="shared" si="374"/>
        <v>0</v>
      </c>
      <c r="O2647">
        <f t="shared" si="375"/>
        <v>0</v>
      </c>
      <c r="Q2647" s="1">
        <v>44242</v>
      </c>
      <c r="R2647">
        <f t="shared" si="378"/>
        <v>353.12009185971806</v>
      </c>
      <c r="S2647" s="19">
        <f t="shared" si="376"/>
        <v>2.5312009185971807</v>
      </c>
      <c r="U2647" s="1">
        <v>44242</v>
      </c>
      <c r="V2647">
        <f t="shared" si="377"/>
        <v>0</v>
      </c>
      <c r="X2647" s="1">
        <v>44242</v>
      </c>
      <c r="Y2647" s="19">
        <f>IF(R2647/MAX($R$7:R2647)&lt;1,R2647/MAX($R$7:R2647)-1,0)</f>
        <v>-5.7731882731970607E-4</v>
      </c>
    </row>
    <row r="2648" spans="1:25" x14ac:dyDescent="0.25">
      <c r="A2648" s="1">
        <v>44243</v>
      </c>
      <c r="B2648">
        <v>2897.24</v>
      </c>
      <c r="C2648">
        <v>119428.72</v>
      </c>
      <c r="D2648">
        <v>58.591568000000002</v>
      </c>
      <c r="E2648">
        <v>43708.917029999997</v>
      </c>
      <c r="F2648">
        <v>5.3776000000000002</v>
      </c>
      <c r="G2648">
        <v>8101.8670000000002</v>
      </c>
      <c r="I2648" s="1">
        <v>44243</v>
      </c>
      <c r="J2648">
        <f t="shared" si="370"/>
        <v>0</v>
      </c>
      <c r="K2648">
        <f t="shared" si="371"/>
        <v>0</v>
      </c>
      <c r="L2648">
        <f t="shared" si="372"/>
        <v>0</v>
      </c>
      <c r="M2648">
        <f t="shared" si="373"/>
        <v>1.3154240837565112E-4</v>
      </c>
      <c r="N2648">
        <f t="shared" si="374"/>
        <v>0</v>
      </c>
      <c r="O2648">
        <f t="shared" si="375"/>
        <v>0</v>
      </c>
      <c r="Q2648" s="1">
        <v>44243</v>
      </c>
      <c r="R2648">
        <f t="shared" si="378"/>
        <v>353.12705939981743</v>
      </c>
      <c r="S2648" s="19">
        <f t="shared" si="376"/>
        <v>2.5312705939981743</v>
      </c>
      <c r="U2648" s="1">
        <v>44243</v>
      </c>
      <c r="V2648">
        <f t="shared" si="377"/>
        <v>1.9731361256436486E-5</v>
      </c>
      <c r="X2648" s="1">
        <v>44243</v>
      </c>
      <c r="Y2648" s="19">
        <f>IF(R2648/MAX($R$7:R2648)&lt;1,R2648/MAX($R$7:R2648)-1,0)</f>
        <v>-5.5759885734973924E-4</v>
      </c>
    </row>
    <row r="2649" spans="1:25" x14ac:dyDescent="0.25">
      <c r="A2649" s="1">
        <v>44244</v>
      </c>
      <c r="B2649">
        <v>2895.4</v>
      </c>
      <c r="C2649">
        <v>120355.79</v>
      </c>
      <c r="D2649">
        <v>58.595943499999997</v>
      </c>
      <c r="E2649">
        <v>43995.006860000001</v>
      </c>
      <c r="F2649">
        <v>5.4116999999999997</v>
      </c>
      <c r="G2649">
        <v>8080.5870000000004</v>
      </c>
      <c r="I2649" s="1">
        <v>44244</v>
      </c>
      <c r="J2649">
        <f t="shared" si="370"/>
        <v>-6.3508718642557582E-4</v>
      </c>
      <c r="K2649">
        <f t="shared" si="371"/>
        <v>7.7625381901438306E-3</v>
      </c>
      <c r="L2649">
        <f t="shared" si="372"/>
        <v>7.4677980968163027E-5</v>
      </c>
      <c r="M2649">
        <f t="shared" si="373"/>
        <v>6.5453424481700662E-3</v>
      </c>
      <c r="N2649">
        <f t="shared" si="374"/>
        <v>6.3411187146682479E-3</v>
      </c>
      <c r="O2649">
        <f t="shared" si="375"/>
        <v>-2.626555089092375E-3</v>
      </c>
      <c r="Q2649" s="1">
        <v>44244</v>
      </c>
      <c r="R2649">
        <f t="shared" si="378"/>
        <v>353.71537437653802</v>
      </c>
      <c r="S2649" s="19">
        <f t="shared" si="376"/>
        <v>2.5371537437653804</v>
      </c>
      <c r="U2649" s="1">
        <v>44244</v>
      </c>
      <c r="V2649">
        <f t="shared" si="377"/>
        <v>1.6660149967564486E-3</v>
      </c>
      <c r="X2649" s="1">
        <v>44244</v>
      </c>
      <c r="Y2649" s="19">
        <f>IF(R2649/MAX($R$7:R2649)&lt;1,R2649/MAX($R$7:R2649)-1,0)</f>
        <v>0</v>
      </c>
    </row>
    <row r="2650" spans="1:25" x14ac:dyDescent="0.25">
      <c r="A2650" s="1">
        <v>44245</v>
      </c>
      <c r="B2650">
        <v>2890.77</v>
      </c>
      <c r="C2650">
        <v>119198.97</v>
      </c>
      <c r="D2650">
        <v>58.6003227</v>
      </c>
      <c r="E2650">
        <v>44115.076350000003</v>
      </c>
      <c r="F2650">
        <v>5.4313000000000002</v>
      </c>
      <c r="G2650">
        <v>8087.57</v>
      </c>
      <c r="I2650" s="1">
        <v>44245</v>
      </c>
      <c r="J2650">
        <f t="shared" si="370"/>
        <v>-1.5990882088831038E-3</v>
      </c>
      <c r="K2650">
        <f t="shared" si="371"/>
        <v>-9.6116688694410923E-3</v>
      </c>
      <c r="L2650">
        <f t="shared" si="372"/>
        <v>7.4735548886595282E-5</v>
      </c>
      <c r="M2650">
        <f t="shared" si="373"/>
        <v>2.7291617519706879E-3</v>
      </c>
      <c r="N2650">
        <f t="shared" si="374"/>
        <v>3.6217824343551808E-3</v>
      </c>
      <c r="O2650">
        <f t="shared" si="375"/>
        <v>8.6416989260795773E-4</v>
      </c>
      <c r="Q2650" s="1">
        <v>44245</v>
      </c>
      <c r="R2650">
        <f t="shared" si="378"/>
        <v>353.19236209964276</v>
      </c>
      <c r="S2650" s="19">
        <f t="shared" si="376"/>
        <v>2.5319236209964275</v>
      </c>
      <c r="U2650" s="1">
        <v>44245</v>
      </c>
      <c r="V2650">
        <f t="shared" si="377"/>
        <v>-1.4786246648654799E-3</v>
      </c>
      <c r="X2650" s="1">
        <v>44245</v>
      </c>
      <c r="Y2650" s="19">
        <f>IF(R2650/MAX($R$7:R2650)&lt;1,R2650/MAX($R$7:R2650)-1,0)</f>
        <v>-1.4786246648654799E-3</v>
      </c>
    </row>
    <row r="2651" spans="1:25" x14ac:dyDescent="0.25">
      <c r="A2651" s="1">
        <v>44246</v>
      </c>
      <c r="B2651">
        <v>2893.97</v>
      </c>
      <c r="C2651">
        <v>118430.53</v>
      </c>
      <c r="D2651">
        <v>58.604698200000001</v>
      </c>
      <c r="E2651">
        <v>43665.384319999997</v>
      </c>
      <c r="F2651">
        <v>5.3876999999999997</v>
      </c>
      <c r="G2651">
        <v>8072.299</v>
      </c>
      <c r="I2651" s="1">
        <v>44246</v>
      </c>
      <c r="J2651">
        <f t="shared" si="370"/>
        <v>1.1069714989431212E-3</v>
      </c>
      <c r="K2651">
        <f t="shared" si="371"/>
        <v>-6.4467000008473496E-3</v>
      </c>
      <c r="L2651">
        <f t="shared" si="372"/>
        <v>7.4666824317670688E-5</v>
      </c>
      <c r="M2651">
        <f t="shared" si="373"/>
        <v>-1.0193613322398876E-2</v>
      </c>
      <c r="N2651">
        <f t="shared" si="374"/>
        <v>-8.0275440502274309E-3</v>
      </c>
      <c r="O2651">
        <f t="shared" si="375"/>
        <v>-1.8882062226354135E-3</v>
      </c>
      <c r="Q2651" s="1">
        <v>44246</v>
      </c>
      <c r="R2651">
        <f t="shared" si="378"/>
        <v>352.06078153169545</v>
      </c>
      <c r="S2651" s="19">
        <f t="shared" si="376"/>
        <v>2.5206078153169544</v>
      </c>
      <c r="U2651" s="1">
        <v>44246</v>
      </c>
      <c r="V2651">
        <f t="shared" si="377"/>
        <v>-3.2038647756150729E-3</v>
      </c>
      <c r="X2651" s="1">
        <v>44246</v>
      </c>
      <c r="Y2651" s="19">
        <f>IF(R2651/MAX($R$7:R2651)&lt;1,R2651/MAX($R$7:R2651)-1,0)</f>
        <v>-4.6777521270002786E-3</v>
      </c>
    </row>
    <row r="2652" spans="1:25" x14ac:dyDescent="0.25">
      <c r="A2652" s="1">
        <v>44249</v>
      </c>
      <c r="B2652">
        <v>2874.92</v>
      </c>
      <c r="C2652">
        <v>112667.7</v>
      </c>
      <c r="D2652">
        <v>58.609077499999998</v>
      </c>
      <c r="E2652">
        <v>43792.832269999999</v>
      </c>
      <c r="F2652">
        <v>5.46</v>
      </c>
      <c r="G2652">
        <v>8012.6729999999998</v>
      </c>
      <c r="I2652" s="1">
        <v>44249</v>
      </c>
      <c r="J2652">
        <f t="shared" si="370"/>
        <v>-6.5826528955033048E-3</v>
      </c>
      <c r="K2652">
        <f t="shared" si="371"/>
        <v>-4.8660003463633972E-2</v>
      </c>
      <c r="L2652">
        <f t="shared" si="372"/>
        <v>7.4726090816934487E-5</v>
      </c>
      <c r="M2652">
        <f t="shared" si="373"/>
        <v>2.9187410573556782E-3</v>
      </c>
      <c r="N2652">
        <f t="shared" si="374"/>
        <v>1.3419455426248783E-2</v>
      </c>
      <c r="O2652">
        <f t="shared" si="375"/>
        <v>-7.3864954704973007E-3</v>
      </c>
      <c r="Q2652" s="1">
        <v>44249</v>
      </c>
      <c r="R2652">
        <f t="shared" si="378"/>
        <v>347.66615082691652</v>
      </c>
      <c r="S2652" s="19">
        <f t="shared" si="376"/>
        <v>2.4766615082691654</v>
      </c>
      <c r="U2652" s="1">
        <v>44249</v>
      </c>
      <c r="V2652">
        <f t="shared" si="377"/>
        <v>-1.2482590891434775E-2</v>
      </c>
      <c r="X2652" s="1">
        <v>44249</v>
      </c>
      <c r="Y2652" s="19">
        <f>IF(R2652/MAX($R$7:R2652)&lt;1,R2652/MAX($R$7:R2652)-1,0)</f>
        <v>-1.7101952552342148E-2</v>
      </c>
    </row>
    <row r="2653" spans="1:25" x14ac:dyDescent="0.25">
      <c r="A2653" s="1">
        <v>44250</v>
      </c>
      <c r="B2653">
        <v>2890.43</v>
      </c>
      <c r="C2653">
        <v>115227.46</v>
      </c>
      <c r="D2653">
        <v>58.613452899999999</v>
      </c>
      <c r="E2653">
        <v>43750.721460000001</v>
      </c>
      <c r="F2653">
        <v>5.4414999999999996</v>
      </c>
      <c r="G2653">
        <v>8003.1679999999997</v>
      </c>
      <c r="I2653" s="1">
        <v>44250</v>
      </c>
      <c r="J2653">
        <f t="shared" si="370"/>
        <v>5.3949327285627291E-3</v>
      </c>
      <c r="K2653">
        <f t="shared" si="371"/>
        <v>2.2719554938993136E-2</v>
      </c>
      <c r="L2653">
        <f t="shared" si="372"/>
        <v>7.4653964652560134E-5</v>
      </c>
      <c r="M2653">
        <f t="shared" si="373"/>
        <v>-9.6159137962048558E-4</v>
      </c>
      <c r="N2653">
        <f t="shared" si="374"/>
        <v>-3.3882783882784873E-3</v>
      </c>
      <c r="O2653">
        <f t="shared" si="375"/>
        <v>-1.186245838311395E-3</v>
      </c>
      <c r="Q2653" s="1">
        <v>44250</v>
      </c>
      <c r="R2653">
        <f t="shared" si="378"/>
        <v>349.35857895200274</v>
      </c>
      <c r="S2653" s="19">
        <f t="shared" si="376"/>
        <v>2.4935857895200275</v>
      </c>
      <c r="U2653" s="1">
        <v>44250</v>
      </c>
      <c r="V2653">
        <f t="shared" si="377"/>
        <v>4.8679692315769518E-3</v>
      </c>
      <c r="X2653" s="1">
        <v>44250</v>
      </c>
      <c r="Y2653" s="19">
        <f>IF(R2653/MAX($R$7:R2653)&lt;1,R2653/MAX($R$7:R2653)-1,0)</f>
        <v>-1.2317235099589929E-2</v>
      </c>
    </row>
    <row r="2654" spans="1:25" x14ac:dyDescent="0.25">
      <c r="A2654" s="1">
        <v>44251</v>
      </c>
      <c r="B2654">
        <v>2892</v>
      </c>
      <c r="C2654">
        <v>115667.78</v>
      </c>
      <c r="D2654">
        <v>58.617832200000002</v>
      </c>
      <c r="E2654">
        <v>44048.774120000002</v>
      </c>
      <c r="F2654">
        <v>5.4158999999999997</v>
      </c>
      <c r="G2654">
        <v>7979.1009999999997</v>
      </c>
      <c r="I2654" s="1">
        <v>44251</v>
      </c>
      <c r="J2654">
        <f t="shared" si="370"/>
        <v>5.4317177720974996E-4</v>
      </c>
      <c r="K2654">
        <f t="shared" si="371"/>
        <v>3.8213113436675883E-3</v>
      </c>
      <c r="L2654">
        <f t="shared" si="372"/>
        <v>7.4714929479968717E-5</v>
      </c>
      <c r="M2654">
        <f t="shared" si="373"/>
        <v>6.8125198866149095E-3</v>
      </c>
      <c r="N2654">
        <f t="shared" si="374"/>
        <v>-4.7045851327758292E-3</v>
      </c>
      <c r="O2654">
        <f t="shared" si="375"/>
        <v>-3.0071841550746159E-3</v>
      </c>
      <c r="Q2654" s="1">
        <v>44251</v>
      </c>
      <c r="R2654">
        <f t="shared" si="378"/>
        <v>349.70109141558532</v>
      </c>
      <c r="S2654" s="19">
        <f t="shared" si="376"/>
        <v>2.4970109141558532</v>
      </c>
      <c r="U2654" s="1">
        <v>44251</v>
      </c>
      <c r="V2654">
        <f t="shared" si="377"/>
        <v>9.8040375768082555E-4</v>
      </c>
      <c r="X2654" s="1">
        <v>44251</v>
      </c>
      <c r="Y2654" s="19">
        <f>IF(R2654/MAX($R$7:R2654)&lt;1,R2654/MAX($R$7:R2654)-1,0)</f>
        <v>-1.1348907205484982E-2</v>
      </c>
    </row>
    <row r="2655" spans="1:25" x14ac:dyDescent="0.25">
      <c r="A2655" s="1">
        <v>44252</v>
      </c>
      <c r="B2655">
        <v>2893.8</v>
      </c>
      <c r="C2655">
        <v>112256.36</v>
      </c>
      <c r="D2655">
        <v>58.622207600000003</v>
      </c>
      <c r="E2655">
        <v>43723.593840000001</v>
      </c>
      <c r="F2655">
        <v>5.5212000000000003</v>
      </c>
      <c r="G2655">
        <v>7953.143</v>
      </c>
      <c r="I2655" s="1">
        <v>44252</v>
      </c>
      <c r="J2655">
        <f t="shared" si="370"/>
        <v>6.2240663900414717E-4</v>
      </c>
      <c r="K2655">
        <f t="shared" si="371"/>
        <v>-2.9493260785328435E-2</v>
      </c>
      <c r="L2655">
        <f t="shared" si="372"/>
        <v>7.4642814921421774E-5</v>
      </c>
      <c r="M2655">
        <f t="shared" si="373"/>
        <v>-7.382277634199963E-3</v>
      </c>
      <c r="N2655">
        <f t="shared" si="374"/>
        <v>1.9442751897191801E-2</v>
      </c>
      <c r="O2655">
        <f t="shared" si="375"/>
        <v>-3.2532487055871862E-3</v>
      </c>
      <c r="Q2655" s="1">
        <v>44252</v>
      </c>
      <c r="R2655">
        <f t="shared" si="378"/>
        <v>346.94765732652309</v>
      </c>
      <c r="S2655" s="19">
        <f t="shared" si="376"/>
        <v>2.4694765732652311</v>
      </c>
      <c r="U2655" s="1">
        <v>44252</v>
      </c>
      <c r="V2655">
        <f t="shared" si="377"/>
        <v>-7.8736788550369807E-3</v>
      </c>
      <c r="X2655" s="1">
        <v>44252</v>
      </c>
      <c r="Y2655" s="19">
        <f>IF(R2655/MAX($R$7:R2655)&lt;1,R2655/MAX($R$7:R2655)-1,0)</f>
        <v>-1.9133228409830338E-2</v>
      </c>
    </row>
    <row r="2656" spans="1:25" x14ac:dyDescent="0.25">
      <c r="A2656" s="1">
        <v>44253</v>
      </c>
      <c r="B2656">
        <v>2886.53</v>
      </c>
      <c r="C2656">
        <v>110035.17</v>
      </c>
      <c r="D2656">
        <v>58.6265869</v>
      </c>
      <c r="E2656">
        <v>44037.933400000002</v>
      </c>
      <c r="F2656">
        <v>5.6032999999999999</v>
      </c>
      <c r="G2656">
        <v>7936.7560000000003</v>
      </c>
      <c r="I2656" s="1">
        <v>44253</v>
      </c>
      <c r="J2656">
        <f t="shared" si="370"/>
        <v>-2.5122676066072769E-3</v>
      </c>
      <c r="K2656">
        <f t="shared" si="371"/>
        <v>-1.9786763084069348E-2</v>
      </c>
      <c r="L2656">
        <f t="shared" si="372"/>
        <v>7.47037714765586E-5</v>
      </c>
      <c r="M2656">
        <f t="shared" si="373"/>
        <v>7.189243435713033E-3</v>
      </c>
      <c r="N2656">
        <f t="shared" si="374"/>
        <v>1.486995580670869E-2</v>
      </c>
      <c r="O2656">
        <f t="shared" si="375"/>
        <v>-2.0604432738100531E-3</v>
      </c>
      <c r="Q2656" s="1">
        <v>44253</v>
      </c>
      <c r="R2656">
        <f t="shared" si="378"/>
        <v>345.60878684762736</v>
      </c>
      <c r="S2656" s="19">
        <f t="shared" si="376"/>
        <v>2.4560878684762737</v>
      </c>
      <c r="U2656" s="1">
        <v>44253</v>
      </c>
      <c r="V2656">
        <f t="shared" si="377"/>
        <v>-3.8589984702956937E-3</v>
      </c>
      <c r="X2656" s="1">
        <v>44253</v>
      </c>
      <c r="Y2656" s="19">
        <f>IF(R2656/MAX($R$7:R2656)&lt;1,R2656/MAX($R$7:R2656)-1,0)</f>
        <v>-2.2918391780960667E-2</v>
      </c>
    </row>
    <row r="2657" spans="1:25" x14ac:dyDescent="0.25">
      <c r="A2657" s="1">
        <v>44256</v>
      </c>
      <c r="B2657">
        <v>2877.22</v>
      </c>
      <c r="C2657">
        <v>110334.83</v>
      </c>
      <c r="D2657">
        <v>58.630966200000003</v>
      </c>
      <c r="E2657">
        <v>45204.691400000003</v>
      </c>
      <c r="F2657">
        <v>5.6344000000000003</v>
      </c>
      <c r="G2657">
        <v>7904.808</v>
      </c>
      <c r="I2657" s="1">
        <v>44256</v>
      </c>
      <c r="J2657">
        <f t="shared" si="370"/>
        <v>-3.2253259103492971E-3</v>
      </c>
      <c r="K2657">
        <f t="shared" si="371"/>
        <v>2.7233111013507116E-3</v>
      </c>
      <c r="L2657">
        <f t="shared" si="372"/>
        <v>7.4698191240063494E-5</v>
      </c>
      <c r="M2657">
        <f t="shared" si="373"/>
        <v>2.6494385860531766E-2</v>
      </c>
      <c r="N2657">
        <f t="shared" si="374"/>
        <v>5.5503007156496587E-3</v>
      </c>
      <c r="O2657">
        <f t="shared" si="375"/>
        <v>-4.0253221845298892E-3</v>
      </c>
      <c r="Q2657" s="1">
        <v>44256</v>
      </c>
      <c r="R2657">
        <f t="shared" si="378"/>
        <v>346.5911328890777</v>
      </c>
      <c r="S2657" s="19">
        <f t="shared" si="376"/>
        <v>2.465911328890777</v>
      </c>
      <c r="U2657" s="1">
        <v>44256</v>
      </c>
      <c r="V2657">
        <f t="shared" si="377"/>
        <v>2.8423641956865087E-3</v>
      </c>
      <c r="X2657" s="1">
        <v>44256</v>
      </c>
      <c r="Y2657" s="19">
        <f>IF(R2657/MAX($R$7:R2657)&lt;1,R2657/MAX($R$7:R2657)-1,0)</f>
        <v>-2.0141170001495068E-2</v>
      </c>
    </row>
    <row r="2658" spans="1:25" x14ac:dyDescent="0.25">
      <c r="A2658" s="1">
        <v>44257</v>
      </c>
      <c r="B2658">
        <v>2858.81</v>
      </c>
      <c r="C2658">
        <v>111539.8</v>
      </c>
      <c r="D2658">
        <v>58.6353455</v>
      </c>
      <c r="E2658">
        <v>45673.348469999997</v>
      </c>
      <c r="F2658">
        <v>5.6645000000000003</v>
      </c>
      <c r="G2658">
        <v>7885.6629999999996</v>
      </c>
      <c r="I2658" s="1">
        <v>44257</v>
      </c>
      <c r="J2658">
        <f t="shared" si="370"/>
        <v>-6.3985374771480252E-3</v>
      </c>
      <c r="K2658">
        <f t="shared" si="371"/>
        <v>1.0921030104455776E-2</v>
      </c>
      <c r="L2658">
        <f t="shared" si="372"/>
        <v>7.469261183690179E-5</v>
      </c>
      <c r="M2658">
        <f t="shared" si="373"/>
        <v>1.0367443189756909E-2</v>
      </c>
      <c r="N2658">
        <f t="shared" si="374"/>
        <v>5.3421837285247964E-3</v>
      </c>
      <c r="O2658">
        <f t="shared" si="375"/>
        <v>-2.4219437081837158E-3</v>
      </c>
      <c r="Q2658" s="1">
        <v>44257</v>
      </c>
      <c r="R2658">
        <f t="shared" si="378"/>
        <v>347.30784775271809</v>
      </c>
      <c r="S2658" s="19">
        <f t="shared" si="376"/>
        <v>2.473078477527181</v>
      </c>
      <c r="U2658" s="1">
        <v>44257</v>
      </c>
      <c r="V2658">
        <f t="shared" si="377"/>
        <v>2.0678972876948531E-3</v>
      </c>
      <c r="X2658" s="1">
        <v>44257</v>
      </c>
      <c r="Y2658" s="19">
        <f>IF(R2658/MAX($R$7:R2658)&lt;1,R2658/MAX($R$7:R2658)-1,0)</f>
        <v>-1.8114922584617332E-2</v>
      </c>
    </row>
    <row r="2659" spans="1:25" x14ac:dyDescent="0.25">
      <c r="A2659" s="1">
        <v>44258</v>
      </c>
      <c r="B2659">
        <v>2848.75</v>
      </c>
      <c r="C2659">
        <v>111183.95</v>
      </c>
      <c r="D2659">
        <v>58.639724700000002</v>
      </c>
      <c r="E2659">
        <v>45589.92987</v>
      </c>
      <c r="F2659">
        <v>5.6233000000000004</v>
      </c>
      <c r="G2659">
        <v>7899.0420000000004</v>
      </c>
      <c r="I2659" s="1">
        <v>44258</v>
      </c>
      <c r="J2659">
        <f t="shared" si="370"/>
        <v>-3.5189466946037307E-3</v>
      </c>
      <c r="K2659">
        <f t="shared" si="371"/>
        <v>-3.1903410262525966E-3</v>
      </c>
      <c r="L2659">
        <f t="shared" si="372"/>
        <v>7.4685327811296887E-5</v>
      </c>
      <c r="M2659">
        <f t="shared" si="373"/>
        <v>-1.8264174358660901E-3</v>
      </c>
      <c r="N2659">
        <f t="shared" si="374"/>
        <v>-7.2733692294112418E-3</v>
      </c>
      <c r="O2659">
        <f t="shared" si="375"/>
        <v>1.6966233530397723E-3</v>
      </c>
      <c r="Q2659" s="1">
        <v>44258</v>
      </c>
      <c r="R2659">
        <f t="shared" si="378"/>
        <v>346.98973156254141</v>
      </c>
      <c r="S2659" s="19">
        <f t="shared" si="376"/>
        <v>2.4698973156254143</v>
      </c>
      <c r="U2659" s="1">
        <v>44258</v>
      </c>
      <c r="V2659">
        <f t="shared" si="377"/>
        <v>-9.1594875334688464E-4</v>
      </c>
      <c r="X2659" s="1">
        <v>44258</v>
      </c>
      <c r="Y2659" s="19">
        <f>IF(R2659/MAX($R$7:R2659)&lt;1,R2659/MAX($R$7:R2659)-1,0)</f>
        <v>-1.9014278997205869E-2</v>
      </c>
    </row>
    <row r="2660" spans="1:25" x14ac:dyDescent="0.25">
      <c r="A2660" s="1">
        <v>44259</v>
      </c>
      <c r="B2660">
        <v>2847.69</v>
      </c>
      <c r="C2660">
        <v>112690.17</v>
      </c>
      <c r="D2660">
        <v>58.644103999999999</v>
      </c>
      <c r="E2660">
        <v>43844.145779999999</v>
      </c>
      <c r="F2660">
        <v>5.6685999999999996</v>
      </c>
      <c r="G2660">
        <v>7972.78</v>
      </c>
      <c r="I2660" s="1">
        <v>44259</v>
      </c>
      <c r="J2660">
        <f t="shared" si="370"/>
        <v>-3.7209302325580396E-4</v>
      </c>
      <c r="K2660">
        <f t="shared" si="371"/>
        <v>1.3547099199120005E-2</v>
      </c>
      <c r="L2660">
        <f t="shared" si="372"/>
        <v>7.4681455658254237E-5</v>
      </c>
      <c r="M2660">
        <f t="shared" si="373"/>
        <v>-3.8293195338929387E-2</v>
      </c>
      <c r="N2660">
        <f t="shared" si="374"/>
        <v>8.0557679654293946E-3</v>
      </c>
      <c r="O2660">
        <f t="shared" si="375"/>
        <v>9.3350560738882926E-3</v>
      </c>
      <c r="Q2660" s="1">
        <v>44259</v>
      </c>
      <c r="R2660">
        <f t="shared" si="378"/>
        <v>346.89433704102498</v>
      </c>
      <c r="S2660" s="19">
        <f t="shared" si="376"/>
        <v>2.4689433704102499</v>
      </c>
      <c r="U2660" s="1">
        <v>44259</v>
      </c>
      <c r="V2660">
        <f t="shared" si="377"/>
        <v>-2.7492030120557231E-4</v>
      </c>
      <c r="X2660" s="1">
        <v>44259</v>
      </c>
      <c r="Y2660" s="19">
        <f>IF(R2660/MAX($R$7:R2660)&lt;1,R2660/MAX($R$7:R2660)-1,0)</f>
        <v>-1.9283971887102291E-2</v>
      </c>
    </row>
    <row r="2661" spans="1:25" x14ac:dyDescent="0.25">
      <c r="A2661" s="1">
        <v>44260</v>
      </c>
      <c r="B2661">
        <v>2852.68</v>
      </c>
      <c r="C2661">
        <v>115202.23</v>
      </c>
      <c r="D2661">
        <v>58.648483300000002</v>
      </c>
      <c r="E2661">
        <v>45297.738770000004</v>
      </c>
      <c r="F2661">
        <v>5.6830999999999996</v>
      </c>
      <c r="G2661">
        <v>8045.0349999999999</v>
      </c>
      <c r="I2661" s="1">
        <v>44260</v>
      </c>
      <c r="J2661">
        <f t="shared" si="370"/>
        <v>1.7522974761998711E-3</v>
      </c>
      <c r="K2661">
        <f t="shared" si="371"/>
        <v>2.229174026447911E-2</v>
      </c>
      <c r="L2661">
        <f t="shared" si="372"/>
        <v>7.4675878755092739E-5</v>
      </c>
      <c r="M2661">
        <f t="shared" si="373"/>
        <v>3.3153639194929418E-2</v>
      </c>
      <c r="N2661">
        <f t="shared" si="374"/>
        <v>2.557950816780119E-3</v>
      </c>
      <c r="O2661">
        <f t="shared" si="375"/>
        <v>9.0627108737479922E-3</v>
      </c>
      <c r="Q2661" s="1">
        <v>44260</v>
      </c>
      <c r="R2661">
        <f t="shared" si="378"/>
        <v>351.20553534917525</v>
      </c>
      <c r="S2661" s="19">
        <f t="shared" si="376"/>
        <v>2.5120553534917525</v>
      </c>
      <c r="U2661" s="1">
        <v>44260</v>
      </c>
      <c r="V2661">
        <f t="shared" si="377"/>
        <v>1.2427986991440543E-2</v>
      </c>
      <c r="X2661" s="1">
        <v>44260</v>
      </c>
      <c r="Y2661" s="19">
        <f>IF(R2661/MAX($R$7:R2661)&lt;1,R2661/MAX($R$7:R2661)-1,0)</f>
        <v>-7.0956458474179529E-3</v>
      </c>
    </row>
    <row r="2662" spans="1:25" x14ac:dyDescent="0.25">
      <c r="A2662" s="1">
        <v>44263</v>
      </c>
      <c r="B2662">
        <v>2845.42</v>
      </c>
      <c r="C2662">
        <v>110611.58</v>
      </c>
      <c r="D2662">
        <v>58.652866400000001</v>
      </c>
      <c r="E2662">
        <v>45304.822789999998</v>
      </c>
      <c r="F2662">
        <v>5.8173000000000004</v>
      </c>
      <c r="G2662">
        <v>7996.9459999999999</v>
      </c>
      <c r="I2662" s="1">
        <v>44263</v>
      </c>
      <c r="J2662">
        <f t="shared" si="370"/>
        <v>-2.5449752513425627E-3</v>
      </c>
      <c r="K2662">
        <f t="shared" si="371"/>
        <v>-3.9848620985895811E-2</v>
      </c>
      <c r="L2662">
        <f t="shared" si="372"/>
        <v>7.473509549393853E-5</v>
      </c>
      <c r="M2662">
        <f t="shared" si="373"/>
        <v>1.563879388319922E-4</v>
      </c>
      <c r="N2662">
        <f t="shared" si="374"/>
        <v>2.3613872710316786E-2</v>
      </c>
      <c r="O2662">
        <f t="shared" si="375"/>
        <v>-5.9774755485836328E-3</v>
      </c>
      <c r="Q2662" s="1">
        <v>44263</v>
      </c>
      <c r="R2662">
        <f t="shared" si="378"/>
        <v>347.65614405886828</v>
      </c>
      <c r="S2662" s="19">
        <f t="shared" si="376"/>
        <v>2.4765614405886827</v>
      </c>
      <c r="U2662" s="1">
        <v>44263</v>
      </c>
      <c r="V2662">
        <f t="shared" si="377"/>
        <v>-1.0106307939532044E-2</v>
      </c>
      <c r="X2662" s="1">
        <v>44263</v>
      </c>
      <c r="Y2662" s="19">
        <f>IF(R2662/MAX($R$7:R2662)&lt;1,R2662/MAX($R$7:R2662)-1,0)</f>
        <v>-1.7130243004986112E-2</v>
      </c>
    </row>
    <row r="2663" spans="1:25" x14ac:dyDescent="0.25">
      <c r="A2663" s="1">
        <v>44264</v>
      </c>
      <c r="B2663">
        <v>2842.75</v>
      </c>
      <c r="C2663">
        <v>111330.62</v>
      </c>
      <c r="D2663">
        <v>58.657245600000003</v>
      </c>
      <c r="E2663">
        <v>46481.841719999997</v>
      </c>
      <c r="F2663">
        <v>5.8066000000000004</v>
      </c>
      <c r="G2663">
        <v>7971.2370000000001</v>
      </c>
      <c r="I2663" s="1">
        <v>44264</v>
      </c>
      <c r="J2663">
        <f t="shared" si="370"/>
        <v>-9.3835005025622031E-4</v>
      </c>
      <c r="K2663">
        <f t="shared" si="371"/>
        <v>6.5005852009345499E-3</v>
      </c>
      <c r="L2663">
        <f t="shared" si="372"/>
        <v>7.466301766290151E-5</v>
      </c>
      <c r="M2663">
        <f t="shared" si="373"/>
        <v>2.5979991919531376E-2</v>
      </c>
      <c r="N2663">
        <f t="shared" si="374"/>
        <v>-1.8393412751620541E-3</v>
      </c>
      <c r="O2663">
        <f t="shared" si="375"/>
        <v>-3.2148522698539628E-3</v>
      </c>
      <c r="Q2663" s="1">
        <v>44264</v>
      </c>
      <c r="R2663">
        <f t="shared" si="378"/>
        <v>349.08391230206917</v>
      </c>
      <c r="S2663" s="19">
        <f t="shared" si="376"/>
        <v>2.4908391230206917</v>
      </c>
      <c r="U2663" s="1">
        <v>44264</v>
      </c>
      <c r="V2663">
        <f t="shared" si="377"/>
        <v>4.1068402431545525E-3</v>
      </c>
      <c r="X2663" s="1">
        <v>44264</v>
      </c>
      <c r="Y2663" s="19">
        <f>IF(R2663/MAX($R$7:R2663)&lt;1,R2663/MAX($R$7:R2663)-1,0)</f>
        <v>-1.3093753933179464E-2</v>
      </c>
    </row>
    <row r="2664" spans="1:25" x14ac:dyDescent="0.25">
      <c r="A2664" s="1">
        <v>44265</v>
      </c>
      <c r="B2664">
        <v>2833.63</v>
      </c>
      <c r="C2664">
        <v>112776.49</v>
      </c>
      <c r="D2664">
        <v>58.661628700000001</v>
      </c>
      <c r="E2664">
        <v>46176.557220000002</v>
      </c>
      <c r="F2664">
        <v>5.6725000000000003</v>
      </c>
      <c r="G2664">
        <v>7984.0519999999997</v>
      </c>
      <c r="I2664" s="1">
        <v>44265</v>
      </c>
      <c r="J2664">
        <f t="shared" si="370"/>
        <v>-3.2081611115996056E-3</v>
      </c>
      <c r="K2664">
        <f t="shared" si="371"/>
        <v>1.2987172801157687E-2</v>
      </c>
      <c r="L2664">
        <f t="shared" si="372"/>
        <v>7.4723931462683524E-5</v>
      </c>
      <c r="M2664">
        <f t="shared" si="373"/>
        <v>-6.5678228035580544E-3</v>
      </c>
      <c r="N2664">
        <f t="shared" si="374"/>
        <v>-2.309440980952715E-2</v>
      </c>
      <c r="O2664">
        <f t="shared" si="375"/>
        <v>1.6076551230379543E-3</v>
      </c>
      <c r="Q2664" s="1">
        <v>44265</v>
      </c>
      <c r="R2664">
        <f t="shared" si="378"/>
        <v>349.65231806000992</v>
      </c>
      <c r="S2664" s="19">
        <f t="shared" si="376"/>
        <v>2.4965231806000991</v>
      </c>
      <c r="U2664" s="1">
        <v>44265</v>
      </c>
      <c r="V2664">
        <f t="shared" si="377"/>
        <v>1.6282782961618558E-3</v>
      </c>
      <c r="X2664" s="1">
        <v>44265</v>
      </c>
      <c r="Y2664" s="19">
        <f>IF(R2664/MAX($R$7:R2664)&lt;1,R2664/MAX($R$7:R2664)-1,0)</f>
        <v>-1.1486795912362235E-2</v>
      </c>
    </row>
    <row r="2665" spans="1:25" x14ac:dyDescent="0.25">
      <c r="A2665" s="1">
        <v>44266</v>
      </c>
      <c r="B2665">
        <v>2837.05</v>
      </c>
      <c r="C2665">
        <v>114983.76</v>
      </c>
      <c r="D2665">
        <v>58.666007999999998</v>
      </c>
      <c r="E2665">
        <v>45204.368040000001</v>
      </c>
      <c r="F2665">
        <v>5.5397999999999996</v>
      </c>
      <c r="G2665">
        <v>8003.268</v>
      </c>
      <c r="I2665" s="1">
        <v>44266</v>
      </c>
      <c r="J2665">
        <f t="shared" si="370"/>
        <v>1.2069324506023271E-3</v>
      </c>
      <c r="K2665">
        <f t="shared" si="371"/>
        <v>1.9572075704785474E-2</v>
      </c>
      <c r="L2665">
        <f t="shared" si="372"/>
        <v>7.4653569923643914E-5</v>
      </c>
      <c r="M2665">
        <f t="shared" si="373"/>
        <v>-2.1053738921422371E-2</v>
      </c>
      <c r="N2665">
        <f t="shared" si="374"/>
        <v>-2.3393565447333731E-2</v>
      </c>
      <c r="O2665">
        <f t="shared" si="375"/>
        <v>2.4067979517168325E-3</v>
      </c>
      <c r="Q2665" s="1">
        <v>44266</v>
      </c>
      <c r="R2665">
        <f t="shared" si="378"/>
        <v>350.23776340823417</v>
      </c>
      <c r="S2665" s="19">
        <f t="shared" si="376"/>
        <v>2.5023776340823418</v>
      </c>
      <c r="U2665" s="1">
        <v>44266</v>
      </c>
      <c r="V2665">
        <f t="shared" si="377"/>
        <v>1.6743642698338057E-3</v>
      </c>
      <c r="X2665" s="1">
        <v>44266</v>
      </c>
      <c r="Y2665" s="19">
        <f>IF(R2665/MAX($R$7:R2665)&lt;1,R2665/MAX($R$7:R2665)-1,0)</f>
        <v>-9.8316647231789789E-3</v>
      </c>
    </row>
    <row r="2666" spans="1:25" x14ac:dyDescent="0.25">
      <c r="A2666" s="1">
        <v>44267</v>
      </c>
      <c r="B2666">
        <v>2838.26</v>
      </c>
      <c r="C2666">
        <v>114160.4</v>
      </c>
      <c r="D2666">
        <v>58.670391100000003</v>
      </c>
      <c r="E2666">
        <v>45568.003949999998</v>
      </c>
      <c r="F2666">
        <v>5.556</v>
      </c>
      <c r="G2666">
        <v>7981.116</v>
      </c>
      <c r="I2666" s="1">
        <v>44267</v>
      </c>
      <c r="J2666">
        <f t="shared" si="370"/>
        <v>4.2649935672622874E-4</v>
      </c>
      <c r="K2666">
        <f t="shared" si="371"/>
        <v>-7.1606633841161393E-3</v>
      </c>
      <c r="L2666">
        <f t="shared" si="372"/>
        <v>7.4712770638862835E-5</v>
      </c>
      <c r="M2666">
        <f t="shared" si="373"/>
        <v>8.0442648745411294E-3</v>
      </c>
      <c r="N2666">
        <f t="shared" si="374"/>
        <v>2.9242932957869172E-3</v>
      </c>
      <c r="O2666">
        <f t="shared" si="375"/>
        <v>-2.7678693253805342E-3</v>
      </c>
      <c r="Q2666" s="1">
        <v>44267</v>
      </c>
      <c r="R2666">
        <f t="shared" si="378"/>
        <v>349.89560342856646</v>
      </c>
      <c r="S2666" s="19">
        <f t="shared" si="376"/>
        <v>2.4989560342856647</v>
      </c>
      <c r="U2666" s="1">
        <v>44267</v>
      </c>
      <c r="V2666">
        <f t="shared" si="377"/>
        <v>-9.7693628561945633E-4</v>
      </c>
      <c r="X2666" s="1">
        <v>44267</v>
      </c>
      <c r="Y2666" s="19">
        <f>IF(R2666/MAX($R$7:R2666)&lt;1,R2666/MAX($R$7:R2666)-1,0)</f>
        <v>-1.0798996098782321E-2</v>
      </c>
    </row>
    <row r="2667" spans="1:25" x14ac:dyDescent="0.25">
      <c r="A2667" s="1">
        <v>44270</v>
      </c>
      <c r="B2667">
        <v>2830.93</v>
      </c>
      <c r="C2667">
        <v>114850.74</v>
      </c>
      <c r="D2667">
        <v>58.674774200000002</v>
      </c>
      <c r="E2667">
        <v>46203.948909999999</v>
      </c>
      <c r="F2667">
        <v>5.6170999999999998</v>
      </c>
      <c r="G2667">
        <v>7986.0420000000004</v>
      </c>
      <c r="I2667" s="1">
        <v>44270</v>
      </c>
      <c r="J2667">
        <f t="shared" si="370"/>
        <v>-2.5825681931889166E-3</v>
      </c>
      <c r="K2667">
        <f t="shared" si="371"/>
        <v>6.0471056513466959E-3</v>
      </c>
      <c r="L2667">
        <f t="shared" si="372"/>
        <v>7.4707189057665602E-5</v>
      </c>
      <c r="M2667">
        <f t="shared" si="373"/>
        <v>1.3955953846426894E-2</v>
      </c>
      <c r="N2667">
        <f t="shared" si="374"/>
        <v>1.0997120230381574E-2</v>
      </c>
      <c r="O2667">
        <f t="shared" si="375"/>
        <v>6.1720691692745966E-4</v>
      </c>
      <c r="Q2667" s="1">
        <v>44270</v>
      </c>
      <c r="R2667">
        <f t="shared" si="378"/>
        <v>350.98571454955686</v>
      </c>
      <c r="S2667" s="19">
        <f t="shared" si="376"/>
        <v>2.5098571454955687</v>
      </c>
      <c r="U2667" s="1">
        <v>44270</v>
      </c>
      <c r="V2667">
        <f t="shared" si="377"/>
        <v>3.1155324911447124E-3</v>
      </c>
      <c r="X2667" s="1">
        <v>44270</v>
      </c>
      <c r="Y2667" s="19">
        <f>IF(R2667/MAX($R$7:R2667)&lt;1,R2667/MAX($R$7:R2667)-1,0)</f>
        <v>-7.7171082308550298E-3</v>
      </c>
    </row>
    <row r="2668" spans="1:25" x14ac:dyDescent="0.25">
      <c r="A2668" s="1">
        <v>44271</v>
      </c>
      <c r="B2668">
        <v>2822.95</v>
      </c>
      <c r="C2668">
        <v>114018.78</v>
      </c>
      <c r="D2668">
        <v>58.679153399999997</v>
      </c>
      <c r="E2668">
        <v>46011.933900000004</v>
      </c>
      <c r="F2668">
        <v>5.6249000000000002</v>
      </c>
      <c r="G2668">
        <v>7994.7280000000001</v>
      </c>
      <c r="I2668" s="1">
        <v>44271</v>
      </c>
      <c r="J2668">
        <f t="shared" si="370"/>
        <v>-2.8188616461728433E-3</v>
      </c>
      <c r="K2668">
        <f t="shared" si="371"/>
        <v>-7.2438366526851317E-3</v>
      </c>
      <c r="L2668">
        <f t="shared" si="372"/>
        <v>7.4635140223433538E-5</v>
      </c>
      <c r="M2668">
        <f t="shared" si="373"/>
        <v>-4.1558138325799021E-3</v>
      </c>
      <c r="N2668">
        <f t="shared" si="374"/>
        <v>1.3886169019601269E-3</v>
      </c>
      <c r="O2668">
        <f t="shared" si="375"/>
        <v>1.0876476732779583E-3</v>
      </c>
      <c r="Q2668" s="1">
        <v>44271</v>
      </c>
      <c r="R2668">
        <f t="shared" si="378"/>
        <v>350.22978000667251</v>
      </c>
      <c r="S2668" s="19">
        <f t="shared" si="376"/>
        <v>2.5022978000667253</v>
      </c>
      <c r="U2668" s="1">
        <v>44271</v>
      </c>
      <c r="V2668">
        <f t="shared" si="377"/>
        <v>-2.153747322321875E-3</v>
      </c>
      <c r="X2668" s="1">
        <v>44271</v>
      </c>
      <c r="Y2668" s="19">
        <f>IF(R2668/MAX($R$7:R2668)&lt;1,R2668/MAX($R$7:R2668)-1,0)</f>
        <v>-9.8542348519886636E-3</v>
      </c>
    </row>
    <row r="2669" spans="1:25" x14ac:dyDescent="0.25">
      <c r="A2669" s="1">
        <v>44272</v>
      </c>
      <c r="B2669">
        <v>2817.2</v>
      </c>
      <c r="C2669">
        <v>116549.44</v>
      </c>
      <c r="D2669">
        <v>58.683536500000002</v>
      </c>
      <c r="E2669">
        <v>46555.854729999999</v>
      </c>
      <c r="F2669">
        <v>5.5872000000000002</v>
      </c>
      <c r="G2669">
        <v>8001.1869999999999</v>
      </c>
      <c r="I2669" s="1">
        <v>44272</v>
      </c>
      <c r="J2669">
        <f t="shared" si="370"/>
        <v>-2.0368763173276294E-3</v>
      </c>
      <c r="K2669">
        <f t="shared" si="371"/>
        <v>2.2195115576574276E-2</v>
      </c>
      <c r="L2669">
        <f t="shared" si="372"/>
        <v>7.4696033361743019E-5</v>
      </c>
      <c r="M2669">
        <f t="shared" si="373"/>
        <v>1.1821299039117328E-2</v>
      </c>
      <c r="N2669">
        <f t="shared" si="374"/>
        <v>-6.7023413749578431E-3</v>
      </c>
      <c r="O2669">
        <f t="shared" si="375"/>
        <v>8.0790741098391017E-4</v>
      </c>
      <c r="Q2669" s="1">
        <v>44272</v>
      </c>
      <c r="R2669">
        <f t="shared" si="378"/>
        <v>352.38859565390618</v>
      </c>
      <c r="S2669" s="19">
        <f t="shared" si="376"/>
        <v>2.5238859565390617</v>
      </c>
      <c r="U2669" s="1">
        <v>44272</v>
      </c>
      <c r="V2669">
        <f t="shared" si="377"/>
        <v>6.163997953550826E-3</v>
      </c>
      <c r="X2669" s="1">
        <v>44272</v>
      </c>
      <c r="Y2669" s="19">
        <f>IF(R2669/MAX($R$7:R2669)&lt;1,R2669/MAX($R$7:R2669)-1,0)</f>
        <v>-3.7509783818994169E-3</v>
      </c>
    </row>
    <row r="2670" spans="1:25" x14ac:dyDescent="0.25">
      <c r="A2670" s="1">
        <v>44273</v>
      </c>
      <c r="B2670">
        <v>2808.71</v>
      </c>
      <c r="C2670">
        <v>114835.43</v>
      </c>
      <c r="D2670">
        <v>58.687919600000001</v>
      </c>
      <c r="E2670">
        <v>44910.826699999998</v>
      </c>
      <c r="F2670">
        <v>5.5613000000000001</v>
      </c>
      <c r="G2670">
        <v>7978.4570000000003</v>
      </c>
      <c r="I2670" s="1">
        <v>44273</v>
      </c>
      <c r="J2670">
        <f t="shared" si="370"/>
        <v>-3.0136305551611287E-3</v>
      </c>
      <c r="K2670">
        <f t="shared" si="371"/>
        <v>-1.4706291167079E-2</v>
      </c>
      <c r="L2670">
        <f t="shared" si="372"/>
        <v>7.4690454280990082E-5</v>
      </c>
      <c r="M2670">
        <f t="shared" si="373"/>
        <v>-3.5334503888722835E-2</v>
      </c>
      <c r="N2670">
        <f t="shared" si="374"/>
        <v>-4.6355956471936244E-3</v>
      </c>
      <c r="O2670">
        <f t="shared" si="375"/>
        <v>-2.8408284920724558E-3</v>
      </c>
      <c r="Q2670" s="1">
        <v>44273</v>
      </c>
      <c r="R2670">
        <f t="shared" si="378"/>
        <v>349.03005435319722</v>
      </c>
      <c r="S2670" s="19">
        <f t="shared" si="376"/>
        <v>2.4903005435319723</v>
      </c>
      <c r="U2670" s="1">
        <v>44273</v>
      </c>
      <c r="V2670">
        <f t="shared" si="377"/>
        <v>-9.5307888567639498E-3</v>
      </c>
      <c r="X2670" s="1">
        <v>44273</v>
      </c>
      <c r="Y2670" s="19">
        <f>IF(R2670/MAX($R$7:R2670)&lt;1,R2670/MAX($R$7:R2670)-1,0)</f>
        <v>-1.3246017455699199E-2</v>
      </c>
    </row>
    <row r="2671" spans="1:25" x14ac:dyDescent="0.25">
      <c r="A2671" s="1">
        <v>44274</v>
      </c>
      <c r="B2671">
        <v>2819.14</v>
      </c>
      <c r="C2671">
        <v>116221.58</v>
      </c>
      <c r="D2671">
        <v>58.694011699999997</v>
      </c>
      <c r="E2671">
        <v>44311.698909999999</v>
      </c>
      <c r="F2671">
        <v>5.4908000000000001</v>
      </c>
      <c r="G2671">
        <v>7915.473</v>
      </c>
      <c r="I2671" s="1">
        <v>44274</v>
      </c>
      <c r="J2671">
        <f t="shared" si="370"/>
        <v>3.7134485226313352E-3</v>
      </c>
      <c r="K2671">
        <f t="shared" si="371"/>
        <v>1.2070752031842602E-2</v>
      </c>
      <c r="L2671">
        <f t="shared" si="372"/>
        <v>1.0380500862039455E-4</v>
      </c>
      <c r="M2671">
        <f t="shared" si="373"/>
        <v>-1.3340386584333341E-2</v>
      </c>
      <c r="N2671">
        <f t="shared" si="374"/>
        <v>-1.2676892093575254E-2</v>
      </c>
      <c r="O2671">
        <f t="shared" si="375"/>
        <v>-7.894258250686903E-3</v>
      </c>
      <c r="Q2671" s="1">
        <v>44274</v>
      </c>
      <c r="R2671">
        <f t="shared" si="378"/>
        <v>348.54929799117474</v>
      </c>
      <c r="S2671" s="19">
        <f t="shared" si="376"/>
        <v>2.4854929799117476</v>
      </c>
      <c r="U2671" s="1">
        <v>44274</v>
      </c>
      <c r="V2671">
        <f t="shared" si="377"/>
        <v>-1.3774067763688835E-3</v>
      </c>
      <c r="X2671" s="1">
        <v>44274</v>
      </c>
      <c r="Y2671" s="19">
        <f>IF(R2671/MAX($R$7:R2671)&lt;1,R2671/MAX($R$7:R2671)-1,0)</f>
        <v>-1.4605179077864627E-2</v>
      </c>
    </row>
    <row r="2672" spans="1:25" x14ac:dyDescent="0.25">
      <c r="A2672" s="1">
        <v>44277</v>
      </c>
      <c r="B2672">
        <v>2815.54</v>
      </c>
      <c r="C2672">
        <v>114978.86</v>
      </c>
      <c r="D2672">
        <v>58.700103800000001</v>
      </c>
      <c r="E2672">
        <v>45009.51066</v>
      </c>
      <c r="F2672">
        <v>5.5071000000000003</v>
      </c>
      <c r="G2672">
        <v>7886.3810000000003</v>
      </c>
      <c r="I2672" s="1">
        <v>44277</v>
      </c>
      <c r="J2672">
        <f t="shared" si="370"/>
        <v>-1.27698517987751E-3</v>
      </c>
      <c r="K2672">
        <f t="shared" si="371"/>
        <v>-1.0692678588606341E-2</v>
      </c>
      <c r="L2672">
        <f t="shared" si="372"/>
        <v>1.0379423425921352E-4</v>
      </c>
      <c r="M2672">
        <f t="shared" si="373"/>
        <v>1.5747799501375503E-2</v>
      </c>
      <c r="N2672">
        <f t="shared" si="374"/>
        <v>2.9686020252057688E-3</v>
      </c>
      <c r="O2672">
        <f t="shared" si="375"/>
        <v>-3.6753331102259423E-3</v>
      </c>
      <c r="Q2672" s="1">
        <v>44277</v>
      </c>
      <c r="R2672">
        <f t="shared" si="378"/>
        <v>348.18340674286316</v>
      </c>
      <c r="S2672" s="19">
        <f t="shared" si="376"/>
        <v>2.4818340674286317</v>
      </c>
      <c r="U2672" s="1">
        <v>44277</v>
      </c>
      <c r="V2672">
        <f t="shared" si="377"/>
        <v>-1.0497546557125537E-3</v>
      </c>
      <c r="X2672" s="1">
        <v>44277</v>
      </c>
      <c r="Y2672" s="19">
        <f>IF(R2672/MAX($R$7:R2672)&lt;1,R2672/MAX($R$7:R2672)-1,0)</f>
        <v>-1.5639601878842724E-2</v>
      </c>
    </row>
    <row r="2673" spans="1:25" x14ac:dyDescent="0.25">
      <c r="A2673" s="1">
        <v>44278</v>
      </c>
      <c r="B2673">
        <v>2813.96</v>
      </c>
      <c r="C2673">
        <v>113261.8</v>
      </c>
      <c r="D2673">
        <v>58.706195800000003</v>
      </c>
      <c r="E2673">
        <v>44508.118069999997</v>
      </c>
      <c r="F2673">
        <v>5.5237999999999996</v>
      </c>
      <c r="G2673">
        <v>7857.8909999999996</v>
      </c>
      <c r="I2673" s="1">
        <v>44278</v>
      </c>
      <c r="J2673">
        <f t="shared" si="370"/>
        <v>-5.6117121404775094E-4</v>
      </c>
      <c r="K2673">
        <f t="shared" si="371"/>
        <v>-1.4933701725691084E-2</v>
      </c>
      <c r="L2673">
        <f t="shared" si="372"/>
        <v>1.0378175855962901E-4</v>
      </c>
      <c r="M2673">
        <f t="shared" si="373"/>
        <v>-1.1139703201563433E-2</v>
      </c>
      <c r="N2673">
        <f t="shared" si="374"/>
        <v>3.0324490203554877E-3</v>
      </c>
      <c r="O2673">
        <f t="shared" si="375"/>
        <v>-3.6125568876269609E-3</v>
      </c>
      <c r="Q2673" s="1">
        <v>44278</v>
      </c>
      <c r="R2673">
        <f t="shared" si="378"/>
        <v>346.1622430750466</v>
      </c>
      <c r="S2673" s="19">
        <f t="shared" si="376"/>
        <v>2.4616224307504662</v>
      </c>
      <c r="U2673" s="1">
        <v>44278</v>
      </c>
      <c r="V2673">
        <f t="shared" si="377"/>
        <v>-5.8048822220559959E-3</v>
      </c>
      <c r="X2673" s="1">
        <v>44278</v>
      </c>
      <c r="Y2673" s="19">
        <f>IF(R2673/MAX($R$7:R2673)&lt;1,R2673/MAX($R$7:R2673)-1,0)</f>
        <v>-2.1353698053992232E-2</v>
      </c>
    </row>
    <row r="2674" spans="1:25" x14ac:dyDescent="0.25">
      <c r="A2674" s="1">
        <v>44279</v>
      </c>
      <c r="B2674">
        <v>2814.61</v>
      </c>
      <c r="C2674">
        <v>112064.19</v>
      </c>
      <c r="D2674">
        <v>58.7122879</v>
      </c>
      <c r="E2674">
        <v>44951.224999999999</v>
      </c>
      <c r="F2674">
        <v>5.6222000000000003</v>
      </c>
      <c r="G2674">
        <v>7837.9930000000004</v>
      </c>
      <c r="I2674" s="1">
        <v>44279</v>
      </c>
      <c r="J2674">
        <f t="shared" si="370"/>
        <v>2.3099120101210957E-4</v>
      </c>
      <c r="K2674">
        <f t="shared" si="371"/>
        <v>-1.0573821005846584E-2</v>
      </c>
      <c r="L2674">
        <f t="shared" si="372"/>
        <v>1.037726924215665E-4</v>
      </c>
      <c r="M2674">
        <f t="shared" si="373"/>
        <v>9.955642907729878E-3</v>
      </c>
      <c r="N2674">
        <f t="shared" si="374"/>
        <v>1.7813823816937635E-2</v>
      </c>
      <c r="O2674">
        <f t="shared" si="375"/>
        <v>-2.5322316127824873E-3</v>
      </c>
      <c r="Q2674" s="1">
        <v>44279</v>
      </c>
      <c r="R2674">
        <f t="shared" si="378"/>
        <v>345.70334131754089</v>
      </c>
      <c r="S2674" s="19">
        <f t="shared" si="376"/>
        <v>2.457033413175409</v>
      </c>
      <c r="U2674" s="1">
        <v>44279</v>
      </c>
      <c r="V2674">
        <f t="shared" si="377"/>
        <v>-1.325684030208385E-3</v>
      </c>
      <c r="X2674" s="1">
        <v>44279</v>
      </c>
      <c r="Y2674" s="19">
        <f>IF(R2674/MAX($R$7:R2674)&lt;1,R2674/MAX($R$7:R2674)-1,0)</f>
        <v>-2.2651073827704593E-2</v>
      </c>
    </row>
    <row r="2675" spans="1:25" x14ac:dyDescent="0.25">
      <c r="A2675" s="1">
        <v>44280</v>
      </c>
      <c r="B2675">
        <v>2813.8</v>
      </c>
      <c r="C2675">
        <v>113749.9</v>
      </c>
      <c r="D2675">
        <v>58.718383799999998</v>
      </c>
      <c r="E2675">
        <v>45775.05717</v>
      </c>
      <c r="F2675">
        <v>5.6482999999999999</v>
      </c>
      <c r="G2675">
        <v>7854.8680000000004</v>
      </c>
      <c r="I2675" s="1">
        <v>44280</v>
      </c>
      <c r="J2675">
        <f t="shared" si="370"/>
        <v>-2.8778409797447502E-4</v>
      </c>
      <c r="K2675">
        <f t="shared" si="371"/>
        <v>1.5042360989714787E-2</v>
      </c>
      <c r="L2675">
        <f t="shared" si="372"/>
        <v>1.0382664716424017E-4</v>
      </c>
      <c r="M2675">
        <f t="shared" si="373"/>
        <v>1.8327246254134399E-2</v>
      </c>
      <c r="N2675">
        <f t="shared" si="374"/>
        <v>4.6423108391731027E-3</v>
      </c>
      <c r="O2675">
        <f t="shared" si="375"/>
        <v>2.1529746199058231E-3</v>
      </c>
      <c r="Q2675" s="1">
        <v>44280</v>
      </c>
      <c r="R2675">
        <f t="shared" si="378"/>
        <v>347.90929135980457</v>
      </c>
      <c r="S2675" s="19">
        <f t="shared" si="376"/>
        <v>2.4790929135980457</v>
      </c>
      <c r="U2675" s="1">
        <v>44280</v>
      </c>
      <c r="V2675">
        <f t="shared" si="377"/>
        <v>6.3810492367715188E-3</v>
      </c>
      <c r="X2675" s="1">
        <v>44280</v>
      </c>
      <c r="Y2675" s="19">
        <f>IF(R2675/MAX($R$7:R2675)&lt;1,R2675/MAX($R$7:R2675)-1,0)</f>
        <v>-1.6414562208293293E-2</v>
      </c>
    </row>
    <row r="2676" spans="1:25" x14ac:dyDescent="0.25">
      <c r="A2676" s="1">
        <v>44281</v>
      </c>
      <c r="B2676">
        <v>2817.7</v>
      </c>
      <c r="C2676">
        <v>114780.62</v>
      </c>
      <c r="D2676">
        <v>58.724479700000003</v>
      </c>
      <c r="E2676">
        <v>47261.05141</v>
      </c>
      <c r="F2676">
        <v>5.7568999999999999</v>
      </c>
      <c r="G2676">
        <v>7874.7240000000002</v>
      </c>
      <c r="I2676" s="1">
        <v>44281</v>
      </c>
      <c r="J2676">
        <f t="shared" si="370"/>
        <v>1.3860260146418835E-3</v>
      </c>
      <c r="K2676">
        <f t="shared" si="371"/>
        <v>9.0612826912375155E-3</v>
      </c>
      <c r="L2676">
        <f t="shared" si="372"/>
        <v>1.0381586831087475E-4</v>
      </c>
      <c r="M2676">
        <f t="shared" si="373"/>
        <v>3.2462968521946189E-2</v>
      </c>
      <c r="N2676">
        <f t="shared" si="374"/>
        <v>1.9227024060336717E-2</v>
      </c>
      <c r="O2676">
        <f t="shared" si="375"/>
        <v>2.5278591568946851E-3</v>
      </c>
      <c r="Q2676" s="1">
        <v>44281</v>
      </c>
      <c r="R2676">
        <f t="shared" si="378"/>
        <v>350.57731261057336</v>
      </c>
      <c r="S2676" s="19">
        <f t="shared" si="376"/>
        <v>2.5057731261057334</v>
      </c>
      <c r="U2676" s="1">
        <v>44281</v>
      </c>
      <c r="V2676">
        <f t="shared" si="377"/>
        <v>7.6687266394663833E-3</v>
      </c>
      <c r="X2676" s="1">
        <v>44281</v>
      </c>
      <c r="Y2676" s="19">
        <f>IF(R2676/MAX($R$7:R2676)&lt;1,R2676/MAX($R$7:R2676)-1,0)</f>
        <v>-8.871714359308891E-3</v>
      </c>
    </row>
    <row r="2677" spans="1:25" x14ac:dyDescent="0.25">
      <c r="A2677" s="1">
        <v>44284</v>
      </c>
      <c r="B2677">
        <v>2818.9</v>
      </c>
      <c r="C2677">
        <v>115418.72</v>
      </c>
      <c r="D2677">
        <v>58.730571699999999</v>
      </c>
      <c r="E2677">
        <v>47345.246619999998</v>
      </c>
      <c r="F2677">
        <v>5.7832999999999997</v>
      </c>
      <c r="G2677">
        <v>7866.2870000000003</v>
      </c>
      <c r="I2677" s="1">
        <v>44284</v>
      </c>
      <c r="J2677">
        <f t="shared" si="370"/>
        <v>4.2587926322901204E-4</v>
      </c>
      <c r="K2677">
        <f t="shared" si="371"/>
        <v>5.5593008645535846E-3</v>
      </c>
      <c r="L2677">
        <f t="shared" si="372"/>
        <v>1.0373867986768204E-4</v>
      </c>
      <c r="M2677">
        <f t="shared" si="373"/>
        <v>1.7814925290084993E-3</v>
      </c>
      <c r="N2677">
        <f t="shared" si="374"/>
        <v>4.5858013861626024E-3</v>
      </c>
      <c r="O2677">
        <f t="shared" si="375"/>
        <v>-1.071402629476248E-3</v>
      </c>
      <c r="Q2677" s="1">
        <v>44284</v>
      </c>
      <c r="R2677">
        <f t="shared" si="378"/>
        <v>350.97777458177001</v>
      </c>
      <c r="S2677" s="19">
        <f t="shared" si="376"/>
        <v>2.5097777458177002</v>
      </c>
      <c r="U2677" s="1">
        <v>44284</v>
      </c>
      <c r="V2677">
        <f t="shared" si="377"/>
        <v>1.1422928888769057E-3</v>
      </c>
      <c r="X2677" s="1">
        <v>44284</v>
      </c>
      <c r="Y2677" s="19">
        <f>IF(R2677/MAX($R$7:R2677)&lt;1,R2677/MAX($R$7:R2677)-1,0)</f>
        <v>-7.7395555666567306E-3</v>
      </c>
    </row>
    <row r="2678" spans="1:25" x14ac:dyDescent="0.25">
      <c r="A2678" s="1">
        <v>44285</v>
      </c>
      <c r="B2678">
        <v>2831.81</v>
      </c>
      <c r="C2678">
        <v>116849.67</v>
      </c>
      <c r="D2678">
        <v>58.736667599999997</v>
      </c>
      <c r="E2678">
        <v>47169.488270000002</v>
      </c>
      <c r="F2678">
        <v>5.7744999999999997</v>
      </c>
      <c r="G2678">
        <v>7881.3059999999996</v>
      </c>
      <c r="I2678" s="1">
        <v>44285</v>
      </c>
      <c r="J2678">
        <f t="shared" si="370"/>
        <v>4.5798006314519135E-3</v>
      </c>
      <c r="K2678">
        <f t="shared" si="371"/>
        <v>1.2397902177393672E-2</v>
      </c>
      <c r="L2678">
        <f t="shared" si="372"/>
        <v>1.0379432420881685E-4</v>
      </c>
      <c r="M2678">
        <f t="shared" si="373"/>
        <v>-3.7122702393053153E-3</v>
      </c>
      <c r="N2678">
        <f t="shared" si="374"/>
        <v>-1.5216226030121405E-3</v>
      </c>
      <c r="O2678">
        <f t="shared" si="375"/>
        <v>1.9092870626256087E-3</v>
      </c>
      <c r="Q2678" s="1">
        <v>44285</v>
      </c>
      <c r="R2678">
        <f t="shared" si="378"/>
        <v>352.10204588534191</v>
      </c>
      <c r="S2678" s="19">
        <f t="shared" si="376"/>
        <v>2.5210204588534193</v>
      </c>
      <c r="U2678" s="1">
        <v>44285</v>
      </c>
      <c r="V2678">
        <f t="shared" si="377"/>
        <v>3.20325497793017E-3</v>
      </c>
      <c r="X2678" s="1">
        <v>44285</v>
      </c>
      <c r="Y2678" s="19">
        <f>IF(R2678/MAX($R$7:R2678)&lt;1,R2678/MAX($R$7:R2678)-1,0)</f>
        <v>-4.5610923586224539E-3</v>
      </c>
    </row>
    <row r="2679" spans="1:25" x14ac:dyDescent="0.25">
      <c r="A2679" s="1">
        <v>44286</v>
      </c>
      <c r="B2679">
        <v>2846.77</v>
      </c>
      <c r="C2679">
        <v>116633.72</v>
      </c>
      <c r="D2679">
        <v>58.742763500000002</v>
      </c>
      <c r="E2679">
        <v>46815.986449999997</v>
      </c>
      <c r="F2679">
        <v>5.6337000000000002</v>
      </c>
      <c r="G2679">
        <v>7900.1670000000004</v>
      </c>
      <c r="I2679" s="1">
        <v>44286</v>
      </c>
      <c r="J2679">
        <f t="shared" si="370"/>
        <v>5.2828403035514171E-3</v>
      </c>
      <c r="K2679">
        <f t="shared" si="371"/>
        <v>-1.8481010686636212E-3</v>
      </c>
      <c r="L2679">
        <f t="shared" si="372"/>
        <v>1.0378355206519529E-4</v>
      </c>
      <c r="M2679">
        <f t="shared" si="373"/>
        <v>-7.4942899099635918E-3</v>
      </c>
      <c r="N2679">
        <f t="shared" si="374"/>
        <v>-2.4383063468698563E-2</v>
      </c>
      <c r="O2679">
        <f t="shared" si="375"/>
        <v>2.3931312906770863E-3</v>
      </c>
      <c r="Q2679" s="1">
        <v>44286</v>
      </c>
      <c r="R2679">
        <f t="shared" si="378"/>
        <v>352.11519986952572</v>
      </c>
      <c r="S2679" s="19">
        <f t="shared" si="376"/>
        <v>2.5211519986952573</v>
      </c>
      <c r="U2679" s="1">
        <v>44286</v>
      </c>
      <c r="V2679">
        <f t="shared" si="377"/>
        <v>3.7358442921631152E-5</v>
      </c>
      <c r="X2679" s="1">
        <v>44286</v>
      </c>
      <c r="Y2679" s="19">
        <f>IF(R2679/MAX($R$7:R2679)&lt;1,R2679/MAX($R$7:R2679)-1,0)</f>
        <v>-4.5239043110093524E-3</v>
      </c>
    </row>
    <row r="2680" spans="1:25" x14ac:dyDescent="0.25">
      <c r="A2680" s="1">
        <v>44287</v>
      </c>
      <c r="B2680">
        <v>2850.01</v>
      </c>
      <c r="C2680">
        <v>115253.31</v>
      </c>
      <c r="D2680">
        <v>58.748863200000002</v>
      </c>
      <c r="E2680">
        <v>47488.845679999999</v>
      </c>
      <c r="F2680">
        <v>5.7091000000000003</v>
      </c>
      <c r="G2680">
        <v>7898.1289999999999</v>
      </c>
      <c r="I2680" s="1">
        <v>44287</v>
      </c>
      <c r="J2680">
        <f t="shared" si="370"/>
        <v>1.1381319881831331E-3</v>
      </c>
      <c r="K2680">
        <f t="shared" si="371"/>
        <v>-1.1835428039164042E-2</v>
      </c>
      <c r="L2680">
        <f t="shared" si="372"/>
        <v>1.0383747097630902E-4</v>
      </c>
      <c r="M2680">
        <f t="shared" si="373"/>
        <v>1.4372424486208901E-2</v>
      </c>
      <c r="N2680">
        <f t="shared" si="374"/>
        <v>1.3383744253332663E-2</v>
      </c>
      <c r="O2680">
        <f t="shared" si="375"/>
        <v>-2.5796923027077145E-4</v>
      </c>
      <c r="Q2680" s="1">
        <v>44287</v>
      </c>
      <c r="R2680">
        <f t="shared" si="378"/>
        <v>352.08100053582189</v>
      </c>
      <c r="S2680" s="19">
        <f t="shared" si="376"/>
        <v>2.5208100053582188</v>
      </c>
      <c r="U2680" s="1">
        <v>44287</v>
      </c>
      <c r="V2680">
        <f t="shared" si="377"/>
        <v>-9.7125411559928487E-5</v>
      </c>
      <c r="X2680" s="1">
        <v>44287</v>
      </c>
      <c r="Y2680" s="19">
        <f>IF(R2680/MAX($R$7:R2680)&lt;1,R2680/MAX($R$7:R2680)-1,0)</f>
        <v>-4.6205903365011958E-3</v>
      </c>
    </row>
    <row r="2681" spans="1:25" x14ac:dyDescent="0.25">
      <c r="A2681" s="1">
        <v>44288</v>
      </c>
      <c r="B2681">
        <v>2850.01</v>
      </c>
      <c r="C2681">
        <v>115253.31</v>
      </c>
      <c r="D2681">
        <v>58.748863200000002</v>
      </c>
      <c r="E2681">
        <v>47488.845679999999</v>
      </c>
      <c r="F2681">
        <v>5.7091000000000003</v>
      </c>
      <c r="G2681">
        <v>7898.1289999999999</v>
      </c>
      <c r="I2681" s="1">
        <v>44288</v>
      </c>
      <c r="J2681">
        <f t="shared" si="370"/>
        <v>0</v>
      </c>
      <c r="K2681">
        <f t="shared" si="371"/>
        <v>0</v>
      </c>
      <c r="L2681">
        <f t="shared" si="372"/>
        <v>0</v>
      </c>
      <c r="M2681">
        <f t="shared" si="373"/>
        <v>0</v>
      </c>
      <c r="N2681">
        <f t="shared" si="374"/>
        <v>0</v>
      </c>
      <c r="O2681">
        <f t="shared" si="375"/>
        <v>0</v>
      </c>
      <c r="Q2681" s="1">
        <v>44288</v>
      </c>
      <c r="R2681">
        <f t="shared" si="378"/>
        <v>352.08100053582189</v>
      </c>
      <c r="S2681" s="19">
        <f t="shared" si="376"/>
        <v>2.5208100053582188</v>
      </c>
      <c r="U2681" s="1">
        <v>44288</v>
      </c>
      <c r="V2681">
        <f t="shared" si="377"/>
        <v>0</v>
      </c>
      <c r="X2681" s="1">
        <v>44288</v>
      </c>
      <c r="Y2681" s="19">
        <f>IF(R2681/MAX($R$7:R2681)&lt;1,R2681/MAX($R$7:R2681)-1,0)</f>
        <v>-4.6205903365011958E-3</v>
      </c>
    </row>
    <row r="2682" spans="1:25" x14ac:dyDescent="0.25">
      <c r="A2682" s="1">
        <v>44291</v>
      </c>
      <c r="B2682">
        <v>2847.64</v>
      </c>
      <c r="C2682">
        <v>117518.44</v>
      </c>
      <c r="D2682">
        <v>58.754959100000001</v>
      </c>
      <c r="E2682">
        <v>47917.93692</v>
      </c>
      <c r="F2682">
        <v>5.6654999999999998</v>
      </c>
      <c r="G2682">
        <v>7888.2730000000001</v>
      </c>
      <c r="I2682" s="1">
        <v>44291</v>
      </c>
      <c r="J2682">
        <f t="shared" si="370"/>
        <v>-8.315760295578567E-4</v>
      </c>
      <c r="K2682">
        <f t="shared" si="371"/>
        <v>1.9653491947433155E-2</v>
      </c>
      <c r="L2682">
        <f t="shared" si="372"/>
        <v>1.0376200777284517E-4</v>
      </c>
      <c r="M2682">
        <f t="shared" si="373"/>
        <v>9.0356216045215376E-3</v>
      </c>
      <c r="N2682">
        <f t="shared" si="374"/>
        <v>-7.6369305144419197E-3</v>
      </c>
      <c r="O2682">
        <f t="shared" si="375"/>
        <v>-1.247890481403835E-3</v>
      </c>
      <c r="Q2682" s="1">
        <v>44291</v>
      </c>
      <c r="R2682">
        <f t="shared" si="378"/>
        <v>353.77369701129544</v>
      </c>
      <c r="S2682" s="19">
        <f t="shared" si="376"/>
        <v>2.5377369701129542</v>
      </c>
      <c r="U2682" s="1">
        <v>44291</v>
      </c>
      <c r="V2682">
        <f t="shared" si="377"/>
        <v>4.8076904828646683E-3</v>
      </c>
      <c r="X2682" s="1">
        <v>44291</v>
      </c>
      <c r="Y2682" s="19">
        <f>IF(R2682/MAX($R$7:R2682)&lt;1,R2682/MAX($R$7:R2682)-1,0)</f>
        <v>0</v>
      </c>
    </row>
    <row r="2683" spans="1:25" x14ac:dyDescent="0.25">
      <c r="A2683" s="1">
        <v>44292</v>
      </c>
      <c r="B2683">
        <v>2843.98</v>
      </c>
      <c r="C2683">
        <v>117498.87</v>
      </c>
      <c r="D2683">
        <v>58.761058800000001</v>
      </c>
      <c r="E2683">
        <v>47407.834080000001</v>
      </c>
      <c r="F2683">
        <v>5.5917000000000003</v>
      </c>
      <c r="G2683">
        <v>7875.4129999999996</v>
      </c>
      <c r="I2683" s="1">
        <v>44292</v>
      </c>
      <c r="J2683">
        <f t="shared" si="370"/>
        <v>-1.2852748240648193E-3</v>
      </c>
      <c r="K2683">
        <f t="shared" si="371"/>
        <v>-1.6652705737074669E-4</v>
      </c>
      <c r="L2683">
        <f t="shared" si="372"/>
        <v>1.0381591772734566E-4</v>
      </c>
      <c r="M2683">
        <f t="shared" si="373"/>
        <v>-1.0645342282820436E-2</v>
      </c>
      <c r="N2683">
        <f t="shared" si="374"/>
        <v>-1.3026211278792554E-2</v>
      </c>
      <c r="O2683">
        <f t="shared" si="375"/>
        <v>-1.6302681207914782E-3</v>
      </c>
      <c r="Q2683" s="1">
        <v>44292</v>
      </c>
      <c r="R2683">
        <f t="shared" si="378"/>
        <v>352.96312532865937</v>
      </c>
      <c r="S2683" s="19">
        <f t="shared" si="376"/>
        <v>2.5296312532865937</v>
      </c>
      <c r="U2683" s="1">
        <v>44292</v>
      </c>
      <c r="V2683">
        <f t="shared" si="377"/>
        <v>-2.2912152301989286E-3</v>
      </c>
      <c r="X2683" s="1">
        <v>44292</v>
      </c>
      <c r="Y2683" s="19">
        <f>IF(R2683/MAX($R$7:R2683)&lt;1,R2683/MAX($R$7:R2683)-1,0)</f>
        <v>-2.2912152301989286E-3</v>
      </c>
    </row>
    <row r="2684" spans="1:25" x14ac:dyDescent="0.25">
      <c r="A2684" s="1">
        <v>44293</v>
      </c>
      <c r="B2684">
        <v>2843.3</v>
      </c>
      <c r="C2684">
        <v>117623.58</v>
      </c>
      <c r="D2684">
        <v>58.767154699999999</v>
      </c>
      <c r="E2684">
        <v>47483.830629999997</v>
      </c>
      <c r="F2684">
        <v>5.6162999999999998</v>
      </c>
      <c r="G2684">
        <v>7869.1629999999996</v>
      </c>
      <c r="I2684" s="1">
        <v>44293</v>
      </c>
      <c r="J2684">
        <f t="shared" si="370"/>
        <v>-2.3910154079842538E-4</v>
      </c>
      <c r="K2684">
        <f t="shared" si="371"/>
        <v>1.0613719093639506E-3</v>
      </c>
      <c r="L2684">
        <f t="shared" si="372"/>
        <v>1.0374047242311946E-4</v>
      </c>
      <c r="M2684">
        <f t="shared" si="373"/>
        <v>1.6030377990219336E-3</v>
      </c>
      <c r="N2684">
        <f t="shared" si="374"/>
        <v>4.3993776490154346E-3</v>
      </c>
      <c r="O2684">
        <f t="shared" si="375"/>
        <v>-7.9360917325854707E-4</v>
      </c>
      <c r="Q2684" s="1">
        <v>44293</v>
      </c>
      <c r="R2684">
        <f t="shared" si="378"/>
        <v>353.03355211862925</v>
      </c>
      <c r="S2684" s="19">
        <f t="shared" si="376"/>
        <v>2.5303355211862923</v>
      </c>
      <c r="U2684" s="1">
        <v>44293</v>
      </c>
      <c r="V2684">
        <f t="shared" si="377"/>
        <v>1.9953016311347049E-4</v>
      </c>
      <c r="X2684" s="1">
        <v>44293</v>
      </c>
      <c r="Y2684" s="19">
        <f>IF(R2684/MAX($R$7:R2684)&lt;1,R2684/MAX($R$7:R2684)-1,0)</f>
        <v>-2.0921422336340756E-3</v>
      </c>
    </row>
    <row r="2685" spans="1:25" x14ac:dyDescent="0.25">
      <c r="A2685" s="1">
        <v>44294</v>
      </c>
      <c r="B2685">
        <v>2842.59</v>
      </c>
      <c r="C2685">
        <v>118313.23</v>
      </c>
      <c r="D2685">
        <v>58.773254399999999</v>
      </c>
      <c r="E2685">
        <v>47103.618750000001</v>
      </c>
      <c r="F2685">
        <v>5.5717999999999996</v>
      </c>
      <c r="G2685">
        <v>7924.9219999999996</v>
      </c>
      <c r="I2685" s="1">
        <v>44294</v>
      </c>
      <c r="J2685">
        <f t="shared" si="370"/>
        <v>-2.4970984419514508E-4</v>
      </c>
      <c r="K2685">
        <f t="shared" si="371"/>
        <v>5.8631951178496067E-3</v>
      </c>
      <c r="L2685">
        <f t="shared" si="372"/>
        <v>1.0379437342411535E-4</v>
      </c>
      <c r="M2685">
        <f t="shared" si="373"/>
        <v>-8.0071863401808274E-3</v>
      </c>
      <c r="N2685">
        <f t="shared" si="374"/>
        <v>-7.9233659170628856E-3</v>
      </c>
      <c r="O2685">
        <f t="shared" si="375"/>
        <v>7.0857599467695209E-3</v>
      </c>
      <c r="Q2685" s="1">
        <v>44294</v>
      </c>
      <c r="R2685">
        <f t="shared" si="378"/>
        <v>353.76807071036461</v>
      </c>
      <c r="S2685" s="19">
        <f t="shared" si="376"/>
        <v>2.5376807071036462</v>
      </c>
      <c r="U2685" s="1">
        <v>44294</v>
      </c>
      <c r="V2685">
        <f t="shared" si="377"/>
        <v>2.0805914546291326E-3</v>
      </c>
      <c r="X2685" s="1">
        <v>44294</v>
      </c>
      <c r="Y2685" s="19">
        <f>IF(R2685/MAX($R$7:R2685)&lt;1,R2685/MAX($R$7:R2685)-1,0)</f>
        <v>-1.5903672258121837E-5</v>
      </c>
    </row>
    <row r="2686" spans="1:25" x14ac:dyDescent="0.25">
      <c r="A2686" s="1">
        <v>44295</v>
      </c>
      <c r="B2686">
        <v>2849.29</v>
      </c>
      <c r="C2686">
        <v>117669.9</v>
      </c>
      <c r="D2686">
        <v>58.779354099999999</v>
      </c>
      <c r="E2686">
        <v>48457.142599999999</v>
      </c>
      <c r="F2686">
        <v>5.6844999999999999</v>
      </c>
      <c r="G2686">
        <v>7884.7510000000002</v>
      </c>
      <c r="I2686" s="1">
        <v>44295</v>
      </c>
      <c r="J2686">
        <f t="shared" si="370"/>
        <v>2.3570054070407576E-3</v>
      </c>
      <c r="K2686">
        <f t="shared" si="371"/>
        <v>-5.4375153142214305E-3</v>
      </c>
      <c r="L2686">
        <f t="shared" si="372"/>
        <v>1.0378360127027975E-4</v>
      </c>
      <c r="M2686">
        <f t="shared" si="373"/>
        <v>2.8735028983309263E-2</v>
      </c>
      <c r="N2686">
        <f t="shared" si="374"/>
        <v>2.0226856671093696E-2</v>
      </c>
      <c r="O2686">
        <f t="shared" si="375"/>
        <v>-5.0689457889931955E-3</v>
      </c>
      <c r="Q2686" s="1">
        <v>44295</v>
      </c>
      <c r="R2686">
        <f t="shared" si="378"/>
        <v>354.50262591622703</v>
      </c>
      <c r="S2686" s="19">
        <f t="shared" si="376"/>
        <v>2.5450262591622703</v>
      </c>
      <c r="U2686" s="1">
        <v>44295</v>
      </c>
      <c r="V2686">
        <f t="shared" si="377"/>
        <v>2.076375079264281E-3</v>
      </c>
      <c r="X2686" s="1">
        <v>44295</v>
      </c>
      <c r="Y2686" s="19">
        <f>IF(R2686/MAX($R$7:R2686)&lt;1,R2686/MAX($R$7:R2686)-1,0)</f>
        <v>0</v>
      </c>
    </row>
    <row r="2687" spans="1:25" x14ac:dyDescent="0.25">
      <c r="A2687" s="1">
        <v>44298</v>
      </c>
      <c r="B2687">
        <v>2845.01</v>
      </c>
      <c r="C2687">
        <v>118811.74</v>
      </c>
      <c r="D2687">
        <v>58.785457600000001</v>
      </c>
      <c r="E2687">
        <v>48702.782209999998</v>
      </c>
      <c r="F2687">
        <v>5.7348999999999997</v>
      </c>
      <c r="G2687">
        <v>7887.92</v>
      </c>
      <c r="I2687" s="1">
        <v>44298</v>
      </c>
      <c r="J2687">
        <f t="shared" si="370"/>
        <v>-1.5021286004582857E-3</v>
      </c>
      <c r="K2687">
        <f t="shared" si="371"/>
        <v>9.7037560157695602E-3</v>
      </c>
      <c r="L2687">
        <f t="shared" si="372"/>
        <v>1.0383747990183601E-4</v>
      </c>
      <c r="M2687">
        <f t="shared" si="373"/>
        <v>5.0692136766643525E-3</v>
      </c>
      <c r="N2687">
        <f t="shared" si="374"/>
        <v>8.8662151464509176E-3</v>
      </c>
      <c r="O2687">
        <f t="shared" si="375"/>
        <v>4.0191503828079789E-4</v>
      </c>
      <c r="Q2687" s="1">
        <v>44298</v>
      </c>
      <c r="R2687">
        <f t="shared" si="378"/>
        <v>355.43041458075089</v>
      </c>
      <c r="S2687" s="19">
        <f t="shared" si="376"/>
        <v>2.5543041458075089</v>
      </c>
      <c r="U2687" s="1">
        <v>44298</v>
      </c>
      <c r="V2687">
        <f t="shared" si="377"/>
        <v>2.6171559720493676E-3</v>
      </c>
      <c r="X2687" s="1">
        <v>44298</v>
      </c>
      <c r="Y2687" s="19">
        <f>IF(R2687/MAX($R$7:R2687)&lt;1,R2687/MAX($R$7:R2687)-1,0)</f>
        <v>0</v>
      </c>
    </row>
    <row r="2688" spans="1:25" x14ac:dyDescent="0.25">
      <c r="A2688" s="1">
        <v>44299</v>
      </c>
      <c r="B2688">
        <v>2843.37</v>
      </c>
      <c r="C2688">
        <v>119297.13</v>
      </c>
      <c r="D2688">
        <v>58.791557300000001</v>
      </c>
      <c r="E2688">
        <v>48922.553050000002</v>
      </c>
      <c r="F2688">
        <v>5.7183999999999999</v>
      </c>
      <c r="G2688">
        <v>7854.5290000000005</v>
      </c>
      <c r="I2688" s="1">
        <v>44299</v>
      </c>
      <c r="J2688">
        <f t="shared" si="370"/>
        <v>-5.7644788594779506E-4</v>
      </c>
      <c r="K2688">
        <f t="shared" si="371"/>
        <v>4.0853706881154306E-3</v>
      </c>
      <c r="L2688">
        <f t="shared" si="372"/>
        <v>1.0376205696149832E-4</v>
      </c>
      <c r="M2688">
        <f t="shared" si="373"/>
        <v>4.5124904579862957E-3</v>
      </c>
      <c r="N2688">
        <f t="shared" si="374"/>
        <v>-2.8771207867617221E-3</v>
      </c>
      <c r="O2688">
        <f t="shared" si="375"/>
        <v>-4.2331818781122799E-3</v>
      </c>
      <c r="Q2688" s="1">
        <v>44299</v>
      </c>
      <c r="R2688">
        <f t="shared" si="378"/>
        <v>355.48667152791228</v>
      </c>
      <c r="S2688" s="19">
        <f t="shared" si="376"/>
        <v>2.5548667152791227</v>
      </c>
      <c r="U2688" s="1">
        <v>44299</v>
      </c>
      <c r="V2688">
        <f t="shared" si="377"/>
        <v>1.5827837138737699E-4</v>
      </c>
      <c r="X2688" s="1">
        <v>44299</v>
      </c>
      <c r="Y2688" s="19">
        <f>IF(R2688/MAX($R$7:R2688)&lt;1,R2688/MAX($R$7:R2688)-1,0)</f>
        <v>0</v>
      </c>
    </row>
    <row r="2689" spans="1:25" x14ac:dyDescent="0.25">
      <c r="A2689" s="1">
        <v>44300</v>
      </c>
      <c r="B2689">
        <v>2840.54</v>
      </c>
      <c r="C2689">
        <v>120294.68</v>
      </c>
      <c r="D2689">
        <v>58.797660800000003</v>
      </c>
      <c r="E2689">
        <v>48586.385950000004</v>
      </c>
      <c r="F2689">
        <v>5.6535000000000002</v>
      </c>
      <c r="G2689">
        <v>7870.7929999999997</v>
      </c>
      <c r="I2689" s="1">
        <v>44300</v>
      </c>
      <c r="J2689">
        <f t="shared" si="370"/>
        <v>-9.9529783320495557E-4</v>
      </c>
      <c r="K2689">
        <f t="shared" si="371"/>
        <v>8.3618943724796946E-3</v>
      </c>
      <c r="L2689">
        <f t="shared" si="372"/>
        <v>1.0381592664510109E-4</v>
      </c>
      <c r="M2689">
        <f t="shared" si="373"/>
        <v>-6.8714136741070408E-3</v>
      </c>
      <c r="N2689">
        <f t="shared" si="374"/>
        <v>-1.1349328483491794E-2</v>
      </c>
      <c r="O2689">
        <f t="shared" si="375"/>
        <v>2.0706524859732678E-3</v>
      </c>
      <c r="Q2689" s="1">
        <v>44300</v>
      </c>
      <c r="R2689">
        <f t="shared" si="378"/>
        <v>355.88991110778159</v>
      </c>
      <c r="S2689" s="19">
        <f t="shared" si="376"/>
        <v>2.5588991110778156</v>
      </c>
      <c r="U2689" s="1">
        <v>44300</v>
      </c>
      <c r="V2689">
        <f t="shared" si="377"/>
        <v>1.1343310795202122E-3</v>
      </c>
      <c r="X2689" s="1">
        <v>44300</v>
      </c>
      <c r="Y2689" s="19">
        <f>IF(R2689/MAX($R$7:R2689)&lt;1,R2689/MAX($R$7:R2689)-1,0)</f>
        <v>0</v>
      </c>
    </row>
    <row r="2690" spans="1:25" x14ac:dyDescent="0.25">
      <c r="A2690" s="1">
        <v>44301</v>
      </c>
      <c r="B2690">
        <v>2843.51</v>
      </c>
      <c r="C2690">
        <v>120700.67</v>
      </c>
      <c r="D2690">
        <v>58.803760500000003</v>
      </c>
      <c r="E2690">
        <v>48620.240519999999</v>
      </c>
      <c r="F2690">
        <v>5.6163999999999996</v>
      </c>
      <c r="G2690">
        <v>7890.0649999999996</v>
      </c>
      <c r="I2690" s="1">
        <v>44301</v>
      </c>
      <c r="J2690">
        <f t="shared" si="370"/>
        <v>1.045575841213342E-3</v>
      </c>
      <c r="K2690">
        <f t="shared" si="371"/>
        <v>3.3749622177805527E-3</v>
      </c>
      <c r="L2690">
        <f t="shared" si="372"/>
        <v>1.037405215957854E-4</v>
      </c>
      <c r="M2690">
        <f t="shared" si="373"/>
        <v>6.9679127883337522E-4</v>
      </c>
      <c r="N2690">
        <f t="shared" si="374"/>
        <v>-6.5623065357743871E-3</v>
      </c>
      <c r="O2690">
        <f t="shared" si="375"/>
        <v>2.4485461630106009E-3</v>
      </c>
      <c r="Q2690" s="1">
        <v>44301</v>
      </c>
      <c r="R2690">
        <f t="shared" si="378"/>
        <v>356.49195564432875</v>
      </c>
      <c r="S2690" s="19">
        <f t="shared" si="376"/>
        <v>2.5649195564432876</v>
      </c>
      <c r="U2690" s="1">
        <v>44301</v>
      </c>
      <c r="V2690">
        <f t="shared" si="377"/>
        <v>1.6916594647855554E-3</v>
      </c>
      <c r="X2690" s="1">
        <v>44301</v>
      </c>
      <c r="Y2690" s="19">
        <f>IF(R2690/MAX($R$7:R2690)&lt;1,R2690/MAX($R$7:R2690)-1,0)</f>
        <v>0</v>
      </c>
    </row>
    <row r="2691" spans="1:25" x14ac:dyDescent="0.25">
      <c r="A2691" s="1">
        <v>44302</v>
      </c>
      <c r="B2691">
        <v>2847.43</v>
      </c>
      <c r="C2691">
        <v>121113.93</v>
      </c>
      <c r="D2691">
        <v>58.809863999999997</v>
      </c>
      <c r="E2691">
        <v>48539.46329</v>
      </c>
      <c r="F2691">
        <v>5.5880999999999998</v>
      </c>
      <c r="G2691">
        <v>7922.7389999999996</v>
      </c>
      <c r="I2691" s="1">
        <v>44302</v>
      </c>
      <c r="J2691">
        <f t="shared" si="370"/>
        <v>1.3785778843751206E-3</v>
      </c>
      <c r="K2691">
        <f t="shared" si="371"/>
        <v>3.4238418063461395E-3</v>
      </c>
      <c r="L2691">
        <f t="shared" si="372"/>
        <v>1.0379438233365512E-4</v>
      </c>
      <c r="M2691">
        <f t="shared" si="373"/>
        <v>-1.6613909996346932E-3</v>
      </c>
      <c r="N2691">
        <f t="shared" si="374"/>
        <v>-5.0388148992236426E-3</v>
      </c>
      <c r="O2691">
        <f t="shared" si="375"/>
        <v>4.1411572654979079E-3</v>
      </c>
      <c r="Q2691" s="1">
        <v>44302</v>
      </c>
      <c r="R2691">
        <f t="shared" si="378"/>
        <v>357.17123411465087</v>
      </c>
      <c r="S2691" s="19">
        <f t="shared" si="376"/>
        <v>2.5717123411465086</v>
      </c>
      <c r="U2691" s="1">
        <v>44302</v>
      </c>
      <c r="V2691">
        <f t="shared" si="377"/>
        <v>1.9054524500963232E-3</v>
      </c>
      <c r="X2691" s="1">
        <v>44302</v>
      </c>
      <c r="Y2691" s="19">
        <f>IF(R2691/MAX($R$7:R2691)&lt;1,R2691/MAX($R$7:R2691)-1,0)</f>
        <v>0</v>
      </c>
    </row>
    <row r="2692" spans="1:25" x14ac:dyDescent="0.25">
      <c r="A2692" s="1">
        <v>44305</v>
      </c>
      <c r="B2692">
        <v>2840.8</v>
      </c>
      <c r="C2692">
        <v>120933.78</v>
      </c>
      <c r="D2692">
        <v>58.8159676</v>
      </c>
      <c r="E2692">
        <v>48089.220300000001</v>
      </c>
      <c r="F2692">
        <v>5.5488</v>
      </c>
      <c r="G2692">
        <v>7934.2889999999998</v>
      </c>
      <c r="I2692" s="1">
        <v>44305</v>
      </c>
      <c r="J2692">
        <f t="shared" si="370"/>
        <v>-2.3284154483164121E-3</v>
      </c>
      <c r="K2692">
        <f t="shared" si="371"/>
        <v>-1.4874424436560618E-3</v>
      </c>
      <c r="L2692">
        <f t="shared" si="372"/>
        <v>1.0378531057320117E-4</v>
      </c>
      <c r="M2692">
        <f t="shared" si="373"/>
        <v>-9.2758131112825604E-3</v>
      </c>
      <c r="N2692">
        <f t="shared" si="374"/>
        <v>-7.0328018467815667E-3</v>
      </c>
      <c r="O2692">
        <f t="shared" si="375"/>
        <v>1.457829167412994E-3</v>
      </c>
      <c r="Q2692" s="1">
        <v>44305</v>
      </c>
      <c r="R2692">
        <f t="shared" si="378"/>
        <v>356.60689750700681</v>
      </c>
      <c r="S2692" s="19">
        <f t="shared" si="376"/>
        <v>2.5660689750700683</v>
      </c>
      <c r="U2692" s="1">
        <v>44305</v>
      </c>
      <c r="V2692">
        <f t="shared" si="377"/>
        <v>-1.5800169603326086E-3</v>
      </c>
      <c r="X2692" s="1">
        <v>44305</v>
      </c>
      <c r="Y2692" s="19">
        <f>IF(R2692/MAX($R$7:R2692)&lt;1,R2692/MAX($R$7:R2692)-1,0)</f>
        <v>-1.5800169603326086E-3</v>
      </c>
    </row>
    <row r="2693" spans="1:25" x14ac:dyDescent="0.25">
      <c r="A2693" s="1">
        <v>44306</v>
      </c>
      <c r="B2693">
        <v>2841.92</v>
      </c>
      <c r="C2693">
        <v>120061.99</v>
      </c>
      <c r="D2693">
        <v>58.822074899999997</v>
      </c>
      <c r="E2693">
        <v>47445.407509999997</v>
      </c>
      <c r="F2693">
        <v>5.5674000000000001</v>
      </c>
      <c r="G2693">
        <v>7897.549</v>
      </c>
      <c r="I2693" s="1">
        <v>44306</v>
      </c>
      <c r="J2693">
        <f t="shared" si="370"/>
        <v>3.9425513939739254E-4</v>
      </c>
      <c r="K2693">
        <f t="shared" si="371"/>
        <v>-7.2088212243096583E-3</v>
      </c>
      <c r="L2693">
        <f t="shared" si="372"/>
        <v>1.0383744838704523E-4</v>
      </c>
      <c r="M2693">
        <f t="shared" si="373"/>
        <v>-1.3387881649642885E-2</v>
      </c>
      <c r="N2693">
        <f t="shared" si="374"/>
        <v>3.3520761245675601E-3</v>
      </c>
      <c r="O2693">
        <f t="shared" si="375"/>
        <v>-4.6305346326557251E-3</v>
      </c>
      <c r="Q2693" s="1">
        <v>44306</v>
      </c>
      <c r="R2693">
        <f t="shared" si="378"/>
        <v>354.90973356045038</v>
      </c>
      <c r="S2693" s="19">
        <f t="shared" si="376"/>
        <v>2.5490973356045039</v>
      </c>
      <c r="U2693" s="1">
        <v>44306</v>
      </c>
      <c r="V2693">
        <f t="shared" si="377"/>
        <v>-4.7592011215180641E-3</v>
      </c>
      <c r="X2693" s="1">
        <v>44306</v>
      </c>
      <c r="Y2693" s="19">
        <f>IF(R2693/MAX($R$7:R2693)&lt;1,R2693/MAX($R$7:R2693)-1,0)</f>
        <v>-6.3316984633610129E-3</v>
      </c>
    </row>
    <row r="2694" spans="1:25" x14ac:dyDescent="0.25">
      <c r="A2694" s="1">
        <v>44307</v>
      </c>
      <c r="B2694">
        <v>2841.92</v>
      </c>
      <c r="C2694">
        <v>120061.99</v>
      </c>
      <c r="D2694">
        <v>58.822074899999997</v>
      </c>
      <c r="E2694">
        <v>48229.024140000001</v>
      </c>
      <c r="F2694">
        <v>5.5674000000000001</v>
      </c>
      <c r="G2694">
        <v>7897.549</v>
      </c>
      <c r="I2694" s="1">
        <v>44307</v>
      </c>
      <c r="J2694">
        <f t="shared" si="370"/>
        <v>0</v>
      </c>
      <c r="K2694">
        <f t="shared" si="371"/>
        <v>0</v>
      </c>
      <c r="L2694">
        <f t="shared" si="372"/>
        <v>0</v>
      </c>
      <c r="M2694">
        <f t="shared" si="373"/>
        <v>1.6516174507192227E-2</v>
      </c>
      <c r="N2694">
        <f t="shared" si="374"/>
        <v>0</v>
      </c>
      <c r="O2694">
        <f t="shared" si="375"/>
        <v>0</v>
      </c>
      <c r="Q2694" s="1">
        <v>44307</v>
      </c>
      <c r="R2694">
        <f t="shared" si="378"/>
        <v>355.78899622451826</v>
      </c>
      <c r="S2694" s="19">
        <f t="shared" si="376"/>
        <v>2.5578899622451825</v>
      </c>
      <c r="U2694" s="1">
        <v>44307</v>
      </c>
      <c r="V2694">
        <f t="shared" si="377"/>
        <v>2.477426176078934E-3</v>
      </c>
      <c r="X2694" s="1">
        <v>44307</v>
      </c>
      <c r="Y2694" s="19">
        <f>IF(R2694/MAX($R$7:R2694)&lt;1,R2694/MAX($R$7:R2694)-1,0)</f>
        <v>-3.8699586027941546E-3</v>
      </c>
    </row>
    <row r="2695" spans="1:25" x14ac:dyDescent="0.25">
      <c r="A2695" s="1">
        <v>44308</v>
      </c>
      <c r="B2695">
        <v>2839.26</v>
      </c>
      <c r="C2695">
        <v>119371.48</v>
      </c>
      <c r="D2695">
        <v>58.828178399999999</v>
      </c>
      <c r="E2695">
        <v>47127.943379999997</v>
      </c>
      <c r="F2695">
        <v>5.4467999999999996</v>
      </c>
      <c r="G2695">
        <v>7948.0280000000002</v>
      </c>
      <c r="I2695" s="1">
        <v>44308</v>
      </c>
      <c r="J2695">
        <f t="shared" si="370"/>
        <v>-9.3598693840779568E-4</v>
      </c>
      <c r="K2695">
        <f t="shared" si="371"/>
        <v>-5.7512789851310586E-3</v>
      </c>
      <c r="L2695">
        <f t="shared" si="372"/>
        <v>1.0376206569340241E-4</v>
      </c>
      <c r="M2695">
        <f t="shared" si="373"/>
        <v>-2.2830251692503079E-2</v>
      </c>
      <c r="N2695">
        <f t="shared" si="374"/>
        <v>-2.1661817006143003E-2</v>
      </c>
      <c r="O2695">
        <f t="shared" si="375"/>
        <v>6.3917298898683583E-3</v>
      </c>
      <c r="Q2695" s="1">
        <v>44308</v>
      </c>
      <c r="R2695">
        <f t="shared" si="378"/>
        <v>354.80099856985044</v>
      </c>
      <c r="S2695" s="19">
        <f t="shared" si="376"/>
        <v>2.5480099856985046</v>
      </c>
      <c r="U2695" s="1">
        <v>44308</v>
      </c>
      <c r="V2695">
        <f t="shared" si="377"/>
        <v>-2.776920211563727E-3</v>
      </c>
      <c r="X2695" s="1">
        <v>44308</v>
      </c>
      <c r="Y2695" s="19">
        <f>IF(R2695/MAX($R$7:R2695)&lt;1,R2695/MAX($R$7:R2695)-1,0)</f>
        <v>-6.636132248095894E-3</v>
      </c>
    </row>
    <row r="2696" spans="1:25" x14ac:dyDescent="0.25">
      <c r="A2696" s="1">
        <v>44309</v>
      </c>
      <c r="B2696">
        <v>2844.63</v>
      </c>
      <c r="C2696">
        <v>120530.06</v>
      </c>
      <c r="D2696">
        <v>58.834285700000002</v>
      </c>
      <c r="E2696">
        <v>47701.85772</v>
      </c>
      <c r="F2696">
        <v>5.4759000000000002</v>
      </c>
      <c r="G2696">
        <v>7963.13</v>
      </c>
      <c r="I2696" s="1">
        <v>44309</v>
      </c>
      <c r="J2696">
        <f t="shared" si="370"/>
        <v>1.8913378838147921E-3</v>
      </c>
      <c r="K2696">
        <f t="shared" si="371"/>
        <v>9.7056683891327822E-3</v>
      </c>
      <c r="L2696">
        <f t="shared" si="372"/>
        <v>1.0381589513919209E-4</v>
      </c>
      <c r="M2696">
        <f t="shared" si="373"/>
        <v>1.2177793021274974E-2</v>
      </c>
      <c r="N2696">
        <f t="shared" si="374"/>
        <v>5.3425864727913996E-3</v>
      </c>
      <c r="O2696">
        <f t="shared" si="375"/>
        <v>1.9000939604139067E-3</v>
      </c>
      <c r="Q2696" s="1">
        <v>44309</v>
      </c>
      <c r="R2696">
        <f t="shared" si="378"/>
        <v>356.44808935823323</v>
      </c>
      <c r="S2696" s="19">
        <f t="shared" si="376"/>
        <v>2.5644808935823322</v>
      </c>
      <c r="U2696" s="1">
        <v>44309</v>
      </c>
      <c r="V2696">
        <f t="shared" si="377"/>
        <v>4.6422946807420651E-3</v>
      </c>
      <c r="X2696" s="1">
        <v>44309</v>
      </c>
      <c r="Y2696" s="19">
        <f>IF(R2696/MAX($R$7:R2696)&lt;1,R2696/MAX($R$7:R2696)-1,0)</f>
        <v>-2.024644448789803E-3</v>
      </c>
    </row>
    <row r="2697" spans="1:25" x14ac:dyDescent="0.25">
      <c r="A2697" s="1">
        <v>44312</v>
      </c>
      <c r="B2697">
        <v>2844.48</v>
      </c>
      <c r="C2697">
        <v>120594.61</v>
      </c>
      <c r="D2697">
        <v>58.8403931</v>
      </c>
      <c r="E2697">
        <v>47356.702839999998</v>
      </c>
      <c r="F2697">
        <v>5.4368999999999996</v>
      </c>
      <c r="G2697">
        <v>7971.6279999999997</v>
      </c>
      <c r="I2697" s="1">
        <v>44312</v>
      </c>
      <c r="J2697">
        <f t="shared" ref="J2697:J2760" si="379">B2697/B2696-1</f>
        <v>-5.2730935130473888E-5</v>
      </c>
      <c r="K2697">
        <f t="shared" ref="K2697:K2760" si="380">C2697/C2696-1</f>
        <v>5.3555104842728518E-4</v>
      </c>
      <c r="L2697">
        <f t="shared" ref="L2697:L2760" si="381">D2697/D2696-1</f>
        <v>1.0380681820687521E-4</v>
      </c>
      <c r="M2697">
        <f t="shared" ref="M2697:M2760" si="382">E2697/E2696-1</f>
        <v>-7.2356695629337553E-3</v>
      </c>
      <c r="N2697">
        <f t="shared" ref="N2697:N2760" si="383">F2697/F2696-1</f>
        <v>-7.1221169122884787E-3</v>
      </c>
      <c r="O2697">
        <f t="shared" ref="O2697:O2760" si="384">G2697/G2696-1</f>
        <v>1.0671683119576336E-3</v>
      </c>
      <c r="Q2697" s="1">
        <v>44312</v>
      </c>
      <c r="R2697">
        <f t="shared" si="378"/>
        <v>356.21809550317323</v>
      </c>
      <c r="S2697" s="19">
        <f t="shared" ref="S2697:S2760" si="385">R2697/R$7-1</f>
        <v>2.5621809550317325</v>
      </c>
      <c r="U2697" s="1">
        <v>44312</v>
      </c>
      <c r="V2697">
        <f t="shared" ref="V2697:V2760" si="386">R2697/R2696-1</f>
        <v>-6.4523800779547891E-4</v>
      </c>
      <c r="X2697" s="1">
        <v>44312</v>
      </c>
      <c r="Y2697" s="19">
        <f>IF(R2697/MAX($R$7:R2697)&lt;1,R2697/MAX($R$7:R2697)-1,0)</f>
        <v>-2.6685760790347013E-3</v>
      </c>
    </row>
    <row r="2698" spans="1:25" x14ac:dyDescent="0.25">
      <c r="A2698" s="1">
        <v>44313</v>
      </c>
      <c r="B2698">
        <v>2845.36</v>
      </c>
      <c r="C2698">
        <v>119388.37</v>
      </c>
      <c r="D2698">
        <v>58.846496600000002</v>
      </c>
      <c r="E2698">
        <v>47219.988060000003</v>
      </c>
      <c r="F2698">
        <v>5.4523999999999999</v>
      </c>
      <c r="G2698">
        <v>7968.893</v>
      </c>
      <c r="I2698" s="1">
        <v>44313</v>
      </c>
      <c r="J2698">
        <f t="shared" si="379"/>
        <v>3.0937113286078066E-4</v>
      </c>
      <c r="K2698">
        <f t="shared" si="380"/>
        <v>-1.0002437090679273E-2</v>
      </c>
      <c r="L2698">
        <f t="shared" si="381"/>
        <v>1.0372976247174925E-4</v>
      </c>
      <c r="M2698">
        <f t="shared" si="382"/>
        <v>-2.886915089124753E-3</v>
      </c>
      <c r="N2698">
        <f t="shared" si="383"/>
        <v>2.850889293531278E-3</v>
      </c>
      <c r="O2698">
        <f t="shared" si="384"/>
        <v>-3.4309177497993115E-4</v>
      </c>
      <c r="Q2698" s="1">
        <v>44313</v>
      </c>
      <c r="R2698">
        <f t="shared" ref="R2698:R2761" si="387">((($AB$7*L2698)+($AB$8*K2698)+($AB$9*J2698)+($AB$10*O2698)+($AB$11*N2698)+($AB$12*M2698))+1)*R2697</f>
        <v>355.3384859492175</v>
      </c>
      <c r="S2698" s="19">
        <f t="shared" si="385"/>
        <v>2.5533848594921751</v>
      </c>
      <c r="U2698" s="1">
        <v>44313</v>
      </c>
      <c r="V2698">
        <f t="shared" si="386"/>
        <v>-2.4693005915750188E-3</v>
      </c>
      <c r="X2698" s="1">
        <v>44313</v>
      </c>
      <c r="Y2698" s="19">
        <f>IF(R2698/MAX($R$7:R2698)&lt;1,R2698/MAX($R$7:R2698)-1,0)</f>
        <v>-5.1312871541191463E-3</v>
      </c>
    </row>
    <row r="2699" spans="1:25" x14ac:dyDescent="0.25">
      <c r="A2699" s="1">
        <v>44314</v>
      </c>
      <c r="B2699">
        <v>2842.39</v>
      </c>
      <c r="C2699">
        <v>121052.52</v>
      </c>
      <c r="D2699">
        <v>58.8526077</v>
      </c>
      <c r="E2699">
        <v>46902.62528</v>
      </c>
      <c r="F2699">
        <v>5.3448000000000002</v>
      </c>
      <c r="G2699">
        <v>7983.7269999999999</v>
      </c>
      <c r="I2699" s="1">
        <v>44314</v>
      </c>
      <c r="J2699">
        <f t="shared" si="379"/>
        <v>-1.0438046503782328E-3</v>
      </c>
      <c r="K2699">
        <f t="shared" si="380"/>
        <v>1.3938962396421006E-2</v>
      </c>
      <c r="L2699">
        <f t="shared" si="381"/>
        <v>1.0384815329844699E-4</v>
      </c>
      <c r="M2699">
        <f t="shared" si="382"/>
        <v>-6.7209415554435603E-3</v>
      </c>
      <c r="N2699">
        <f t="shared" si="383"/>
        <v>-1.973442887535759E-2</v>
      </c>
      <c r="O2699">
        <f t="shared" si="384"/>
        <v>1.8614881640397485E-3</v>
      </c>
      <c r="Q2699" s="1">
        <v>44314</v>
      </c>
      <c r="R2699">
        <f t="shared" si="387"/>
        <v>356.12104669872252</v>
      </c>
      <c r="S2699" s="19">
        <f t="shared" si="385"/>
        <v>2.5612104669872253</v>
      </c>
      <c r="U2699" s="1">
        <v>44314</v>
      </c>
      <c r="V2699">
        <f t="shared" si="386"/>
        <v>2.2022966282826406E-3</v>
      </c>
      <c r="X2699" s="1">
        <v>44314</v>
      </c>
      <c r="Y2699" s="19">
        <f>IF(R2699/MAX($R$7:R2699)&lt;1,R2699/MAX($R$7:R2699)-1,0)</f>
        <v>-2.9402911422347078E-3</v>
      </c>
    </row>
    <row r="2700" spans="1:25" x14ac:dyDescent="0.25">
      <c r="A2700" s="1">
        <v>44315</v>
      </c>
      <c r="B2700">
        <v>2849.01</v>
      </c>
      <c r="C2700">
        <v>120065.75</v>
      </c>
      <c r="D2700">
        <v>58.858715099999998</v>
      </c>
      <c r="E2700">
        <v>46833.417410000002</v>
      </c>
      <c r="F2700">
        <v>5.3395999999999999</v>
      </c>
      <c r="G2700">
        <v>7985.7690000000002</v>
      </c>
      <c r="I2700" s="1">
        <v>44315</v>
      </c>
      <c r="J2700">
        <f t="shared" si="379"/>
        <v>2.3290259253656576E-3</v>
      </c>
      <c r="K2700">
        <f t="shared" si="380"/>
        <v>-8.1515857745051434E-3</v>
      </c>
      <c r="L2700">
        <f t="shared" si="381"/>
        <v>1.0377450105747421E-4</v>
      </c>
      <c r="M2700">
        <f t="shared" si="382"/>
        <v>-1.4755649515744151E-3</v>
      </c>
      <c r="N2700">
        <f t="shared" si="383"/>
        <v>-9.7290824726847802E-4</v>
      </c>
      <c r="O2700">
        <f t="shared" si="384"/>
        <v>2.5577026869783026E-4</v>
      </c>
      <c r="Q2700" s="1">
        <v>44315</v>
      </c>
      <c r="R2700">
        <f t="shared" si="387"/>
        <v>355.62076356889213</v>
      </c>
      <c r="S2700" s="19">
        <f t="shared" si="385"/>
        <v>2.5562076356889212</v>
      </c>
      <c r="U2700" s="1">
        <v>44315</v>
      </c>
      <c r="V2700">
        <f t="shared" si="386"/>
        <v>-1.4048120280114595E-3</v>
      </c>
      <c r="X2700" s="1">
        <v>44315</v>
      </c>
      <c r="Y2700" s="19">
        <f>IF(R2700/MAX($R$7:R2700)&lt;1,R2700/MAX($R$7:R2700)-1,0)</f>
        <v>-4.3409726138836646E-3</v>
      </c>
    </row>
    <row r="2701" spans="1:25" x14ac:dyDescent="0.25">
      <c r="A2701" s="1">
        <v>44316</v>
      </c>
      <c r="B2701">
        <v>2861.15</v>
      </c>
      <c r="C2701">
        <v>118893.84</v>
      </c>
      <c r="D2701">
        <v>58.864822400000001</v>
      </c>
      <c r="E2701">
        <v>47017.403059999997</v>
      </c>
      <c r="F2701">
        <v>5.4375999999999998</v>
      </c>
      <c r="G2701">
        <v>7951.6040000000003</v>
      </c>
      <c r="I2701" s="1">
        <v>44316</v>
      </c>
      <c r="J2701">
        <f t="shared" si="379"/>
        <v>4.2611293045653476E-3</v>
      </c>
      <c r="K2701">
        <f t="shared" si="380"/>
        <v>-9.7605686884061349E-3</v>
      </c>
      <c r="L2701">
        <f t="shared" si="381"/>
        <v>1.0376203404427464E-4</v>
      </c>
      <c r="M2701">
        <f t="shared" si="382"/>
        <v>3.928512164493636E-3</v>
      </c>
      <c r="N2701">
        <f t="shared" si="383"/>
        <v>1.8353434714210692E-2</v>
      </c>
      <c r="O2701">
        <f t="shared" si="384"/>
        <v>-4.2782354460791927E-3</v>
      </c>
      <c r="Q2701" s="1">
        <v>44316</v>
      </c>
      <c r="R2701">
        <f t="shared" si="387"/>
        <v>354.91436355374856</v>
      </c>
      <c r="S2701" s="19">
        <f t="shared" si="385"/>
        <v>2.5491436355374857</v>
      </c>
      <c r="U2701" s="1">
        <v>44316</v>
      </c>
      <c r="V2701">
        <f t="shared" si="386"/>
        <v>-1.9863857443372934E-3</v>
      </c>
      <c r="X2701" s="1">
        <v>44316</v>
      </c>
      <c r="Y2701" s="19">
        <f>IF(R2701/MAX($R$7:R2701)&lt;1,R2701/MAX($R$7:R2701)-1,0)</f>
        <v>-6.3187355121041566E-3</v>
      </c>
    </row>
    <row r="2702" spans="1:25" x14ac:dyDescent="0.25">
      <c r="A2702" s="1">
        <v>44319</v>
      </c>
      <c r="B2702">
        <v>2862.43</v>
      </c>
      <c r="C2702">
        <v>119209.48</v>
      </c>
      <c r="D2702">
        <v>58.8709335</v>
      </c>
      <c r="E2702">
        <v>47074.447390000001</v>
      </c>
      <c r="F2702">
        <v>5.4427000000000003</v>
      </c>
      <c r="G2702">
        <v>7943.62</v>
      </c>
      <c r="I2702" s="1">
        <v>44319</v>
      </c>
      <c r="J2702">
        <f t="shared" si="379"/>
        <v>4.4737255998450465E-4</v>
      </c>
      <c r="K2702">
        <f t="shared" si="380"/>
        <v>2.654805328854648E-3</v>
      </c>
      <c r="L2702">
        <f t="shared" si="381"/>
        <v>1.038158232853359E-4</v>
      </c>
      <c r="M2702">
        <f t="shared" si="382"/>
        <v>1.2132599056398075E-3</v>
      </c>
      <c r="N2702">
        <f t="shared" si="383"/>
        <v>9.3791378549368254E-4</v>
      </c>
      <c r="O2702">
        <f t="shared" si="384"/>
        <v>-1.0040741465495717E-3</v>
      </c>
      <c r="Q2702" s="1">
        <v>44319</v>
      </c>
      <c r="R2702">
        <f t="shared" si="387"/>
        <v>355.09167765403816</v>
      </c>
      <c r="S2702" s="19">
        <f t="shared" si="385"/>
        <v>2.5509167765403817</v>
      </c>
      <c r="U2702" s="1">
        <v>44319</v>
      </c>
      <c r="V2702">
        <f t="shared" si="386"/>
        <v>4.995968563068498E-4</v>
      </c>
      <c r="X2702" s="1">
        <v>44319</v>
      </c>
      <c r="Y2702" s="19">
        <f>IF(R2702/MAX($R$7:R2702)&lt;1,R2702/MAX($R$7:R2702)-1,0)</f>
        <v>-5.8222954761949497E-3</v>
      </c>
    </row>
    <row r="2703" spans="1:25" x14ac:dyDescent="0.25">
      <c r="A2703" s="1">
        <v>44320</v>
      </c>
      <c r="B2703">
        <v>2856.22</v>
      </c>
      <c r="C2703">
        <v>117712</v>
      </c>
      <c r="D2703">
        <v>58.877044699999999</v>
      </c>
      <c r="E2703">
        <v>46891.482969999997</v>
      </c>
      <c r="F2703">
        <v>5.4435000000000002</v>
      </c>
      <c r="G2703">
        <v>7896.9269999999997</v>
      </c>
      <c r="I2703" s="1">
        <v>44320</v>
      </c>
      <c r="J2703">
        <f t="shared" si="379"/>
        <v>-2.1694853673277503E-3</v>
      </c>
      <c r="K2703">
        <f t="shared" si="380"/>
        <v>-1.2561752639135726E-2</v>
      </c>
      <c r="L2703">
        <f t="shared" si="381"/>
        <v>1.038067453100755E-4</v>
      </c>
      <c r="M2703">
        <f t="shared" si="382"/>
        <v>-3.8867035120814242E-3</v>
      </c>
      <c r="N2703">
        <f t="shared" si="383"/>
        <v>1.4698587098305183E-4</v>
      </c>
      <c r="O2703">
        <f t="shared" si="384"/>
        <v>-5.8780505613310607E-3</v>
      </c>
      <c r="Q2703" s="1">
        <v>44320</v>
      </c>
      <c r="R2703">
        <f t="shared" si="387"/>
        <v>353.25818568157143</v>
      </c>
      <c r="S2703" s="19">
        <f t="shared" si="385"/>
        <v>2.5325818568157143</v>
      </c>
      <c r="U2703" s="1">
        <v>44320</v>
      </c>
      <c r="V2703">
        <f t="shared" si="386"/>
        <v>-5.1634326790758189E-3</v>
      </c>
      <c r="X2703" s="1">
        <v>44320</v>
      </c>
      <c r="Y2703" s="19">
        <f>IF(R2703/MAX($R$7:R2703)&lt;1,R2703/MAX($R$7:R2703)-1,0)</f>
        <v>-1.0955665124541825E-2</v>
      </c>
    </row>
    <row r="2704" spans="1:25" x14ac:dyDescent="0.25">
      <c r="A2704" s="1">
        <v>44321</v>
      </c>
      <c r="B2704">
        <v>2855.05</v>
      </c>
      <c r="C2704">
        <v>119564.44</v>
      </c>
      <c r="D2704">
        <v>58.883152000000003</v>
      </c>
      <c r="E2704">
        <v>46540.675219999997</v>
      </c>
      <c r="F2704">
        <v>5.3555000000000001</v>
      </c>
      <c r="G2704">
        <v>7900.4589999999998</v>
      </c>
      <c r="I2704" s="1">
        <v>44321</v>
      </c>
      <c r="J2704">
        <f t="shared" si="379"/>
        <v>-4.0963231123636312E-4</v>
      </c>
      <c r="K2704">
        <f t="shared" si="380"/>
        <v>1.573705314666296E-2</v>
      </c>
      <c r="L2704">
        <f t="shared" si="381"/>
        <v>1.0372973085059911E-4</v>
      </c>
      <c r="M2704">
        <f t="shared" si="382"/>
        <v>-7.4812679783328173E-3</v>
      </c>
      <c r="N2704">
        <f t="shared" si="383"/>
        <v>-1.6166069624322654E-2</v>
      </c>
      <c r="O2704">
        <f t="shared" si="384"/>
        <v>4.47262587079722E-4</v>
      </c>
      <c r="Q2704" s="1">
        <v>44321</v>
      </c>
      <c r="R2704">
        <f t="shared" si="387"/>
        <v>354.00663390844608</v>
      </c>
      <c r="S2704" s="19">
        <f t="shared" si="385"/>
        <v>2.5400663390844609</v>
      </c>
      <c r="U2704" s="1">
        <v>44321</v>
      </c>
      <c r="V2704">
        <f t="shared" si="386"/>
        <v>2.1187003081912792E-3</v>
      </c>
      <c r="X2704" s="1">
        <v>44321</v>
      </c>
      <c r="Y2704" s="19">
        <f>IF(R2704/MAX($R$7:R2704)&lt;1,R2704/MAX($R$7:R2704)-1,0)</f>
        <v>-8.8601765874263272E-3</v>
      </c>
    </row>
    <row r="2705" spans="1:25" x14ac:dyDescent="0.25">
      <c r="A2705" s="1">
        <v>44322</v>
      </c>
      <c r="B2705">
        <v>2855.28</v>
      </c>
      <c r="C2705">
        <v>119920.61</v>
      </c>
      <c r="D2705">
        <v>58.889266999999997</v>
      </c>
      <c r="E2705">
        <v>46159.652289999998</v>
      </c>
      <c r="F2705">
        <v>5.2782</v>
      </c>
      <c r="G2705">
        <v>7910.6840000000002</v>
      </c>
      <c r="I2705" s="1">
        <v>44322</v>
      </c>
      <c r="J2705">
        <f t="shared" si="379"/>
        <v>8.05590094743458E-5</v>
      </c>
      <c r="K2705">
        <f t="shared" si="380"/>
        <v>2.9788957318748199E-3</v>
      </c>
      <c r="L2705">
        <f t="shared" si="381"/>
        <v>1.0384973956556465E-4</v>
      </c>
      <c r="M2705">
        <f t="shared" si="382"/>
        <v>-8.1868801472880781E-3</v>
      </c>
      <c r="N2705">
        <f t="shared" si="383"/>
        <v>-1.4433759686303782E-2</v>
      </c>
      <c r="O2705">
        <f t="shared" si="384"/>
        <v>1.2942286011483617E-3</v>
      </c>
      <c r="Q2705" s="1">
        <v>44322</v>
      </c>
      <c r="R2705">
        <f t="shared" si="387"/>
        <v>353.93189231222772</v>
      </c>
      <c r="S2705" s="19">
        <f t="shared" si="385"/>
        <v>2.539318923122277</v>
      </c>
      <c r="U2705" s="1">
        <v>44322</v>
      </c>
      <c r="V2705">
        <f t="shared" si="386"/>
        <v>-2.1113049603949108E-4</v>
      </c>
      <c r="X2705" s="1">
        <v>44322</v>
      </c>
      <c r="Y2705" s="19">
        <f>IF(R2705/MAX($R$7:R2705)&lt;1,R2705/MAX($R$7:R2705)-1,0)</f>
        <v>-9.0694364299879204E-3</v>
      </c>
    </row>
    <row r="2706" spans="1:25" x14ac:dyDescent="0.25">
      <c r="A2706" s="1">
        <v>44323</v>
      </c>
      <c r="B2706">
        <v>2856.63</v>
      </c>
      <c r="C2706">
        <v>122038.11</v>
      </c>
      <c r="D2706">
        <v>58.897079499999997</v>
      </c>
      <c r="E2706">
        <v>45881.20822</v>
      </c>
      <c r="F2706">
        <v>5.2374999999999998</v>
      </c>
      <c r="G2706">
        <v>7942.7709999999997</v>
      </c>
      <c r="I2706" s="1">
        <v>44323</v>
      </c>
      <c r="J2706">
        <f t="shared" si="379"/>
        <v>4.7280827099260847E-4</v>
      </c>
      <c r="K2706">
        <f t="shared" si="380"/>
        <v>1.7657515251131572E-2</v>
      </c>
      <c r="L2706">
        <f t="shared" si="381"/>
        <v>1.3266424253499665E-4</v>
      </c>
      <c r="M2706">
        <f t="shared" si="382"/>
        <v>-6.032196002055179E-3</v>
      </c>
      <c r="N2706">
        <f t="shared" si="383"/>
        <v>-7.7109620704027826E-3</v>
      </c>
      <c r="O2706">
        <f t="shared" si="384"/>
        <v>4.05615999830089E-3</v>
      </c>
      <c r="Q2706" s="1">
        <v>44323</v>
      </c>
      <c r="R2706">
        <f t="shared" si="387"/>
        <v>355.32672931293433</v>
      </c>
      <c r="S2706" s="19">
        <f t="shared" si="385"/>
        <v>2.5532672931293434</v>
      </c>
      <c r="U2706" s="1">
        <v>44323</v>
      </c>
      <c r="V2706">
        <f t="shared" si="386"/>
        <v>3.940975738564223E-3</v>
      </c>
      <c r="X2706" s="1">
        <v>44323</v>
      </c>
      <c r="Y2706" s="19">
        <f>IF(R2706/MAX($R$7:R2706)&lt;1,R2706/MAX($R$7:R2706)-1,0)</f>
        <v>-5.1642031203567029E-3</v>
      </c>
    </row>
    <row r="2707" spans="1:25" x14ac:dyDescent="0.25">
      <c r="A2707" s="1">
        <v>44326</v>
      </c>
      <c r="B2707">
        <v>2846.28</v>
      </c>
      <c r="C2707">
        <v>121909.03</v>
      </c>
      <c r="D2707">
        <v>58.904895799999998</v>
      </c>
      <c r="E2707">
        <v>45501.598169999997</v>
      </c>
      <c r="F2707">
        <v>5.2278000000000002</v>
      </c>
      <c r="G2707">
        <v>7949.7169999999996</v>
      </c>
      <c r="I2707" s="1">
        <v>44326</v>
      </c>
      <c r="J2707">
        <f t="shared" si="379"/>
        <v>-3.623150355488769E-3</v>
      </c>
      <c r="K2707">
        <f t="shared" si="380"/>
        <v>-1.0577023849352996E-3</v>
      </c>
      <c r="L2707">
        <f t="shared" si="381"/>
        <v>1.3271116439650399E-4</v>
      </c>
      <c r="M2707">
        <f t="shared" si="382"/>
        <v>-8.273758794227426E-3</v>
      </c>
      <c r="N2707">
        <f t="shared" si="383"/>
        <v>-1.8520286396180863E-3</v>
      </c>
      <c r="O2707">
        <f t="shared" si="384"/>
        <v>8.7450588717707944E-4</v>
      </c>
      <c r="Q2707" s="1">
        <v>44326</v>
      </c>
      <c r="R2707">
        <f t="shared" si="387"/>
        <v>354.72012161435828</v>
      </c>
      <c r="S2707" s="19">
        <f t="shared" si="385"/>
        <v>2.5472012161435829</v>
      </c>
      <c r="U2707" s="1">
        <v>44326</v>
      </c>
      <c r="V2707">
        <f t="shared" si="386"/>
        <v>-1.7071828504120479E-3</v>
      </c>
      <c r="X2707" s="1">
        <v>44326</v>
      </c>
      <c r="Y2707" s="19">
        <f>IF(R2707/MAX($R$7:R2707)&lt;1,R2707/MAX($R$7:R2707)-1,0)</f>
        <v>-6.8625697317656886E-3</v>
      </c>
    </row>
    <row r="2708" spans="1:25" x14ac:dyDescent="0.25">
      <c r="A2708" s="1">
        <v>44327</v>
      </c>
      <c r="B2708">
        <v>2839.4</v>
      </c>
      <c r="C2708">
        <v>122964.01</v>
      </c>
      <c r="D2708">
        <v>58.9127121</v>
      </c>
      <c r="E2708">
        <v>45004.963989999997</v>
      </c>
      <c r="F2708">
        <v>5.2206999999999999</v>
      </c>
      <c r="G2708">
        <v>7984.2060000000001</v>
      </c>
      <c r="I2708" s="1">
        <v>44327</v>
      </c>
      <c r="J2708">
        <f t="shared" si="379"/>
        <v>-2.4171901569768339E-3</v>
      </c>
      <c r="K2708">
        <f t="shared" si="380"/>
        <v>8.6538298270439906E-3</v>
      </c>
      <c r="L2708">
        <f t="shared" si="381"/>
        <v>1.326935544805341E-4</v>
      </c>
      <c r="M2708">
        <f t="shared" si="382"/>
        <v>-1.0914653550068931E-2</v>
      </c>
      <c r="N2708">
        <f t="shared" si="383"/>
        <v>-1.3581238762003789E-3</v>
      </c>
      <c r="O2708">
        <f t="shared" si="384"/>
        <v>4.3383934296026272E-3</v>
      </c>
      <c r="Q2708" s="1">
        <v>44327</v>
      </c>
      <c r="R2708">
        <f t="shared" si="387"/>
        <v>355.09578659317248</v>
      </c>
      <c r="S2708" s="19">
        <f t="shared" si="385"/>
        <v>2.5509578659317249</v>
      </c>
      <c r="U2708" s="1">
        <v>44327</v>
      </c>
      <c r="V2708">
        <f t="shared" si="386"/>
        <v>1.0590461491288838E-3</v>
      </c>
      <c r="X2708" s="1">
        <v>44327</v>
      </c>
      <c r="Y2708" s="19">
        <f>IF(R2708/MAX($R$7:R2708)&lt;1,R2708/MAX($R$7:R2708)-1,0)</f>
        <v>-5.8107913606844086E-3</v>
      </c>
    </row>
    <row r="2709" spans="1:25" x14ac:dyDescent="0.25">
      <c r="A2709" s="1">
        <v>44328</v>
      </c>
      <c r="B2709">
        <v>2831.09</v>
      </c>
      <c r="C2709">
        <v>119710.03</v>
      </c>
      <c r="D2709">
        <v>58.920528400000002</v>
      </c>
      <c r="E2709">
        <v>44303.103519999997</v>
      </c>
      <c r="F2709">
        <v>5.3064999999999998</v>
      </c>
      <c r="G2709">
        <v>7958.1210000000001</v>
      </c>
      <c r="I2709" s="1">
        <v>44328</v>
      </c>
      <c r="J2709">
        <f t="shared" si="379"/>
        <v>-2.9266746495738571E-3</v>
      </c>
      <c r="K2709">
        <f t="shared" si="380"/>
        <v>-2.6462865028555882E-2</v>
      </c>
      <c r="L2709">
        <f t="shared" si="381"/>
        <v>1.3267594923704884E-4</v>
      </c>
      <c r="M2709">
        <f t="shared" si="382"/>
        <v>-1.5595179015273741E-2</v>
      </c>
      <c r="N2709">
        <f t="shared" si="383"/>
        <v>1.6434577738617451E-2</v>
      </c>
      <c r="O2709">
        <f t="shared" si="384"/>
        <v>-3.2670750228639411E-3</v>
      </c>
      <c r="Q2709" s="1">
        <v>44328</v>
      </c>
      <c r="R2709">
        <f t="shared" si="387"/>
        <v>351.89124655074573</v>
      </c>
      <c r="S2709" s="19">
        <f t="shared" si="385"/>
        <v>2.5189124655074573</v>
      </c>
      <c r="U2709" s="1">
        <v>44328</v>
      </c>
      <c r="V2709">
        <f t="shared" si="386"/>
        <v>-9.0244383724500388E-3</v>
      </c>
      <c r="X2709" s="1">
        <v>44328</v>
      </c>
      <c r="Y2709" s="19">
        <f>IF(R2709/MAX($R$7:R2709)&lt;1,R2709/MAX($R$7:R2709)-1,0)</f>
        <v>-1.4782790604604745E-2</v>
      </c>
    </row>
    <row r="2710" spans="1:25" x14ac:dyDescent="0.25">
      <c r="A2710" s="1">
        <v>44329</v>
      </c>
      <c r="B2710">
        <v>2827.6</v>
      </c>
      <c r="C2710">
        <v>120705.91</v>
      </c>
      <c r="D2710">
        <v>58.928344699999997</v>
      </c>
      <c r="E2710">
        <v>45056.686390000003</v>
      </c>
      <c r="F2710">
        <v>5.3098000000000001</v>
      </c>
      <c r="G2710">
        <v>7968.1210000000001</v>
      </c>
      <c r="I2710" s="1">
        <v>44329</v>
      </c>
      <c r="J2710">
        <f t="shared" si="379"/>
        <v>-1.2327407464970408E-3</v>
      </c>
      <c r="K2710">
        <f t="shared" si="380"/>
        <v>8.3191024177340367E-3</v>
      </c>
      <c r="L2710">
        <f t="shared" si="381"/>
        <v>1.3265834866471593E-4</v>
      </c>
      <c r="M2710">
        <f t="shared" si="382"/>
        <v>1.700970835282023E-2</v>
      </c>
      <c r="N2710">
        <f t="shared" si="383"/>
        <v>6.2187882785269544E-4</v>
      </c>
      <c r="O2710">
        <f t="shared" si="384"/>
        <v>1.2565780289091055E-3</v>
      </c>
      <c r="Q2710" s="1">
        <v>44329</v>
      </c>
      <c r="R2710">
        <f t="shared" si="387"/>
        <v>353.45148683943438</v>
      </c>
      <c r="S2710" s="19">
        <f t="shared" si="385"/>
        <v>2.5345148683943437</v>
      </c>
      <c r="U2710" s="1">
        <v>44329</v>
      </c>
      <c r="V2710">
        <f t="shared" si="386"/>
        <v>4.4338707029010216E-3</v>
      </c>
      <c r="X2710" s="1">
        <v>44329</v>
      </c>
      <c r="Y2710" s="19">
        <f>IF(R2710/MAX($R$7:R2710)&lt;1,R2710/MAX($R$7:R2710)-1,0)</f>
        <v>-1.0414464883872654E-2</v>
      </c>
    </row>
    <row r="2711" spans="1:25" x14ac:dyDescent="0.25">
      <c r="A2711" s="1">
        <v>44330</v>
      </c>
      <c r="B2711">
        <v>2826.1</v>
      </c>
      <c r="C2711">
        <v>121880.82</v>
      </c>
      <c r="D2711">
        <v>58.936164900000001</v>
      </c>
      <c r="E2711">
        <v>45630.993670000003</v>
      </c>
      <c r="F2711">
        <v>5.2733999999999996</v>
      </c>
      <c r="G2711">
        <v>7971.067</v>
      </c>
      <c r="I2711" s="1">
        <v>44330</v>
      </c>
      <c r="J2711">
        <f t="shared" si="379"/>
        <v>-5.3048521714527119E-4</v>
      </c>
      <c r="K2711">
        <f t="shared" si="380"/>
        <v>9.7336576146105358E-3</v>
      </c>
      <c r="L2711">
        <f t="shared" si="381"/>
        <v>1.3270693483447005E-4</v>
      </c>
      <c r="M2711">
        <f t="shared" si="382"/>
        <v>1.2746327482427988E-2</v>
      </c>
      <c r="N2711">
        <f t="shared" si="383"/>
        <v>-6.8552487852651112E-3</v>
      </c>
      <c r="O2711">
        <f t="shared" si="384"/>
        <v>3.6972330113971275E-4</v>
      </c>
      <c r="Q2711" s="1">
        <v>44330</v>
      </c>
      <c r="R2711">
        <f t="shared" si="387"/>
        <v>354.83580300027575</v>
      </c>
      <c r="S2711" s="19">
        <f t="shared" si="385"/>
        <v>2.5483580300027575</v>
      </c>
      <c r="U2711" s="1">
        <v>44330</v>
      </c>
      <c r="V2711">
        <f t="shared" si="386"/>
        <v>3.9165662400233447E-3</v>
      </c>
      <c r="X2711" s="1">
        <v>44330</v>
      </c>
      <c r="Y2711" s="19">
        <f>IF(R2711/MAX($R$7:R2711)&lt;1,R2711/MAX($R$7:R2711)-1,0)</f>
        <v>-6.538687585421421E-3</v>
      </c>
    </row>
    <row r="2712" spans="1:25" x14ac:dyDescent="0.25">
      <c r="A2712" s="1">
        <v>44333</v>
      </c>
      <c r="B2712">
        <v>2811.1</v>
      </c>
      <c r="C2712">
        <v>122937.87</v>
      </c>
      <c r="D2712">
        <v>58.943984999999998</v>
      </c>
      <c r="E2712">
        <v>45497.460039999998</v>
      </c>
      <c r="F2712">
        <v>5.2742000000000004</v>
      </c>
      <c r="G2712">
        <v>8008.848</v>
      </c>
      <c r="I2712" s="1">
        <v>44333</v>
      </c>
      <c r="J2712">
        <f t="shared" si="379"/>
        <v>-5.3076678107639719E-3</v>
      </c>
      <c r="K2712">
        <f t="shared" si="380"/>
        <v>8.6728166088805292E-3</v>
      </c>
      <c r="L2712">
        <f t="shared" si="381"/>
        <v>1.326876292895296E-4</v>
      </c>
      <c r="M2712">
        <f t="shared" si="382"/>
        <v>-2.9263800601343481E-3</v>
      </c>
      <c r="N2712">
        <f t="shared" si="383"/>
        <v>1.5170478249348918E-4</v>
      </c>
      <c r="O2712">
        <f t="shared" si="384"/>
        <v>4.7397669596804803E-3</v>
      </c>
      <c r="Q2712" s="1">
        <v>44333</v>
      </c>
      <c r="R2712">
        <f t="shared" si="387"/>
        <v>355.5269960900302</v>
      </c>
      <c r="S2712" s="19">
        <f t="shared" si="385"/>
        <v>2.555269960900302</v>
      </c>
      <c r="U2712" s="1">
        <v>44333</v>
      </c>
      <c r="V2712">
        <f t="shared" si="386"/>
        <v>1.9479237549033801E-3</v>
      </c>
      <c r="X2712" s="1">
        <v>44333</v>
      </c>
      <c r="Y2712" s="19">
        <f>IF(R2712/MAX($R$7:R2712)&lt;1,R2712/MAX($R$7:R2712)-1,0)</f>
        <v>-4.6035006953916158E-3</v>
      </c>
    </row>
    <row r="2713" spans="1:25" x14ac:dyDescent="0.25">
      <c r="A2713" s="1">
        <v>44334</v>
      </c>
      <c r="B2713">
        <v>2808.13</v>
      </c>
      <c r="C2713">
        <v>122979.96</v>
      </c>
      <c r="D2713">
        <v>58.951805100000001</v>
      </c>
      <c r="E2713">
        <v>45009.212520000001</v>
      </c>
      <c r="F2713">
        <v>5.2613000000000003</v>
      </c>
      <c r="G2713">
        <v>7953.8530000000001</v>
      </c>
      <c r="I2713" s="1">
        <v>44334</v>
      </c>
      <c r="J2713">
        <f t="shared" si="379"/>
        <v>-1.0565259151221751E-3</v>
      </c>
      <c r="K2713">
        <f t="shared" si="380"/>
        <v>3.423680595735501E-4</v>
      </c>
      <c r="L2713">
        <f t="shared" si="381"/>
        <v>1.3267002561834218E-4</v>
      </c>
      <c r="M2713">
        <f t="shared" si="382"/>
        <v>-1.0731313782587959E-2</v>
      </c>
      <c r="N2713">
        <f t="shared" si="383"/>
        <v>-2.4458685677448688E-3</v>
      </c>
      <c r="O2713">
        <f t="shared" si="384"/>
        <v>-6.8667803409429018E-3</v>
      </c>
      <c r="Q2713" s="1">
        <v>44334</v>
      </c>
      <c r="R2713">
        <f t="shared" si="387"/>
        <v>354.1997418407762</v>
      </c>
      <c r="S2713" s="19">
        <f t="shared" si="385"/>
        <v>2.5419974184077621</v>
      </c>
      <c r="U2713" s="1">
        <v>44334</v>
      </c>
      <c r="V2713">
        <f t="shared" si="386"/>
        <v>-3.7332024399010511E-3</v>
      </c>
      <c r="X2713" s="1">
        <v>44334</v>
      </c>
      <c r="Y2713" s="19">
        <f>IF(R2713/MAX($R$7:R2713)&lt;1,R2713/MAX($R$7:R2713)-1,0)</f>
        <v>-8.3195173352645924E-3</v>
      </c>
    </row>
    <row r="2714" spans="1:25" x14ac:dyDescent="0.25">
      <c r="A2714" s="1">
        <v>44335</v>
      </c>
      <c r="B2714">
        <v>2801.32</v>
      </c>
      <c r="C2714">
        <v>122636.3</v>
      </c>
      <c r="D2714">
        <v>58.959629100000001</v>
      </c>
      <c r="E2714">
        <v>45106.261250000003</v>
      </c>
      <c r="F2714">
        <v>5.3106</v>
      </c>
      <c r="G2714">
        <v>7955.4129999999996</v>
      </c>
      <c r="I2714" s="1">
        <v>44335</v>
      </c>
      <c r="J2714">
        <f t="shared" si="379"/>
        <v>-2.4251014020005845E-3</v>
      </c>
      <c r="K2714">
        <f t="shared" si="380"/>
        <v>-2.794439028927953E-3</v>
      </c>
      <c r="L2714">
        <f t="shared" si="381"/>
        <v>1.327185823525312E-4</v>
      </c>
      <c r="M2714">
        <f t="shared" si="382"/>
        <v>2.1561970220402848E-3</v>
      </c>
      <c r="N2714">
        <f t="shared" si="383"/>
        <v>9.3703077186246819E-3</v>
      </c>
      <c r="O2714">
        <f t="shared" si="384"/>
        <v>1.9613135922913472E-4</v>
      </c>
      <c r="Q2714" s="1">
        <v>44335</v>
      </c>
      <c r="R2714">
        <f t="shared" si="387"/>
        <v>354.0177397255178</v>
      </c>
      <c r="S2714" s="19">
        <f t="shared" si="385"/>
        <v>2.540177397255178</v>
      </c>
      <c r="U2714" s="1">
        <v>44335</v>
      </c>
      <c r="V2714">
        <f t="shared" si="386"/>
        <v>-5.1384033854040556E-4</v>
      </c>
      <c r="X2714" s="1">
        <v>44335</v>
      </c>
      <c r="Y2714" s="19">
        <f>IF(R2714/MAX($R$7:R2714)&lt;1,R2714/MAX($R$7:R2714)-1,0)</f>
        <v>-8.8290827702010022E-3</v>
      </c>
    </row>
    <row r="2715" spans="1:25" x14ac:dyDescent="0.25">
      <c r="A2715" s="1">
        <v>44336</v>
      </c>
      <c r="B2715">
        <v>2806.47</v>
      </c>
      <c r="C2715">
        <v>122700.79</v>
      </c>
      <c r="D2715">
        <v>58.967452999999999</v>
      </c>
      <c r="E2715">
        <v>45716.074200000003</v>
      </c>
      <c r="F2715">
        <v>5.2846000000000002</v>
      </c>
      <c r="G2715">
        <v>7985.5919999999996</v>
      </c>
      <c r="I2715" s="1">
        <v>44336</v>
      </c>
      <c r="J2715">
        <f t="shared" si="379"/>
        <v>1.8384190310281046E-3</v>
      </c>
      <c r="K2715">
        <f t="shared" si="380"/>
        <v>5.258638755407663E-4</v>
      </c>
      <c r="L2715">
        <f t="shared" si="381"/>
        <v>1.3269927439218954E-4</v>
      </c>
      <c r="M2715">
        <f t="shared" si="382"/>
        <v>1.3519474527496911E-2</v>
      </c>
      <c r="N2715">
        <f t="shared" si="383"/>
        <v>-4.8958686400782936E-3</v>
      </c>
      <c r="O2715">
        <f t="shared" si="384"/>
        <v>3.793517696692783E-3</v>
      </c>
      <c r="Q2715" s="1">
        <v>44336</v>
      </c>
      <c r="R2715">
        <f t="shared" si="387"/>
        <v>355.2828051159367</v>
      </c>
      <c r="S2715" s="19">
        <f t="shared" si="385"/>
        <v>2.5528280511593668</v>
      </c>
      <c r="U2715" s="1">
        <v>44336</v>
      </c>
      <c r="V2715">
        <f t="shared" si="386"/>
        <v>3.5734519727732561E-3</v>
      </c>
      <c r="X2715" s="1">
        <v>44336</v>
      </c>
      <c r="Y2715" s="19">
        <f>IF(R2715/MAX($R$7:R2715)&lt;1,R2715/MAX($R$7:R2715)-1,0)</f>
        <v>-5.2871811006706126E-3</v>
      </c>
    </row>
    <row r="2716" spans="1:25" x14ac:dyDescent="0.25">
      <c r="A2716" s="1">
        <v>44337</v>
      </c>
      <c r="B2716">
        <v>2804.05</v>
      </c>
      <c r="C2716">
        <v>122592.47</v>
      </c>
      <c r="D2716">
        <v>58.975276899999997</v>
      </c>
      <c r="E2716">
        <v>46184.648509999999</v>
      </c>
      <c r="F2716">
        <v>5.3667999999999996</v>
      </c>
      <c r="G2716">
        <v>7992.6809999999996</v>
      </c>
      <c r="I2716" s="1">
        <v>44337</v>
      </c>
      <c r="J2716">
        <f t="shared" si="379"/>
        <v>-8.6229320106734342E-4</v>
      </c>
      <c r="K2716">
        <f t="shared" si="380"/>
        <v>-8.8279790211609477E-4</v>
      </c>
      <c r="L2716">
        <f t="shared" si="381"/>
        <v>1.326816676310294E-4</v>
      </c>
      <c r="M2716">
        <f t="shared" si="382"/>
        <v>1.0249662032441043E-2</v>
      </c>
      <c r="N2716">
        <f t="shared" si="383"/>
        <v>1.5554630435605121E-2</v>
      </c>
      <c r="O2716">
        <f t="shared" si="384"/>
        <v>8.8772379054669059E-4</v>
      </c>
      <c r="Q2716" s="1">
        <v>44337</v>
      </c>
      <c r="R2716">
        <f t="shared" si="387"/>
        <v>355.8243979451488</v>
      </c>
      <c r="S2716" s="19">
        <f t="shared" si="385"/>
        <v>2.558243979451488</v>
      </c>
      <c r="U2716" s="1">
        <v>44337</v>
      </c>
      <c r="V2716">
        <f t="shared" si="386"/>
        <v>1.524399214972938E-3</v>
      </c>
      <c r="X2716" s="1">
        <v>44337</v>
      </c>
      <c r="Y2716" s="19">
        <f>IF(R2716/MAX($R$7:R2716)&lt;1,R2716/MAX($R$7:R2716)-1,0)</f>
        <v>-3.7708416604169681E-3</v>
      </c>
    </row>
    <row r="2717" spans="1:25" x14ac:dyDescent="0.25">
      <c r="A2717" s="1">
        <v>44340</v>
      </c>
      <c r="B2717">
        <v>2802.82</v>
      </c>
      <c r="C2717">
        <v>124031.62</v>
      </c>
      <c r="D2717">
        <v>58.983100899999997</v>
      </c>
      <c r="E2717">
        <v>46383.595999999998</v>
      </c>
      <c r="F2717">
        <v>5.3182999999999998</v>
      </c>
      <c r="G2717">
        <v>7977.8280000000004</v>
      </c>
      <c r="I2717" s="1">
        <v>44340</v>
      </c>
      <c r="J2717">
        <f t="shared" si="379"/>
        <v>-4.3865123660424832E-4</v>
      </c>
      <c r="K2717">
        <f t="shared" si="380"/>
        <v>1.17393017695131E-2</v>
      </c>
      <c r="L2717">
        <f t="shared" si="381"/>
        <v>1.3266576116754969E-4</v>
      </c>
      <c r="M2717">
        <f t="shared" si="382"/>
        <v>4.307654088932189E-3</v>
      </c>
      <c r="N2717">
        <f t="shared" si="383"/>
        <v>-9.0370425579487934E-3</v>
      </c>
      <c r="O2717">
        <f t="shared" si="384"/>
        <v>-1.8583251352080055E-3</v>
      </c>
      <c r="Q2717" s="1">
        <v>44340</v>
      </c>
      <c r="R2717">
        <f t="shared" si="387"/>
        <v>356.67739669981472</v>
      </c>
      <c r="S2717" s="19">
        <f t="shared" si="385"/>
        <v>2.5667739669981473</v>
      </c>
      <c r="U2717" s="1">
        <v>44340</v>
      </c>
      <c r="V2717">
        <f t="shared" si="386"/>
        <v>2.3972463934229804E-3</v>
      </c>
      <c r="X2717" s="1">
        <v>44340</v>
      </c>
      <c r="Y2717" s="19">
        <f>IF(R2717/MAX($R$7:R2717)&lt;1,R2717/MAX($R$7:R2717)-1,0)</f>
        <v>-1.3826349035646057E-3</v>
      </c>
    </row>
    <row r="2718" spans="1:25" x14ac:dyDescent="0.25">
      <c r="A2718" s="1">
        <v>44341</v>
      </c>
      <c r="B2718">
        <v>2799.18</v>
      </c>
      <c r="C2718">
        <v>122987.71</v>
      </c>
      <c r="D2718">
        <v>58.990928599999997</v>
      </c>
      <c r="E2718">
        <v>46231.729359999998</v>
      </c>
      <c r="F2718">
        <v>5.3315000000000001</v>
      </c>
      <c r="G2718">
        <v>7973.7579999999998</v>
      </c>
      <c r="I2718" s="1">
        <v>44341</v>
      </c>
      <c r="J2718">
        <f t="shared" si="379"/>
        <v>-1.2986920315968264E-3</v>
      </c>
      <c r="K2718">
        <f t="shared" si="380"/>
        <v>-8.4164828291365401E-3</v>
      </c>
      <c r="L2718">
        <f t="shared" si="381"/>
        <v>1.3271089312971718E-4</v>
      </c>
      <c r="M2718">
        <f t="shared" si="382"/>
        <v>-3.274145454354116E-3</v>
      </c>
      <c r="N2718">
        <f t="shared" si="383"/>
        <v>2.4819961265818424E-3</v>
      </c>
      <c r="O2718">
        <f t="shared" si="384"/>
        <v>-5.101639193024754E-4</v>
      </c>
      <c r="Q2718" s="1">
        <v>44341</v>
      </c>
      <c r="R2718">
        <f t="shared" si="387"/>
        <v>355.78722651092562</v>
      </c>
      <c r="S2718" s="19">
        <f t="shared" si="385"/>
        <v>2.557872265109256</v>
      </c>
      <c r="U2718" s="1">
        <v>44341</v>
      </c>
      <c r="V2718">
        <f t="shared" si="386"/>
        <v>-2.4957291858846986E-3</v>
      </c>
      <c r="X2718" s="1">
        <v>44341</v>
      </c>
      <c r="Y2718" s="19">
        <f>IF(R2718/MAX($R$7:R2718)&lt;1,R2718/MAX($R$7:R2718)-1,0)</f>
        <v>-3.8749134071670577E-3</v>
      </c>
    </row>
    <row r="2719" spans="1:25" x14ac:dyDescent="0.25">
      <c r="A2719" s="1">
        <v>44342</v>
      </c>
      <c r="B2719">
        <v>2788.35</v>
      </c>
      <c r="C2719">
        <v>123989.17</v>
      </c>
      <c r="D2719">
        <v>58.998756399999998</v>
      </c>
      <c r="E2719">
        <v>46244.988129999998</v>
      </c>
      <c r="F2719">
        <v>5.3120000000000003</v>
      </c>
      <c r="G2719">
        <v>7986.83</v>
      </c>
      <c r="I2719" s="1">
        <v>44342</v>
      </c>
      <c r="J2719">
        <f t="shared" si="379"/>
        <v>-3.8689902042741142E-3</v>
      </c>
      <c r="K2719">
        <f t="shared" si="380"/>
        <v>8.1427648339820191E-3</v>
      </c>
      <c r="L2719">
        <f t="shared" si="381"/>
        <v>1.3269497846146727E-4</v>
      </c>
      <c r="M2719">
        <f t="shared" si="382"/>
        <v>2.8678940164139632E-4</v>
      </c>
      <c r="N2719">
        <f t="shared" si="383"/>
        <v>-3.6575072681234166E-3</v>
      </c>
      <c r="O2719">
        <f t="shared" si="384"/>
        <v>1.6393775682683742E-3</v>
      </c>
      <c r="Q2719" s="1">
        <v>44342</v>
      </c>
      <c r="R2719">
        <f t="shared" si="387"/>
        <v>356.3598927760894</v>
      </c>
      <c r="S2719" s="19">
        <f t="shared" si="385"/>
        <v>2.5635989277608942</v>
      </c>
      <c r="U2719" s="1">
        <v>44342</v>
      </c>
      <c r="V2719">
        <f t="shared" si="386"/>
        <v>1.6095751125742019E-3</v>
      </c>
      <c r="X2719" s="1">
        <v>44342</v>
      </c>
      <c r="Y2719" s="19">
        <f>IF(R2719/MAX($R$7:R2719)&lt;1,R2719/MAX($R$7:R2719)-1,0)</f>
        <v>-2.2715752587764149E-3</v>
      </c>
    </row>
    <row r="2720" spans="1:25" x14ac:dyDescent="0.25">
      <c r="A2720" s="1">
        <v>44343</v>
      </c>
      <c r="B2720">
        <v>2792.67</v>
      </c>
      <c r="C2720">
        <v>124366.57</v>
      </c>
      <c r="D2720">
        <v>59.006584199999999</v>
      </c>
      <c r="E2720">
        <v>46050.628170000004</v>
      </c>
      <c r="F2720">
        <v>5.2392000000000003</v>
      </c>
      <c r="G2720">
        <v>8017.375</v>
      </c>
      <c r="I2720" s="1">
        <v>44343</v>
      </c>
      <c r="J2720">
        <f t="shared" si="379"/>
        <v>1.549303351444431E-3</v>
      </c>
      <c r="K2720">
        <f t="shared" si="380"/>
        <v>3.0438142299040738E-3</v>
      </c>
      <c r="L2720">
        <f t="shared" si="381"/>
        <v>1.3267737284028414E-4</v>
      </c>
      <c r="M2720">
        <f t="shared" si="382"/>
        <v>-4.2028329524840258E-3</v>
      </c>
      <c r="N2720">
        <f t="shared" si="383"/>
        <v>-1.3704819277108427E-2</v>
      </c>
      <c r="O2720">
        <f t="shared" si="384"/>
        <v>3.8244209529938455E-3</v>
      </c>
      <c r="Q2720" s="1">
        <v>44343</v>
      </c>
      <c r="R2720">
        <f t="shared" si="387"/>
        <v>356.85330696108724</v>
      </c>
      <c r="S2720" s="19">
        <f t="shared" si="385"/>
        <v>2.5685330696108726</v>
      </c>
      <c r="U2720" s="1">
        <v>44343</v>
      </c>
      <c r="V2720">
        <f t="shared" si="386"/>
        <v>1.3845951662911915E-3</v>
      </c>
      <c r="X2720" s="1">
        <v>44343</v>
      </c>
      <c r="Y2720" s="19">
        <f>IF(R2720/MAX($R$7:R2720)&lt;1,R2720/MAX($R$7:R2720)-1,0)</f>
        <v>-8.9012530460830241E-4</v>
      </c>
    </row>
    <row r="2721" spans="1:25" x14ac:dyDescent="0.25">
      <c r="A2721" s="1">
        <v>44344</v>
      </c>
      <c r="B2721">
        <v>2811.62</v>
      </c>
      <c r="C2721">
        <v>125561.37</v>
      </c>
      <c r="D2721">
        <v>59.014415700000001</v>
      </c>
      <c r="E2721">
        <v>45718.623010000003</v>
      </c>
      <c r="F2721">
        <v>5.2256999999999998</v>
      </c>
      <c r="G2721">
        <v>8046.049</v>
      </c>
      <c r="I2721" s="1">
        <v>44344</v>
      </c>
      <c r="J2721">
        <f t="shared" si="379"/>
        <v>6.7856209290750868E-3</v>
      </c>
      <c r="K2721">
        <f t="shared" si="380"/>
        <v>9.6070833182904103E-3</v>
      </c>
      <c r="L2721">
        <f t="shared" si="381"/>
        <v>1.327224767571078E-4</v>
      </c>
      <c r="M2721">
        <f t="shared" si="382"/>
        <v>-7.2095685377921992E-3</v>
      </c>
      <c r="N2721">
        <f t="shared" si="383"/>
        <v>-2.576729271644651E-3</v>
      </c>
      <c r="O2721">
        <f t="shared" si="384"/>
        <v>3.5764823274451185E-3</v>
      </c>
      <c r="Q2721" s="1">
        <v>44344</v>
      </c>
      <c r="R2721">
        <f t="shared" si="387"/>
        <v>357.90863414034021</v>
      </c>
      <c r="S2721" s="19">
        <f t="shared" si="385"/>
        <v>2.5790863414034022</v>
      </c>
      <c r="U2721" s="1">
        <v>44344</v>
      </c>
      <c r="V2721">
        <f t="shared" si="386"/>
        <v>2.95731371593555E-3</v>
      </c>
      <c r="X2721" s="1">
        <v>44344</v>
      </c>
      <c r="Y2721" s="19">
        <f>IF(R2721/MAX($R$7:R2721)&lt;1,R2721/MAX($R$7:R2721)-1,0)</f>
        <v>0</v>
      </c>
    </row>
    <row r="2722" spans="1:25" x14ac:dyDescent="0.25">
      <c r="A2722" s="1">
        <v>44347</v>
      </c>
      <c r="B2722">
        <v>2816.46</v>
      </c>
      <c r="C2722">
        <v>126215.73</v>
      </c>
      <c r="D2722">
        <v>59.022243500000002</v>
      </c>
      <c r="E2722">
        <v>45718.623010000003</v>
      </c>
      <c r="F2722">
        <v>5.2187999999999999</v>
      </c>
      <c r="G2722">
        <v>8035.7349999999997</v>
      </c>
      <c r="I2722" s="1">
        <v>44347</v>
      </c>
      <c r="J2722">
        <f t="shared" si="379"/>
        <v>1.7214275044281635E-3</v>
      </c>
      <c r="K2722">
        <f t="shared" si="380"/>
        <v>5.2114754721137579E-3</v>
      </c>
      <c r="L2722">
        <f t="shared" si="381"/>
        <v>1.3264216729336198E-4</v>
      </c>
      <c r="M2722">
        <f t="shared" si="382"/>
        <v>0</v>
      </c>
      <c r="N2722">
        <f t="shared" si="383"/>
        <v>-1.3203972673516695E-3</v>
      </c>
      <c r="O2722">
        <f t="shared" si="384"/>
        <v>-1.2818713880564658E-3</v>
      </c>
      <c r="Q2722" s="1">
        <v>44347</v>
      </c>
      <c r="R2722">
        <f t="shared" si="387"/>
        <v>358.24595452308063</v>
      </c>
      <c r="S2722" s="19">
        <f t="shared" si="385"/>
        <v>2.5824595452308063</v>
      </c>
      <c r="U2722" s="1">
        <v>44347</v>
      </c>
      <c r="V2722">
        <f t="shared" si="386"/>
        <v>9.4247623712861994E-4</v>
      </c>
      <c r="X2722" s="1">
        <v>44347</v>
      </c>
      <c r="Y2722" s="19">
        <f>IF(R2722/MAX($R$7:R2722)&lt;1,R2722/MAX($R$7:R2722)-1,0)</f>
        <v>0</v>
      </c>
    </row>
    <row r="2723" spans="1:25" x14ac:dyDescent="0.25">
      <c r="A2723" s="1">
        <v>44348</v>
      </c>
      <c r="B2723">
        <v>2811.56</v>
      </c>
      <c r="C2723">
        <v>128267.05</v>
      </c>
      <c r="D2723">
        <v>59.030075099999998</v>
      </c>
      <c r="E2723">
        <v>45089.601349999997</v>
      </c>
      <c r="F2723">
        <v>5.1517999999999997</v>
      </c>
      <c r="G2723">
        <v>8061.6940000000004</v>
      </c>
      <c r="I2723" s="1">
        <v>44348</v>
      </c>
      <c r="J2723">
        <f t="shared" si="379"/>
        <v>-1.7397726223699062E-3</v>
      </c>
      <c r="K2723">
        <f t="shared" si="380"/>
        <v>1.6252490874156589E-2</v>
      </c>
      <c r="L2723">
        <f t="shared" si="381"/>
        <v>1.3268895818896453E-4</v>
      </c>
      <c r="M2723">
        <f t="shared" si="382"/>
        <v>-1.375854342468763E-2</v>
      </c>
      <c r="N2723">
        <f t="shared" si="383"/>
        <v>-1.2838200352571549E-2</v>
      </c>
      <c r="O2723">
        <f t="shared" si="384"/>
        <v>3.2304450059641443E-3</v>
      </c>
      <c r="Q2723" s="1">
        <v>44348</v>
      </c>
      <c r="R2723">
        <f t="shared" si="387"/>
        <v>358.93429620343687</v>
      </c>
      <c r="S2723" s="19">
        <f t="shared" si="385"/>
        <v>2.5893429620343689</v>
      </c>
      <c r="U2723" s="1">
        <v>44348</v>
      </c>
      <c r="V2723">
        <f t="shared" si="386"/>
        <v>1.9214220611998289E-3</v>
      </c>
      <c r="X2723" s="1">
        <v>44348</v>
      </c>
      <c r="Y2723" s="19">
        <f>IF(R2723/MAX($R$7:R2723)&lt;1,R2723/MAX($R$7:R2723)-1,0)</f>
        <v>0</v>
      </c>
    </row>
    <row r="2724" spans="1:25" x14ac:dyDescent="0.25">
      <c r="A2724" s="1">
        <v>44349</v>
      </c>
      <c r="B2724">
        <v>2821.95</v>
      </c>
      <c r="C2724">
        <v>129601.44</v>
      </c>
      <c r="D2724">
        <v>59.037910500000002</v>
      </c>
      <c r="E2724">
        <v>44512.225229999996</v>
      </c>
      <c r="F2724">
        <v>5.0763999999999996</v>
      </c>
      <c r="G2724">
        <v>8105.616</v>
      </c>
      <c r="I2724" s="1">
        <v>44349</v>
      </c>
      <c r="J2724">
        <f t="shared" si="379"/>
        <v>3.6954573261818169E-3</v>
      </c>
      <c r="K2724">
        <f t="shared" si="380"/>
        <v>1.0403217350052119E-2</v>
      </c>
      <c r="L2724">
        <f t="shared" si="381"/>
        <v>1.3273572813066181E-4</v>
      </c>
      <c r="M2724">
        <f t="shared" si="382"/>
        <v>-1.2805083715826671E-2</v>
      </c>
      <c r="N2724">
        <f t="shared" si="383"/>
        <v>-1.4635661322256355E-2</v>
      </c>
      <c r="O2724">
        <f t="shared" si="384"/>
        <v>5.4482345770008322E-3</v>
      </c>
      <c r="Q2724" s="1">
        <v>44349</v>
      </c>
      <c r="R2724">
        <f t="shared" si="387"/>
        <v>359.78684305653445</v>
      </c>
      <c r="S2724" s="19">
        <f t="shared" si="385"/>
        <v>2.5978684305653443</v>
      </c>
      <c r="U2724" s="1">
        <v>44349</v>
      </c>
      <c r="V2724">
        <f t="shared" si="386"/>
        <v>2.3752170302899778E-3</v>
      </c>
      <c r="X2724" s="1">
        <v>44349</v>
      </c>
      <c r="Y2724" s="19">
        <f>IF(R2724/MAX($R$7:R2724)&lt;1,R2724/MAX($R$7:R2724)-1,0)</f>
        <v>0</v>
      </c>
    </row>
    <row r="2725" spans="1:25" x14ac:dyDescent="0.25">
      <c r="A2725" s="1">
        <v>44350</v>
      </c>
      <c r="B2725">
        <v>2821.95</v>
      </c>
      <c r="C2725">
        <v>129601.44</v>
      </c>
      <c r="D2725">
        <v>59.037910500000002</v>
      </c>
      <c r="E2725">
        <v>44248.928529999997</v>
      </c>
      <c r="F2725">
        <v>5.0763999999999996</v>
      </c>
      <c r="G2725">
        <v>8105.616</v>
      </c>
      <c r="I2725" s="1">
        <v>44350</v>
      </c>
      <c r="J2725">
        <f t="shared" si="379"/>
        <v>0</v>
      </c>
      <c r="K2725">
        <f t="shared" si="380"/>
        <v>0</v>
      </c>
      <c r="L2725">
        <f t="shared" si="381"/>
        <v>0</v>
      </c>
      <c r="M2725">
        <f t="shared" si="382"/>
        <v>-5.9151547387152892E-3</v>
      </c>
      <c r="N2725">
        <f t="shared" si="383"/>
        <v>0</v>
      </c>
      <c r="O2725">
        <f t="shared" si="384"/>
        <v>0</v>
      </c>
      <c r="Q2725" s="1">
        <v>44350</v>
      </c>
      <c r="R2725">
        <f t="shared" si="387"/>
        <v>359.46761382908949</v>
      </c>
      <c r="S2725" s="19">
        <f t="shared" si="385"/>
        <v>2.5946761382908949</v>
      </c>
      <c r="U2725" s="1">
        <v>44350</v>
      </c>
      <c r="V2725">
        <f t="shared" si="386"/>
        <v>-8.8727321080717125E-4</v>
      </c>
      <c r="X2725" s="1">
        <v>44350</v>
      </c>
      <c r="Y2725" s="19">
        <f>IF(R2725/MAX($R$7:R2725)&lt;1,R2725/MAX($R$7:R2725)-1,0)</f>
        <v>-8.8727321080717125E-4</v>
      </c>
    </row>
    <row r="2726" spans="1:25" x14ac:dyDescent="0.25">
      <c r="A2726" s="1">
        <v>44351</v>
      </c>
      <c r="B2726">
        <v>2827.76</v>
      </c>
      <c r="C2726">
        <v>130125.78</v>
      </c>
      <c r="D2726">
        <v>59.045741999999997</v>
      </c>
      <c r="E2726">
        <v>44582.260520000003</v>
      </c>
      <c r="F2726">
        <v>5.0494000000000003</v>
      </c>
      <c r="G2726">
        <v>8141.1120000000001</v>
      </c>
      <c r="I2726" s="1">
        <v>44351</v>
      </c>
      <c r="J2726">
        <f t="shared" si="379"/>
        <v>2.058860008150587E-3</v>
      </c>
      <c r="K2726">
        <f t="shared" si="380"/>
        <v>4.045788380129034E-3</v>
      </c>
      <c r="L2726">
        <f t="shared" si="381"/>
        <v>1.3265205244672451E-4</v>
      </c>
      <c r="M2726">
        <f t="shared" si="382"/>
        <v>7.5331087344636671E-3</v>
      </c>
      <c r="N2726">
        <f t="shared" si="383"/>
        <v>-5.3187298085255463E-3</v>
      </c>
      <c r="O2726">
        <f t="shared" si="384"/>
        <v>4.3791859866049165E-3</v>
      </c>
      <c r="Q2726" s="1">
        <v>44351</v>
      </c>
      <c r="R2726">
        <f t="shared" si="387"/>
        <v>360.75746960996474</v>
      </c>
      <c r="S2726" s="19">
        <f t="shared" si="385"/>
        <v>2.6075746960996473</v>
      </c>
      <c r="U2726" s="1">
        <v>44351</v>
      </c>
      <c r="V2726">
        <f t="shared" si="386"/>
        <v>3.5882391938888425E-3</v>
      </c>
      <c r="X2726" s="1">
        <v>44351</v>
      </c>
      <c r="Y2726" s="19">
        <f>IF(R2726/MAX($R$7:R2726)&lt;1,R2726/MAX($R$7:R2726)-1,0)</f>
        <v>0</v>
      </c>
    </row>
    <row r="2727" spans="1:25" x14ac:dyDescent="0.25">
      <c r="A2727" s="1">
        <v>44354</v>
      </c>
      <c r="B2727">
        <v>2827.51</v>
      </c>
      <c r="C2727">
        <v>130776.27</v>
      </c>
      <c r="D2727">
        <v>59.053577400000002</v>
      </c>
      <c r="E2727">
        <v>44262.17222</v>
      </c>
      <c r="F2727">
        <v>5.0458999999999996</v>
      </c>
      <c r="G2727">
        <v>8123.11</v>
      </c>
      <c r="I2727" s="1">
        <v>44354</v>
      </c>
      <c r="J2727">
        <f t="shared" si="379"/>
        <v>-8.8409200215022743E-5</v>
      </c>
      <c r="K2727">
        <f t="shared" si="380"/>
        <v>4.9989325712400667E-3</v>
      </c>
      <c r="L2727">
        <f t="shared" si="381"/>
        <v>1.3270050870062278E-4</v>
      </c>
      <c r="M2727">
        <f t="shared" si="382"/>
        <v>-7.1797234206284477E-3</v>
      </c>
      <c r="N2727">
        <f t="shared" si="383"/>
        <v>-6.9315166158367969E-4</v>
      </c>
      <c r="O2727">
        <f t="shared" si="384"/>
        <v>-2.2112458347214314E-3</v>
      </c>
      <c r="Q2727" s="1">
        <v>44354</v>
      </c>
      <c r="R2727">
        <f t="shared" si="387"/>
        <v>360.49510259737332</v>
      </c>
      <c r="S2727" s="19">
        <f t="shared" si="385"/>
        <v>2.6049510259737332</v>
      </c>
      <c r="U2727" s="1">
        <v>44354</v>
      </c>
      <c r="V2727">
        <f t="shared" si="386"/>
        <v>-7.2726702755476769E-4</v>
      </c>
      <c r="X2727" s="1">
        <v>44354</v>
      </c>
      <c r="Y2727" s="19">
        <f>IF(R2727/MAX($R$7:R2727)&lt;1,R2727/MAX($R$7:R2727)-1,0)</f>
        <v>-7.2726702755476769E-4</v>
      </c>
    </row>
    <row r="2728" spans="1:25" x14ac:dyDescent="0.25">
      <c r="A2728" s="1">
        <v>44355</v>
      </c>
      <c r="B2728">
        <v>2829.65</v>
      </c>
      <c r="C2728">
        <v>129787.11</v>
      </c>
      <c r="D2728">
        <v>59.0614135</v>
      </c>
      <c r="E2728">
        <v>44217.216</v>
      </c>
      <c r="F2728">
        <v>5.0342000000000002</v>
      </c>
      <c r="G2728">
        <v>8135.509</v>
      </c>
      <c r="I2728" s="1">
        <v>44355</v>
      </c>
      <c r="J2728">
        <f t="shared" si="379"/>
        <v>7.5684966631417439E-4</v>
      </c>
      <c r="K2728">
        <f t="shared" si="380"/>
        <v>-7.5637575532625512E-3</v>
      </c>
      <c r="L2728">
        <f t="shared" si="381"/>
        <v>1.3269475525445884E-4</v>
      </c>
      <c r="M2728">
        <f t="shared" si="382"/>
        <v>-1.0156803822585214E-3</v>
      </c>
      <c r="N2728">
        <f t="shared" si="383"/>
        <v>-2.3187142036107389E-3</v>
      </c>
      <c r="O2728">
        <f t="shared" si="384"/>
        <v>1.5263858300578192E-3</v>
      </c>
      <c r="Q2728" s="1">
        <v>44355</v>
      </c>
      <c r="R2728">
        <f t="shared" si="387"/>
        <v>360.11041055231624</v>
      </c>
      <c r="S2728" s="19">
        <f t="shared" si="385"/>
        <v>2.6011041055231625</v>
      </c>
      <c r="U2728" s="1">
        <v>44355</v>
      </c>
      <c r="V2728">
        <f t="shared" si="386"/>
        <v>-1.0671214179759358E-3</v>
      </c>
      <c r="X2728" s="1">
        <v>44355</v>
      </c>
      <c r="Y2728" s="19">
        <f>IF(R2728/MAX($R$7:R2728)&lt;1,R2728/MAX($R$7:R2728)-1,0)</f>
        <v>-1.793612363308994E-3</v>
      </c>
    </row>
    <row r="2729" spans="1:25" x14ac:dyDescent="0.25">
      <c r="A2729" s="1">
        <v>44356</v>
      </c>
      <c r="B2729">
        <v>2831.97</v>
      </c>
      <c r="C2729">
        <v>129906.8</v>
      </c>
      <c r="D2729">
        <v>59.0692503</v>
      </c>
      <c r="E2729">
        <v>44559.455900000001</v>
      </c>
      <c r="F2729">
        <v>5.0624000000000002</v>
      </c>
      <c r="G2729">
        <v>8137.9229999999998</v>
      </c>
      <c r="I2729" s="1">
        <v>44356</v>
      </c>
      <c r="J2729">
        <f t="shared" si="379"/>
        <v>8.1988938561305957E-4</v>
      </c>
      <c r="K2729">
        <f t="shared" si="380"/>
        <v>9.2220252072805486E-4</v>
      </c>
      <c r="L2729">
        <f t="shared" si="381"/>
        <v>1.3268900176255372E-4</v>
      </c>
      <c r="M2729">
        <f t="shared" si="382"/>
        <v>7.7399694272928254E-3</v>
      </c>
      <c r="N2729">
        <f t="shared" si="383"/>
        <v>5.6016844781692221E-3</v>
      </c>
      <c r="O2729">
        <f t="shared" si="384"/>
        <v>2.9672390504398294E-4</v>
      </c>
      <c r="Q2729" s="1">
        <v>44356</v>
      </c>
      <c r="R2729">
        <f t="shared" si="387"/>
        <v>360.68081618705429</v>
      </c>
      <c r="S2729" s="19">
        <f t="shared" si="385"/>
        <v>2.6068081618705428</v>
      </c>
      <c r="U2729" s="1">
        <v>44356</v>
      </c>
      <c r="V2729">
        <f t="shared" si="386"/>
        <v>1.5839742979470994E-3</v>
      </c>
      <c r="X2729" s="1">
        <v>44356</v>
      </c>
      <c r="Y2729" s="19">
        <f>IF(R2729/MAX($R$7:R2729)&lt;1,R2729/MAX($R$7:R2729)-1,0)</f>
        <v>-2.124791012458882E-4</v>
      </c>
    </row>
    <row r="2730" spans="1:25" x14ac:dyDescent="0.25">
      <c r="A2730" s="1">
        <v>44357</v>
      </c>
      <c r="B2730">
        <v>2831.3</v>
      </c>
      <c r="C2730">
        <v>130076.17</v>
      </c>
      <c r="D2730">
        <v>59.077088199999999</v>
      </c>
      <c r="E2730">
        <v>44719.572769999999</v>
      </c>
      <c r="F2730">
        <v>5.0563000000000002</v>
      </c>
      <c r="G2730">
        <v>8116.8280000000004</v>
      </c>
      <c r="I2730" s="1">
        <v>44357</v>
      </c>
      <c r="J2730">
        <f t="shared" si="379"/>
        <v>-2.365844270947326E-4</v>
      </c>
      <c r="K2730">
        <f t="shared" si="380"/>
        <v>1.3037808644351667E-3</v>
      </c>
      <c r="L2730">
        <f t="shared" si="381"/>
        <v>1.3269001993743146E-4</v>
      </c>
      <c r="M2730">
        <f t="shared" si="382"/>
        <v>3.5933309051019435E-3</v>
      </c>
      <c r="N2730">
        <f t="shared" si="383"/>
        <v>-1.2049620733248778E-3</v>
      </c>
      <c r="O2730">
        <f t="shared" si="384"/>
        <v>-2.5921847626230177E-3</v>
      </c>
      <c r="Q2730" s="1">
        <v>44357</v>
      </c>
      <c r="R2730">
        <f t="shared" si="387"/>
        <v>360.68555939940114</v>
      </c>
      <c r="S2730" s="19">
        <f t="shared" si="385"/>
        <v>2.6068555939940112</v>
      </c>
      <c r="U2730" s="1">
        <v>44357</v>
      </c>
      <c r="V2730">
        <f t="shared" si="386"/>
        <v>1.3150719788690424E-5</v>
      </c>
      <c r="X2730" s="1">
        <v>44357</v>
      </c>
      <c r="Y2730" s="19">
        <f>IF(R2730/MAX($R$7:R2730)&lt;1,R2730/MAX($R$7:R2730)-1,0)</f>
        <v>-1.9933117571024894E-4</v>
      </c>
    </row>
    <row r="2731" spans="1:25" x14ac:dyDescent="0.25">
      <c r="A2731" s="1">
        <v>44358</v>
      </c>
      <c r="B2731">
        <v>2828.76</v>
      </c>
      <c r="C2731">
        <v>129441.03</v>
      </c>
      <c r="D2731">
        <v>59.084927200000003</v>
      </c>
      <c r="E2731">
        <v>45214.053269999997</v>
      </c>
      <c r="F2731">
        <v>5.1181000000000001</v>
      </c>
      <c r="G2731">
        <v>8096.4949999999999</v>
      </c>
      <c r="I2731" s="1">
        <v>44358</v>
      </c>
      <c r="J2731">
        <f t="shared" si="379"/>
        <v>-8.9711439974571316E-4</v>
      </c>
      <c r="K2731">
        <f t="shared" si="380"/>
        <v>-4.8828313441270366E-3</v>
      </c>
      <c r="L2731">
        <f t="shared" si="381"/>
        <v>1.3269103537161264E-4</v>
      </c>
      <c r="M2731">
        <f t="shared" si="382"/>
        <v>1.1057361897064411E-2</v>
      </c>
      <c r="N2731">
        <f t="shared" si="383"/>
        <v>1.2222376045725181E-2</v>
      </c>
      <c r="O2731">
        <f t="shared" si="384"/>
        <v>-2.5050426102414258E-3</v>
      </c>
      <c r="Q2731" s="1">
        <v>44358</v>
      </c>
      <c r="R2731">
        <f t="shared" si="387"/>
        <v>360.62153637077603</v>
      </c>
      <c r="S2731" s="19">
        <f t="shared" si="385"/>
        <v>2.6062153637077601</v>
      </c>
      <c r="U2731" s="1">
        <v>44358</v>
      </c>
      <c r="V2731">
        <f t="shared" si="386"/>
        <v>-1.7750372022584671E-4</v>
      </c>
      <c r="X2731" s="1">
        <v>44358</v>
      </c>
      <c r="Y2731" s="19">
        <f>IF(R2731/MAX($R$7:R2731)&lt;1,R2731/MAX($R$7:R2731)-1,0)</f>
        <v>-3.7679951391078603E-4</v>
      </c>
    </row>
    <row r="2732" spans="1:25" x14ac:dyDescent="0.25">
      <c r="A2732" s="1">
        <v>44361</v>
      </c>
      <c r="B2732">
        <v>2821.96</v>
      </c>
      <c r="C2732">
        <v>130207.96</v>
      </c>
      <c r="D2732">
        <v>59.092767100000003</v>
      </c>
      <c r="E2732">
        <v>44786.9202</v>
      </c>
      <c r="F2732">
        <v>5.0620000000000003</v>
      </c>
      <c r="G2732">
        <v>8112.2969999999996</v>
      </c>
      <c r="I2732" s="1">
        <v>44361</v>
      </c>
      <c r="J2732">
        <f t="shared" si="379"/>
        <v>-2.403880145364079E-3</v>
      </c>
      <c r="K2732">
        <f t="shared" si="380"/>
        <v>5.9249374019969547E-3</v>
      </c>
      <c r="L2732">
        <f t="shared" si="381"/>
        <v>1.3268866310789384E-4</v>
      </c>
      <c r="M2732">
        <f t="shared" si="382"/>
        <v>-9.4469095139365633E-3</v>
      </c>
      <c r="N2732">
        <f t="shared" si="383"/>
        <v>-1.0961098845274631E-2</v>
      </c>
      <c r="O2732">
        <f t="shared" si="384"/>
        <v>1.9517087332234784E-3</v>
      </c>
      <c r="Q2732" s="1">
        <v>44361</v>
      </c>
      <c r="R2732">
        <f t="shared" si="387"/>
        <v>360.62853941890302</v>
      </c>
      <c r="S2732" s="19">
        <f t="shared" si="385"/>
        <v>2.60628539418903</v>
      </c>
      <c r="U2732" s="1">
        <v>44361</v>
      </c>
      <c r="V2732">
        <f t="shared" si="386"/>
        <v>1.9419384093000147E-5</v>
      </c>
      <c r="X2732" s="1">
        <v>44361</v>
      </c>
      <c r="Y2732" s="19">
        <f>IF(R2732/MAX($R$7:R2732)&lt;1,R2732/MAX($R$7:R2732)-1,0)</f>
        <v>-3.5738744703228686E-4</v>
      </c>
    </row>
    <row r="2733" spans="1:25" x14ac:dyDescent="0.25">
      <c r="A2733" s="1">
        <v>44362</v>
      </c>
      <c r="B2733">
        <v>2819.37</v>
      </c>
      <c r="C2733">
        <v>130091.08</v>
      </c>
      <c r="D2733">
        <v>59.100608200000003</v>
      </c>
      <c r="E2733">
        <v>44910.429120000001</v>
      </c>
      <c r="F2733">
        <v>5.0457000000000001</v>
      </c>
      <c r="G2733">
        <v>8101.5389999999998</v>
      </c>
      <c r="I2733" s="1">
        <v>44362</v>
      </c>
      <c r="J2733">
        <f t="shared" si="379"/>
        <v>-9.1780181150691309E-4</v>
      </c>
      <c r="K2733">
        <f t="shared" si="380"/>
        <v>-8.9764097371625162E-4</v>
      </c>
      <c r="L2733">
        <f t="shared" si="381"/>
        <v>1.3269136621629762E-4</v>
      </c>
      <c r="M2733">
        <f t="shared" si="382"/>
        <v>2.7577006735104437E-3</v>
      </c>
      <c r="N2733">
        <f t="shared" si="383"/>
        <v>-3.2200711181351593E-3</v>
      </c>
      <c r="O2733">
        <f t="shared" si="384"/>
        <v>-1.3261348789375127E-3</v>
      </c>
      <c r="Q2733" s="1">
        <v>44362</v>
      </c>
      <c r="R2733">
        <f t="shared" si="387"/>
        <v>360.52942226751998</v>
      </c>
      <c r="S2733" s="19">
        <f t="shared" si="385"/>
        <v>2.6052942226751998</v>
      </c>
      <c r="U2733" s="1">
        <v>44362</v>
      </c>
      <c r="V2733">
        <f t="shared" si="386"/>
        <v>-2.7484555588075388E-4</v>
      </c>
      <c r="X2733" s="1">
        <v>44362</v>
      </c>
      <c r="Y2733" s="19">
        <f>IF(R2733/MAX($R$7:R2733)&lt;1,R2733/MAX($R$7:R2733)-1,0)</f>
        <v>-6.3213477656143269E-4</v>
      </c>
    </row>
    <row r="2734" spans="1:25" x14ac:dyDescent="0.25">
      <c r="A2734" s="1">
        <v>44363</v>
      </c>
      <c r="B2734">
        <v>2815.53</v>
      </c>
      <c r="C2734">
        <v>129259.49</v>
      </c>
      <c r="D2734">
        <v>59.1084502</v>
      </c>
      <c r="E2734">
        <v>43948.47236</v>
      </c>
      <c r="F2734">
        <v>5.0548999999999999</v>
      </c>
      <c r="G2734">
        <v>8102.1940000000004</v>
      </c>
      <c r="I2734" s="1">
        <v>44363</v>
      </c>
      <c r="J2734">
        <f t="shared" si="379"/>
        <v>-1.3620064056862891E-3</v>
      </c>
      <c r="K2734">
        <f t="shared" si="380"/>
        <v>-6.3923675627874932E-3</v>
      </c>
      <c r="L2734">
        <f t="shared" si="381"/>
        <v>1.3268898982321531E-4</v>
      </c>
      <c r="M2734">
        <f t="shared" si="382"/>
        <v>-2.1419451536071166E-2</v>
      </c>
      <c r="N2734">
        <f t="shared" si="383"/>
        <v>1.8233347206531025E-3</v>
      </c>
      <c r="O2734">
        <f t="shared" si="384"/>
        <v>8.0848836252034317E-5</v>
      </c>
      <c r="Q2734" s="1">
        <v>44363</v>
      </c>
      <c r="R2734">
        <f t="shared" si="387"/>
        <v>358.8547992423662</v>
      </c>
      <c r="S2734" s="19">
        <f t="shared" si="385"/>
        <v>2.5885479924236621</v>
      </c>
      <c r="U2734" s="1">
        <v>44363</v>
      </c>
      <c r="V2734">
        <f t="shared" si="386"/>
        <v>-4.6448997549808357E-3</v>
      </c>
      <c r="X2734" s="1">
        <v>44363</v>
      </c>
      <c r="Y2734" s="19">
        <f>IF(R2734/MAX($R$7:R2734)&lt;1,R2734/MAX($R$7:R2734)-1,0)</f>
        <v>-5.2740983288734888E-3</v>
      </c>
    </row>
    <row r="2735" spans="1:25" x14ac:dyDescent="0.25">
      <c r="A2735" s="1">
        <v>44364</v>
      </c>
      <c r="B2735">
        <v>2812.84</v>
      </c>
      <c r="C2735">
        <v>128057.22</v>
      </c>
      <c r="D2735">
        <v>59.116293300000002</v>
      </c>
      <c r="E2735">
        <v>44174.620880000002</v>
      </c>
      <c r="F2735">
        <v>5.0082000000000004</v>
      </c>
      <c r="G2735">
        <v>8043.7259999999997</v>
      </c>
      <c r="I2735" s="1">
        <v>44364</v>
      </c>
      <c r="J2735">
        <f t="shared" si="379"/>
        <v>-9.5541514386277004E-4</v>
      </c>
      <c r="K2735">
        <f t="shared" si="380"/>
        <v>-9.3012126227637326E-3</v>
      </c>
      <c r="L2735">
        <f t="shared" si="381"/>
        <v>1.3268999565152484E-4</v>
      </c>
      <c r="M2735">
        <f t="shared" si="382"/>
        <v>5.1457652076625227E-3</v>
      </c>
      <c r="N2735">
        <f t="shared" si="383"/>
        <v>-9.2385606045618518E-3</v>
      </c>
      <c r="O2735">
        <f t="shared" si="384"/>
        <v>-7.216316963035041E-3</v>
      </c>
      <c r="Q2735" s="1">
        <v>44364</v>
      </c>
      <c r="R2735">
        <f t="shared" si="387"/>
        <v>357.64544166514918</v>
      </c>
      <c r="S2735" s="19">
        <f t="shared" si="385"/>
        <v>2.576454416651492</v>
      </c>
      <c r="U2735" s="1">
        <v>44364</v>
      </c>
      <c r="V2735">
        <f t="shared" si="386"/>
        <v>-3.3700471047629632E-3</v>
      </c>
      <c r="X2735" s="1">
        <v>44364</v>
      </c>
      <c r="Y2735" s="19">
        <f>IF(R2735/MAX($R$7:R2735)&lt;1,R2735/MAX($R$7:R2735)-1,0)</f>
        <v>-8.6263714738329389E-3</v>
      </c>
    </row>
    <row r="2736" spans="1:25" x14ac:dyDescent="0.25">
      <c r="A2736" s="1">
        <v>44365</v>
      </c>
      <c r="B2736">
        <v>2813.31</v>
      </c>
      <c r="C2736">
        <v>128405.35</v>
      </c>
      <c r="D2736">
        <v>59.125832899999999</v>
      </c>
      <c r="E2736">
        <v>44034.821129999997</v>
      </c>
      <c r="F2736">
        <v>5.0903</v>
      </c>
      <c r="G2736">
        <v>8007.3289999999997</v>
      </c>
      <c r="I2736" s="1">
        <v>44365</v>
      </c>
      <c r="J2736">
        <f t="shared" si="379"/>
        <v>1.6709091167643741E-4</v>
      </c>
      <c r="K2736">
        <f t="shared" si="380"/>
        <v>2.7185503480398054E-3</v>
      </c>
      <c r="L2736">
        <f t="shared" si="381"/>
        <v>1.6137006343730498E-4</v>
      </c>
      <c r="M2736">
        <f t="shared" si="382"/>
        <v>-3.1647074092558958E-3</v>
      </c>
      <c r="N2736">
        <f t="shared" si="383"/>
        <v>1.6393115290922911E-2</v>
      </c>
      <c r="O2736">
        <f t="shared" si="384"/>
        <v>-4.52489306572601E-3</v>
      </c>
      <c r="Q2736" s="1">
        <v>44365</v>
      </c>
      <c r="R2736">
        <f t="shared" si="387"/>
        <v>357.2051349515271</v>
      </c>
      <c r="S2736" s="19">
        <f t="shared" si="385"/>
        <v>2.572051349515271</v>
      </c>
      <c r="U2736" s="1">
        <v>44365</v>
      </c>
      <c r="V2736">
        <f t="shared" si="386"/>
        <v>-1.2311263120594607E-3</v>
      </c>
      <c r="X2736" s="1">
        <v>44365</v>
      </c>
      <c r="Y2736" s="19">
        <f>IF(R2736/MAX($R$7:R2736)&lt;1,R2736/MAX($R$7:R2736)-1,0)</f>
        <v>-9.8468776329934116E-3</v>
      </c>
    </row>
    <row r="2737" spans="1:25" x14ac:dyDescent="0.25">
      <c r="A2737" s="1">
        <v>44368</v>
      </c>
      <c r="B2737">
        <v>2811.17</v>
      </c>
      <c r="C2737">
        <v>129264.96000000001</v>
      </c>
      <c r="D2737">
        <v>59.1353741</v>
      </c>
      <c r="E2737">
        <v>44220.95407</v>
      </c>
      <c r="F2737">
        <v>5.0152000000000001</v>
      </c>
      <c r="G2737">
        <v>8038.5709999999999</v>
      </c>
      <c r="I2737" s="1">
        <v>44368</v>
      </c>
      <c r="J2737">
        <f t="shared" si="379"/>
        <v>-7.6066981598188477E-4</v>
      </c>
      <c r="K2737">
        <f t="shared" si="380"/>
        <v>6.6945029938394462E-3</v>
      </c>
      <c r="L2737">
        <f t="shared" si="381"/>
        <v>1.6137108827107838E-4</v>
      </c>
      <c r="M2737">
        <f t="shared" si="382"/>
        <v>4.2269489286785866E-3</v>
      </c>
      <c r="N2737">
        <f t="shared" si="383"/>
        <v>-1.4753550871264953E-2</v>
      </c>
      <c r="O2737">
        <f t="shared" si="384"/>
        <v>3.9016755774616829E-3</v>
      </c>
      <c r="Q2737" s="1">
        <v>44368</v>
      </c>
      <c r="R2737">
        <f t="shared" si="387"/>
        <v>358.29876110695915</v>
      </c>
      <c r="S2737" s="19">
        <f t="shared" si="385"/>
        <v>2.5829876110695915</v>
      </c>
      <c r="U2737" s="1">
        <v>44368</v>
      </c>
      <c r="V2737">
        <f t="shared" si="386"/>
        <v>3.0616193565651262E-3</v>
      </c>
      <c r="X2737" s="1">
        <v>44368</v>
      </c>
      <c r="Y2737" s="19">
        <f>IF(R2737/MAX($R$7:R2737)&lt;1,R2737/MAX($R$7:R2737)-1,0)</f>
        <v>-6.8154056675912011E-3</v>
      </c>
    </row>
    <row r="2738" spans="1:25" x14ac:dyDescent="0.25">
      <c r="A2738" s="1">
        <v>44369</v>
      </c>
      <c r="B2738">
        <v>2797.57</v>
      </c>
      <c r="C2738">
        <v>128767.45</v>
      </c>
      <c r="D2738">
        <v>59.144916700000003</v>
      </c>
      <c r="E2738">
        <v>44148.946689999997</v>
      </c>
      <c r="F2738">
        <v>4.9596</v>
      </c>
      <c r="G2738">
        <v>8013.3590000000004</v>
      </c>
      <c r="I2738" s="1">
        <v>44369</v>
      </c>
      <c r="J2738">
        <f t="shared" si="379"/>
        <v>-4.8378433179067093E-3</v>
      </c>
      <c r="K2738">
        <f t="shared" si="380"/>
        <v>-3.8487614895793554E-3</v>
      </c>
      <c r="L2738">
        <f t="shared" si="381"/>
        <v>1.6136872633731869E-4</v>
      </c>
      <c r="M2738">
        <f t="shared" si="382"/>
        <v>-1.6283542839445886E-3</v>
      </c>
      <c r="N2738">
        <f t="shared" si="383"/>
        <v>-1.1086297655128474E-2</v>
      </c>
      <c r="O2738">
        <f t="shared" si="384"/>
        <v>-3.1363783438622672E-3</v>
      </c>
      <c r="Q2738" s="1">
        <v>44369</v>
      </c>
      <c r="R2738">
        <f t="shared" si="387"/>
        <v>357.34987072423928</v>
      </c>
      <c r="S2738" s="19">
        <f t="shared" si="385"/>
        <v>2.5734987072423929</v>
      </c>
      <c r="U2738" s="1">
        <v>44369</v>
      </c>
      <c r="V2738">
        <f t="shared" si="386"/>
        <v>-2.6483216960847544E-3</v>
      </c>
      <c r="X2738" s="1">
        <v>44369</v>
      </c>
      <c r="Y2738" s="19">
        <f>IF(R2738/MAX($R$7:R2738)&lt;1,R2738/MAX($R$7:R2738)-1,0)</f>
        <v>-9.4456779769788168E-3</v>
      </c>
    </row>
    <row r="2739" spans="1:25" x14ac:dyDescent="0.25">
      <c r="A2739" s="1">
        <v>44370</v>
      </c>
      <c r="B2739">
        <v>2780.49</v>
      </c>
      <c r="C2739">
        <v>128427.98</v>
      </c>
      <c r="D2739">
        <v>59.154460899999997</v>
      </c>
      <c r="E2739">
        <v>43787.05212</v>
      </c>
      <c r="F2739">
        <v>4.9669999999999996</v>
      </c>
      <c r="G2739">
        <v>8030.9170000000004</v>
      </c>
      <c r="I2739" s="1">
        <v>44370</v>
      </c>
      <c r="J2739">
        <f t="shared" si="379"/>
        <v>-6.1052985269359761E-3</v>
      </c>
      <c r="K2739">
        <f t="shared" si="380"/>
        <v>-2.6363028855506121E-3</v>
      </c>
      <c r="L2739">
        <f t="shared" si="381"/>
        <v>1.6136974287084271E-4</v>
      </c>
      <c r="M2739">
        <f t="shared" si="382"/>
        <v>-8.1971280660693147E-3</v>
      </c>
      <c r="N2739">
        <f t="shared" si="383"/>
        <v>1.492055810952353E-3</v>
      </c>
      <c r="O2739">
        <f t="shared" si="384"/>
        <v>2.1910911516631604E-3</v>
      </c>
      <c r="Q2739" s="1">
        <v>44370</v>
      </c>
      <c r="R2739">
        <f t="shared" si="387"/>
        <v>356.64123761435127</v>
      </c>
      <c r="S2739" s="19">
        <f t="shared" si="385"/>
        <v>2.5664123761435125</v>
      </c>
      <c r="U2739" s="1">
        <v>44370</v>
      </c>
      <c r="V2739">
        <f t="shared" si="386"/>
        <v>-1.9830232719878493E-3</v>
      </c>
      <c r="X2739" s="1">
        <v>44370</v>
      </c>
      <c r="Y2739" s="19">
        <f>IF(R2739/MAX($R$7:R2739)&lt;1,R2739/MAX($R$7:R2739)-1,0)</f>
        <v>-1.1409970249718682E-2</v>
      </c>
    </row>
    <row r="2740" spans="1:25" x14ac:dyDescent="0.25">
      <c r="A2740" s="1">
        <v>44371</v>
      </c>
      <c r="B2740">
        <v>2781.25</v>
      </c>
      <c r="C2740">
        <v>129513.62</v>
      </c>
      <c r="D2740">
        <v>59.164006700000002</v>
      </c>
      <c r="E2740">
        <v>43593.466249999998</v>
      </c>
      <c r="F2740">
        <v>4.9146000000000001</v>
      </c>
      <c r="G2740">
        <v>8058.4949999999999</v>
      </c>
      <c r="I2740" s="1">
        <v>44371</v>
      </c>
      <c r="J2740">
        <f t="shared" si="379"/>
        <v>2.7333311754418332E-4</v>
      </c>
      <c r="K2740">
        <f t="shared" si="380"/>
        <v>8.4532981052882761E-3</v>
      </c>
      <c r="L2740">
        <f t="shared" si="381"/>
        <v>1.613707547118981E-4</v>
      </c>
      <c r="M2740">
        <f t="shared" si="382"/>
        <v>-4.4210756519866834E-3</v>
      </c>
      <c r="N2740">
        <f t="shared" si="383"/>
        <v>-1.0549627541775686E-2</v>
      </c>
      <c r="O2740">
        <f t="shared" si="384"/>
        <v>3.4339789590651648E-3</v>
      </c>
      <c r="Q2740" s="1">
        <v>44371</v>
      </c>
      <c r="R2740">
        <f t="shared" si="387"/>
        <v>357.40122799427735</v>
      </c>
      <c r="S2740" s="19">
        <f t="shared" si="385"/>
        <v>2.5740122799427736</v>
      </c>
      <c r="U2740" s="1">
        <v>44371</v>
      </c>
      <c r="V2740">
        <f t="shared" si="386"/>
        <v>2.1309660795532093E-3</v>
      </c>
      <c r="X2740" s="1">
        <v>44371</v>
      </c>
      <c r="Y2740" s="19">
        <f>IF(R2740/MAX($R$7:R2740)&lt;1,R2740/MAX($R$7:R2740)-1,0)</f>
        <v>-9.3033184297361959E-3</v>
      </c>
    </row>
    <row r="2741" spans="1:25" x14ac:dyDescent="0.25">
      <c r="A2741" s="1">
        <v>44372</v>
      </c>
      <c r="B2741">
        <v>2725.08</v>
      </c>
      <c r="C2741">
        <v>127255.61</v>
      </c>
      <c r="D2741">
        <v>59.173554000000003</v>
      </c>
      <c r="E2741">
        <v>43990.63581</v>
      </c>
      <c r="F2741">
        <v>4.9343000000000004</v>
      </c>
      <c r="G2741">
        <v>8050.7280000000001</v>
      </c>
      <c r="I2741" s="1">
        <v>44372</v>
      </c>
      <c r="J2741">
        <f t="shared" si="379"/>
        <v>-2.0195955056179771E-2</v>
      </c>
      <c r="K2741">
        <f t="shared" si="380"/>
        <v>-1.7434537000818873E-2</v>
      </c>
      <c r="L2741">
        <f t="shared" si="381"/>
        <v>1.613700716451838E-4</v>
      </c>
      <c r="M2741">
        <f t="shared" si="382"/>
        <v>9.11075888579993E-3</v>
      </c>
      <c r="N2741">
        <f t="shared" si="383"/>
        <v>4.0084645749400849E-3</v>
      </c>
      <c r="O2741">
        <f t="shared" si="384"/>
        <v>-9.6382761297242325E-4</v>
      </c>
      <c r="Q2741" s="1">
        <v>44372</v>
      </c>
      <c r="R2741">
        <f t="shared" si="387"/>
        <v>355.46891641959695</v>
      </c>
      <c r="S2741" s="19">
        <f t="shared" si="385"/>
        <v>2.5546891641959695</v>
      </c>
      <c r="U2741" s="1">
        <v>44372</v>
      </c>
      <c r="V2741">
        <f t="shared" si="386"/>
        <v>-5.4065610952834797E-3</v>
      </c>
      <c r="X2741" s="1">
        <v>44372</v>
      </c>
      <c r="Y2741" s="19">
        <f>IF(R2741/MAX($R$7:R2741)&lt;1,R2741/MAX($R$7:R2741)-1,0)</f>
        <v>-1.4659580565540509E-2</v>
      </c>
    </row>
    <row r="2742" spans="1:25" x14ac:dyDescent="0.25">
      <c r="A2742" s="1">
        <v>44375</v>
      </c>
      <c r="B2742">
        <v>2705.84</v>
      </c>
      <c r="C2742">
        <v>127429.17</v>
      </c>
      <c r="D2742">
        <v>59.1831028</v>
      </c>
      <c r="E2742">
        <v>44195.986440000001</v>
      </c>
      <c r="F2742">
        <v>4.9265999999999996</v>
      </c>
      <c r="G2742">
        <v>8075.1629999999996</v>
      </c>
      <c r="I2742" s="1">
        <v>44375</v>
      </c>
      <c r="J2742">
        <f t="shared" si="379"/>
        <v>-7.0603431825854157E-3</v>
      </c>
      <c r="K2742">
        <f t="shared" si="380"/>
        <v>1.3638691449437967E-3</v>
      </c>
      <c r="L2742">
        <f t="shared" si="381"/>
        <v>1.6136938470845408E-4</v>
      </c>
      <c r="M2742">
        <f t="shared" si="382"/>
        <v>4.6680532394878238E-3</v>
      </c>
      <c r="N2742">
        <f t="shared" si="383"/>
        <v>-1.5605050361754413E-3</v>
      </c>
      <c r="O2742">
        <f t="shared" si="384"/>
        <v>3.0351292454544598E-3</v>
      </c>
      <c r="Q2742" s="1">
        <v>44375</v>
      </c>
      <c r="R2742">
        <f t="shared" si="387"/>
        <v>355.77346192122769</v>
      </c>
      <c r="S2742" s="19">
        <f t="shared" si="385"/>
        <v>2.557734619212277</v>
      </c>
      <c r="U2742" s="1">
        <v>44375</v>
      </c>
      <c r="V2742">
        <f t="shared" si="386"/>
        <v>8.5674298810212157E-4</v>
      </c>
      <c r="X2742" s="1">
        <v>44375</v>
      </c>
      <c r="Y2742" s="19">
        <f>IF(R2742/MAX($R$7:R2742)&lt;1,R2742/MAX($R$7:R2742)-1,0)</f>
        <v>-1.3815397070296442E-2</v>
      </c>
    </row>
    <row r="2743" spans="1:25" x14ac:dyDescent="0.25">
      <c r="A2743" s="1">
        <v>44376</v>
      </c>
      <c r="B2743">
        <v>2746.1</v>
      </c>
      <c r="C2743">
        <v>127327.44</v>
      </c>
      <c r="D2743">
        <v>59.192653200000002</v>
      </c>
      <c r="E2743">
        <v>44124.654340000001</v>
      </c>
      <c r="F2743">
        <v>4.9565000000000001</v>
      </c>
      <c r="G2743">
        <v>8074.81</v>
      </c>
      <c r="I2743" s="1">
        <v>44376</v>
      </c>
      <c r="J2743">
        <f t="shared" si="379"/>
        <v>1.4878928539751035E-2</v>
      </c>
      <c r="K2743">
        <f t="shared" si="380"/>
        <v>-7.983258464290266E-4</v>
      </c>
      <c r="L2743">
        <f t="shared" si="381"/>
        <v>1.6137038357522115E-4</v>
      </c>
      <c r="M2743">
        <f t="shared" si="382"/>
        <v>-1.6139949743364523E-3</v>
      </c>
      <c r="N2743">
        <f t="shared" si="383"/>
        <v>6.0690943043886225E-3</v>
      </c>
      <c r="O2743">
        <f t="shared" si="384"/>
        <v>-4.3714287872420599E-5</v>
      </c>
      <c r="Q2743" s="1">
        <v>44376</v>
      </c>
      <c r="R2743">
        <f t="shared" si="387"/>
        <v>356.4313705366547</v>
      </c>
      <c r="S2743" s="19">
        <f t="shared" si="385"/>
        <v>2.5643137053665468</v>
      </c>
      <c r="U2743" s="1">
        <v>44376</v>
      </c>
      <c r="V2743">
        <f t="shared" si="386"/>
        <v>1.8492346558796058E-3</v>
      </c>
      <c r="X2743" s="1">
        <v>44376</v>
      </c>
      <c r="Y2743" s="19">
        <f>IF(R2743/MAX($R$7:R2743)&lt;1,R2743/MAX($R$7:R2743)-1,0)</f>
        <v>-1.1991710325463867E-2</v>
      </c>
    </row>
    <row r="2744" spans="1:25" x14ac:dyDescent="0.25">
      <c r="A2744" s="1">
        <v>44377</v>
      </c>
      <c r="B2744">
        <v>2754.89</v>
      </c>
      <c r="C2744">
        <v>126801.66</v>
      </c>
      <c r="D2744">
        <v>59.2022051</v>
      </c>
      <c r="E2744">
        <v>44768.450960000002</v>
      </c>
      <c r="F2744">
        <v>4.9695999999999998</v>
      </c>
      <c r="G2744">
        <v>8069.5119999999997</v>
      </c>
      <c r="I2744" s="1">
        <v>44377</v>
      </c>
      <c r="J2744">
        <f t="shared" si="379"/>
        <v>3.2009030989403886E-3</v>
      </c>
      <c r="K2744">
        <f t="shared" si="380"/>
        <v>-4.1293534213834304E-3</v>
      </c>
      <c r="L2744">
        <f t="shared" si="381"/>
        <v>1.6136968835844812E-4</v>
      </c>
      <c r="M2744">
        <f t="shared" si="382"/>
        <v>1.4590405967585873E-2</v>
      </c>
      <c r="N2744">
        <f t="shared" si="383"/>
        <v>2.6429940482195491E-3</v>
      </c>
      <c r="O2744">
        <f t="shared" si="384"/>
        <v>-6.5611450919600411E-4</v>
      </c>
      <c r="Q2744" s="1">
        <v>44377</v>
      </c>
      <c r="R2744">
        <f t="shared" si="387"/>
        <v>357.02955692361979</v>
      </c>
      <c r="S2744" s="19">
        <f t="shared" si="385"/>
        <v>2.570295569236198</v>
      </c>
      <c r="U2744" s="1">
        <v>44377</v>
      </c>
      <c r="V2744">
        <f t="shared" si="386"/>
        <v>1.6782652606150972E-3</v>
      </c>
      <c r="X2744" s="1">
        <v>44377</v>
      </c>
      <c r="Y2744" s="19">
        <f>IF(R2744/MAX($R$7:R2744)&lt;1,R2744/MAX($R$7:R2744)-1,0)</f>
        <v>-1.0333570335703368E-2</v>
      </c>
    </row>
    <row r="2745" spans="1:25" x14ac:dyDescent="0.25">
      <c r="A2745" s="1">
        <v>44378</v>
      </c>
      <c r="B2745">
        <v>2754.03</v>
      </c>
      <c r="C2745">
        <v>125666.19</v>
      </c>
      <c r="D2745">
        <v>59.211758600000003</v>
      </c>
      <c r="E2745">
        <v>45230.890500000001</v>
      </c>
      <c r="F2745">
        <v>5.0490000000000004</v>
      </c>
      <c r="G2745">
        <v>8068.2640000000001</v>
      </c>
      <c r="I2745" s="1">
        <v>44378</v>
      </c>
      <c r="J2745">
        <f t="shared" si="379"/>
        <v>-3.121721738434946E-4</v>
      </c>
      <c r="K2745">
        <f t="shared" si="380"/>
        <v>-8.9546934953375068E-3</v>
      </c>
      <c r="L2745">
        <f t="shared" si="381"/>
        <v>1.6137067840404917E-4</v>
      </c>
      <c r="M2745">
        <f t="shared" si="382"/>
        <v>1.0329585457696133E-2</v>
      </c>
      <c r="N2745">
        <f t="shared" si="383"/>
        <v>1.5977141017385899E-2</v>
      </c>
      <c r="O2745">
        <f t="shared" si="384"/>
        <v>-1.5465619234467098E-4</v>
      </c>
      <c r="Q2745" s="1">
        <v>44378</v>
      </c>
      <c r="R2745">
        <f t="shared" si="387"/>
        <v>356.92157353816629</v>
      </c>
      <c r="S2745" s="19">
        <f t="shared" si="385"/>
        <v>2.5692157353816629</v>
      </c>
      <c r="U2745" s="1">
        <v>44378</v>
      </c>
      <c r="V2745">
        <f t="shared" si="386"/>
        <v>-3.0244942851220813E-4</v>
      </c>
      <c r="X2745" s="1">
        <v>44378</v>
      </c>
      <c r="Y2745" s="19">
        <f>IF(R2745/MAX($R$7:R2745)&lt;1,R2745/MAX($R$7:R2745)-1,0)</f>
        <v>-1.0632894381773061E-2</v>
      </c>
    </row>
    <row r="2746" spans="1:25" x14ac:dyDescent="0.25">
      <c r="A2746" s="1">
        <v>44379</v>
      </c>
      <c r="B2746">
        <v>2760.17</v>
      </c>
      <c r="C2746">
        <v>127621.65</v>
      </c>
      <c r="D2746">
        <v>59.221313600000002</v>
      </c>
      <c r="E2746">
        <v>45822.32574</v>
      </c>
      <c r="F2746">
        <v>5.0597000000000003</v>
      </c>
      <c r="G2746">
        <v>8095.5559999999996</v>
      </c>
      <c r="I2746" s="1">
        <v>44379</v>
      </c>
      <c r="J2746">
        <f t="shared" si="379"/>
        <v>2.2294601002892378E-3</v>
      </c>
      <c r="K2746">
        <f t="shared" si="380"/>
        <v>1.5560748678701719E-2</v>
      </c>
      <c r="L2746">
        <f t="shared" si="381"/>
        <v>1.6136997491567051E-4</v>
      </c>
      <c r="M2746">
        <f t="shared" si="382"/>
        <v>1.3075914125546539E-2</v>
      </c>
      <c r="N2746">
        <f t="shared" si="383"/>
        <v>2.1192315309961351E-3</v>
      </c>
      <c r="O2746">
        <f t="shared" si="384"/>
        <v>3.3826359672910478E-3</v>
      </c>
      <c r="Q2746" s="1">
        <v>44379</v>
      </c>
      <c r="R2746">
        <f t="shared" si="387"/>
        <v>359.22550966749395</v>
      </c>
      <c r="S2746" s="19">
        <f t="shared" si="385"/>
        <v>2.5922550966749394</v>
      </c>
      <c r="U2746" s="1">
        <v>44379</v>
      </c>
      <c r="V2746">
        <f t="shared" si="386"/>
        <v>6.4550206547862032E-3</v>
      </c>
      <c r="X2746" s="1">
        <v>44379</v>
      </c>
      <c r="Y2746" s="19">
        <f>IF(R2746/MAX($R$7:R2746)&lt;1,R2746/MAX($R$7:R2746)-1,0)</f>
        <v>-4.2465092798413817E-3</v>
      </c>
    </row>
    <row r="2747" spans="1:25" x14ac:dyDescent="0.25">
      <c r="A2747" s="1">
        <v>44382</v>
      </c>
      <c r="B2747">
        <v>2755.59</v>
      </c>
      <c r="C2747">
        <v>126920.05</v>
      </c>
      <c r="D2747">
        <v>59.230870099999997</v>
      </c>
      <c r="E2747">
        <v>45822.32574</v>
      </c>
      <c r="F2747">
        <v>5.0951000000000004</v>
      </c>
      <c r="G2747">
        <v>8089.7290000000003</v>
      </c>
      <c r="I2747" s="1">
        <v>44382</v>
      </c>
      <c r="J2747">
        <f t="shared" si="379"/>
        <v>-1.6593180854802547E-3</v>
      </c>
      <c r="K2747">
        <f t="shared" si="380"/>
        <v>-5.4974998364305527E-3</v>
      </c>
      <c r="L2747">
        <f t="shared" si="381"/>
        <v>1.6136926756704639E-4</v>
      </c>
      <c r="M2747">
        <f t="shared" si="382"/>
        <v>0</v>
      </c>
      <c r="N2747">
        <f t="shared" si="383"/>
        <v>6.99646224084427E-3</v>
      </c>
      <c r="O2747">
        <f t="shared" si="384"/>
        <v>-7.1977761626251802E-4</v>
      </c>
      <c r="Q2747" s="1">
        <v>44382</v>
      </c>
      <c r="R2747">
        <f t="shared" si="387"/>
        <v>358.67515567078516</v>
      </c>
      <c r="S2747" s="19">
        <f t="shared" si="385"/>
        <v>2.5867515567078514</v>
      </c>
      <c r="U2747" s="1">
        <v>44382</v>
      </c>
      <c r="V2747">
        <f t="shared" si="386"/>
        <v>-1.5320571114735282E-3</v>
      </c>
      <c r="X2747" s="1">
        <v>44382</v>
      </c>
      <c r="Y2747" s="19">
        <f>IF(R2747/MAX($R$7:R2747)&lt;1,R2747/MAX($R$7:R2747)-1,0)</f>
        <v>-5.7720604965737499E-3</v>
      </c>
    </row>
    <row r="2748" spans="1:25" x14ac:dyDescent="0.25">
      <c r="A2748" s="1">
        <v>44383</v>
      </c>
      <c r="B2748">
        <v>2761.49</v>
      </c>
      <c r="C2748">
        <v>125094.88</v>
      </c>
      <c r="D2748">
        <v>59.240428199999997</v>
      </c>
      <c r="E2748">
        <v>46874.532449999999</v>
      </c>
      <c r="F2748">
        <v>5.1993999999999998</v>
      </c>
      <c r="G2748">
        <v>8073.1459999999997</v>
      </c>
      <c r="I2748" s="1">
        <v>44383</v>
      </c>
      <c r="J2748">
        <f t="shared" si="379"/>
        <v>2.1411022684796333E-3</v>
      </c>
      <c r="K2748">
        <f t="shared" si="380"/>
        <v>-1.4380470225153541E-2</v>
      </c>
      <c r="L2748">
        <f t="shared" si="381"/>
        <v>1.6137024466900129E-4</v>
      </c>
      <c r="M2748">
        <f t="shared" si="382"/>
        <v>2.2962752173914414E-2</v>
      </c>
      <c r="N2748">
        <f t="shared" si="383"/>
        <v>2.0470648269906189E-2</v>
      </c>
      <c r="O2748">
        <f t="shared" si="384"/>
        <v>-2.0498832531967714E-3</v>
      </c>
      <c r="Q2748" s="1">
        <v>44383</v>
      </c>
      <c r="R2748">
        <f t="shared" si="387"/>
        <v>358.78519476751063</v>
      </c>
      <c r="S2748" s="19">
        <f t="shared" si="385"/>
        <v>2.5878519476751065</v>
      </c>
      <c r="U2748" s="1">
        <v>44383</v>
      </c>
      <c r="V2748">
        <f t="shared" si="386"/>
        <v>3.0679319430326757E-4</v>
      </c>
      <c r="X2748" s="1">
        <v>44383</v>
      </c>
      <c r="Y2748" s="19">
        <f>IF(R2748/MAX($R$7:R2748)&lt;1,R2748/MAX($R$7:R2748)-1,0)</f>
        <v>-5.4670381311479055E-3</v>
      </c>
    </row>
    <row r="2749" spans="1:25" x14ac:dyDescent="0.25">
      <c r="A2749" s="1">
        <v>44384</v>
      </c>
      <c r="B2749">
        <v>2762.35</v>
      </c>
      <c r="C2749">
        <v>127018.71</v>
      </c>
      <c r="D2749">
        <v>59.2499878</v>
      </c>
      <c r="E2749">
        <v>47799.465120000001</v>
      </c>
      <c r="F2749">
        <v>5.2324999999999999</v>
      </c>
      <c r="G2749">
        <v>8099.2740000000003</v>
      </c>
      <c r="I2749" s="1">
        <v>44384</v>
      </c>
      <c r="J2749">
        <f t="shared" si="379"/>
        <v>3.1142607795064947E-4</v>
      </c>
      <c r="K2749">
        <f t="shared" si="380"/>
        <v>1.5378966749078682E-2</v>
      </c>
      <c r="L2749">
        <f t="shared" si="381"/>
        <v>1.6136952906098401E-4</v>
      </c>
      <c r="M2749">
        <f t="shared" si="382"/>
        <v>1.97320937757961E-2</v>
      </c>
      <c r="N2749">
        <f t="shared" si="383"/>
        <v>6.3661191675963291E-3</v>
      </c>
      <c r="O2749">
        <f t="shared" si="384"/>
        <v>3.2364087060980928E-3</v>
      </c>
      <c r="Q2749" s="1">
        <v>44384</v>
      </c>
      <c r="R2749">
        <f t="shared" si="387"/>
        <v>361.32737366774398</v>
      </c>
      <c r="S2749" s="19">
        <f t="shared" si="385"/>
        <v>2.6132737366774399</v>
      </c>
      <c r="U2749" s="1">
        <v>44384</v>
      </c>
      <c r="V2749">
        <f t="shared" si="386"/>
        <v>7.0855178455193624E-3</v>
      </c>
      <c r="X2749" s="1">
        <v>44384</v>
      </c>
      <c r="Y2749" s="19">
        <f>IF(R2749/MAX($R$7:R2749)&lt;1,R2749/MAX($R$7:R2749)-1,0)</f>
        <v>0</v>
      </c>
    </row>
    <row r="2750" spans="1:25" x14ac:dyDescent="0.25">
      <c r="A2750" s="1">
        <v>44385</v>
      </c>
      <c r="B2750">
        <v>2762.03</v>
      </c>
      <c r="C2750">
        <v>125427.77</v>
      </c>
      <c r="D2750">
        <v>59.259549</v>
      </c>
      <c r="E2750">
        <v>47119.870459999998</v>
      </c>
      <c r="F2750">
        <v>5.2603999999999997</v>
      </c>
      <c r="G2750">
        <v>8089.0309999999999</v>
      </c>
      <c r="I2750" s="1">
        <v>44385</v>
      </c>
      <c r="J2750">
        <f t="shared" si="379"/>
        <v>-1.158433942113346E-4</v>
      </c>
      <c r="K2750">
        <f t="shared" si="380"/>
        <v>-1.2525241360111461E-2</v>
      </c>
      <c r="L2750">
        <f t="shared" si="381"/>
        <v>1.6137049736242304E-4</v>
      </c>
      <c r="M2750">
        <f t="shared" si="382"/>
        <v>-1.4217620600855851E-2</v>
      </c>
      <c r="N2750">
        <f t="shared" si="383"/>
        <v>5.332059245102716E-3</v>
      </c>
      <c r="O2750">
        <f t="shared" si="384"/>
        <v>-1.2646812541470265E-3</v>
      </c>
      <c r="Q2750" s="1">
        <v>44385</v>
      </c>
      <c r="R2750">
        <f t="shared" si="387"/>
        <v>359.51994254834199</v>
      </c>
      <c r="S2750" s="19">
        <f t="shared" si="385"/>
        <v>2.5951994254834201</v>
      </c>
      <c r="U2750" s="1">
        <v>44385</v>
      </c>
      <c r="V2750">
        <f t="shared" si="386"/>
        <v>-5.0021981480540267E-3</v>
      </c>
      <c r="X2750" s="1">
        <v>44385</v>
      </c>
      <c r="Y2750" s="19">
        <f>IF(R2750/MAX($R$7:R2750)&lt;1,R2750/MAX($R$7:R2750)-1,0)</f>
        <v>-5.0021981480540267E-3</v>
      </c>
    </row>
    <row r="2751" spans="1:25" x14ac:dyDescent="0.25">
      <c r="A2751" s="1">
        <v>44386</v>
      </c>
      <c r="B2751">
        <v>2762.03</v>
      </c>
      <c r="C2751">
        <v>125427.77</v>
      </c>
      <c r="D2751">
        <v>59.269111700000003</v>
      </c>
      <c r="E2751">
        <v>47846.64935</v>
      </c>
      <c r="F2751">
        <v>5.2603999999999997</v>
      </c>
      <c r="G2751">
        <v>8092.0910000000003</v>
      </c>
      <c r="I2751" s="1">
        <v>44386</v>
      </c>
      <c r="J2751">
        <f t="shared" si="379"/>
        <v>0</v>
      </c>
      <c r="K2751">
        <f t="shared" si="380"/>
        <v>0</v>
      </c>
      <c r="L2751">
        <f t="shared" si="381"/>
        <v>1.6136977350278414E-4</v>
      </c>
      <c r="M2751">
        <f t="shared" si="382"/>
        <v>1.5424042615247879E-2</v>
      </c>
      <c r="N2751">
        <f t="shared" si="383"/>
        <v>0</v>
      </c>
      <c r="O2751">
        <f t="shared" si="384"/>
        <v>3.7829005723932774E-4</v>
      </c>
      <c r="Q2751" s="1">
        <v>44386</v>
      </c>
      <c r="R2751">
        <f t="shared" si="387"/>
        <v>360.40413416180991</v>
      </c>
      <c r="S2751" s="19">
        <f t="shared" si="385"/>
        <v>2.6040413416180992</v>
      </c>
      <c r="U2751" s="1">
        <v>44386</v>
      </c>
      <c r="V2751">
        <f t="shared" si="386"/>
        <v>2.4593673641595259E-3</v>
      </c>
      <c r="X2751" s="1">
        <v>44386</v>
      </c>
      <c r="Y2751" s="19">
        <f>IF(R2751/MAX($R$7:R2751)&lt;1,R2751/MAX($R$7:R2751)-1,0)</f>
        <v>-2.5551330267687966E-3</v>
      </c>
    </row>
    <row r="2752" spans="1:25" x14ac:dyDescent="0.25">
      <c r="A2752" s="1">
        <v>44389</v>
      </c>
      <c r="B2752">
        <v>2797.9</v>
      </c>
      <c r="C2752">
        <v>127593.83</v>
      </c>
      <c r="D2752">
        <v>59.278675999999997</v>
      </c>
      <c r="E2752">
        <v>47319.77966</v>
      </c>
      <c r="F2752">
        <v>5.1741999999999999</v>
      </c>
      <c r="G2752">
        <v>8073.2280000000001</v>
      </c>
      <c r="I2752" s="1">
        <v>44389</v>
      </c>
      <c r="J2752">
        <f t="shared" si="379"/>
        <v>1.2986824907767147E-2</v>
      </c>
      <c r="K2752">
        <f t="shared" si="380"/>
        <v>1.7269381413701268E-2</v>
      </c>
      <c r="L2752">
        <f t="shared" si="381"/>
        <v>1.6137073301192295E-4</v>
      </c>
      <c r="M2752">
        <f t="shared" si="382"/>
        <v>-1.1011631893926954E-2</v>
      </c>
      <c r="N2752">
        <f t="shared" si="383"/>
        <v>-1.6386586571363382E-2</v>
      </c>
      <c r="O2752">
        <f t="shared" si="384"/>
        <v>-2.3310415070715296E-3</v>
      </c>
      <c r="Q2752" s="1">
        <v>44389</v>
      </c>
      <c r="R2752">
        <f t="shared" si="387"/>
        <v>361.51530224923295</v>
      </c>
      <c r="S2752" s="19">
        <f t="shared" si="385"/>
        <v>2.6151530224923296</v>
      </c>
      <c r="U2752" s="1">
        <v>44389</v>
      </c>
      <c r="V2752">
        <f t="shared" si="386"/>
        <v>3.0831169292973026E-3</v>
      </c>
      <c r="X2752" s="1">
        <v>44389</v>
      </c>
      <c r="Y2752" s="19">
        <f>IF(R2752/MAX($R$7:R2752)&lt;1,R2752/MAX($R$7:R2752)-1,0)</f>
        <v>0</v>
      </c>
    </row>
    <row r="2753" spans="1:25" x14ac:dyDescent="0.25">
      <c r="A2753" s="1">
        <v>44390</v>
      </c>
      <c r="B2753">
        <v>2823.81</v>
      </c>
      <c r="C2753">
        <v>128167.74</v>
      </c>
      <c r="D2753">
        <v>59.288241800000002</v>
      </c>
      <c r="E2753">
        <v>46935.224390000003</v>
      </c>
      <c r="F2753">
        <v>5.1634000000000002</v>
      </c>
      <c r="G2753">
        <v>8066.7730000000001</v>
      </c>
      <c r="I2753" s="1">
        <v>44390</v>
      </c>
      <c r="J2753">
        <f t="shared" si="379"/>
        <v>9.2605168161834506E-3</v>
      </c>
      <c r="K2753">
        <f t="shared" si="380"/>
        <v>4.4979447673920703E-3</v>
      </c>
      <c r="L2753">
        <f t="shared" si="381"/>
        <v>1.6137000090910014E-4</v>
      </c>
      <c r="M2753">
        <f t="shared" si="382"/>
        <v>-8.1267341640871571E-3</v>
      </c>
      <c r="N2753">
        <f t="shared" si="383"/>
        <v>-2.087279192918623E-3</v>
      </c>
      <c r="O2753">
        <f t="shared" si="384"/>
        <v>-7.9955626175798322E-4</v>
      </c>
      <c r="Q2753" s="1">
        <v>44390</v>
      </c>
      <c r="R2753">
        <f t="shared" si="387"/>
        <v>361.82695138621352</v>
      </c>
      <c r="S2753" s="19">
        <f t="shared" si="385"/>
        <v>2.6182695138621352</v>
      </c>
      <c r="U2753" s="1">
        <v>44390</v>
      </c>
      <c r="V2753">
        <f t="shared" si="386"/>
        <v>8.6206347294726093E-4</v>
      </c>
      <c r="X2753" s="1">
        <v>44390</v>
      </c>
      <c r="Y2753" s="19">
        <f>IF(R2753/MAX($R$7:R2753)&lt;1,R2753/MAX($R$7:R2753)-1,0)</f>
        <v>0</v>
      </c>
    </row>
    <row r="2754" spans="1:25" x14ac:dyDescent="0.25">
      <c r="A2754" s="1">
        <v>44391</v>
      </c>
      <c r="B2754">
        <v>2830.85</v>
      </c>
      <c r="C2754">
        <v>128406.51</v>
      </c>
      <c r="D2754">
        <v>59.297809100000002</v>
      </c>
      <c r="E2754">
        <v>46318.881959999999</v>
      </c>
      <c r="F2754">
        <v>5.0713999999999997</v>
      </c>
      <c r="G2754">
        <v>8100.5309999999999</v>
      </c>
      <c r="I2754" s="1">
        <v>44391</v>
      </c>
      <c r="J2754">
        <f t="shared" si="379"/>
        <v>2.4930855829534693E-3</v>
      </c>
      <c r="K2754">
        <f t="shared" si="380"/>
        <v>1.8629492881749865E-3</v>
      </c>
      <c r="L2754">
        <f t="shared" si="381"/>
        <v>1.6136926495935455E-4</v>
      </c>
      <c r="M2754">
        <f t="shared" si="382"/>
        <v>-1.3131766983334625E-2</v>
      </c>
      <c r="N2754">
        <f t="shared" si="383"/>
        <v>-1.7817717008173029E-2</v>
      </c>
      <c r="O2754">
        <f t="shared" si="384"/>
        <v>4.1848208695101086E-3</v>
      </c>
      <c r="Q2754" s="1">
        <v>44391</v>
      </c>
      <c r="R2754">
        <f t="shared" si="387"/>
        <v>361.85029203286985</v>
      </c>
      <c r="S2754" s="19">
        <f t="shared" si="385"/>
        <v>2.6185029203286985</v>
      </c>
      <c r="U2754" s="1">
        <v>44391</v>
      </c>
      <c r="V2754">
        <f t="shared" si="386"/>
        <v>6.450776142274961E-5</v>
      </c>
      <c r="X2754" s="1">
        <v>44391</v>
      </c>
      <c r="Y2754" s="19">
        <f>IF(R2754/MAX($R$7:R2754)&lt;1,R2754/MAX($R$7:R2754)-1,0)</f>
        <v>0</v>
      </c>
    </row>
    <row r="2755" spans="1:25" x14ac:dyDescent="0.25">
      <c r="A2755" s="1">
        <v>44392</v>
      </c>
      <c r="B2755">
        <v>2838.73</v>
      </c>
      <c r="C2755">
        <v>127467.88</v>
      </c>
      <c r="D2755">
        <v>59.307378</v>
      </c>
      <c r="E2755">
        <v>46427.487450000001</v>
      </c>
      <c r="F2755">
        <v>5.1119000000000003</v>
      </c>
      <c r="G2755">
        <v>8115.1189999999997</v>
      </c>
      <c r="I2755" s="1">
        <v>44392</v>
      </c>
      <c r="J2755">
        <f t="shared" si="379"/>
        <v>2.7836162283414456E-3</v>
      </c>
      <c r="K2755">
        <f t="shared" si="380"/>
        <v>-7.3098318769040382E-3</v>
      </c>
      <c r="L2755">
        <f t="shared" si="381"/>
        <v>1.613702115681459E-4</v>
      </c>
      <c r="M2755">
        <f t="shared" si="382"/>
        <v>2.3447347043865641E-3</v>
      </c>
      <c r="N2755">
        <f t="shared" si="383"/>
        <v>7.98596048428446E-3</v>
      </c>
      <c r="O2755">
        <f t="shared" si="384"/>
        <v>1.8008695973139588E-3</v>
      </c>
      <c r="Q2755" s="1">
        <v>44392</v>
      </c>
      <c r="R2755">
        <f t="shared" si="387"/>
        <v>361.8068052939409</v>
      </c>
      <c r="S2755" s="19">
        <f t="shared" si="385"/>
        <v>2.6180680529394089</v>
      </c>
      <c r="U2755" s="1">
        <v>44392</v>
      </c>
      <c r="V2755">
        <f t="shared" si="386"/>
        <v>-1.2017881396375607E-4</v>
      </c>
      <c r="X2755" s="1">
        <v>44392</v>
      </c>
      <c r="Y2755" s="19">
        <f>IF(R2755/MAX($R$7:R2755)&lt;1,R2755/MAX($R$7:R2755)-1,0)</f>
        <v>-1.2017881396375607E-4</v>
      </c>
    </row>
    <row r="2756" spans="1:25" x14ac:dyDescent="0.25">
      <c r="A2756" s="1">
        <v>44393</v>
      </c>
      <c r="B2756">
        <v>2841.35</v>
      </c>
      <c r="C2756">
        <v>125960.26</v>
      </c>
      <c r="D2756">
        <v>59.316948500000002</v>
      </c>
      <c r="E2756">
        <v>45776.548119999999</v>
      </c>
      <c r="F2756">
        <v>5.1151999999999997</v>
      </c>
      <c r="G2756">
        <v>8139.0739999999996</v>
      </c>
      <c r="I2756" s="1">
        <v>44393</v>
      </c>
      <c r="J2756">
        <f t="shared" si="379"/>
        <v>9.2294793798641805E-4</v>
      </c>
      <c r="K2756">
        <f t="shared" si="380"/>
        <v>-1.1827450178037102E-2</v>
      </c>
      <c r="L2756">
        <f t="shared" si="381"/>
        <v>1.613711535182194E-4</v>
      </c>
      <c r="M2756">
        <f t="shared" si="382"/>
        <v>-1.4020559064304883E-2</v>
      </c>
      <c r="N2756">
        <f t="shared" si="383"/>
        <v>6.4555253428255632E-4</v>
      </c>
      <c r="O2756">
        <f t="shared" si="384"/>
        <v>2.9518975630549171E-3</v>
      </c>
      <c r="Q2756" s="1">
        <v>44393</v>
      </c>
      <c r="R2756">
        <f t="shared" si="387"/>
        <v>360.57221619977111</v>
      </c>
      <c r="S2756" s="19">
        <f t="shared" si="385"/>
        <v>2.6057221619977109</v>
      </c>
      <c r="U2756" s="1">
        <v>44393</v>
      </c>
      <c r="V2756">
        <f t="shared" si="386"/>
        <v>-3.412288204935221E-3</v>
      </c>
      <c r="X2756" s="1">
        <v>44393</v>
      </c>
      <c r="Y2756" s="19">
        <f>IF(R2756/MAX($R$7:R2756)&lt;1,R2756/MAX($R$7:R2756)-1,0)</f>
        <v>-3.5320569341495966E-3</v>
      </c>
    </row>
    <row r="2757" spans="1:25" x14ac:dyDescent="0.25">
      <c r="A2757" s="1">
        <v>44396</v>
      </c>
      <c r="B2757">
        <v>2836.18</v>
      </c>
      <c r="C2757">
        <v>124394.57</v>
      </c>
      <c r="D2757">
        <v>59.3265204</v>
      </c>
      <c r="E2757">
        <v>46297.632590000001</v>
      </c>
      <c r="F2757">
        <v>5.2516999999999996</v>
      </c>
      <c r="G2757">
        <v>8141.1019999999999</v>
      </c>
      <c r="I2757" s="1">
        <v>44396</v>
      </c>
      <c r="J2757">
        <f t="shared" si="379"/>
        <v>-1.8195576046597939E-3</v>
      </c>
      <c r="K2757">
        <f t="shared" si="380"/>
        <v>-1.2430031503586791E-2</v>
      </c>
      <c r="L2757">
        <f t="shared" si="381"/>
        <v>1.6136871909377959E-4</v>
      </c>
      <c r="M2757">
        <f t="shared" si="382"/>
        <v>1.1383218949450269E-2</v>
      </c>
      <c r="N2757">
        <f t="shared" si="383"/>
        <v>2.6685173600250245E-2</v>
      </c>
      <c r="O2757">
        <f t="shared" si="384"/>
        <v>2.4916839434063753E-4</v>
      </c>
      <c r="Q2757" s="1">
        <v>44396</v>
      </c>
      <c r="R2757">
        <f t="shared" si="387"/>
        <v>360.2316799587262</v>
      </c>
      <c r="S2757" s="19">
        <f t="shared" si="385"/>
        <v>2.6023167995872623</v>
      </c>
      <c r="U2757" s="1">
        <v>44396</v>
      </c>
      <c r="V2757">
        <f t="shared" si="386"/>
        <v>-9.4443283687795088E-4</v>
      </c>
      <c r="X2757" s="1">
        <v>44396</v>
      </c>
      <c r="Y2757" s="19">
        <f>IF(R2757/MAX($R$7:R2757)&lt;1,R2757/MAX($R$7:R2757)-1,0)</f>
        <v>-4.4731539804770959E-3</v>
      </c>
    </row>
    <row r="2758" spans="1:25" x14ac:dyDescent="0.25">
      <c r="A2758" s="1">
        <v>44397</v>
      </c>
      <c r="B2758">
        <v>2839.66</v>
      </c>
      <c r="C2758">
        <v>125401.36</v>
      </c>
      <c r="D2758">
        <v>59.336093900000002</v>
      </c>
      <c r="E2758">
        <v>46883.018510000002</v>
      </c>
      <c r="F2758">
        <v>5.2215999999999996</v>
      </c>
      <c r="G2758">
        <v>8165.259</v>
      </c>
      <c r="I2758" s="1">
        <v>44397</v>
      </c>
      <c r="J2758">
        <f t="shared" si="379"/>
        <v>1.2270025174707655E-3</v>
      </c>
      <c r="K2758">
        <f t="shared" si="380"/>
        <v>8.0935204808376682E-3</v>
      </c>
      <c r="L2758">
        <f t="shared" si="381"/>
        <v>1.6136965282065319E-4</v>
      </c>
      <c r="M2758">
        <f t="shared" si="382"/>
        <v>1.2643970917131542E-2</v>
      </c>
      <c r="N2758">
        <f t="shared" si="383"/>
        <v>-5.7314774263571566E-3</v>
      </c>
      <c r="O2758">
        <f t="shared" si="384"/>
        <v>2.9672887036669149E-3</v>
      </c>
      <c r="Q2758" s="1">
        <v>44397</v>
      </c>
      <c r="R2758">
        <f t="shared" si="387"/>
        <v>361.89660257471547</v>
      </c>
      <c r="S2758" s="19">
        <f t="shared" si="385"/>
        <v>2.6189660257471545</v>
      </c>
      <c r="U2758" s="1">
        <v>44397</v>
      </c>
      <c r="V2758">
        <f t="shared" si="386"/>
        <v>4.6218106530220293E-3</v>
      </c>
      <c r="X2758" s="1">
        <v>44397</v>
      </c>
      <c r="Y2758" s="19">
        <f>IF(R2758/MAX($R$7:R2758)&lt;1,R2758/MAX($R$7:R2758)-1,0)</f>
        <v>0</v>
      </c>
    </row>
    <row r="2759" spans="1:25" x14ac:dyDescent="0.25">
      <c r="A2759" s="1">
        <v>44398</v>
      </c>
      <c r="B2759">
        <v>2837.73</v>
      </c>
      <c r="C2759">
        <v>125929.25</v>
      </c>
      <c r="D2759">
        <v>59.345669000000001</v>
      </c>
      <c r="E2759">
        <v>47431.926820000001</v>
      </c>
      <c r="F2759">
        <v>5.1881000000000004</v>
      </c>
      <c r="G2759">
        <v>8166.1490000000003</v>
      </c>
      <c r="I2759" s="1">
        <v>44398</v>
      </c>
      <c r="J2759">
        <f t="shared" si="379"/>
        <v>-6.7965883239540226E-4</v>
      </c>
      <c r="K2759">
        <f t="shared" si="380"/>
        <v>4.2096034684153683E-3</v>
      </c>
      <c r="L2759">
        <f t="shared" si="381"/>
        <v>1.6137058189458209E-4</v>
      </c>
      <c r="M2759">
        <f t="shared" si="382"/>
        <v>1.170804115103885E-2</v>
      </c>
      <c r="N2759">
        <f t="shared" si="383"/>
        <v>-6.4156580358509796E-3</v>
      </c>
      <c r="O2759">
        <f t="shared" si="384"/>
        <v>1.0899837959832404E-4</v>
      </c>
      <c r="Q2759" s="1">
        <v>44398</v>
      </c>
      <c r="R2759">
        <f t="shared" si="387"/>
        <v>362.82347466339604</v>
      </c>
      <c r="S2759" s="19">
        <f t="shared" si="385"/>
        <v>2.6282347466339604</v>
      </c>
      <c r="U2759" s="1">
        <v>44398</v>
      </c>
      <c r="V2759">
        <f t="shared" si="386"/>
        <v>2.5611516717380933E-3</v>
      </c>
      <c r="X2759" s="1">
        <v>44398</v>
      </c>
      <c r="Y2759" s="19">
        <f>IF(R2759/MAX($R$7:R2759)&lt;1,R2759/MAX($R$7:R2759)-1,0)</f>
        <v>0</v>
      </c>
    </row>
    <row r="2760" spans="1:25" x14ac:dyDescent="0.25">
      <c r="A2760" s="1">
        <v>44399</v>
      </c>
      <c r="B2760">
        <v>2834.13</v>
      </c>
      <c r="C2760">
        <v>126146.66</v>
      </c>
      <c r="D2760">
        <v>59.355245600000003</v>
      </c>
      <c r="E2760">
        <v>47222.79939</v>
      </c>
      <c r="F2760">
        <v>5.2016999999999998</v>
      </c>
      <c r="G2760">
        <v>8171.2430000000004</v>
      </c>
      <c r="I2760" s="1">
        <v>44399</v>
      </c>
      <c r="J2760">
        <f t="shared" si="379"/>
        <v>-1.2686196361175739E-3</v>
      </c>
      <c r="K2760">
        <f t="shared" si="380"/>
        <v>1.7264456033845299E-3</v>
      </c>
      <c r="L2760">
        <f t="shared" si="381"/>
        <v>1.6136982127545885E-4</v>
      </c>
      <c r="M2760">
        <f t="shared" si="382"/>
        <v>-4.4090013630190272E-3</v>
      </c>
      <c r="N2760">
        <f t="shared" si="383"/>
        <v>2.6213835508182015E-3</v>
      </c>
      <c r="O2760">
        <f t="shared" si="384"/>
        <v>6.2379464298278897E-4</v>
      </c>
      <c r="Q2760" s="1">
        <v>44399</v>
      </c>
      <c r="R2760">
        <f t="shared" si="387"/>
        <v>362.71936548891944</v>
      </c>
      <c r="S2760" s="19">
        <f t="shared" si="385"/>
        <v>2.6271936548891945</v>
      </c>
      <c r="U2760" s="1">
        <v>44399</v>
      </c>
      <c r="V2760">
        <f t="shared" si="386"/>
        <v>-2.8694167204368348E-4</v>
      </c>
      <c r="X2760" s="1">
        <v>44399</v>
      </c>
      <c r="Y2760" s="19">
        <f>IF(R2760/MAX($R$7:R2760)&lt;1,R2760/MAX($R$7:R2760)-1,0)</f>
        <v>-2.8694167204368348E-4</v>
      </c>
    </row>
    <row r="2761" spans="1:25" x14ac:dyDescent="0.25">
      <c r="A2761" s="1">
        <v>44400</v>
      </c>
      <c r="B2761">
        <v>2828.23</v>
      </c>
      <c r="C2761">
        <v>125052.78</v>
      </c>
      <c r="D2761">
        <v>59.364823800000003</v>
      </c>
      <c r="E2761">
        <v>47671.907670000001</v>
      </c>
      <c r="F2761">
        <v>5.2</v>
      </c>
      <c r="G2761">
        <v>8137.6869999999999</v>
      </c>
      <c r="I2761" s="1">
        <v>44400</v>
      </c>
      <c r="J2761">
        <f t="shared" ref="J2761:J2824" si="388">B2761/B2760-1</f>
        <v>-2.0817675971109839E-3</v>
      </c>
      <c r="K2761">
        <f t="shared" ref="K2761:K2824" si="389">C2761/C2760-1</f>
        <v>-8.6714939579058958E-3</v>
      </c>
      <c r="L2761">
        <f t="shared" ref="L2761:L2824" si="390">D2761/D2760-1</f>
        <v>1.6137074159461307E-4</v>
      </c>
      <c r="M2761">
        <f t="shared" ref="M2761:M2824" si="391">E2761/E2760-1</f>
        <v>9.5104120425166805E-3</v>
      </c>
      <c r="N2761">
        <f t="shared" ref="N2761:N2824" si="392">F2761/F2760-1</f>
        <v>-3.2681623315444774E-4</v>
      </c>
      <c r="O2761">
        <f t="shared" ref="O2761:O2824" si="393">G2761/G2760-1</f>
        <v>-4.106596756454417E-3</v>
      </c>
      <c r="Q2761" s="1">
        <v>44400</v>
      </c>
      <c r="R2761">
        <f t="shared" si="387"/>
        <v>362.05932251927487</v>
      </c>
      <c r="S2761" s="19">
        <f t="shared" ref="S2761:S2824" si="394">R2761/R$7-1</f>
        <v>2.6205932251927488</v>
      </c>
      <c r="U2761" s="1">
        <v>44400</v>
      </c>
      <c r="V2761">
        <f t="shared" ref="V2761:V2824" si="395">R2761/R2760-1</f>
        <v>-1.8197070033878493E-3</v>
      </c>
      <c r="X2761" s="1">
        <v>44400</v>
      </c>
      <c r="Y2761" s="19">
        <f>IF(R2761/MAX($R$7:R2761)&lt;1,R2761/MAX($R$7:R2761)-1,0)</f>
        <v>-2.1061265256612227E-3</v>
      </c>
    </row>
    <row r="2762" spans="1:25" x14ac:dyDescent="0.25">
      <c r="A2762" s="1">
        <v>44403</v>
      </c>
      <c r="B2762">
        <v>2825.37</v>
      </c>
      <c r="C2762">
        <v>126003.86</v>
      </c>
      <c r="D2762">
        <v>59.3744035</v>
      </c>
      <c r="E2762">
        <v>47558.529320000001</v>
      </c>
      <c r="F2762">
        <v>5.1764999999999999</v>
      </c>
      <c r="G2762">
        <v>8114.9430000000002</v>
      </c>
      <c r="I2762" s="1">
        <v>44403</v>
      </c>
      <c r="J2762">
        <f t="shared" si="388"/>
        <v>-1.0112331741054525E-3</v>
      </c>
      <c r="K2762">
        <f t="shared" si="389"/>
        <v>7.6054286837925478E-3</v>
      </c>
      <c r="L2762">
        <f t="shared" si="390"/>
        <v>1.6136997276827714E-4</v>
      </c>
      <c r="M2762">
        <f t="shared" si="391"/>
        <v>-2.3783052858895593E-3</v>
      </c>
      <c r="N2762">
        <f t="shared" si="392"/>
        <v>-4.5192307692307754E-3</v>
      </c>
      <c r="O2762">
        <f t="shared" si="393"/>
        <v>-2.7948973707148106E-3</v>
      </c>
      <c r="Q2762" s="1">
        <v>44403</v>
      </c>
      <c r="R2762">
        <f t="shared" ref="R2762:R2825" si="396">((($AB$7*L2762)+($AB$8*K2762)+($AB$9*J2762)+($AB$10*O2762)+($AB$11*N2762)+($AB$12*M2762))+1)*R2761</f>
        <v>362.13407319688508</v>
      </c>
      <c r="S2762" s="19">
        <f t="shared" si="394"/>
        <v>2.6213407319688509</v>
      </c>
      <c r="U2762" s="1">
        <v>44403</v>
      </c>
      <c r="V2762">
        <f t="shared" si="395"/>
        <v>2.0645975109845338E-4</v>
      </c>
      <c r="X2762" s="1">
        <v>44403</v>
      </c>
      <c r="Y2762" s="19">
        <f>IF(R2762/MAX($R$7:R2762)&lt;1,R2762/MAX($R$7:R2762)-1,0)</f>
        <v>-1.9001016049210451E-3</v>
      </c>
    </row>
    <row r="2763" spans="1:25" x14ac:dyDescent="0.25">
      <c r="A2763" s="1">
        <v>44404</v>
      </c>
      <c r="B2763">
        <v>2817.51</v>
      </c>
      <c r="C2763">
        <v>124612.03</v>
      </c>
      <c r="D2763">
        <v>59.383984699999999</v>
      </c>
      <c r="E2763">
        <v>47399.698799999998</v>
      </c>
      <c r="F2763">
        <v>5.1708999999999996</v>
      </c>
      <c r="G2763">
        <v>8084.1239999999998</v>
      </c>
      <c r="I2763" s="1">
        <v>44404</v>
      </c>
      <c r="J2763">
        <f t="shared" si="388"/>
        <v>-2.7819365251275929E-3</v>
      </c>
      <c r="K2763">
        <f t="shared" si="389"/>
        <v>-1.1045931450036517E-2</v>
      </c>
      <c r="L2763">
        <f t="shared" si="390"/>
        <v>1.6136920011322609E-4</v>
      </c>
      <c r="M2763">
        <f t="shared" si="391"/>
        <v>-3.339685273514359E-3</v>
      </c>
      <c r="N2763">
        <f t="shared" si="392"/>
        <v>-1.0818120351588911E-3</v>
      </c>
      <c r="O2763">
        <f t="shared" si="393"/>
        <v>-3.797808561317173E-3</v>
      </c>
      <c r="Q2763" s="1">
        <v>44404</v>
      </c>
      <c r="R2763">
        <f t="shared" si="396"/>
        <v>360.60061708384262</v>
      </c>
      <c r="S2763" s="19">
        <f t="shared" si="394"/>
        <v>2.6060061708384263</v>
      </c>
      <c r="U2763" s="1">
        <v>44404</v>
      </c>
      <c r="V2763">
        <f t="shared" si="395"/>
        <v>-4.2344982881761251E-3</v>
      </c>
      <c r="X2763" s="1">
        <v>44404</v>
      </c>
      <c r="Y2763" s="19">
        <f>IF(R2763/MAX($R$7:R2763)&lt;1,R2763/MAX($R$7:R2763)-1,0)</f>
        <v>-6.1265539161038385E-3</v>
      </c>
    </row>
    <row r="2764" spans="1:25" x14ac:dyDescent="0.25">
      <c r="A2764" s="1">
        <v>44405</v>
      </c>
      <c r="B2764">
        <v>2816.91</v>
      </c>
      <c r="C2764">
        <v>126285.59</v>
      </c>
      <c r="D2764">
        <v>59.393567500000003</v>
      </c>
      <c r="E2764">
        <v>47358.173849999999</v>
      </c>
      <c r="F2764">
        <v>5.1167999999999996</v>
      </c>
      <c r="G2764">
        <v>8081.442</v>
      </c>
      <c r="I2764" s="1">
        <v>44405</v>
      </c>
      <c r="J2764">
        <f t="shared" si="388"/>
        <v>-2.129539912902878E-4</v>
      </c>
      <c r="K2764">
        <f t="shared" si="389"/>
        <v>1.3430164005834744E-2</v>
      </c>
      <c r="L2764">
        <f t="shared" si="390"/>
        <v>1.6137010758732195E-4</v>
      </c>
      <c r="M2764">
        <f t="shared" si="391"/>
        <v>-8.7605936432655351E-4</v>
      </c>
      <c r="N2764">
        <f t="shared" si="392"/>
        <v>-1.0462395327699214E-2</v>
      </c>
      <c r="O2764">
        <f t="shared" si="393"/>
        <v>-3.3176136338330942E-4</v>
      </c>
      <c r="Q2764" s="1">
        <v>44405</v>
      </c>
      <c r="R2764">
        <f t="shared" si="396"/>
        <v>361.48604536261047</v>
      </c>
      <c r="S2764" s="19">
        <f t="shared" si="394"/>
        <v>2.6148604536261049</v>
      </c>
      <c r="U2764" s="1">
        <v>44405</v>
      </c>
      <c r="V2764">
        <f t="shared" si="395"/>
        <v>2.4554264103269219E-3</v>
      </c>
      <c r="X2764" s="1">
        <v>44405</v>
      </c>
      <c r="Y2764" s="19">
        <f>IF(R2764/MAX($R$7:R2764)&lt;1,R2764/MAX($R$7:R2764)-1,0)</f>
        <v>-3.6861708080667688E-3</v>
      </c>
    </row>
    <row r="2765" spans="1:25" x14ac:dyDescent="0.25">
      <c r="A2765" s="1">
        <v>44406</v>
      </c>
      <c r="B2765">
        <v>2818.91</v>
      </c>
      <c r="C2765">
        <v>125675.33</v>
      </c>
      <c r="D2765">
        <v>59.403151899999997</v>
      </c>
      <c r="E2765">
        <v>46545.892249999997</v>
      </c>
      <c r="F2765">
        <v>5.0811000000000002</v>
      </c>
      <c r="G2765">
        <v>8091.8029999999999</v>
      </c>
      <c r="I2765" s="1">
        <v>44406</v>
      </c>
      <c r="J2765">
        <f t="shared" si="388"/>
        <v>7.0999783450664822E-4</v>
      </c>
      <c r="K2765">
        <f t="shared" si="389"/>
        <v>-4.8323803214602723E-3</v>
      </c>
      <c r="L2765">
        <f t="shared" si="390"/>
        <v>1.6137101042112967E-4</v>
      </c>
      <c r="M2765">
        <f t="shared" si="391"/>
        <v>-1.7151877573928109E-2</v>
      </c>
      <c r="N2765">
        <f t="shared" si="392"/>
        <v>-6.9770168855532999E-3</v>
      </c>
      <c r="O2765">
        <f t="shared" si="393"/>
        <v>1.2820731745646352E-3</v>
      </c>
      <c r="Q2765" s="1">
        <v>44406</v>
      </c>
      <c r="R2765">
        <f t="shared" si="396"/>
        <v>360.39585338159259</v>
      </c>
      <c r="S2765" s="19">
        <f t="shared" si="394"/>
        <v>2.6039585338159257</v>
      </c>
      <c r="U2765" s="1">
        <v>44406</v>
      </c>
      <c r="V2765">
        <f t="shared" si="395"/>
        <v>-3.015861870751646E-3</v>
      </c>
      <c r="X2765" s="1">
        <v>44406</v>
      </c>
      <c r="Y2765" s="19">
        <f>IF(R2765/MAX($R$7:R2765)&lt;1,R2765/MAX($R$7:R2765)-1,0)</f>
        <v>-6.6909156968292249E-3</v>
      </c>
    </row>
    <row r="2766" spans="1:25" x14ac:dyDescent="0.25">
      <c r="A2766" s="1">
        <v>44407</v>
      </c>
      <c r="B2766">
        <v>2824.12</v>
      </c>
      <c r="C2766">
        <v>121800.79</v>
      </c>
      <c r="D2766">
        <v>59.412737700000001</v>
      </c>
      <c r="E2766">
        <v>47239.968079999999</v>
      </c>
      <c r="F2766">
        <v>5.2119</v>
      </c>
      <c r="G2766">
        <v>8039.3819999999996</v>
      </c>
      <c r="I2766" s="1">
        <v>44407</v>
      </c>
      <c r="J2766">
        <f t="shared" si="388"/>
        <v>1.8482321180881556E-3</v>
      </c>
      <c r="K2766">
        <f t="shared" si="389"/>
        <v>-3.0829757916689071E-2</v>
      </c>
      <c r="L2766">
        <f t="shared" si="390"/>
        <v>1.6136854179293891E-4</v>
      </c>
      <c r="M2766">
        <f t="shared" si="391"/>
        <v>1.4911645183899092E-2</v>
      </c>
      <c r="N2766">
        <f t="shared" si="392"/>
        <v>2.5742457341914049E-2</v>
      </c>
      <c r="O2766">
        <f t="shared" si="393"/>
        <v>-6.4782842587740586E-3</v>
      </c>
      <c r="Q2766" s="1">
        <v>44407</v>
      </c>
      <c r="R2766">
        <f t="shared" si="396"/>
        <v>358.39090581672787</v>
      </c>
      <c r="S2766" s="19">
        <f t="shared" si="394"/>
        <v>2.5839090581672788</v>
      </c>
      <c r="U2766" s="1">
        <v>44407</v>
      </c>
      <c r="V2766">
        <f t="shared" si="395"/>
        <v>-5.5631815573135013E-3</v>
      </c>
      <c r="X2766" s="1">
        <v>44407</v>
      </c>
      <c r="Y2766" s="19">
        <f>IF(R2766/MAX($R$7:R2766)&lt;1,R2766/MAX($R$7:R2766)-1,0)</f>
        <v>-1.2216874475336592E-2</v>
      </c>
    </row>
    <row r="2767" spans="1:25" x14ac:dyDescent="0.25">
      <c r="A2767" s="1">
        <v>44410</v>
      </c>
      <c r="B2767">
        <v>2812.66</v>
      </c>
      <c r="C2767">
        <v>122515.74</v>
      </c>
      <c r="D2767">
        <v>59.422325200000003</v>
      </c>
      <c r="E2767">
        <v>46794.800049999998</v>
      </c>
      <c r="F2767">
        <v>5.1742999999999997</v>
      </c>
      <c r="G2767">
        <v>8043.0690000000004</v>
      </c>
      <c r="I2767" s="1">
        <v>44410</v>
      </c>
      <c r="J2767">
        <f t="shared" si="388"/>
        <v>-4.0579012223276312E-3</v>
      </c>
      <c r="K2767">
        <f t="shared" si="389"/>
        <v>5.8698305651385674E-3</v>
      </c>
      <c r="L2767">
        <f t="shared" si="390"/>
        <v>1.6137111958069994E-4</v>
      </c>
      <c r="M2767">
        <f t="shared" si="391"/>
        <v>-9.423546375944114E-3</v>
      </c>
      <c r="N2767">
        <f t="shared" si="392"/>
        <v>-7.2142596749746879E-3</v>
      </c>
      <c r="O2767">
        <f t="shared" si="393"/>
        <v>4.5861734148222588E-4</v>
      </c>
      <c r="Q2767" s="1">
        <v>44410</v>
      </c>
      <c r="R2767">
        <f t="shared" si="396"/>
        <v>358.14777643657919</v>
      </c>
      <c r="S2767" s="19">
        <f t="shared" si="394"/>
        <v>2.581477764365792</v>
      </c>
      <c r="U2767" s="1">
        <v>44410</v>
      </c>
      <c r="V2767">
        <f t="shared" si="395"/>
        <v>-6.783916003522128E-4</v>
      </c>
      <c r="X2767" s="1">
        <v>44410</v>
      </c>
      <c r="Y2767" s="19">
        <f>IF(R2767/MAX($R$7:R2767)&lt;1,R2767/MAX($R$7:R2767)-1,0)</f>
        <v>-1.2886978250662096E-2</v>
      </c>
    </row>
    <row r="2768" spans="1:25" x14ac:dyDescent="0.25">
      <c r="A2768" s="1">
        <v>44411</v>
      </c>
      <c r="B2768">
        <v>2800.61</v>
      </c>
      <c r="C2768">
        <v>123576.56</v>
      </c>
      <c r="D2768">
        <v>59.431914200000001</v>
      </c>
      <c r="E2768">
        <v>48205.168539999999</v>
      </c>
      <c r="F2768">
        <v>5.1974</v>
      </c>
      <c r="G2768">
        <v>8069.0379999999996</v>
      </c>
      <c r="I2768" s="1">
        <v>44411</v>
      </c>
      <c r="J2768">
        <f t="shared" si="388"/>
        <v>-4.2842007210255328E-3</v>
      </c>
      <c r="K2768">
        <f t="shared" si="389"/>
        <v>8.6586425548258461E-3</v>
      </c>
      <c r="L2768">
        <f t="shared" si="390"/>
        <v>1.6137032618179781E-4</v>
      </c>
      <c r="M2768">
        <f t="shared" si="391"/>
        <v>3.0139427639246819E-2</v>
      </c>
      <c r="N2768">
        <f t="shared" si="392"/>
        <v>4.4643719923469494E-3</v>
      </c>
      <c r="O2768">
        <f t="shared" si="393"/>
        <v>3.2287426602952696E-3</v>
      </c>
      <c r="Q2768" s="1">
        <v>44411</v>
      </c>
      <c r="R2768">
        <f t="shared" si="396"/>
        <v>360.51545894271896</v>
      </c>
      <c r="S2768" s="19">
        <f t="shared" si="394"/>
        <v>2.6051545894271895</v>
      </c>
      <c r="U2768" s="1">
        <v>44411</v>
      </c>
      <c r="V2768">
        <f t="shared" si="395"/>
        <v>6.610909412023247E-3</v>
      </c>
      <c r="X2768" s="1">
        <v>44411</v>
      </c>
      <c r="Y2768" s="19">
        <f>IF(R2768/MAX($R$7:R2768)&lt;1,R2768/MAX($R$7:R2768)-1,0)</f>
        <v>-6.3612634844487648E-3</v>
      </c>
    </row>
    <row r="2769" spans="1:25" x14ac:dyDescent="0.25">
      <c r="A2769" s="1">
        <v>44412</v>
      </c>
      <c r="B2769">
        <v>2792.66</v>
      </c>
      <c r="C2769">
        <v>121801.21</v>
      </c>
      <c r="D2769">
        <v>59.441504700000003</v>
      </c>
      <c r="E2769">
        <v>47966.7431</v>
      </c>
      <c r="F2769">
        <v>5.1688999999999998</v>
      </c>
      <c r="G2769">
        <v>8062.1610000000001</v>
      </c>
      <c r="I2769" s="1">
        <v>44412</v>
      </c>
      <c r="J2769">
        <f t="shared" si="388"/>
        <v>-2.8386672903404353E-3</v>
      </c>
      <c r="K2769">
        <f t="shared" si="389"/>
        <v>-1.436639764045855E-2</v>
      </c>
      <c r="L2769">
        <f t="shared" si="390"/>
        <v>1.6136952896594892E-4</v>
      </c>
      <c r="M2769">
        <f t="shared" si="391"/>
        <v>-4.946055521041437E-3</v>
      </c>
      <c r="N2769">
        <f t="shared" si="392"/>
        <v>-5.4835109862624298E-3</v>
      </c>
      <c r="O2769">
        <f t="shared" si="393"/>
        <v>-8.5227012191535501E-4</v>
      </c>
      <c r="Q2769" s="1">
        <v>44412</v>
      </c>
      <c r="R2769">
        <f t="shared" si="396"/>
        <v>358.97807859313042</v>
      </c>
      <c r="S2769" s="19">
        <f t="shared" si="394"/>
        <v>2.5897807859313042</v>
      </c>
      <c r="U2769" s="1">
        <v>44412</v>
      </c>
      <c r="V2769">
        <f t="shared" si="395"/>
        <v>-4.2643950805805186E-3</v>
      </c>
      <c r="X2769" s="1">
        <v>44412</v>
      </c>
      <c r="Y2769" s="19">
        <f>IF(R2769/MAX($R$7:R2769)&lt;1,R2769/MAX($R$7:R2769)-1,0)</f>
        <v>-1.0598531624319896E-2</v>
      </c>
    </row>
    <row r="2770" spans="1:25" x14ac:dyDescent="0.25">
      <c r="A2770" s="1">
        <v>44413</v>
      </c>
      <c r="B2770">
        <v>2781.02</v>
      </c>
      <c r="C2770">
        <v>121632.92</v>
      </c>
      <c r="D2770">
        <v>59.451096800000002</v>
      </c>
      <c r="E2770">
        <v>47817.207069999997</v>
      </c>
      <c r="F2770">
        <v>5.2492999999999999</v>
      </c>
      <c r="G2770">
        <v>8009.37</v>
      </c>
      <c r="I2770" s="1">
        <v>44413</v>
      </c>
      <c r="J2770">
        <f t="shared" si="388"/>
        <v>-4.1680691527073988E-3</v>
      </c>
      <c r="K2770">
        <f t="shared" si="389"/>
        <v>-1.3816775711834595E-3</v>
      </c>
      <c r="L2770">
        <f t="shared" si="390"/>
        <v>1.6137041026142995E-4</v>
      </c>
      <c r="M2770">
        <f t="shared" si="391"/>
        <v>-3.1174939204909879E-3</v>
      </c>
      <c r="N2770">
        <f t="shared" si="392"/>
        <v>1.5554566735669129E-2</v>
      </c>
      <c r="O2770">
        <f t="shared" si="393"/>
        <v>-6.5479962506330702E-3</v>
      </c>
      <c r="Q2770" s="1">
        <v>44413</v>
      </c>
      <c r="R2770">
        <f t="shared" si="396"/>
        <v>357.79298614031711</v>
      </c>
      <c r="S2770" s="19">
        <f t="shared" si="394"/>
        <v>2.5779298614031712</v>
      </c>
      <c r="U2770" s="1">
        <v>44413</v>
      </c>
      <c r="V2770">
        <f t="shared" si="395"/>
        <v>-3.3012947683540572E-3</v>
      </c>
      <c r="X2770" s="1">
        <v>44413</v>
      </c>
      <c r="Y2770" s="19">
        <f>IF(R2770/MAX($R$7:R2770)&lt;1,R2770/MAX($R$7:R2770)-1,0)</f>
        <v>-1.3864837515670358E-2</v>
      </c>
    </row>
    <row r="2771" spans="1:25" x14ac:dyDescent="0.25">
      <c r="A2771" s="1">
        <v>44414</v>
      </c>
      <c r="B2771">
        <v>2778.56</v>
      </c>
      <c r="C2771">
        <v>122810.36</v>
      </c>
      <c r="D2771">
        <v>59.462945400000002</v>
      </c>
      <c r="E2771">
        <v>48312.393510000002</v>
      </c>
      <c r="F2771">
        <v>5.2313999999999998</v>
      </c>
      <c r="G2771">
        <v>8015.0590000000002</v>
      </c>
      <c r="I2771" s="1">
        <v>44414</v>
      </c>
      <c r="J2771">
        <f t="shared" si="388"/>
        <v>-8.8456753277577072E-4</v>
      </c>
      <c r="K2771">
        <f t="shared" si="389"/>
        <v>9.6802740573851409E-3</v>
      </c>
      <c r="L2771">
        <f t="shared" si="390"/>
        <v>1.9929993957656933E-4</v>
      </c>
      <c r="M2771">
        <f t="shared" si="391"/>
        <v>1.0355821059877091E-2</v>
      </c>
      <c r="N2771">
        <f t="shared" si="392"/>
        <v>-3.4099784733202521E-3</v>
      </c>
      <c r="O2771">
        <f t="shared" si="393"/>
        <v>7.1029306924264013E-4</v>
      </c>
      <c r="Q2771" s="1">
        <v>44414</v>
      </c>
      <c r="R2771">
        <f t="shared" si="396"/>
        <v>359.08450817252725</v>
      </c>
      <c r="S2771" s="19">
        <f t="shared" si="394"/>
        <v>2.5908450817252726</v>
      </c>
      <c r="U2771" s="1">
        <v>44414</v>
      </c>
      <c r="V2771">
        <f t="shared" si="395"/>
        <v>3.6096907492302321E-3</v>
      </c>
      <c r="X2771" s="1">
        <v>44414</v>
      </c>
      <c r="Y2771" s="19">
        <f>IF(R2771/MAX($R$7:R2771)&lt;1,R2771/MAX($R$7:R2771)-1,0)</f>
        <v>-1.0305194542160057E-2</v>
      </c>
    </row>
    <row r="2772" spans="1:25" x14ac:dyDescent="0.25">
      <c r="A2772" s="1">
        <v>44417</v>
      </c>
      <c r="B2772">
        <v>2769.53</v>
      </c>
      <c r="C2772">
        <v>123019.38</v>
      </c>
      <c r="D2772">
        <v>59.474796300000001</v>
      </c>
      <c r="E2772">
        <v>48638.237840000002</v>
      </c>
      <c r="F2772">
        <v>5.2343000000000002</v>
      </c>
      <c r="G2772">
        <v>7977.9979999999996</v>
      </c>
      <c r="I2772" s="1">
        <v>44417</v>
      </c>
      <c r="J2772">
        <f t="shared" si="388"/>
        <v>-3.2498848324310492E-3</v>
      </c>
      <c r="K2772">
        <f t="shared" si="389"/>
        <v>1.7019736771393124E-3</v>
      </c>
      <c r="L2772">
        <f t="shared" si="390"/>
        <v>1.9929890657577332E-4</v>
      </c>
      <c r="M2772">
        <f t="shared" si="391"/>
        <v>6.7445288118990199E-3</v>
      </c>
      <c r="N2772">
        <f t="shared" si="392"/>
        <v>5.5434491723072021E-4</v>
      </c>
      <c r="O2772">
        <f t="shared" si="393"/>
        <v>-4.6239210466199054E-3</v>
      </c>
      <c r="Q2772" s="1">
        <v>44417</v>
      </c>
      <c r="R2772">
        <f t="shared" si="396"/>
        <v>358.91116903138686</v>
      </c>
      <c r="S2772" s="19">
        <f t="shared" si="394"/>
        <v>2.5891116903138687</v>
      </c>
      <c r="U2772" s="1">
        <v>44417</v>
      </c>
      <c r="V2772">
        <f t="shared" si="395"/>
        <v>-4.8272520032277555E-4</v>
      </c>
      <c r="X2772" s="1">
        <v>44417</v>
      </c>
      <c r="Y2772" s="19">
        <f>IF(R2772/MAX($R$7:R2772)&lt;1,R2772/MAX($R$7:R2772)-1,0)</f>
        <v>-1.078294516538314E-2</v>
      </c>
    </row>
    <row r="2773" spans="1:25" x14ac:dyDescent="0.25">
      <c r="A2773" s="1">
        <v>44418</v>
      </c>
      <c r="B2773">
        <v>2755.49</v>
      </c>
      <c r="C2773">
        <v>122202.47</v>
      </c>
      <c r="D2773">
        <v>59.486649700000001</v>
      </c>
      <c r="E2773">
        <v>48090.281280000003</v>
      </c>
      <c r="F2773">
        <v>5.1901000000000002</v>
      </c>
      <c r="G2773">
        <v>7984.7020000000002</v>
      </c>
      <c r="I2773" s="1">
        <v>44418</v>
      </c>
      <c r="J2773">
        <f t="shared" si="388"/>
        <v>-5.0694522175244172E-3</v>
      </c>
      <c r="K2773">
        <f t="shared" si="389"/>
        <v>-6.6404984320357352E-3</v>
      </c>
      <c r="L2773">
        <f t="shared" si="390"/>
        <v>1.9930122904843195E-4</v>
      </c>
      <c r="M2773">
        <f t="shared" si="391"/>
        <v>-1.1265962426569631E-2</v>
      </c>
      <c r="N2773">
        <f t="shared" si="392"/>
        <v>-8.444300097434243E-3</v>
      </c>
      <c r="O2773">
        <f t="shared" si="393"/>
        <v>8.4031106550797041E-4</v>
      </c>
      <c r="Q2773" s="1">
        <v>44418</v>
      </c>
      <c r="R2773">
        <f t="shared" si="396"/>
        <v>357.6598402008525</v>
      </c>
      <c r="S2773" s="19">
        <f t="shared" si="394"/>
        <v>2.5765984020085249</v>
      </c>
      <c r="U2773" s="1">
        <v>44418</v>
      </c>
      <c r="V2773">
        <f t="shared" si="395"/>
        <v>-3.4864583175591157E-3</v>
      </c>
      <c r="X2773" s="1">
        <v>44418</v>
      </c>
      <c r="Y2773" s="19">
        <f>IF(R2773/MAX($R$7:R2773)&lt;1,R2773/MAX($R$7:R2773)-1,0)</f>
        <v>-1.4231809194082623E-2</v>
      </c>
    </row>
    <row r="2774" spans="1:25" x14ac:dyDescent="0.25">
      <c r="A2774" s="1">
        <v>44419</v>
      </c>
      <c r="B2774">
        <v>2739.91</v>
      </c>
      <c r="C2774">
        <v>122056.34</v>
      </c>
      <c r="D2774">
        <v>59.498505399999999</v>
      </c>
      <c r="E2774">
        <v>48361.926899999999</v>
      </c>
      <c r="F2774">
        <v>5.2226999999999997</v>
      </c>
      <c r="G2774">
        <v>7971.4170000000004</v>
      </c>
      <c r="I2774" s="1">
        <v>44419</v>
      </c>
      <c r="J2774">
        <f t="shared" si="388"/>
        <v>-5.6541667725159561E-3</v>
      </c>
      <c r="K2774">
        <f t="shared" si="389"/>
        <v>-1.1958023434387455E-3</v>
      </c>
      <c r="L2774">
        <f t="shared" si="390"/>
        <v>1.9930018012082051E-4</v>
      </c>
      <c r="M2774">
        <f t="shared" si="391"/>
        <v>5.6486594124574019E-3</v>
      </c>
      <c r="N2774">
        <f t="shared" si="392"/>
        <v>6.2811891871061842E-3</v>
      </c>
      <c r="O2774">
        <f t="shared" si="393"/>
        <v>-1.6638066141979602E-3</v>
      </c>
      <c r="Q2774" s="1">
        <v>44419</v>
      </c>
      <c r="R2774">
        <f t="shared" si="396"/>
        <v>357.40973993339855</v>
      </c>
      <c r="S2774" s="19">
        <f t="shared" si="394"/>
        <v>2.5740973993339855</v>
      </c>
      <c r="U2774" s="1">
        <v>44419</v>
      </c>
      <c r="V2774">
        <f t="shared" si="395"/>
        <v>-6.9926852093182834E-4</v>
      </c>
      <c r="X2774" s="1">
        <v>44419</v>
      </c>
      <c r="Y2774" s="19">
        <f>IF(R2774/MAX($R$7:R2774)&lt;1,R2774/MAX($R$7:R2774)-1,0)</f>
        <v>-1.4921125858849082E-2</v>
      </c>
    </row>
    <row r="2775" spans="1:25" x14ac:dyDescent="0.25">
      <c r="A2775" s="1">
        <v>44420</v>
      </c>
      <c r="B2775">
        <v>2722.32</v>
      </c>
      <c r="C2775">
        <v>120700.98</v>
      </c>
      <c r="D2775">
        <v>59.510363400000003</v>
      </c>
      <c r="E2775">
        <v>48594.604959999997</v>
      </c>
      <c r="F2775">
        <v>5.2534000000000001</v>
      </c>
      <c r="G2775">
        <v>7935.0550000000003</v>
      </c>
      <c r="I2775" s="1">
        <v>44420</v>
      </c>
      <c r="J2775">
        <f t="shared" si="388"/>
        <v>-6.4199189024456427E-3</v>
      </c>
      <c r="K2775">
        <f t="shared" si="389"/>
        <v>-1.110438015755677E-2</v>
      </c>
      <c r="L2775">
        <f t="shared" si="390"/>
        <v>1.9929912390703741E-4</v>
      </c>
      <c r="M2775">
        <f t="shared" si="391"/>
        <v>4.811182575109374E-3</v>
      </c>
      <c r="N2775">
        <f t="shared" si="392"/>
        <v>5.8781856128056198E-3</v>
      </c>
      <c r="O2775">
        <f t="shared" si="393"/>
        <v>-4.5615478402396548E-3</v>
      </c>
      <c r="Q2775" s="1">
        <v>44420</v>
      </c>
      <c r="R2775">
        <f t="shared" si="396"/>
        <v>356.05487430512233</v>
      </c>
      <c r="S2775" s="19">
        <f t="shared" si="394"/>
        <v>2.560548743051223</v>
      </c>
      <c r="U2775" s="1">
        <v>44420</v>
      </c>
      <c r="V2775">
        <f t="shared" si="395"/>
        <v>-3.790791007902361E-3</v>
      </c>
      <c r="X2775" s="1">
        <v>44420</v>
      </c>
      <c r="Y2775" s="19">
        <f>IF(R2775/MAX($R$7:R2775)&lt;1,R2775/MAX($R$7:R2775)-1,0)</f>
        <v>-1.8655353997017898E-2</v>
      </c>
    </row>
    <row r="2776" spans="1:25" x14ac:dyDescent="0.25">
      <c r="A2776" s="1">
        <v>44421</v>
      </c>
      <c r="B2776">
        <v>2741.11</v>
      </c>
      <c r="C2776">
        <v>121193.75</v>
      </c>
      <c r="D2776">
        <v>59.522223799999999</v>
      </c>
      <c r="E2776">
        <v>48765.889869999999</v>
      </c>
      <c r="F2776">
        <v>5.2477</v>
      </c>
      <c r="G2776">
        <v>7882.9170000000004</v>
      </c>
      <c r="I2776" s="1">
        <v>44421</v>
      </c>
      <c r="J2776">
        <f t="shared" si="388"/>
        <v>6.9022010637984632E-3</v>
      </c>
      <c r="K2776">
        <f t="shared" si="389"/>
        <v>4.0825683436871429E-3</v>
      </c>
      <c r="L2776">
        <f t="shared" si="390"/>
        <v>1.9929974079091473E-4</v>
      </c>
      <c r="M2776">
        <f t="shared" si="391"/>
        <v>3.5247721458173675E-3</v>
      </c>
      <c r="N2776">
        <f t="shared" si="392"/>
        <v>-1.0850116115277419E-3</v>
      </c>
      <c r="O2776">
        <f t="shared" si="393"/>
        <v>-6.5705908780719913E-3</v>
      </c>
      <c r="Q2776" s="1">
        <v>44421</v>
      </c>
      <c r="R2776">
        <f t="shared" si="396"/>
        <v>356.21482922821355</v>
      </c>
      <c r="S2776" s="19">
        <f t="shared" si="394"/>
        <v>2.5621482922821355</v>
      </c>
      <c r="U2776" s="1">
        <v>44421</v>
      </c>
      <c r="V2776">
        <f t="shared" si="395"/>
        <v>4.4924233491649979E-4</v>
      </c>
      <c r="X2776" s="1">
        <v>44421</v>
      </c>
      <c r="Y2776" s="19">
        <f>IF(R2776/MAX($R$7:R2776)&lt;1,R2776/MAX($R$7:R2776)-1,0)</f>
        <v>-1.8214492436889773E-2</v>
      </c>
    </row>
    <row r="2777" spans="1:25" x14ac:dyDescent="0.25">
      <c r="A2777" s="1">
        <v>44424</v>
      </c>
      <c r="B2777">
        <v>2725.1</v>
      </c>
      <c r="C2777">
        <v>119180.03</v>
      </c>
      <c r="D2777">
        <v>59.534086600000002</v>
      </c>
      <c r="E2777">
        <v>49013.658969999997</v>
      </c>
      <c r="F2777">
        <v>5.2606000000000002</v>
      </c>
      <c r="G2777">
        <v>7857.2389999999996</v>
      </c>
      <c r="I2777" s="1">
        <v>44424</v>
      </c>
      <c r="J2777">
        <f t="shared" si="388"/>
        <v>-5.8406995706119513E-3</v>
      </c>
      <c r="K2777">
        <f t="shared" si="389"/>
        <v>-1.6615708318291955E-2</v>
      </c>
      <c r="L2777">
        <f t="shared" si="390"/>
        <v>1.9930034939319441E-4</v>
      </c>
      <c r="M2777">
        <f t="shared" si="391"/>
        <v>5.0807870144582434E-3</v>
      </c>
      <c r="N2777">
        <f t="shared" si="392"/>
        <v>2.458219791527716E-3</v>
      </c>
      <c r="O2777">
        <f t="shared" si="393"/>
        <v>-3.2574236161564407E-3</v>
      </c>
      <c r="Q2777" s="1">
        <v>44424</v>
      </c>
      <c r="R2777">
        <f t="shared" si="396"/>
        <v>354.65656903861844</v>
      </c>
      <c r="S2777" s="19">
        <f t="shared" si="394"/>
        <v>2.5465656903861844</v>
      </c>
      <c r="U2777" s="1">
        <v>44424</v>
      </c>
      <c r="V2777">
        <f t="shared" si="395"/>
        <v>-4.3744955620497183E-3</v>
      </c>
      <c r="X2777" s="1">
        <v>44424</v>
      </c>
      <c r="Y2777" s="19">
        <f>IF(R2777/MAX($R$7:R2777)&lt;1,R2777/MAX($R$7:R2777)-1,0)</f>
        <v>-2.2509308782609261E-2</v>
      </c>
    </row>
    <row r="2778" spans="1:25" x14ac:dyDescent="0.25">
      <c r="A2778" s="1">
        <v>44425</v>
      </c>
      <c r="B2778">
        <v>2708.3</v>
      </c>
      <c r="C2778">
        <v>117903.81</v>
      </c>
      <c r="D2778">
        <v>59.545951700000003</v>
      </c>
      <c r="E2778">
        <v>48984.932260000001</v>
      </c>
      <c r="F2778">
        <v>5.2938000000000001</v>
      </c>
      <c r="G2778">
        <v>7872.6049999999996</v>
      </c>
      <c r="I2778" s="1">
        <v>44425</v>
      </c>
      <c r="J2778">
        <f t="shared" si="388"/>
        <v>-6.1649113793987853E-3</v>
      </c>
      <c r="K2778">
        <f t="shared" si="389"/>
        <v>-1.0708337630054299E-2</v>
      </c>
      <c r="L2778">
        <f t="shared" si="390"/>
        <v>1.9929927000839065E-4</v>
      </c>
      <c r="M2778">
        <f t="shared" si="391"/>
        <v>-5.8609601086057062E-4</v>
      </c>
      <c r="N2778">
        <f t="shared" si="392"/>
        <v>6.3110671786488215E-3</v>
      </c>
      <c r="O2778">
        <f t="shared" si="393"/>
        <v>1.9556487972429704E-3</v>
      </c>
      <c r="Q2778" s="1">
        <v>44425</v>
      </c>
      <c r="R2778">
        <f t="shared" si="396"/>
        <v>353.76008088089947</v>
      </c>
      <c r="S2778" s="19">
        <f t="shared" si="394"/>
        <v>2.5376008088089947</v>
      </c>
      <c r="U2778" s="1">
        <v>44425</v>
      </c>
      <c r="V2778">
        <f t="shared" si="395"/>
        <v>-2.5277641413752328E-3</v>
      </c>
      <c r="X2778" s="1">
        <v>44425</v>
      </c>
      <c r="Y2778" s="19">
        <f>IF(R2778/MAX($R$7:R2778)&lt;1,R2778/MAX($R$7:R2778)-1,0)</f>
        <v>-2.4980174700396707E-2</v>
      </c>
    </row>
    <row r="2779" spans="1:25" x14ac:dyDescent="0.25">
      <c r="A2779" s="1">
        <v>44426</v>
      </c>
      <c r="B2779">
        <v>2703.4</v>
      </c>
      <c r="C2779">
        <v>116642.62</v>
      </c>
      <c r="D2779">
        <v>59.557819299999998</v>
      </c>
      <c r="E2779">
        <v>48970.438340000001</v>
      </c>
      <c r="F2779">
        <v>5.3894000000000002</v>
      </c>
      <c r="G2779">
        <v>7808.4070000000002</v>
      </c>
      <c r="I2779" s="1">
        <v>44426</v>
      </c>
      <c r="J2779">
        <f t="shared" si="388"/>
        <v>-1.8092530369604454E-3</v>
      </c>
      <c r="K2779">
        <f t="shared" si="389"/>
        <v>-1.0696770528450306E-2</v>
      </c>
      <c r="L2779">
        <f t="shared" si="390"/>
        <v>1.9930154210623385E-4</v>
      </c>
      <c r="M2779">
        <f t="shared" si="391"/>
        <v>-2.9588527188462166E-4</v>
      </c>
      <c r="N2779">
        <f t="shared" si="392"/>
        <v>1.8058861309456331E-2</v>
      </c>
      <c r="O2779">
        <f t="shared" si="393"/>
        <v>-8.154607020166682E-3</v>
      </c>
      <c r="Q2779" s="1">
        <v>44426</v>
      </c>
      <c r="R2779">
        <f t="shared" si="396"/>
        <v>352.04022436890648</v>
      </c>
      <c r="S2779" s="19">
        <f t="shared" si="394"/>
        <v>2.5204022436890647</v>
      </c>
      <c r="U2779" s="1">
        <v>44426</v>
      </c>
      <c r="V2779">
        <f t="shared" si="395"/>
        <v>-4.8616466496456123E-3</v>
      </c>
      <c r="X2779" s="1">
        <v>44426</v>
      </c>
      <c r="Y2779" s="19">
        <f>IF(R2779/MAX($R$7:R2779)&lt;1,R2779/MAX($R$7:R2779)-1,0)</f>
        <v>-2.9720376567402562E-2</v>
      </c>
    </row>
    <row r="2780" spans="1:25" x14ac:dyDescent="0.25">
      <c r="A2780" s="1">
        <v>44427</v>
      </c>
      <c r="B2780">
        <v>2690.63</v>
      </c>
      <c r="C2780">
        <v>117164.69</v>
      </c>
      <c r="D2780">
        <v>59.569689099999998</v>
      </c>
      <c r="E2780">
        <v>49536.801079999997</v>
      </c>
      <c r="F2780">
        <v>5.4149000000000003</v>
      </c>
      <c r="G2780">
        <v>7837.0810000000001</v>
      </c>
      <c r="I2780" s="1">
        <v>44427</v>
      </c>
      <c r="J2780">
        <f t="shared" si="388"/>
        <v>-4.7236812902271552E-3</v>
      </c>
      <c r="K2780">
        <f t="shared" si="389"/>
        <v>4.4758082423046464E-3</v>
      </c>
      <c r="L2780">
        <f t="shared" si="390"/>
        <v>1.9929876781099587E-4</v>
      </c>
      <c r="M2780">
        <f t="shared" si="391"/>
        <v>1.1565400662084446E-2</v>
      </c>
      <c r="N2780">
        <f t="shared" si="392"/>
        <v>4.7315100011133815E-3</v>
      </c>
      <c r="O2780">
        <f t="shared" si="393"/>
        <v>3.6721958781094077E-3</v>
      </c>
      <c r="Q2780" s="1">
        <v>44427</v>
      </c>
      <c r="R2780">
        <f t="shared" si="396"/>
        <v>353.11850177473195</v>
      </c>
      <c r="S2780" s="19">
        <f t="shared" si="394"/>
        <v>2.5311850177473194</v>
      </c>
      <c r="U2780" s="1">
        <v>44427</v>
      </c>
      <c r="V2780">
        <f t="shared" si="395"/>
        <v>3.0629380712345888E-3</v>
      </c>
      <c r="X2780" s="1">
        <v>44427</v>
      </c>
      <c r="Y2780" s="19">
        <f>IF(R2780/MAX($R$7:R2780)&lt;1,R2780/MAX($R$7:R2780)-1,0)</f>
        <v>-2.6748470169047689E-2</v>
      </c>
    </row>
    <row r="2781" spans="1:25" x14ac:dyDescent="0.25">
      <c r="A2781" s="1">
        <v>44428</v>
      </c>
      <c r="B2781">
        <v>2705.34</v>
      </c>
      <c r="C2781">
        <v>118052.77</v>
      </c>
      <c r="D2781">
        <v>59.581561399999998</v>
      </c>
      <c r="E2781">
        <v>49992.551379999997</v>
      </c>
      <c r="F2781">
        <v>5.3802000000000003</v>
      </c>
      <c r="G2781">
        <v>7877.5050000000001</v>
      </c>
      <c r="I2781" s="1">
        <v>44428</v>
      </c>
      <c r="J2781">
        <f t="shared" si="388"/>
        <v>5.4671210831664929E-3</v>
      </c>
      <c r="K2781">
        <f t="shared" si="389"/>
        <v>7.5797580311951496E-3</v>
      </c>
      <c r="L2781">
        <f t="shared" si="390"/>
        <v>1.993010233789505E-4</v>
      </c>
      <c r="M2781">
        <f t="shared" si="391"/>
        <v>9.2002367949433062E-3</v>
      </c>
      <c r="N2781">
        <f t="shared" si="392"/>
        <v>-6.4082439195553009E-3</v>
      </c>
      <c r="O2781">
        <f t="shared" si="393"/>
        <v>5.1580428988802218E-3</v>
      </c>
      <c r="Q2781" s="1">
        <v>44428</v>
      </c>
      <c r="R2781">
        <f t="shared" si="396"/>
        <v>354.99120514044517</v>
      </c>
      <c r="S2781" s="19">
        <f t="shared" si="394"/>
        <v>2.5499120514044518</v>
      </c>
      <c r="U2781" s="1">
        <v>44428</v>
      </c>
      <c r="V2781">
        <f t="shared" si="395"/>
        <v>5.3033283622954119E-3</v>
      </c>
      <c r="X2781" s="1">
        <v>44428</v>
      </c>
      <c r="Y2781" s="19">
        <f>IF(R2781/MAX($R$7:R2781)&lt;1,R2781/MAX($R$7:R2781)-1,0)</f>
        <v>-2.1586997727247814E-2</v>
      </c>
    </row>
    <row r="2782" spans="1:25" x14ac:dyDescent="0.25">
      <c r="A2782" s="1">
        <v>44431</v>
      </c>
      <c r="B2782">
        <v>2719.43</v>
      </c>
      <c r="C2782">
        <v>117471.67</v>
      </c>
      <c r="D2782">
        <v>59.593435999999997</v>
      </c>
      <c r="E2782">
        <v>50269.075839999998</v>
      </c>
      <c r="F2782">
        <v>5.3804999999999996</v>
      </c>
      <c r="G2782">
        <v>7845.4279999999999</v>
      </c>
      <c r="I2782" s="1">
        <v>44431</v>
      </c>
      <c r="J2782">
        <f t="shared" si="388"/>
        <v>5.2082178210501873E-3</v>
      </c>
      <c r="K2782">
        <f t="shared" si="389"/>
        <v>-4.9223749684146334E-3</v>
      </c>
      <c r="L2782">
        <f t="shared" si="390"/>
        <v>1.9929991294254101E-4</v>
      </c>
      <c r="M2782">
        <f t="shared" si="391"/>
        <v>5.5313132130045961E-3</v>
      </c>
      <c r="N2782">
        <f t="shared" si="392"/>
        <v>5.5760008921490467E-5</v>
      </c>
      <c r="O2782">
        <f t="shared" si="393"/>
        <v>-4.0719745655509731E-3</v>
      </c>
      <c r="Q2782" s="1">
        <v>44431</v>
      </c>
      <c r="R2782">
        <f t="shared" si="396"/>
        <v>354.79408643142852</v>
      </c>
      <c r="S2782" s="19">
        <f t="shared" si="394"/>
        <v>2.5479408643142851</v>
      </c>
      <c r="U2782" s="1">
        <v>44431</v>
      </c>
      <c r="V2782">
        <f t="shared" si="395"/>
        <v>-5.5527772565144851E-4</v>
      </c>
      <c r="X2782" s="1">
        <v>44431</v>
      </c>
      <c r="Y2782" s="19">
        <f>IF(R2782/MAX($R$7:R2782)&lt;1,R2782/MAX($R$7:R2782)-1,0)</f>
        <v>-2.2130288673897547E-2</v>
      </c>
    </row>
    <row r="2783" spans="1:25" x14ac:dyDescent="0.25">
      <c r="A2783" s="1">
        <v>44432</v>
      </c>
      <c r="B2783">
        <v>2720.6</v>
      </c>
      <c r="C2783">
        <v>120210.75</v>
      </c>
      <c r="D2783">
        <v>59.605312900000001</v>
      </c>
      <c r="E2783">
        <v>49191.039400000001</v>
      </c>
      <c r="F2783">
        <v>5.2477</v>
      </c>
      <c r="G2783">
        <v>7904.6239999999998</v>
      </c>
      <c r="I2783" s="1">
        <v>44432</v>
      </c>
      <c r="J2783">
        <f t="shared" si="388"/>
        <v>4.3023721882895494E-4</v>
      </c>
      <c r="K2783">
        <f t="shared" si="389"/>
        <v>2.3316941012245795E-2</v>
      </c>
      <c r="L2783">
        <f t="shared" si="390"/>
        <v>1.9929879525659722E-4</v>
      </c>
      <c r="M2783">
        <f t="shared" si="391"/>
        <v>-2.1445320447729066E-2</v>
      </c>
      <c r="N2783">
        <f t="shared" si="392"/>
        <v>-2.4681721029644055E-2</v>
      </c>
      <c r="O2783">
        <f t="shared" si="393"/>
        <v>7.5452862482454641E-3</v>
      </c>
      <c r="Q2783" s="1">
        <v>44432</v>
      </c>
      <c r="R2783">
        <f t="shared" si="396"/>
        <v>356.1474737892608</v>
      </c>
      <c r="S2783" s="19">
        <f t="shared" si="394"/>
        <v>2.5614747378926079</v>
      </c>
      <c r="U2783" s="1">
        <v>44432</v>
      </c>
      <c r="V2783">
        <f t="shared" si="395"/>
        <v>3.8145713516390956E-3</v>
      </c>
      <c r="X2783" s="1">
        <v>44432</v>
      </c>
      <c r="Y2783" s="19">
        <f>IF(R2783/MAX($R$7:R2783)&lt;1,R2783/MAX($R$7:R2783)-1,0)</f>
        <v>-1.8400134887437525E-2</v>
      </c>
    </row>
    <row r="2784" spans="1:25" x14ac:dyDescent="0.25">
      <c r="A2784" s="1">
        <v>44433</v>
      </c>
      <c r="B2784">
        <v>2720.95</v>
      </c>
      <c r="C2784">
        <v>120817.71</v>
      </c>
      <c r="D2784">
        <v>59.617192299999999</v>
      </c>
      <c r="E2784">
        <v>49200.56</v>
      </c>
      <c r="F2784">
        <v>5.2142999999999997</v>
      </c>
      <c r="G2784">
        <v>7967.3879999999999</v>
      </c>
      <c r="I2784" s="1">
        <v>44433</v>
      </c>
      <c r="J2784">
        <f t="shared" si="388"/>
        <v>1.28648092332595E-4</v>
      </c>
      <c r="K2784">
        <f t="shared" si="389"/>
        <v>5.0491324611152688E-3</v>
      </c>
      <c r="L2784">
        <f t="shared" si="390"/>
        <v>1.9930102573129105E-4</v>
      </c>
      <c r="M2784">
        <f t="shared" si="391"/>
        <v>1.9354337936583477E-4</v>
      </c>
      <c r="N2784">
        <f t="shared" si="392"/>
        <v>-6.3646931036455134E-3</v>
      </c>
      <c r="O2784">
        <f t="shared" si="393"/>
        <v>7.9401626187405316E-3</v>
      </c>
      <c r="Q2784" s="1">
        <v>44433</v>
      </c>
      <c r="R2784">
        <f t="shared" si="396"/>
        <v>357.38688986404946</v>
      </c>
      <c r="S2784" s="19">
        <f t="shared" si="394"/>
        <v>2.5738688986404945</v>
      </c>
      <c r="U2784" s="1">
        <v>44433</v>
      </c>
      <c r="V2784">
        <f t="shared" si="395"/>
        <v>3.480064203746247E-3</v>
      </c>
      <c r="X2784" s="1">
        <v>44433</v>
      </c>
      <c r="Y2784" s="19">
        <f>IF(R2784/MAX($R$7:R2784)&lt;1,R2784/MAX($R$7:R2784)-1,0)</f>
        <v>-1.4984104334457071E-2</v>
      </c>
    </row>
    <row r="2785" spans="1:25" x14ac:dyDescent="0.25">
      <c r="A2785" s="1">
        <v>44434</v>
      </c>
      <c r="B2785">
        <v>2723.55</v>
      </c>
      <c r="C2785">
        <v>118723.97</v>
      </c>
      <c r="D2785">
        <v>59.629074000000003</v>
      </c>
      <c r="E2785">
        <v>48919.559350000003</v>
      </c>
      <c r="F2785">
        <v>5.2572000000000001</v>
      </c>
      <c r="G2785">
        <v>7963.0770000000002</v>
      </c>
      <c r="I2785" s="1">
        <v>44434</v>
      </c>
      <c r="J2785">
        <f t="shared" si="388"/>
        <v>9.5554861353575049E-4</v>
      </c>
      <c r="K2785">
        <f t="shared" si="389"/>
        <v>-1.7329744124433444E-2</v>
      </c>
      <c r="L2785">
        <f t="shared" si="390"/>
        <v>1.9929989222267075E-4</v>
      </c>
      <c r="M2785">
        <f t="shared" si="391"/>
        <v>-5.7113303181913766E-3</v>
      </c>
      <c r="N2785">
        <f t="shared" si="392"/>
        <v>8.2273747195213964E-3</v>
      </c>
      <c r="O2785">
        <f t="shared" si="393"/>
        <v>-5.4108071553682358E-4</v>
      </c>
      <c r="Q2785" s="1">
        <v>44434</v>
      </c>
      <c r="R2785">
        <f t="shared" si="396"/>
        <v>355.84948997574941</v>
      </c>
      <c r="S2785" s="19">
        <f t="shared" si="394"/>
        <v>2.5584948997574939</v>
      </c>
      <c r="U2785" s="1">
        <v>44434</v>
      </c>
      <c r="V2785">
        <f t="shared" si="395"/>
        <v>-4.3017803168015067E-3</v>
      </c>
      <c r="X2785" s="1">
        <v>44434</v>
      </c>
      <c r="Y2785" s="19">
        <f>IF(R2785/MAX($R$7:R2785)&lt;1,R2785/MAX($R$7:R2785)-1,0)</f>
        <v>-1.9221426326167634E-2</v>
      </c>
    </row>
    <row r="2786" spans="1:25" x14ac:dyDescent="0.25">
      <c r="A2786" s="1">
        <v>44435</v>
      </c>
      <c r="B2786">
        <v>2731.21</v>
      </c>
      <c r="C2786">
        <v>120677.6</v>
      </c>
      <c r="D2786">
        <v>59.640958099999999</v>
      </c>
      <c r="E2786">
        <v>48908.162909999999</v>
      </c>
      <c r="F2786">
        <v>5.2038000000000002</v>
      </c>
      <c r="G2786">
        <v>7995.3739999999998</v>
      </c>
      <c r="I2786" s="1">
        <v>44435</v>
      </c>
      <c r="J2786">
        <f t="shared" si="388"/>
        <v>2.8125057369976503E-3</v>
      </c>
      <c r="K2786">
        <f t="shared" si="389"/>
        <v>1.6455228038617653E-2</v>
      </c>
      <c r="L2786">
        <f t="shared" si="390"/>
        <v>1.9930042851235008E-4</v>
      </c>
      <c r="M2786">
        <f t="shared" si="391"/>
        <v>-2.329628506763104E-4</v>
      </c>
      <c r="N2786">
        <f t="shared" si="392"/>
        <v>-1.0157498288062117E-2</v>
      </c>
      <c r="O2786">
        <f t="shared" si="393"/>
        <v>4.0558442421190222E-3</v>
      </c>
      <c r="Q2786" s="1">
        <v>44435</v>
      </c>
      <c r="R2786">
        <f t="shared" si="396"/>
        <v>357.60546145247633</v>
      </c>
      <c r="S2786" s="19">
        <f t="shared" si="394"/>
        <v>2.5760546145247631</v>
      </c>
      <c r="U2786" s="1">
        <v>44435</v>
      </c>
      <c r="V2786">
        <f t="shared" si="395"/>
        <v>4.9345903990098972E-3</v>
      </c>
      <c r="X2786" s="1">
        <v>44435</v>
      </c>
      <c r="Y2786" s="19">
        <f>IF(R2786/MAX($R$7:R2786)&lt;1,R2786/MAX($R$7:R2786)-1,0)</f>
        <v>-1.4381685792962062E-2</v>
      </c>
    </row>
    <row r="2787" spans="1:25" x14ac:dyDescent="0.25">
      <c r="A2787" s="1">
        <v>44438</v>
      </c>
      <c r="B2787">
        <v>2741.19</v>
      </c>
      <c r="C2787">
        <v>119739.96</v>
      </c>
      <c r="D2787">
        <v>59.6528445</v>
      </c>
      <c r="E2787">
        <v>49017.017500000002</v>
      </c>
      <c r="F2787">
        <v>5.1851000000000003</v>
      </c>
      <c r="G2787">
        <v>7984.8919999999998</v>
      </c>
      <c r="I2787" s="1">
        <v>44438</v>
      </c>
      <c r="J2787">
        <f t="shared" si="388"/>
        <v>3.6540580914685705E-3</v>
      </c>
      <c r="K2787">
        <f t="shared" si="389"/>
        <v>-7.7697932342042364E-3</v>
      </c>
      <c r="L2787">
        <f t="shared" si="390"/>
        <v>1.9929927986850338E-4</v>
      </c>
      <c r="M2787">
        <f t="shared" si="391"/>
        <v>2.2256936986226883E-3</v>
      </c>
      <c r="N2787">
        <f t="shared" si="392"/>
        <v>-3.5935278066028253E-3</v>
      </c>
      <c r="O2787">
        <f t="shared" si="393"/>
        <v>-1.3110080904282784E-3</v>
      </c>
      <c r="Q2787" s="1">
        <v>44438</v>
      </c>
      <c r="R2787">
        <f t="shared" si="396"/>
        <v>357.23875906255819</v>
      </c>
      <c r="S2787" s="19">
        <f t="shared" si="394"/>
        <v>2.5723875906255818</v>
      </c>
      <c r="U2787" s="1">
        <v>44438</v>
      </c>
      <c r="V2787">
        <f t="shared" si="395"/>
        <v>-1.0254384494821078E-3</v>
      </c>
      <c r="X2787" s="1">
        <v>44438</v>
      </c>
      <c r="Y2787" s="19">
        <f>IF(R2787/MAX($R$7:R2787)&lt;1,R2787/MAX($R$7:R2787)-1,0)</f>
        <v>-1.5392376708863731E-2</v>
      </c>
    </row>
    <row r="2788" spans="1:25" x14ac:dyDescent="0.25">
      <c r="A2788" s="1">
        <v>44439</v>
      </c>
      <c r="B2788">
        <v>2749.84</v>
      </c>
      <c r="C2788">
        <v>118781.03</v>
      </c>
      <c r="D2788">
        <v>59.664733300000002</v>
      </c>
      <c r="E2788">
        <v>48652.745490000001</v>
      </c>
      <c r="F2788">
        <v>5.1528999999999998</v>
      </c>
      <c r="G2788">
        <v>7951.7839999999997</v>
      </c>
      <c r="I2788" s="1">
        <v>44439</v>
      </c>
      <c r="J2788">
        <f t="shared" si="388"/>
        <v>3.1555638244704642E-3</v>
      </c>
      <c r="K2788">
        <f t="shared" si="389"/>
        <v>-8.0084376176507988E-3</v>
      </c>
      <c r="L2788">
        <f t="shared" si="390"/>
        <v>1.9929980036414996E-4</v>
      </c>
      <c r="M2788">
        <f t="shared" si="391"/>
        <v>-7.4315417089585445E-3</v>
      </c>
      <c r="N2788">
        <f t="shared" si="392"/>
        <v>-6.210102023104791E-3</v>
      </c>
      <c r="O2788">
        <f t="shared" si="393"/>
        <v>-4.1463303448562305E-3</v>
      </c>
      <c r="Q2788" s="1">
        <v>44439</v>
      </c>
      <c r="R2788">
        <f t="shared" si="396"/>
        <v>356.007312994816</v>
      </c>
      <c r="S2788" s="19">
        <f t="shared" si="394"/>
        <v>2.5600731299481598</v>
      </c>
      <c r="U2788" s="1">
        <v>44439</v>
      </c>
      <c r="V2788">
        <f t="shared" si="395"/>
        <v>-3.447123349587411E-3</v>
      </c>
      <c r="X2788" s="1">
        <v>44439</v>
      </c>
      <c r="Y2788" s="19">
        <f>IF(R2788/MAX($R$7:R2788)&lt;1,R2788/MAX($R$7:R2788)-1,0)</f>
        <v>-1.8786440637292401E-2</v>
      </c>
    </row>
    <row r="2789" spans="1:25" x14ac:dyDescent="0.25">
      <c r="A2789" s="1">
        <v>44440</v>
      </c>
      <c r="B2789">
        <v>2750.74</v>
      </c>
      <c r="C2789">
        <v>119395.6</v>
      </c>
      <c r="D2789">
        <v>59.676624500000003</v>
      </c>
      <c r="E2789">
        <v>48883.493289999999</v>
      </c>
      <c r="F2789">
        <v>5.1863000000000001</v>
      </c>
      <c r="G2789">
        <v>7963.0860000000002</v>
      </c>
      <c r="I2789" s="1">
        <v>44440</v>
      </c>
      <c r="J2789">
        <f t="shared" si="388"/>
        <v>3.2729176970280882E-4</v>
      </c>
      <c r="K2789">
        <f t="shared" si="389"/>
        <v>5.1739743290659668E-3</v>
      </c>
      <c r="L2789">
        <f t="shared" si="390"/>
        <v>1.9930031263548642E-4</v>
      </c>
      <c r="M2789">
        <f t="shared" si="391"/>
        <v>4.742749821742942E-3</v>
      </c>
      <c r="N2789">
        <f t="shared" si="392"/>
        <v>6.4817869549187446E-3</v>
      </c>
      <c r="O2789">
        <f t="shared" si="393"/>
        <v>1.4213162731784301E-3</v>
      </c>
      <c r="Q2789" s="1">
        <v>44440</v>
      </c>
      <c r="R2789">
        <f t="shared" si="396"/>
        <v>356.81244348701148</v>
      </c>
      <c r="S2789" s="19">
        <f t="shared" si="394"/>
        <v>2.5681244348701147</v>
      </c>
      <c r="U2789" s="1">
        <v>44440</v>
      </c>
      <c r="V2789">
        <f t="shared" si="395"/>
        <v>2.2615560490106823E-3</v>
      </c>
      <c r="X2789" s="1">
        <v>44440</v>
      </c>
      <c r="Y2789" s="19">
        <f>IF(R2789/MAX($R$7:R2789)&lt;1,R2789/MAX($R$7:R2789)-1,0)</f>
        <v>-1.6567371176744339E-2</v>
      </c>
    </row>
    <row r="2790" spans="1:25" x14ac:dyDescent="0.25">
      <c r="A2790" s="1">
        <v>44441</v>
      </c>
      <c r="B2790">
        <v>2745.42</v>
      </c>
      <c r="C2790">
        <v>116677.08</v>
      </c>
      <c r="D2790">
        <v>59.688518000000002</v>
      </c>
      <c r="E2790">
        <v>48838.985560000001</v>
      </c>
      <c r="F2790">
        <v>5.1844999999999999</v>
      </c>
      <c r="G2790">
        <v>7930.4690000000001</v>
      </c>
      <c r="I2790" s="1">
        <v>44441</v>
      </c>
      <c r="J2790">
        <f t="shared" si="388"/>
        <v>-1.9340250259929359E-3</v>
      </c>
      <c r="K2790">
        <f t="shared" si="389"/>
        <v>-2.2769013263470361E-2</v>
      </c>
      <c r="L2790">
        <f t="shared" si="390"/>
        <v>1.9929914098937296E-4</v>
      </c>
      <c r="M2790">
        <f t="shared" si="391"/>
        <v>-9.1048587170228235E-4</v>
      </c>
      <c r="N2790">
        <f t="shared" si="392"/>
        <v>-3.4706823747188142E-4</v>
      </c>
      <c r="O2790">
        <f t="shared" si="393"/>
        <v>-4.0960250837427381E-3</v>
      </c>
      <c r="Q2790" s="1">
        <v>44441</v>
      </c>
      <c r="R2790">
        <f t="shared" si="396"/>
        <v>354.61111516983823</v>
      </c>
      <c r="S2790" s="19">
        <f t="shared" si="394"/>
        <v>2.5461111516983821</v>
      </c>
      <c r="U2790" s="1">
        <v>44441</v>
      </c>
      <c r="V2790">
        <f t="shared" si="395"/>
        <v>-6.1694269842732519E-3</v>
      </c>
      <c r="X2790" s="1">
        <v>44441</v>
      </c>
      <c r="Y2790" s="19">
        <f>IF(R2790/MAX($R$7:R2790)&lt;1,R2790/MAX($R$7:R2790)-1,0)</f>
        <v>-2.2634586974221271E-2</v>
      </c>
    </row>
    <row r="2791" spans="1:25" x14ac:dyDescent="0.25">
      <c r="A2791" s="1">
        <v>44442</v>
      </c>
      <c r="B2791">
        <v>2733.24</v>
      </c>
      <c r="C2791">
        <v>116933.24</v>
      </c>
      <c r="D2791">
        <v>59.700414000000002</v>
      </c>
      <c r="E2791">
        <v>48999.870880000002</v>
      </c>
      <c r="F2791">
        <v>5.1928000000000001</v>
      </c>
      <c r="G2791">
        <v>7921.8050000000003</v>
      </c>
      <c r="I2791" s="1">
        <v>44442</v>
      </c>
      <c r="J2791">
        <f t="shared" si="388"/>
        <v>-4.4364796643137083E-3</v>
      </c>
      <c r="K2791">
        <f t="shared" si="389"/>
        <v>2.1954611822647685E-3</v>
      </c>
      <c r="L2791">
        <f t="shared" si="390"/>
        <v>1.9930131285894603E-4</v>
      </c>
      <c r="M2791">
        <f t="shared" si="391"/>
        <v>3.2941986438754789E-3</v>
      </c>
      <c r="N2791">
        <f t="shared" si="392"/>
        <v>1.6009258366285195E-3</v>
      </c>
      <c r="O2791">
        <f t="shared" si="393"/>
        <v>-1.0924952862182424E-3</v>
      </c>
      <c r="Q2791" s="1">
        <v>44442</v>
      </c>
      <c r="R2791">
        <f t="shared" si="396"/>
        <v>354.60397392612742</v>
      </c>
      <c r="S2791" s="19">
        <f t="shared" si="394"/>
        <v>2.5460397392612744</v>
      </c>
      <c r="U2791" s="1">
        <v>44442</v>
      </c>
      <c r="V2791">
        <f t="shared" si="395"/>
        <v>-2.0138239906541955E-5</v>
      </c>
      <c r="X2791" s="1">
        <v>44442</v>
      </c>
      <c r="Y2791" s="19">
        <f>IF(R2791/MAX($R$7:R2791)&lt;1,R2791/MAX($R$7:R2791)-1,0)</f>
        <v>-2.2654269393385107E-2</v>
      </c>
    </row>
    <row r="2792" spans="1:25" x14ac:dyDescent="0.25">
      <c r="A2792" s="1">
        <v>44445</v>
      </c>
      <c r="B2792">
        <v>2732.95</v>
      </c>
      <c r="C2792">
        <v>117868.63</v>
      </c>
      <c r="D2792">
        <v>59.712312300000001</v>
      </c>
      <c r="E2792">
        <v>48999.870880000002</v>
      </c>
      <c r="F2792">
        <v>5.1699000000000002</v>
      </c>
      <c r="G2792">
        <v>7927.1</v>
      </c>
      <c r="I2792" s="1">
        <v>44445</v>
      </c>
      <c r="J2792">
        <f t="shared" si="388"/>
        <v>-1.0610118394283052E-4</v>
      </c>
      <c r="K2792">
        <f t="shared" si="389"/>
        <v>7.9993507406448394E-3</v>
      </c>
      <c r="L2792">
        <f t="shared" si="390"/>
        <v>1.9930012545632536E-4</v>
      </c>
      <c r="M2792">
        <f t="shared" si="391"/>
        <v>0</v>
      </c>
      <c r="N2792">
        <f t="shared" si="392"/>
        <v>-4.4099522415652626E-3</v>
      </c>
      <c r="O2792">
        <f t="shared" si="393"/>
        <v>6.6840827311454021E-4</v>
      </c>
      <c r="Q2792" s="1">
        <v>44445</v>
      </c>
      <c r="R2792">
        <f t="shared" si="396"/>
        <v>355.25089124545372</v>
      </c>
      <c r="S2792" s="19">
        <f t="shared" si="394"/>
        <v>2.5525089124545373</v>
      </c>
      <c r="U2792" s="1">
        <v>44445</v>
      </c>
      <c r="V2792">
        <f t="shared" si="395"/>
        <v>1.8243374775632759E-3</v>
      </c>
      <c r="X2792" s="1">
        <v>44445</v>
      </c>
      <c r="Y2792" s="19">
        <f>IF(R2792/MAX($R$7:R2792)&lt;1,R2792/MAX($R$7:R2792)-1,0)</f>
        <v>-2.0871260948503001E-2</v>
      </c>
    </row>
    <row r="2793" spans="1:25" x14ac:dyDescent="0.25">
      <c r="A2793" s="1">
        <v>44446</v>
      </c>
      <c r="B2793">
        <v>2732.95</v>
      </c>
      <c r="C2793">
        <v>117868.63</v>
      </c>
      <c r="D2793">
        <v>59.712312300000001</v>
      </c>
      <c r="E2793">
        <v>48761.33094</v>
      </c>
      <c r="F2793">
        <v>5.1699000000000002</v>
      </c>
      <c r="G2793">
        <v>7927.1</v>
      </c>
      <c r="I2793" s="1">
        <v>44446</v>
      </c>
      <c r="J2793">
        <f t="shared" si="388"/>
        <v>0</v>
      </c>
      <c r="K2793">
        <f t="shared" si="389"/>
        <v>0</v>
      </c>
      <c r="L2793">
        <f t="shared" si="390"/>
        <v>0</v>
      </c>
      <c r="M2793">
        <f t="shared" si="391"/>
        <v>-4.8681748689538562E-3</v>
      </c>
      <c r="N2793">
        <f t="shared" si="392"/>
        <v>0</v>
      </c>
      <c r="O2793">
        <f t="shared" si="393"/>
        <v>0</v>
      </c>
      <c r="Q2793" s="1">
        <v>44446</v>
      </c>
      <c r="R2793">
        <f t="shared" si="396"/>
        <v>354.99147772631358</v>
      </c>
      <c r="S2793" s="19">
        <f t="shared" si="394"/>
        <v>2.5499147772631359</v>
      </c>
      <c r="U2793" s="1">
        <v>44446</v>
      </c>
      <c r="V2793">
        <f t="shared" si="395"/>
        <v>-7.302262303429119E-4</v>
      </c>
      <c r="X2793" s="1">
        <v>44446</v>
      </c>
      <c r="Y2793" s="19">
        <f>IF(R2793/MAX($R$7:R2793)&lt;1,R2793/MAX($R$7:R2793)-1,0)</f>
        <v>-2.1586246436641088E-2</v>
      </c>
    </row>
    <row r="2794" spans="1:25" x14ac:dyDescent="0.25">
      <c r="A2794" s="1">
        <v>44447</v>
      </c>
      <c r="B2794">
        <v>2715.09</v>
      </c>
      <c r="C2794">
        <v>113412.84</v>
      </c>
      <c r="D2794">
        <v>59.724212899999998</v>
      </c>
      <c r="E2794">
        <v>49866.618869999998</v>
      </c>
      <c r="F2794">
        <v>5.3202999999999996</v>
      </c>
      <c r="G2794">
        <v>7882.78</v>
      </c>
      <c r="I2794" s="1">
        <v>44447</v>
      </c>
      <c r="J2794">
        <f t="shared" si="388"/>
        <v>-6.5350628441792624E-3</v>
      </c>
      <c r="K2794">
        <f t="shared" si="389"/>
        <v>-3.7803018496100349E-2</v>
      </c>
      <c r="L2794">
        <f t="shared" si="390"/>
        <v>1.9929893085035566E-4</v>
      </c>
      <c r="M2794">
        <f t="shared" si="391"/>
        <v>2.266730437198361E-2</v>
      </c>
      <c r="N2794">
        <f t="shared" si="392"/>
        <v>2.9091471788622592E-2</v>
      </c>
      <c r="O2794">
        <f t="shared" si="393"/>
        <v>-5.5909475091774352E-3</v>
      </c>
      <c r="Q2794" s="1">
        <v>44447</v>
      </c>
      <c r="R2794">
        <f t="shared" si="396"/>
        <v>352.58527735441578</v>
      </c>
      <c r="S2794" s="19">
        <f t="shared" si="394"/>
        <v>2.5258527735441576</v>
      </c>
      <c r="U2794" s="1">
        <v>44447</v>
      </c>
      <c r="V2794">
        <f t="shared" si="395"/>
        <v>-6.7781919366326493E-3</v>
      </c>
      <c r="X2794" s="1">
        <v>44447</v>
      </c>
      <c r="Y2794" s="19">
        <f>IF(R2794/MAX($R$7:R2794)&lt;1,R2794/MAX($R$7:R2794)-1,0)</f>
        <v>-2.8218122651734734E-2</v>
      </c>
    </row>
    <row r="2795" spans="1:25" x14ac:dyDescent="0.25">
      <c r="A2795" s="1">
        <v>44448</v>
      </c>
      <c r="B2795">
        <v>2720.14</v>
      </c>
      <c r="C2795">
        <v>115360.86</v>
      </c>
      <c r="D2795">
        <v>59.736116000000003</v>
      </c>
      <c r="E2795">
        <v>49508.04</v>
      </c>
      <c r="F2795">
        <v>5.2069999999999999</v>
      </c>
      <c r="G2795">
        <v>7946.9849999999997</v>
      </c>
      <c r="I2795" s="1">
        <v>44448</v>
      </c>
      <c r="J2795">
        <f t="shared" si="388"/>
        <v>1.8599751757768512E-3</v>
      </c>
      <c r="K2795">
        <f t="shared" si="389"/>
        <v>1.71763620415466E-2</v>
      </c>
      <c r="L2795">
        <f t="shared" si="390"/>
        <v>1.9930107777121897E-4</v>
      </c>
      <c r="M2795">
        <f t="shared" si="391"/>
        <v>-7.1907596329078283E-3</v>
      </c>
      <c r="N2795">
        <f t="shared" si="392"/>
        <v>-2.129579159069972E-2</v>
      </c>
      <c r="O2795">
        <f t="shared" si="393"/>
        <v>8.1449691606261254E-3</v>
      </c>
      <c r="Q2795" s="1">
        <v>44448</v>
      </c>
      <c r="R2795">
        <f t="shared" si="396"/>
        <v>354.39016340015672</v>
      </c>
      <c r="S2795" s="19">
        <f t="shared" si="394"/>
        <v>2.5439016340015672</v>
      </c>
      <c r="U2795" s="1">
        <v>44448</v>
      </c>
      <c r="V2795">
        <f t="shared" si="395"/>
        <v>5.1190057034817826E-3</v>
      </c>
      <c r="X2795" s="1">
        <v>44448</v>
      </c>
      <c r="Y2795" s="19">
        <f>IF(R2795/MAX($R$7:R2795)&lt;1,R2795/MAX($R$7:R2795)-1,0)</f>
        <v>-2.3243565679048728E-2</v>
      </c>
    </row>
    <row r="2796" spans="1:25" x14ac:dyDescent="0.25">
      <c r="A2796" s="1">
        <v>44449</v>
      </c>
      <c r="B2796">
        <v>2727.91</v>
      </c>
      <c r="C2796">
        <v>114285.93</v>
      </c>
      <c r="D2796">
        <v>59.748021399999999</v>
      </c>
      <c r="E2796">
        <v>48566.106200000002</v>
      </c>
      <c r="F2796">
        <v>5.2469000000000001</v>
      </c>
      <c r="G2796">
        <v>7954.8710000000001</v>
      </c>
      <c r="I2796" s="1">
        <v>44449</v>
      </c>
      <c r="J2796">
        <f t="shared" si="388"/>
        <v>2.8564706228355607E-3</v>
      </c>
      <c r="K2796">
        <f t="shared" si="389"/>
        <v>-9.3179783853900577E-3</v>
      </c>
      <c r="L2796">
        <f t="shared" si="390"/>
        <v>1.9929986743694172E-4</v>
      </c>
      <c r="M2796">
        <f t="shared" si="391"/>
        <v>-1.9025875393168468E-2</v>
      </c>
      <c r="N2796">
        <f t="shared" si="392"/>
        <v>7.6627616669868726E-3</v>
      </c>
      <c r="O2796">
        <f t="shared" si="393"/>
        <v>9.9232602049714735E-4</v>
      </c>
      <c r="Q2796" s="1">
        <v>44449</v>
      </c>
      <c r="R2796">
        <f t="shared" si="396"/>
        <v>352.98980888053137</v>
      </c>
      <c r="S2796" s="19">
        <f t="shared" si="394"/>
        <v>2.5298980888053135</v>
      </c>
      <c r="U2796" s="1">
        <v>44449</v>
      </c>
      <c r="V2796">
        <f t="shared" si="395"/>
        <v>-3.9514486129914594E-3</v>
      </c>
      <c r="X2796" s="1">
        <v>44449</v>
      </c>
      <c r="Y2796" s="19">
        <f>IF(R2796/MAX($R$7:R2796)&lt;1,R2796/MAX($R$7:R2796)-1,0)</f>
        <v>-2.7103168536676714E-2</v>
      </c>
    </row>
    <row r="2797" spans="1:25" x14ac:dyDescent="0.25">
      <c r="A2797" s="1">
        <v>44452</v>
      </c>
      <c r="B2797">
        <v>2727.5</v>
      </c>
      <c r="C2797">
        <v>116403.72</v>
      </c>
      <c r="D2797">
        <v>59.759929100000001</v>
      </c>
      <c r="E2797">
        <v>48625.792179999997</v>
      </c>
      <c r="F2797">
        <v>5.2157999999999998</v>
      </c>
      <c r="G2797">
        <v>7971.4340000000002</v>
      </c>
      <c r="I2797" s="1">
        <v>44452</v>
      </c>
      <c r="J2797">
        <f t="shared" si="388"/>
        <v>-1.5029821365064588E-4</v>
      </c>
      <c r="K2797">
        <f t="shared" si="389"/>
        <v>1.8530627523440701E-2</v>
      </c>
      <c r="L2797">
        <f t="shared" si="390"/>
        <v>1.9929864991308222E-4</v>
      </c>
      <c r="M2797">
        <f t="shared" si="391"/>
        <v>1.2289636676698912E-3</v>
      </c>
      <c r="N2797">
        <f t="shared" si="392"/>
        <v>-5.927309458918617E-3</v>
      </c>
      <c r="O2797">
        <f t="shared" si="393"/>
        <v>2.0821205020169486E-3</v>
      </c>
      <c r="Q2797" s="1">
        <v>44452</v>
      </c>
      <c r="R2797">
        <f t="shared" si="396"/>
        <v>354.58970737487812</v>
      </c>
      <c r="S2797" s="19">
        <f t="shared" si="394"/>
        <v>2.5458970737487814</v>
      </c>
      <c r="U2797" s="1">
        <v>44452</v>
      </c>
      <c r="V2797">
        <f t="shared" si="395"/>
        <v>4.5324212033788225E-3</v>
      </c>
      <c r="X2797" s="1">
        <v>44452</v>
      </c>
      <c r="Y2797" s="19">
        <f>IF(R2797/MAX($R$7:R2797)&lt;1,R2797/MAX($R$7:R2797)-1,0)</f>
        <v>-2.2693590309052269E-2</v>
      </c>
    </row>
    <row r="2798" spans="1:25" x14ac:dyDescent="0.25">
      <c r="A2798" s="1">
        <v>44453</v>
      </c>
      <c r="B2798">
        <v>2728.31</v>
      </c>
      <c r="C2798">
        <v>116180.55</v>
      </c>
      <c r="D2798">
        <v>59.771839300000003</v>
      </c>
      <c r="E2798">
        <v>48575.304819999998</v>
      </c>
      <c r="F2798">
        <v>5.2424999999999997</v>
      </c>
      <c r="G2798">
        <v>7988.6210000000001</v>
      </c>
      <c r="I2798" s="1">
        <v>44453</v>
      </c>
      <c r="J2798">
        <f t="shared" si="388"/>
        <v>2.9697525206229258E-4</v>
      </c>
      <c r="K2798">
        <f t="shared" si="389"/>
        <v>-1.9172067696805462E-3</v>
      </c>
      <c r="L2798">
        <f t="shared" si="390"/>
        <v>1.9930077192809037E-4</v>
      </c>
      <c r="M2798">
        <f t="shared" si="391"/>
        <v>-1.0382835474044283E-3</v>
      </c>
      <c r="N2798">
        <f t="shared" si="392"/>
        <v>5.1190613137006569E-3</v>
      </c>
      <c r="O2798">
        <f t="shared" si="393"/>
        <v>2.1560738005232949E-3</v>
      </c>
      <c r="Q2798" s="1">
        <v>44453</v>
      </c>
      <c r="R2798">
        <f t="shared" si="396"/>
        <v>354.65780444754381</v>
      </c>
      <c r="S2798" s="19">
        <f t="shared" si="394"/>
        <v>2.5465780444754382</v>
      </c>
      <c r="U2798" s="1">
        <v>44453</v>
      </c>
      <c r="V2798">
        <f t="shared" si="395"/>
        <v>1.9204469630507148E-4</v>
      </c>
      <c r="X2798" s="1">
        <v>44453</v>
      </c>
      <c r="Y2798" s="19">
        <f>IF(R2798/MAX($R$7:R2798)&lt;1,R2798/MAX($R$7:R2798)-1,0)</f>
        <v>-2.2505903796406268E-2</v>
      </c>
    </row>
    <row r="2799" spans="1:25" x14ac:dyDescent="0.25">
      <c r="A2799" s="1">
        <v>44454</v>
      </c>
      <c r="B2799">
        <v>2730.93</v>
      </c>
      <c r="C2799">
        <v>115062.54</v>
      </c>
      <c r="D2799">
        <v>59.783751799999997</v>
      </c>
      <c r="E2799">
        <v>49079.910709999996</v>
      </c>
      <c r="F2799">
        <v>5.2224000000000004</v>
      </c>
      <c r="G2799">
        <v>7998.1459999999997</v>
      </c>
      <c r="I2799" s="1">
        <v>44454</v>
      </c>
      <c r="J2799">
        <f t="shared" si="388"/>
        <v>9.6030143202208151E-4</v>
      </c>
      <c r="K2799">
        <f t="shared" si="389"/>
        <v>-9.6230393125183999E-3</v>
      </c>
      <c r="L2799">
        <f t="shared" si="390"/>
        <v>1.9929953870434503E-4</v>
      </c>
      <c r="M2799">
        <f t="shared" si="391"/>
        <v>1.0388115769316419E-2</v>
      </c>
      <c r="N2799">
        <f t="shared" si="392"/>
        <v>-3.8340486409155217E-3</v>
      </c>
      <c r="O2799">
        <f t="shared" si="393"/>
        <v>1.192320927479118E-3</v>
      </c>
      <c r="Q2799" s="1">
        <v>44454</v>
      </c>
      <c r="R2799">
        <f t="shared" si="396"/>
        <v>354.71994436195882</v>
      </c>
      <c r="S2799" s="19">
        <f t="shared" si="394"/>
        <v>2.5471994436195882</v>
      </c>
      <c r="U2799" s="1">
        <v>44454</v>
      </c>
      <c r="V2799">
        <f t="shared" si="395"/>
        <v>1.7521090368166625E-4</v>
      </c>
      <c r="X2799" s="1">
        <v>44454</v>
      </c>
      <c r="Y2799" s="19">
        <f>IF(R2799/MAX($R$7:R2799)&lt;1,R2799/MAX($R$7:R2799)-1,0)</f>
        <v>-2.2334636172466893E-2</v>
      </c>
    </row>
    <row r="2800" spans="1:25" x14ac:dyDescent="0.25">
      <c r="A2800" s="1">
        <v>44455</v>
      </c>
      <c r="B2800">
        <v>2727.68</v>
      </c>
      <c r="C2800">
        <v>113794.28</v>
      </c>
      <c r="D2800">
        <v>59.795666699999998</v>
      </c>
      <c r="E2800">
        <v>49119.220880000001</v>
      </c>
      <c r="F2800">
        <v>5.2565</v>
      </c>
      <c r="G2800">
        <v>7983.7740000000003</v>
      </c>
      <c r="I2800" s="1">
        <v>44455</v>
      </c>
      <c r="J2800">
        <f t="shared" si="388"/>
        <v>-1.1900707817483758E-3</v>
      </c>
      <c r="K2800">
        <f t="shared" si="389"/>
        <v>-1.1022353582669009E-2</v>
      </c>
      <c r="L2800">
        <f t="shared" si="390"/>
        <v>1.9929997099987773E-4</v>
      </c>
      <c r="M2800">
        <f t="shared" si="391"/>
        <v>8.0094216618031844E-4</v>
      </c>
      <c r="N2800">
        <f t="shared" si="392"/>
        <v>6.5295649509802267E-3</v>
      </c>
      <c r="O2800">
        <f t="shared" si="393"/>
        <v>-1.7969164353838218E-3</v>
      </c>
      <c r="Q2800" s="1">
        <v>44455</v>
      </c>
      <c r="R2800">
        <f t="shared" si="396"/>
        <v>353.74018838544293</v>
      </c>
      <c r="S2800" s="19">
        <f t="shared" si="394"/>
        <v>2.5374018838544292</v>
      </c>
      <c r="U2800" s="1">
        <v>44455</v>
      </c>
      <c r="V2800">
        <f t="shared" si="395"/>
        <v>-2.7620549452842535E-3</v>
      </c>
      <c r="X2800" s="1">
        <v>44455</v>
      </c>
      <c r="Y2800" s="19">
        <f>IF(R2800/MAX($R$7:R2800)&lt;1,R2800/MAX($R$7:R2800)-1,0)</f>
        <v>-2.5035001625459796E-2</v>
      </c>
    </row>
    <row r="2801" spans="1:25" x14ac:dyDescent="0.25">
      <c r="A2801" s="1">
        <v>44456</v>
      </c>
      <c r="B2801">
        <v>2729.83</v>
      </c>
      <c r="C2801">
        <v>111439.37</v>
      </c>
      <c r="D2801">
        <v>59.807583999999999</v>
      </c>
      <c r="E2801">
        <v>48907.893519999998</v>
      </c>
      <c r="F2801">
        <v>5.2895000000000003</v>
      </c>
      <c r="G2801">
        <v>7967.6840000000002</v>
      </c>
      <c r="I2801" s="1">
        <v>44456</v>
      </c>
      <c r="J2801">
        <f t="shared" si="388"/>
        <v>7.8821562646647081E-4</v>
      </c>
      <c r="K2801">
        <f t="shared" si="389"/>
        <v>-2.0694449668296144E-2</v>
      </c>
      <c r="L2801">
        <f t="shared" si="390"/>
        <v>1.9930039512372488E-4</v>
      </c>
      <c r="M2801">
        <f t="shared" si="391"/>
        <v>-4.3023353427426025E-3</v>
      </c>
      <c r="N2801">
        <f t="shared" si="392"/>
        <v>6.2779415961191631E-3</v>
      </c>
      <c r="O2801">
        <f t="shared" si="393"/>
        <v>-2.015337608504475E-3</v>
      </c>
      <c r="Q2801" s="1">
        <v>44456</v>
      </c>
      <c r="R2801">
        <f t="shared" si="396"/>
        <v>351.88986221531252</v>
      </c>
      <c r="S2801" s="19">
        <f t="shared" si="394"/>
        <v>2.5188986221531251</v>
      </c>
      <c r="U2801" s="1">
        <v>44456</v>
      </c>
      <c r="V2801">
        <f t="shared" si="395"/>
        <v>-5.230749094627174E-3</v>
      </c>
      <c r="X2801" s="1">
        <v>44456</v>
      </c>
      <c r="Y2801" s="19">
        <f>IF(R2801/MAX($R$7:R2801)&lt;1,R2801/MAX($R$7:R2801)-1,0)</f>
        <v>-3.0134798908000637E-2</v>
      </c>
    </row>
    <row r="2802" spans="1:25" x14ac:dyDescent="0.25">
      <c r="A2802" s="1">
        <v>44459</v>
      </c>
      <c r="B2802">
        <v>2700.59</v>
      </c>
      <c r="C2802">
        <v>108843.74</v>
      </c>
      <c r="D2802">
        <v>59.819503699999999</v>
      </c>
      <c r="E2802">
        <v>48759.166499999999</v>
      </c>
      <c r="F2802">
        <v>5.3253000000000004</v>
      </c>
      <c r="G2802">
        <v>7972.0079999999998</v>
      </c>
      <c r="I2802" s="1">
        <v>44459</v>
      </c>
      <c r="J2802">
        <f t="shared" si="388"/>
        <v>-1.0711289714011363E-2</v>
      </c>
      <c r="K2802">
        <f t="shared" si="389"/>
        <v>-2.3291858164668278E-2</v>
      </c>
      <c r="L2802">
        <f t="shared" si="390"/>
        <v>1.9930081108099351E-4</v>
      </c>
      <c r="M2802">
        <f t="shared" si="391"/>
        <v>-3.0409614746376157E-3</v>
      </c>
      <c r="N2802">
        <f t="shared" si="392"/>
        <v>6.7681255317137978E-3</v>
      </c>
      <c r="O2802">
        <f t="shared" si="393"/>
        <v>5.4269220516278693E-4</v>
      </c>
      <c r="Q2802" s="1">
        <v>44459</v>
      </c>
      <c r="R2802">
        <f t="shared" si="396"/>
        <v>349.5960535494433</v>
      </c>
      <c r="S2802" s="19">
        <f t="shared" si="394"/>
        <v>2.495960535494433</v>
      </c>
      <c r="U2802" s="1">
        <v>44459</v>
      </c>
      <c r="V2802">
        <f t="shared" si="395"/>
        <v>-6.5185414874660008E-3</v>
      </c>
      <c r="X2802" s="1">
        <v>44459</v>
      </c>
      <c r="Y2802" s="19">
        <f>IF(R2802/MAX($R$7:R2802)&lt;1,R2802/MAX($R$7:R2802)-1,0)</f>
        <v>-3.64569054585685E-2</v>
      </c>
    </row>
    <row r="2803" spans="1:25" x14ac:dyDescent="0.25">
      <c r="A2803" s="1">
        <v>44460</v>
      </c>
      <c r="B2803">
        <v>2699.37</v>
      </c>
      <c r="C2803">
        <v>110249.73</v>
      </c>
      <c r="D2803">
        <v>59.831425699999997</v>
      </c>
      <c r="E2803">
        <v>48088.26427</v>
      </c>
      <c r="F2803">
        <v>5.2732999999999999</v>
      </c>
      <c r="G2803">
        <v>7992.424</v>
      </c>
      <c r="I2803" s="1">
        <v>44460</v>
      </c>
      <c r="J2803">
        <f t="shared" si="388"/>
        <v>-4.5175313542600293E-4</v>
      </c>
      <c r="K2803">
        <f t="shared" si="389"/>
        <v>1.2917509082286172E-2</v>
      </c>
      <c r="L2803">
        <f t="shared" si="390"/>
        <v>1.9929954718089782E-4</v>
      </c>
      <c r="M2803">
        <f t="shared" si="391"/>
        <v>-1.3759509814426418E-2</v>
      </c>
      <c r="N2803">
        <f t="shared" si="392"/>
        <v>-9.7647080915630458E-3</v>
      </c>
      <c r="O2803">
        <f t="shared" si="393"/>
        <v>2.5609608018457575E-3</v>
      </c>
      <c r="Q2803" s="1">
        <v>44460</v>
      </c>
      <c r="R2803">
        <f t="shared" si="396"/>
        <v>350.03653077625108</v>
      </c>
      <c r="S2803" s="19">
        <f t="shared" si="394"/>
        <v>2.500365307762511</v>
      </c>
      <c r="U2803" s="1">
        <v>44460</v>
      </c>
      <c r="V2803">
        <f t="shared" si="395"/>
        <v>1.2599605239693723E-3</v>
      </c>
      <c r="X2803" s="1">
        <v>44460</v>
      </c>
      <c r="Y2803" s="19">
        <f>IF(R2803/MAX($R$7:R2803)&lt;1,R2803/MAX($R$7:R2803)-1,0)</f>
        <v>-3.5242879196302979E-2</v>
      </c>
    </row>
    <row r="2804" spans="1:25" x14ac:dyDescent="0.25">
      <c r="A2804" s="1">
        <v>44461</v>
      </c>
      <c r="B2804">
        <v>2702.5</v>
      </c>
      <c r="C2804">
        <v>112282.28</v>
      </c>
      <c r="D2804">
        <v>59.843350100000002</v>
      </c>
      <c r="E2804">
        <v>48468.054559999997</v>
      </c>
      <c r="F2804">
        <v>5.2896999999999998</v>
      </c>
      <c r="G2804">
        <v>7992.723</v>
      </c>
      <c r="I2804" s="1">
        <v>44461</v>
      </c>
      <c r="J2804">
        <f t="shared" si="388"/>
        <v>1.1595298162163648E-3</v>
      </c>
      <c r="K2804">
        <f t="shared" si="389"/>
        <v>1.8435872813475473E-2</v>
      </c>
      <c r="L2804">
        <f t="shared" si="390"/>
        <v>1.9929994748579816E-4</v>
      </c>
      <c r="M2804">
        <f t="shared" si="391"/>
        <v>7.8977749720305912E-3</v>
      </c>
      <c r="N2804">
        <f t="shared" si="392"/>
        <v>3.1100070164793436E-3</v>
      </c>
      <c r="O2804">
        <f t="shared" si="393"/>
        <v>3.7410427675022007E-5</v>
      </c>
      <c r="Q2804" s="1">
        <v>44461</v>
      </c>
      <c r="R2804">
        <f t="shared" si="396"/>
        <v>351.82061565781834</v>
      </c>
      <c r="S2804" s="19">
        <f t="shared" si="394"/>
        <v>2.5182061565781835</v>
      </c>
      <c r="U2804" s="1">
        <v>44461</v>
      </c>
      <c r="V2804">
        <f t="shared" si="395"/>
        <v>5.0968533987318931E-3</v>
      </c>
      <c r="X2804" s="1">
        <v>44461</v>
      </c>
      <c r="Y2804" s="19">
        <f>IF(R2804/MAX($R$7:R2804)&lt;1,R2804/MAX($R$7:R2804)-1,0)</f>
        <v>-3.0325653586183887E-2</v>
      </c>
    </row>
    <row r="2805" spans="1:25" x14ac:dyDescent="0.25">
      <c r="A2805" s="1">
        <v>44462</v>
      </c>
      <c r="B2805">
        <v>2705.38</v>
      </c>
      <c r="C2805">
        <v>114064.36</v>
      </c>
      <c r="D2805">
        <v>59.8552769</v>
      </c>
      <c r="E2805">
        <v>49183.544900000001</v>
      </c>
      <c r="F2805">
        <v>5.3037999999999998</v>
      </c>
      <c r="G2805">
        <v>7967.2669999999998</v>
      </c>
      <c r="I2805" s="1">
        <v>44462</v>
      </c>
      <c r="J2805">
        <f t="shared" si="388"/>
        <v>1.0656799259944894E-3</v>
      </c>
      <c r="K2805">
        <f t="shared" si="389"/>
        <v>1.5871426907255515E-2</v>
      </c>
      <c r="L2805">
        <f t="shared" si="390"/>
        <v>1.9930033963788674E-4</v>
      </c>
      <c r="M2805">
        <f t="shared" si="391"/>
        <v>1.4762101480972012E-2</v>
      </c>
      <c r="N2805">
        <f t="shared" si="392"/>
        <v>2.6655575930583097E-3</v>
      </c>
      <c r="O2805">
        <f t="shared" si="393"/>
        <v>-3.1848970619899886E-3</v>
      </c>
      <c r="Q2805" s="1">
        <v>44462</v>
      </c>
      <c r="R2805">
        <f t="shared" si="396"/>
        <v>353.45054552495009</v>
      </c>
      <c r="S2805" s="19">
        <f t="shared" si="394"/>
        <v>2.534505455249501</v>
      </c>
      <c r="U2805" s="1">
        <v>44462</v>
      </c>
      <c r="V2805">
        <f t="shared" si="395"/>
        <v>4.6328435418265812E-3</v>
      </c>
      <c r="X2805" s="1">
        <v>44462</v>
      </c>
      <c r="Y2805" s="19">
        <f>IF(R2805/MAX($R$7:R2805)&lt;1,R2805/MAX($R$7:R2805)-1,0)</f>
        <v>-2.583330405272577E-2</v>
      </c>
    </row>
    <row r="2806" spans="1:25" x14ac:dyDescent="0.25">
      <c r="A2806" s="1">
        <v>44463</v>
      </c>
      <c r="B2806">
        <v>2709.4</v>
      </c>
      <c r="C2806">
        <v>113282.67</v>
      </c>
      <c r="D2806">
        <v>59.8694548</v>
      </c>
      <c r="E2806">
        <v>49644.842579999997</v>
      </c>
      <c r="F2806">
        <v>5.3345000000000002</v>
      </c>
      <c r="G2806">
        <v>7966.63</v>
      </c>
      <c r="I2806" s="1">
        <v>44463</v>
      </c>
      <c r="J2806">
        <f t="shared" si="388"/>
        <v>1.485928039683948E-3</v>
      </c>
      <c r="K2806">
        <f t="shared" si="389"/>
        <v>-6.8530608509090873E-3</v>
      </c>
      <c r="L2806">
        <f t="shared" si="390"/>
        <v>2.3686967522817959E-4</v>
      </c>
      <c r="M2806">
        <f t="shared" si="391"/>
        <v>9.379105978186475E-3</v>
      </c>
      <c r="N2806">
        <f t="shared" si="392"/>
        <v>5.7883027263472275E-3</v>
      </c>
      <c r="O2806">
        <f t="shared" si="393"/>
        <v>-7.9952134150906851E-5</v>
      </c>
      <c r="Q2806" s="1">
        <v>44463</v>
      </c>
      <c r="R2806">
        <f t="shared" si="396"/>
        <v>353.5504063413668</v>
      </c>
      <c r="S2806" s="19">
        <f t="shared" si="394"/>
        <v>2.5355040634136681</v>
      </c>
      <c r="U2806" s="1">
        <v>44463</v>
      </c>
      <c r="V2806">
        <f t="shared" si="395"/>
        <v>2.8253122729915425E-4</v>
      </c>
      <c r="X2806" s="1">
        <v>44463</v>
      </c>
      <c r="Y2806" s="19">
        <f>IF(R2806/MAX($R$7:R2806)&lt;1,R2806/MAX($R$7:R2806)-1,0)</f>
        <v>-2.5558071540525806E-2</v>
      </c>
    </row>
    <row r="2807" spans="1:25" x14ac:dyDescent="0.25">
      <c r="A2807" s="1">
        <v>44466</v>
      </c>
      <c r="B2807">
        <v>2711.76</v>
      </c>
      <c r="C2807">
        <v>113583.01</v>
      </c>
      <c r="D2807">
        <v>59.883636099999997</v>
      </c>
      <c r="E2807">
        <v>49725.156309999998</v>
      </c>
      <c r="F2807">
        <v>5.3910999999999998</v>
      </c>
      <c r="G2807">
        <v>7967.3459999999995</v>
      </c>
      <c r="I2807" s="1">
        <v>44466</v>
      </c>
      <c r="J2807">
        <f t="shared" si="388"/>
        <v>8.7104155901673863E-4</v>
      </c>
      <c r="K2807">
        <f t="shared" si="389"/>
        <v>2.6512440075785459E-3</v>
      </c>
      <c r="L2807">
        <f t="shared" si="390"/>
        <v>2.3687037150033063E-4</v>
      </c>
      <c r="M2807">
        <f t="shared" si="391"/>
        <v>1.6177658307725551E-3</v>
      </c>
      <c r="N2807">
        <f t="shared" si="392"/>
        <v>1.0610179023338606E-2</v>
      </c>
      <c r="O2807">
        <f t="shared" si="393"/>
        <v>8.9874890637497984E-5</v>
      </c>
      <c r="Q2807" s="1">
        <v>44466</v>
      </c>
      <c r="R2807">
        <f t="shared" si="396"/>
        <v>353.89614556464977</v>
      </c>
      <c r="S2807" s="19">
        <f t="shared" si="394"/>
        <v>2.5389614556464979</v>
      </c>
      <c r="U2807" s="1">
        <v>44466</v>
      </c>
      <c r="V2807">
        <f t="shared" si="395"/>
        <v>9.7790645147544097E-4</v>
      </c>
      <c r="X2807" s="1">
        <v>44466</v>
      </c>
      <c r="Y2807" s="19">
        <f>IF(R2807/MAX($R$7:R2807)&lt;1,R2807/MAX($R$7:R2807)-1,0)</f>
        <v>-2.4605158492097212E-2</v>
      </c>
    </row>
    <row r="2808" spans="1:25" x14ac:dyDescent="0.25">
      <c r="A2808" s="1">
        <v>44467</v>
      </c>
      <c r="B2808">
        <v>2700.32</v>
      </c>
      <c r="C2808">
        <v>110123.85</v>
      </c>
      <c r="D2808">
        <v>59.897820699999997</v>
      </c>
      <c r="E2808">
        <v>49399.486920000003</v>
      </c>
      <c r="F2808">
        <v>5.4295</v>
      </c>
      <c r="G2808">
        <v>7959.1909999999998</v>
      </c>
      <c r="I2808" s="1">
        <v>44467</v>
      </c>
      <c r="J2808">
        <f t="shared" si="388"/>
        <v>-4.2186624185031052E-3</v>
      </c>
      <c r="K2808">
        <f t="shared" si="389"/>
        <v>-3.0454906944269111E-2</v>
      </c>
      <c r="L2808">
        <f t="shared" si="390"/>
        <v>2.3686938408862268E-4</v>
      </c>
      <c r="M2808">
        <f t="shared" si="391"/>
        <v>-6.5493889646054404E-3</v>
      </c>
      <c r="N2808">
        <f t="shared" si="392"/>
        <v>7.1228506241769463E-3</v>
      </c>
      <c r="O2808">
        <f t="shared" si="393"/>
        <v>-1.0235528869965149E-3</v>
      </c>
      <c r="Q2808" s="1">
        <v>44467</v>
      </c>
      <c r="R2808">
        <f t="shared" si="396"/>
        <v>351.07705095242909</v>
      </c>
      <c r="S2808" s="19">
        <f t="shared" si="394"/>
        <v>2.5107705095242907</v>
      </c>
      <c r="U2808" s="1">
        <v>44467</v>
      </c>
      <c r="V2808">
        <f t="shared" si="395"/>
        <v>-7.9658810856013673E-3</v>
      </c>
      <c r="X2808" s="1">
        <v>44467</v>
      </c>
      <c r="Y2808" s="19">
        <f>IF(R2808/MAX($R$7:R2808)&lt;1,R2808/MAX($R$7:R2808)-1,0)</f>
        <v>-3.2375037811058216E-2</v>
      </c>
    </row>
    <row r="2809" spans="1:25" x14ac:dyDescent="0.25">
      <c r="A2809" s="1">
        <v>44468</v>
      </c>
      <c r="B2809">
        <v>2700.36</v>
      </c>
      <c r="C2809">
        <v>111106.83</v>
      </c>
      <c r="D2809">
        <v>59.912008700000001</v>
      </c>
      <c r="E2809">
        <v>49303.430970000001</v>
      </c>
      <c r="F2809">
        <v>5.4149000000000003</v>
      </c>
      <c r="G2809">
        <v>7966.0420000000004</v>
      </c>
      <c r="I2809" s="1">
        <v>44468</v>
      </c>
      <c r="J2809">
        <f t="shared" si="388"/>
        <v>1.4813059193041767E-5</v>
      </c>
      <c r="K2809">
        <f t="shared" si="389"/>
        <v>8.9261318052356042E-3</v>
      </c>
      <c r="L2809">
        <f t="shared" si="390"/>
        <v>2.3687005360462088E-4</v>
      </c>
      <c r="M2809">
        <f t="shared" si="391"/>
        <v>-1.9444726248991628E-3</v>
      </c>
      <c r="N2809">
        <f t="shared" si="392"/>
        <v>-2.689013721337119E-3</v>
      </c>
      <c r="O2809">
        <f t="shared" si="393"/>
        <v>8.607658743207125E-4</v>
      </c>
      <c r="Q2809" s="1">
        <v>44468</v>
      </c>
      <c r="R2809">
        <f t="shared" si="396"/>
        <v>351.70947455148831</v>
      </c>
      <c r="S2809" s="19">
        <f t="shared" si="394"/>
        <v>2.5170947455148833</v>
      </c>
      <c r="U2809" s="1">
        <v>44468</v>
      </c>
      <c r="V2809">
        <f t="shared" si="395"/>
        <v>1.8013811992083628E-3</v>
      </c>
      <c r="X2809" s="1">
        <v>44468</v>
      </c>
      <c r="Y2809" s="19">
        <f>IF(R2809/MAX($R$7:R2809)&lt;1,R2809/MAX($R$7:R2809)-1,0)</f>
        <v>-3.0631976396286342E-2</v>
      </c>
    </row>
    <row r="2810" spans="1:25" x14ac:dyDescent="0.25">
      <c r="A2810" s="1">
        <v>44469</v>
      </c>
      <c r="B2810">
        <v>2715.67</v>
      </c>
      <c r="C2810">
        <v>110979.1</v>
      </c>
      <c r="D2810">
        <v>59.926200100000003</v>
      </c>
      <c r="E2810">
        <v>49096.480589999999</v>
      </c>
      <c r="F2810">
        <v>5.4428999999999998</v>
      </c>
      <c r="G2810">
        <v>7941.2039999999997</v>
      </c>
      <c r="I2810" s="1">
        <v>44469</v>
      </c>
      <c r="J2810">
        <f t="shared" si="388"/>
        <v>5.669614421780711E-3</v>
      </c>
      <c r="K2810">
        <f t="shared" si="389"/>
        <v>-1.1496142946387788E-3</v>
      </c>
      <c r="L2810">
        <f t="shared" si="390"/>
        <v>2.3687070936073695E-4</v>
      </c>
      <c r="M2810">
        <f t="shared" si="391"/>
        <v>-4.1974843520713456E-3</v>
      </c>
      <c r="N2810">
        <f t="shared" si="392"/>
        <v>5.1709172837910433E-3</v>
      </c>
      <c r="O2810">
        <f t="shared" si="393"/>
        <v>-3.1179850671136933E-3</v>
      </c>
      <c r="Q2810" s="1">
        <v>44469</v>
      </c>
      <c r="R2810">
        <f t="shared" si="396"/>
        <v>351.39394728524178</v>
      </c>
      <c r="S2810" s="19">
        <f t="shared" si="394"/>
        <v>2.5139394728524178</v>
      </c>
      <c r="U2810" s="1">
        <v>44469</v>
      </c>
      <c r="V2810">
        <f t="shared" si="395"/>
        <v>-8.9712472673331156E-4</v>
      </c>
      <c r="X2810" s="1">
        <v>44469</v>
      </c>
      <c r="Y2810" s="19">
        <f>IF(R2810/MAX($R$7:R2810)&lt;1,R2810/MAX($R$7:R2810)-1,0)</f>
        <v>-3.1501620419565834E-2</v>
      </c>
    </row>
    <row r="2811" spans="1:25" x14ac:dyDescent="0.25">
      <c r="A2811" s="1">
        <v>44470</v>
      </c>
      <c r="B2811">
        <v>2714.62</v>
      </c>
      <c r="C2811">
        <v>112899.64</v>
      </c>
      <c r="D2811">
        <v>59.9403948</v>
      </c>
      <c r="E2811">
        <v>48914.01165</v>
      </c>
      <c r="F2811">
        <v>5.3643000000000001</v>
      </c>
      <c r="G2811">
        <v>7974.9530000000004</v>
      </c>
      <c r="I2811" s="1">
        <v>44470</v>
      </c>
      <c r="J2811">
        <f t="shared" si="388"/>
        <v>-3.8664491635587162E-4</v>
      </c>
      <c r="K2811">
        <f t="shared" si="389"/>
        <v>1.7305420570179475E-2</v>
      </c>
      <c r="L2811">
        <f t="shared" si="390"/>
        <v>2.3686968264824415E-4</v>
      </c>
      <c r="M2811">
        <f t="shared" si="391"/>
        <v>-3.7165380859736086E-3</v>
      </c>
      <c r="N2811">
        <f t="shared" si="392"/>
        <v>-1.4440831174557633E-2</v>
      </c>
      <c r="O2811">
        <f t="shared" si="393"/>
        <v>4.2498593412283459E-3</v>
      </c>
      <c r="Q2811" s="1">
        <v>44470</v>
      </c>
      <c r="R2811">
        <f t="shared" si="396"/>
        <v>352.85853561256772</v>
      </c>
      <c r="S2811" s="19">
        <f t="shared" si="394"/>
        <v>2.528585356125677</v>
      </c>
      <c r="U2811" s="1">
        <v>44470</v>
      </c>
      <c r="V2811">
        <f t="shared" si="395"/>
        <v>4.1679384025845589E-3</v>
      </c>
      <c r="X2811" s="1">
        <v>44470</v>
      </c>
      <c r="Y2811" s="19">
        <f>IF(R2811/MAX($R$7:R2811)&lt;1,R2811/MAX($R$7:R2811)-1,0)</f>
        <v>-2.7464978830471609E-2</v>
      </c>
    </row>
    <row r="2812" spans="1:25" x14ac:dyDescent="0.25">
      <c r="A2812" s="1">
        <v>44473</v>
      </c>
      <c r="B2812">
        <v>2707.39</v>
      </c>
      <c r="C2812">
        <v>110393.09</v>
      </c>
      <c r="D2812">
        <v>59.954592900000002</v>
      </c>
      <c r="E2812">
        <v>48813.37066</v>
      </c>
      <c r="F2812">
        <v>5.4549000000000003</v>
      </c>
      <c r="G2812">
        <v>7961.625</v>
      </c>
      <c r="I2812" s="1">
        <v>44473</v>
      </c>
      <c r="J2812">
        <f t="shared" si="388"/>
        <v>-2.6633561971841635E-3</v>
      </c>
      <c r="K2812">
        <f t="shared" si="389"/>
        <v>-2.2201576550642699E-2</v>
      </c>
      <c r="L2812">
        <f t="shared" si="390"/>
        <v>2.368703117050508E-4</v>
      </c>
      <c r="M2812">
        <f t="shared" si="391"/>
        <v>-2.0575084031162483E-3</v>
      </c>
      <c r="N2812">
        <f t="shared" si="392"/>
        <v>1.6889435713886236E-2</v>
      </c>
      <c r="O2812">
        <f t="shared" si="393"/>
        <v>-1.671232419802382E-3</v>
      </c>
      <c r="Q2812" s="1">
        <v>44473</v>
      </c>
      <c r="R2812">
        <f t="shared" si="396"/>
        <v>350.88166660409235</v>
      </c>
      <c r="S2812" s="19">
        <f t="shared" si="394"/>
        <v>2.5088166660409232</v>
      </c>
      <c r="U2812" s="1">
        <v>44473</v>
      </c>
      <c r="V2812">
        <f t="shared" si="395"/>
        <v>-5.6024406637733559E-3</v>
      </c>
      <c r="X2812" s="1">
        <v>44473</v>
      </c>
      <c r="Y2812" s="19">
        <f>IF(R2812/MAX($R$7:R2812)&lt;1,R2812/MAX($R$7:R2812)-1,0)</f>
        <v>-3.2913548580015495E-2</v>
      </c>
    </row>
    <row r="2813" spans="1:25" x14ac:dyDescent="0.25">
      <c r="A2813" s="1">
        <v>44474</v>
      </c>
      <c r="B2813">
        <v>2707.94</v>
      </c>
      <c r="C2813">
        <v>110457.64</v>
      </c>
      <c r="D2813">
        <v>59.968794299999999</v>
      </c>
      <c r="E2813">
        <v>49640.40597</v>
      </c>
      <c r="F2813">
        <v>5.4760999999999997</v>
      </c>
      <c r="G2813">
        <v>7947.924</v>
      </c>
      <c r="I2813" s="1">
        <v>44474</v>
      </c>
      <c r="J2813">
        <f t="shared" si="388"/>
        <v>2.0314768097695612E-4</v>
      </c>
      <c r="K2813">
        <f t="shared" si="389"/>
        <v>5.847286274893726E-4</v>
      </c>
      <c r="L2813">
        <f t="shared" si="390"/>
        <v>2.3686925910215706E-4</v>
      </c>
      <c r="M2813">
        <f t="shared" si="391"/>
        <v>1.6942802736581219E-2</v>
      </c>
      <c r="N2813">
        <f t="shared" si="392"/>
        <v>3.8864140497534283E-3</v>
      </c>
      <c r="O2813">
        <f t="shared" si="393"/>
        <v>-1.7208798455089491E-3</v>
      </c>
      <c r="Q2813" s="1">
        <v>44474</v>
      </c>
      <c r="R2813">
        <f t="shared" si="396"/>
        <v>351.66060572347584</v>
      </c>
      <c r="S2813" s="19">
        <f t="shared" si="394"/>
        <v>2.5166060572347586</v>
      </c>
      <c r="U2813" s="1">
        <v>44474</v>
      </c>
      <c r="V2813">
        <f t="shared" si="395"/>
        <v>2.2199481862994475E-3</v>
      </c>
      <c r="X2813" s="1">
        <v>44474</v>
      </c>
      <c r="Y2813" s="19">
        <f>IF(R2813/MAX($R$7:R2813)&lt;1,R2813/MAX($R$7:R2813)-1,0)</f>
        <v>-3.0766666766190887E-2</v>
      </c>
    </row>
    <row r="2814" spans="1:25" x14ac:dyDescent="0.25">
      <c r="A2814" s="1">
        <v>44475</v>
      </c>
      <c r="B2814">
        <v>2711</v>
      </c>
      <c r="C2814">
        <v>110559.57</v>
      </c>
      <c r="D2814">
        <v>59.982999100000001</v>
      </c>
      <c r="E2814">
        <v>50365.48143</v>
      </c>
      <c r="F2814">
        <v>5.4923000000000002</v>
      </c>
      <c r="G2814">
        <v>7968.4110000000001</v>
      </c>
      <c r="I2814" s="1">
        <v>44475</v>
      </c>
      <c r="J2814">
        <f t="shared" si="388"/>
        <v>1.1300102661062628E-3</v>
      </c>
      <c r="K2814">
        <f t="shared" si="389"/>
        <v>9.227971917560307E-4</v>
      </c>
      <c r="L2814">
        <f t="shared" si="390"/>
        <v>2.3686986149740186E-4</v>
      </c>
      <c r="M2814">
        <f t="shared" si="391"/>
        <v>1.4606557819817123E-2</v>
      </c>
      <c r="N2814">
        <f t="shared" si="392"/>
        <v>2.9583097459870977E-3</v>
      </c>
      <c r="O2814">
        <f t="shared" si="393"/>
        <v>2.5776542402771163E-3</v>
      </c>
      <c r="Q2814" s="1">
        <v>44475</v>
      </c>
      <c r="R2814">
        <f t="shared" si="396"/>
        <v>352.84419506236293</v>
      </c>
      <c r="S2814" s="19">
        <f t="shared" si="394"/>
        <v>2.5284419506236291</v>
      </c>
      <c r="U2814" s="1">
        <v>44475</v>
      </c>
      <c r="V2814">
        <f t="shared" si="395"/>
        <v>3.3657148956223182E-3</v>
      </c>
      <c r="X2814" s="1">
        <v>44475</v>
      </c>
      <c r="Y2814" s="19">
        <f>IF(R2814/MAX($R$7:R2814)&lt;1,R2814/MAX($R$7:R2814)-1,0)</f>
        <v>-2.7504503699192107E-2</v>
      </c>
    </row>
    <row r="2815" spans="1:25" x14ac:dyDescent="0.25">
      <c r="A2815" s="1">
        <v>44476</v>
      </c>
      <c r="B2815">
        <v>2710.86</v>
      </c>
      <c r="C2815">
        <v>110585.43</v>
      </c>
      <c r="D2815">
        <v>59.997207299999999</v>
      </c>
      <c r="E2815">
        <v>50637.942190000002</v>
      </c>
      <c r="F2815">
        <v>5.5187999999999997</v>
      </c>
      <c r="G2815">
        <v>7956.152</v>
      </c>
      <c r="I2815" s="1">
        <v>44476</v>
      </c>
      <c r="J2815">
        <f t="shared" si="388"/>
        <v>-5.1641460715567966E-5</v>
      </c>
      <c r="K2815">
        <f t="shared" si="389"/>
        <v>2.3390105442699927E-4</v>
      </c>
      <c r="L2815">
        <f t="shared" si="390"/>
        <v>2.3687045018050412E-4</v>
      </c>
      <c r="M2815">
        <f t="shared" si="391"/>
        <v>5.4096725031542725E-3</v>
      </c>
      <c r="N2815">
        <f t="shared" si="392"/>
        <v>4.8249367296031576E-3</v>
      </c>
      <c r="O2815">
        <f t="shared" si="393"/>
        <v>-1.5384497611882209E-3</v>
      </c>
      <c r="Q2815" s="1">
        <v>44476</v>
      </c>
      <c r="R2815">
        <f t="shared" si="396"/>
        <v>352.99814946313739</v>
      </c>
      <c r="S2815" s="19">
        <f t="shared" si="394"/>
        <v>2.5299814946313739</v>
      </c>
      <c r="U2815" s="1">
        <v>44476</v>
      </c>
      <c r="V2815">
        <f t="shared" si="395"/>
        <v>4.3632402893090116E-4</v>
      </c>
      <c r="X2815" s="1">
        <v>44476</v>
      </c>
      <c r="Y2815" s="19">
        <f>IF(R2815/MAX($R$7:R2815)&lt;1,R2815/MAX($R$7:R2815)-1,0)</f>
        <v>-2.708018054612904E-2</v>
      </c>
    </row>
    <row r="2816" spans="1:25" x14ac:dyDescent="0.25">
      <c r="A2816" s="1">
        <v>44477</v>
      </c>
      <c r="B2816">
        <v>2716.47</v>
      </c>
      <c r="C2816">
        <v>112833.2</v>
      </c>
      <c r="D2816">
        <v>60.011418800000001</v>
      </c>
      <c r="E2816">
        <v>50731.699569999997</v>
      </c>
      <c r="F2816">
        <v>5.5084999999999997</v>
      </c>
      <c r="G2816">
        <v>7977.473</v>
      </c>
      <c r="I2816" s="1">
        <v>44477</v>
      </c>
      <c r="J2816">
        <f t="shared" si="388"/>
        <v>2.0694539740155893E-3</v>
      </c>
      <c r="K2816">
        <f t="shared" si="389"/>
        <v>2.0326095399728628E-2</v>
      </c>
      <c r="L2816">
        <f t="shared" si="390"/>
        <v>2.3686935841760182E-4</v>
      </c>
      <c r="M2816">
        <f t="shared" si="391"/>
        <v>1.8515242907819474E-3</v>
      </c>
      <c r="N2816">
        <f t="shared" si="392"/>
        <v>-1.8663477567587572E-3</v>
      </c>
      <c r="O2816">
        <f t="shared" si="393"/>
        <v>2.6798130553564725E-3</v>
      </c>
      <c r="Q2816" s="1">
        <v>44477</v>
      </c>
      <c r="R2816">
        <f t="shared" si="396"/>
        <v>354.94129259012584</v>
      </c>
      <c r="S2816" s="19">
        <f t="shared" si="394"/>
        <v>2.5494129259012586</v>
      </c>
      <c r="U2816" s="1">
        <v>44477</v>
      </c>
      <c r="V2816">
        <f t="shared" si="395"/>
        <v>5.5046836079557515E-3</v>
      </c>
      <c r="X2816" s="1">
        <v>44477</v>
      </c>
      <c r="Y2816" s="19">
        <f>IF(R2816/MAX($R$7:R2816)&lt;1,R2816/MAX($R$7:R2816)-1,0)</f>
        <v>-2.1724564764126097E-2</v>
      </c>
    </row>
    <row r="2817" spans="1:25" x14ac:dyDescent="0.25">
      <c r="A2817" s="1">
        <v>44480</v>
      </c>
      <c r="B2817">
        <v>2727.06</v>
      </c>
      <c r="C2817">
        <v>112180.48</v>
      </c>
      <c r="D2817">
        <v>60.0256337</v>
      </c>
      <c r="E2817">
        <v>50319.638559999999</v>
      </c>
      <c r="F2817">
        <v>5.5391000000000004</v>
      </c>
      <c r="G2817">
        <v>7959.55</v>
      </c>
      <c r="I2817" s="1">
        <v>44480</v>
      </c>
      <c r="J2817">
        <f t="shared" si="388"/>
        <v>3.8984417276834993E-3</v>
      </c>
      <c r="K2817">
        <f t="shared" si="389"/>
        <v>-5.7848221977219172E-3</v>
      </c>
      <c r="L2817">
        <f t="shared" si="390"/>
        <v>2.3686992049576361E-4</v>
      </c>
      <c r="M2817">
        <f t="shared" si="391"/>
        <v>-8.1223576874540626E-3</v>
      </c>
      <c r="N2817">
        <f t="shared" si="392"/>
        <v>5.5550512843787203E-3</v>
      </c>
      <c r="O2817">
        <f t="shared" si="393"/>
        <v>-2.2467014303902966E-3</v>
      </c>
      <c r="Q2817" s="1">
        <v>44480</v>
      </c>
      <c r="R2817">
        <f t="shared" si="396"/>
        <v>354.08333265811143</v>
      </c>
      <c r="S2817" s="19">
        <f t="shared" si="394"/>
        <v>2.5408333265811143</v>
      </c>
      <c r="U2817" s="1">
        <v>44480</v>
      </c>
      <c r="V2817">
        <f t="shared" si="395"/>
        <v>-2.417188278527993E-3</v>
      </c>
      <c r="X2817" s="1">
        <v>44480</v>
      </c>
      <c r="Y2817" s="19">
        <f>IF(R2817/MAX($R$7:R2817)&lt;1,R2817/MAX($R$7:R2817)-1,0)</f>
        <v>-2.4089240679350032E-2</v>
      </c>
    </row>
    <row r="2818" spans="1:25" x14ac:dyDescent="0.25">
      <c r="A2818" s="1">
        <v>44481</v>
      </c>
      <c r="B2818">
        <v>2727.06</v>
      </c>
      <c r="C2818">
        <v>112180.48</v>
      </c>
      <c r="D2818">
        <v>60.0256337</v>
      </c>
      <c r="E2818">
        <v>50339.748850000004</v>
      </c>
      <c r="F2818">
        <v>5.5391000000000004</v>
      </c>
      <c r="G2818">
        <v>7959.55</v>
      </c>
      <c r="I2818" s="1">
        <v>44481</v>
      </c>
      <c r="J2818">
        <f t="shared" si="388"/>
        <v>0</v>
      </c>
      <c r="K2818">
        <f t="shared" si="389"/>
        <v>0</v>
      </c>
      <c r="L2818">
        <f t="shared" si="390"/>
        <v>0</v>
      </c>
      <c r="M2818">
        <f t="shared" si="391"/>
        <v>3.9965092308880124E-4</v>
      </c>
      <c r="N2818">
        <f t="shared" si="392"/>
        <v>0</v>
      </c>
      <c r="O2818">
        <f t="shared" si="393"/>
        <v>0</v>
      </c>
      <c r="Q2818" s="1">
        <v>44481</v>
      </c>
      <c r="R2818">
        <f t="shared" si="396"/>
        <v>354.10455911772351</v>
      </c>
      <c r="S2818" s="19">
        <f t="shared" si="394"/>
        <v>2.5410455911772352</v>
      </c>
      <c r="U2818" s="1">
        <v>44481</v>
      </c>
      <c r="V2818">
        <f t="shared" si="395"/>
        <v>5.9947638463286879E-5</v>
      </c>
      <c r="X2818" s="1">
        <v>44481</v>
      </c>
      <c r="Y2818" s="19">
        <f>IF(R2818/MAX($R$7:R2818)&lt;1,R2818/MAX($R$7:R2818)-1,0)</f>
        <v>-2.4030737133977853E-2</v>
      </c>
    </row>
    <row r="2819" spans="1:25" x14ac:dyDescent="0.25">
      <c r="A2819" s="1">
        <v>44482</v>
      </c>
      <c r="B2819">
        <v>2727.86</v>
      </c>
      <c r="C2819">
        <v>113455.92</v>
      </c>
      <c r="D2819">
        <v>60.039852000000003</v>
      </c>
      <c r="E2819">
        <v>50682.570209999998</v>
      </c>
      <c r="F2819">
        <v>5.5153999999999996</v>
      </c>
      <c r="G2819">
        <v>7963.3019999999997</v>
      </c>
      <c r="I2819" s="1">
        <v>44482</v>
      </c>
      <c r="J2819">
        <f t="shared" si="388"/>
        <v>2.933562151181679E-4</v>
      </c>
      <c r="K2819">
        <f t="shared" si="389"/>
        <v>1.1369535947787002E-2</v>
      </c>
      <c r="L2819">
        <f t="shared" si="390"/>
        <v>2.3687046889109276E-4</v>
      </c>
      <c r="M2819">
        <f t="shared" si="391"/>
        <v>6.8101523712706946E-3</v>
      </c>
      <c r="N2819">
        <f t="shared" si="392"/>
        <v>-4.2786734307018737E-3</v>
      </c>
      <c r="O2819">
        <f t="shared" si="393"/>
        <v>4.7138343248032122E-4</v>
      </c>
      <c r="Q2819" s="1">
        <v>44482</v>
      </c>
      <c r="R2819">
        <f t="shared" si="396"/>
        <v>355.35391882633326</v>
      </c>
      <c r="S2819" s="19">
        <f t="shared" si="394"/>
        <v>2.5535391882633327</v>
      </c>
      <c r="U2819" s="1">
        <v>44482</v>
      </c>
      <c r="V2819">
        <f t="shared" si="395"/>
        <v>3.5282226010380224E-3</v>
      </c>
      <c r="X2819" s="1">
        <v>44482</v>
      </c>
      <c r="Y2819" s="19">
        <f>IF(R2819/MAX($R$7:R2819)&lt;1,R2819/MAX($R$7:R2819)-1,0)</f>
        <v>-2.0587300322815527E-2</v>
      </c>
    </row>
    <row r="2820" spans="1:25" x14ac:dyDescent="0.25">
      <c r="A2820" s="1">
        <v>44483</v>
      </c>
      <c r="B2820">
        <v>2732.67</v>
      </c>
      <c r="C2820">
        <v>113185.48</v>
      </c>
      <c r="D2820">
        <v>60.054073600000002</v>
      </c>
      <c r="E2820">
        <v>51035.644990000001</v>
      </c>
      <c r="F2820">
        <v>5.5133999999999999</v>
      </c>
      <c r="G2820">
        <v>7954.384</v>
      </c>
      <c r="I2820" s="1">
        <v>44483</v>
      </c>
      <c r="J2820">
        <f t="shared" si="388"/>
        <v>1.7632869722052913E-3</v>
      </c>
      <c r="K2820">
        <f t="shared" si="389"/>
        <v>-2.3836570185143957E-3</v>
      </c>
      <c r="L2820">
        <f t="shared" si="390"/>
        <v>2.3686933805233679E-4</v>
      </c>
      <c r="M2820">
        <f t="shared" si="391"/>
        <v>6.9663945324212051E-3</v>
      </c>
      <c r="N2820">
        <f t="shared" si="392"/>
        <v>-3.6262102476702918E-4</v>
      </c>
      <c r="O2820">
        <f t="shared" si="393"/>
        <v>-1.1198872025699469E-3</v>
      </c>
      <c r="Q2820" s="1">
        <v>44483</v>
      </c>
      <c r="R2820">
        <f t="shared" si="396"/>
        <v>355.54727703139838</v>
      </c>
      <c r="S2820" s="19">
        <f t="shared" si="394"/>
        <v>2.5554727703139837</v>
      </c>
      <c r="U2820" s="1">
        <v>44483</v>
      </c>
      <c r="V2820">
        <f t="shared" si="395"/>
        <v>5.441285288305675E-4</v>
      </c>
      <c r="X2820" s="1">
        <v>44483</v>
      </c>
      <c r="Y2820" s="19">
        <f>IF(R2820/MAX($R$7:R2820)&lt;1,R2820/MAX($R$7:R2820)-1,0)</f>
        <v>-2.0054373931422287E-2</v>
      </c>
    </row>
    <row r="2821" spans="1:25" x14ac:dyDescent="0.25">
      <c r="A2821" s="1">
        <v>44484</v>
      </c>
      <c r="B2821">
        <v>2743.93</v>
      </c>
      <c r="C2821">
        <v>114647.99</v>
      </c>
      <c r="D2821">
        <v>60.068298599999999</v>
      </c>
      <c r="E2821">
        <v>50881.085760000002</v>
      </c>
      <c r="F2821">
        <v>5.4615999999999998</v>
      </c>
      <c r="G2821">
        <v>7931.1390000000001</v>
      </c>
      <c r="I2821" s="1">
        <v>44484</v>
      </c>
      <c r="J2821">
        <f t="shared" si="388"/>
        <v>4.1205121730760741E-3</v>
      </c>
      <c r="K2821">
        <f t="shared" si="389"/>
        <v>1.2921357050392102E-2</v>
      </c>
      <c r="L2821">
        <f t="shared" si="390"/>
        <v>2.3686985989890275E-4</v>
      </c>
      <c r="M2821">
        <f t="shared" si="391"/>
        <v>-3.0284564842921746E-3</v>
      </c>
      <c r="N2821">
        <f t="shared" si="392"/>
        <v>-9.3952914716871616E-3</v>
      </c>
      <c r="O2821">
        <f t="shared" si="393"/>
        <v>-2.9222878855232892E-3</v>
      </c>
      <c r="Q2821" s="1">
        <v>44484</v>
      </c>
      <c r="R2821">
        <f t="shared" si="396"/>
        <v>356.2294895449586</v>
      </c>
      <c r="S2821" s="19">
        <f t="shared" si="394"/>
        <v>2.5622948954495861</v>
      </c>
      <c r="U2821" s="1">
        <v>44484</v>
      </c>
      <c r="V2821">
        <f t="shared" si="395"/>
        <v>1.9187673697187435E-3</v>
      </c>
      <c r="X2821" s="1">
        <v>44484</v>
      </c>
      <c r="Y2821" s="19">
        <f>IF(R2821/MAX($R$7:R2821)&lt;1,R2821/MAX($R$7:R2821)-1,0)</f>
        <v>-1.8174086240023257E-2</v>
      </c>
    </row>
    <row r="2822" spans="1:25" x14ac:dyDescent="0.25">
      <c r="A2822" s="1">
        <v>44487</v>
      </c>
      <c r="B2822">
        <v>2747.55</v>
      </c>
      <c r="C2822">
        <v>114428.18</v>
      </c>
      <c r="D2822">
        <v>60.082526999999999</v>
      </c>
      <c r="E2822">
        <v>51716.467299999997</v>
      </c>
      <c r="F2822">
        <v>5.5122</v>
      </c>
      <c r="G2822">
        <v>7916.2120000000004</v>
      </c>
      <c r="I2822" s="1">
        <v>44487</v>
      </c>
      <c r="J2822">
        <f t="shared" si="388"/>
        <v>1.3192756374982295E-3</v>
      </c>
      <c r="K2822">
        <f t="shared" si="389"/>
        <v>-1.9172599537070623E-3</v>
      </c>
      <c r="L2822">
        <f t="shared" si="390"/>
        <v>2.3687036809127981E-4</v>
      </c>
      <c r="M2822">
        <f t="shared" si="391"/>
        <v>1.6418311982185019E-2</v>
      </c>
      <c r="N2822">
        <f t="shared" si="392"/>
        <v>9.2646843415848945E-3</v>
      </c>
      <c r="O2822">
        <f t="shared" si="393"/>
        <v>-1.8820751975220373E-3</v>
      </c>
      <c r="Q2822" s="1">
        <v>44487</v>
      </c>
      <c r="R2822">
        <f t="shared" si="396"/>
        <v>356.85643124155274</v>
      </c>
      <c r="S2822" s="19">
        <f t="shared" si="394"/>
        <v>2.5685643124155275</v>
      </c>
      <c r="U2822" s="1">
        <v>44487</v>
      </c>
      <c r="V2822">
        <f t="shared" si="395"/>
        <v>1.7599376665726751E-3</v>
      </c>
      <c r="X2822" s="1">
        <v>44487</v>
      </c>
      <c r="Y2822" s="19">
        <f>IF(R2822/MAX($R$7:R2822)&lt;1,R2822/MAX($R$7:R2822)-1,0)</f>
        <v>-1.6446133832379917E-2</v>
      </c>
    </row>
    <row r="2823" spans="1:25" x14ac:dyDescent="0.25">
      <c r="A2823" s="1">
        <v>44488</v>
      </c>
      <c r="B2823">
        <v>2740.06</v>
      </c>
      <c r="C2823">
        <v>110672.76</v>
      </c>
      <c r="D2823">
        <v>60.096758800000003</v>
      </c>
      <c r="E2823">
        <v>52549.074180000003</v>
      </c>
      <c r="F2823">
        <v>5.5846</v>
      </c>
      <c r="G2823">
        <v>7868.8540000000003</v>
      </c>
      <c r="I2823" s="1">
        <v>44488</v>
      </c>
      <c r="J2823">
        <f t="shared" si="388"/>
        <v>-2.7260650397628039E-3</v>
      </c>
      <c r="K2823">
        <f t="shared" si="389"/>
        <v>-3.2819013638074157E-2</v>
      </c>
      <c r="L2823">
        <f t="shared" si="390"/>
        <v>2.3687086263879387E-4</v>
      </c>
      <c r="M2823">
        <f t="shared" si="391"/>
        <v>1.6099453877430836E-2</v>
      </c>
      <c r="N2823">
        <f t="shared" si="392"/>
        <v>1.3134501650883479E-2</v>
      </c>
      <c r="O2823">
        <f t="shared" si="393"/>
        <v>-5.9824067369596001E-3</v>
      </c>
      <c r="Q2823" s="1">
        <v>44488</v>
      </c>
      <c r="R2823">
        <f t="shared" si="396"/>
        <v>354.60640067956018</v>
      </c>
      <c r="S2823" s="19">
        <f t="shared" si="394"/>
        <v>2.5460640067956017</v>
      </c>
      <c r="U2823" s="1">
        <v>44488</v>
      </c>
      <c r="V2823">
        <f t="shared" si="395"/>
        <v>-6.3051422505246979E-3</v>
      </c>
      <c r="X2823" s="1">
        <v>44488</v>
      </c>
      <c r="Y2823" s="19">
        <f>IF(R2823/MAX($R$7:R2823)&lt;1,R2823/MAX($R$7:R2823)-1,0)</f>
        <v>-2.2647580869620154E-2</v>
      </c>
    </row>
    <row r="2824" spans="1:25" x14ac:dyDescent="0.25">
      <c r="A2824" s="1">
        <v>44489</v>
      </c>
      <c r="B2824">
        <v>2738.39</v>
      </c>
      <c r="C2824">
        <v>110786.43</v>
      </c>
      <c r="D2824">
        <v>60.110993899999997</v>
      </c>
      <c r="E2824">
        <v>52533.6607</v>
      </c>
      <c r="F2824">
        <v>5.5982000000000003</v>
      </c>
      <c r="G2824">
        <v>7848.49</v>
      </c>
      <c r="I2824" s="1">
        <v>44489</v>
      </c>
      <c r="J2824">
        <f t="shared" si="388"/>
        <v>-6.0947570491154401E-4</v>
      </c>
      <c r="K2824">
        <f t="shared" si="389"/>
        <v>1.0270820028341898E-3</v>
      </c>
      <c r="L2824">
        <f t="shared" si="390"/>
        <v>2.3686967956737526E-4</v>
      </c>
      <c r="M2824">
        <f t="shared" si="391"/>
        <v>-2.9331591927206357E-4</v>
      </c>
      <c r="N2824">
        <f t="shared" si="392"/>
        <v>2.4352684167174843E-3</v>
      </c>
      <c r="O2824">
        <f t="shared" si="393"/>
        <v>-2.5879244931982237E-3</v>
      </c>
      <c r="Q2824" s="1">
        <v>44489</v>
      </c>
      <c r="R2824">
        <f t="shared" si="396"/>
        <v>354.37271302071468</v>
      </c>
      <c r="S2824" s="19">
        <f t="shared" si="394"/>
        <v>2.5437271302071469</v>
      </c>
      <c r="U2824" s="1">
        <v>44489</v>
      </c>
      <c r="V2824">
        <f t="shared" si="395"/>
        <v>-6.5900575510668968E-4</v>
      </c>
      <c r="X2824" s="1">
        <v>44489</v>
      </c>
      <c r="Y2824" s="19">
        <f>IF(R2824/MAX($R$7:R2824)&lt;1,R2824/MAX($R$7:R2824)-1,0)</f>
        <v>-2.3291661738594538E-2</v>
      </c>
    </row>
    <row r="2825" spans="1:25" x14ac:dyDescent="0.25">
      <c r="A2825" s="1">
        <v>44490</v>
      </c>
      <c r="B2825">
        <v>2724.94</v>
      </c>
      <c r="C2825">
        <v>107735.01</v>
      </c>
      <c r="D2825">
        <v>60.125232400000002</v>
      </c>
      <c r="E2825">
        <v>53731.153939999997</v>
      </c>
      <c r="F2825">
        <v>5.6589999999999998</v>
      </c>
      <c r="G2825">
        <v>7803.4780000000001</v>
      </c>
      <c r="I2825" s="1">
        <v>44490</v>
      </c>
      <c r="J2825">
        <f t="shared" ref="J2825:J2888" si="397">B2825/B2824-1</f>
        <v>-4.9116451637640779E-3</v>
      </c>
      <c r="K2825">
        <f t="shared" ref="K2825:K2888" si="398">C2825/C2824-1</f>
        <v>-2.7543265000957273E-2</v>
      </c>
      <c r="L2825">
        <f t="shared" ref="L2825:L2888" si="399">D2825/D2824-1</f>
        <v>2.3687014764206538E-4</v>
      </c>
      <c r="M2825">
        <f t="shared" ref="M2825:M2888" si="400">E2825/E2824-1</f>
        <v>2.2794780033290163E-2</v>
      </c>
      <c r="N2825">
        <f t="shared" ref="N2825:N2888" si="401">F2825/F2824-1</f>
        <v>1.0860633775142015E-2</v>
      </c>
      <c r="O2825">
        <f t="shared" ref="O2825:O2888" si="402">G2825/G2824-1</f>
        <v>-5.7351159267577945E-3</v>
      </c>
      <c r="Q2825" s="1">
        <v>44490</v>
      </c>
      <c r="R2825">
        <f t="shared" si="396"/>
        <v>352.7782684513362</v>
      </c>
      <c r="S2825" s="19">
        <f t="shared" ref="S2825:S2888" si="403">R2825/R$7-1</f>
        <v>2.5277826845133622</v>
      </c>
      <c r="U2825" s="1">
        <v>44490</v>
      </c>
      <c r="V2825">
        <f t="shared" ref="V2825:V2888" si="404">R2825/R2824-1</f>
        <v>-4.4993435182614228E-3</v>
      </c>
      <c r="X2825" s="1">
        <v>44490</v>
      </c>
      <c r="Y2825" s="19">
        <f>IF(R2825/MAX($R$7:R2825)&lt;1,R2825/MAX($R$7:R2825)-1,0)</f>
        <v>-2.7686208069582996E-2</v>
      </c>
    </row>
    <row r="2826" spans="1:25" x14ac:dyDescent="0.25">
      <c r="A2826" s="1">
        <v>44491</v>
      </c>
      <c r="B2826">
        <v>2712.38</v>
      </c>
      <c r="C2826">
        <v>106296.18</v>
      </c>
      <c r="D2826">
        <v>60.139474200000002</v>
      </c>
      <c r="E2826">
        <v>54194.781280000003</v>
      </c>
      <c r="F2826">
        <v>5.65</v>
      </c>
      <c r="G2826">
        <v>7788.0720000000001</v>
      </c>
      <c r="I2826" s="1">
        <v>44491</v>
      </c>
      <c r="J2826">
        <f t="shared" si="397"/>
        <v>-4.6092758005680246E-3</v>
      </c>
      <c r="K2826">
        <f t="shared" si="398"/>
        <v>-1.3355268635515949E-2</v>
      </c>
      <c r="L2826">
        <f t="shared" si="399"/>
        <v>2.3686893890495497E-4</v>
      </c>
      <c r="M2826">
        <f t="shared" si="400"/>
        <v>8.6286503453421037E-3</v>
      </c>
      <c r="N2826">
        <f t="shared" si="401"/>
        <v>-1.590386994168469E-3</v>
      </c>
      <c r="O2826">
        <f t="shared" si="402"/>
        <v>-1.9742478930548923E-3</v>
      </c>
      <c r="Q2826" s="1">
        <v>44491</v>
      </c>
      <c r="R2826">
        <f t="shared" ref="R2826:R2889" si="405">((($AB$7*L2826)+($AB$8*K2826)+($AB$9*J2826)+($AB$10*O2826)+($AB$11*N2826)+($AB$12*M2826))+1)*R2825</f>
        <v>351.85644185823435</v>
      </c>
      <c r="S2826" s="19">
        <f t="shared" si="403"/>
        <v>2.5185644185823435</v>
      </c>
      <c r="U2826" s="1">
        <v>44491</v>
      </c>
      <c r="V2826">
        <f t="shared" si="404"/>
        <v>-2.6130481255225435E-3</v>
      </c>
      <c r="X2826" s="1">
        <v>44491</v>
      </c>
      <c r="Y2826" s="19">
        <f>IF(R2826/MAX($R$7:R2826)&lt;1,R2826/MAX($R$7:R2826)-1,0)</f>
        <v>-3.0226910801006479E-2</v>
      </c>
    </row>
    <row r="2827" spans="1:25" x14ac:dyDescent="0.25">
      <c r="A2827" s="1">
        <v>44494</v>
      </c>
      <c r="B2827">
        <v>2708</v>
      </c>
      <c r="C2827">
        <v>108714.55</v>
      </c>
      <c r="D2827">
        <v>60.153719500000001</v>
      </c>
      <c r="E2827">
        <v>53123.120929999997</v>
      </c>
      <c r="F2827">
        <v>5.556</v>
      </c>
      <c r="G2827">
        <v>7743.0810000000001</v>
      </c>
      <c r="I2827" s="1">
        <v>44494</v>
      </c>
      <c r="J2827">
        <f t="shared" si="397"/>
        <v>-1.6148179827311093E-3</v>
      </c>
      <c r="K2827">
        <f t="shared" si="398"/>
        <v>2.2751240919476112E-2</v>
      </c>
      <c r="L2827">
        <f t="shared" si="399"/>
        <v>2.3687104334535469E-4</v>
      </c>
      <c r="M2827">
        <f t="shared" si="400"/>
        <v>-1.9774235169678467E-2</v>
      </c>
      <c r="N2827">
        <f t="shared" si="401"/>
        <v>-1.6637168141592995E-2</v>
      </c>
      <c r="O2827">
        <f t="shared" si="402"/>
        <v>-5.7769111533637618E-3</v>
      </c>
      <c r="Q2827" s="1">
        <v>44494</v>
      </c>
      <c r="R2827">
        <f t="shared" si="405"/>
        <v>351.73547047274513</v>
      </c>
      <c r="S2827" s="19">
        <f t="shared" si="403"/>
        <v>2.5173547047274512</v>
      </c>
      <c r="U2827" s="1">
        <v>44494</v>
      </c>
      <c r="V2827">
        <f t="shared" si="404"/>
        <v>-3.4380892630625493E-4</v>
      </c>
      <c r="X2827" s="1">
        <v>44494</v>
      </c>
      <c r="Y2827" s="19">
        <f>IF(R2827/MAX($R$7:R2827)&lt;1,R2827/MAX($R$7:R2827)-1,0)</f>
        <v>-3.0560327445564583E-2</v>
      </c>
    </row>
    <row r="2828" spans="1:25" x14ac:dyDescent="0.25">
      <c r="A2828" s="1">
        <v>44495</v>
      </c>
      <c r="B2828">
        <v>2693.64</v>
      </c>
      <c r="C2828">
        <v>106419.53</v>
      </c>
      <c r="D2828">
        <v>60.167968100000003</v>
      </c>
      <c r="E2828">
        <v>53459.932639999999</v>
      </c>
      <c r="F2828">
        <v>5.5660999999999996</v>
      </c>
      <c r="G2828">
        <v>7715.424</v>
      </c>
      <c r="I2828" s="1">
        <v>44495</v>
      </c>
      <c r="J2828">
        <f t="shared" si="397"/>
        <v>-5.3028064992615143E-3</v>
      </c>
      <c r="K2828">
        <f t="shared" si="398"/>
        <v>-2.1110513726083635E-2</v>
      </c>
      <c r="L2828">
        <f t="shared" si="399"/>
        <v>2.3686980819204173E-4</v>
      </c>
      <c r="M2828">
        <f t="shared" si="400"/>
        <v>6.3402093872424459E-3</v>
      </c>
      <c r="N2828">
        <f t="shared" si="401"/>
        <v>1.817854571634081E-3</v>
      </c>
      <c r="O2828">
        <f t="shared" si="402"/>
        <v>-3.5718340025113759E-3</v>
      </c>
      <c r="Q2828" s="1">
        <v>44495</v>
      </c>
      <c r="R2828">
        <f t="shared" si="405"/>
        <v>349.94490177489098</v>
      </c>
      <c r="S2828" s="19">
        <f t="shared" si="403"/>
        <v>2.4994490177489097</v>
      </c>
      <c r="U2828" s="1">
        <v>44495</v>
      </c>
      <c r="V2828">
        <f t="shared" si="404"/>
        <v>-5.0906685511346028E-3</v>
      </c>
      <c r="X2828" s="1">
        <v>44495</v>
      </c>
      <c r="Y2828" s="19">
        <f>IF(R2828/MAX($R$7:R2828)&lt;1,R2828/MAX($R$7:R2828)-1,0)</f>
        <v>-3.5495423498859813E-2</v>
      </c>
    </row>
    <row r="2829" spans="1:25" x14ac:dyDescent="0.25">
      <c r="A2829" s="1">
        <v>44496</v>
      </c>
      <c r="B2829">
        <v>2680.78</v>
      </c>
      <c r="C2829">
        <v>106363.1</v>
      </c>
      <c r="D2829">
        <v>60.182220100000002</v>
      </c>
      <c r="E2829">
        <v>53051.961810000001</v>
      </c>
      <c r="F2829">
        <v>5.5392000000000001</v>
      </c>
      <c r="G2829">
        <v>7738.9340000000002</v>
      </c>
      <c r="I2829" s="1">
        <v>44496</v>
      </c>
      <c r="J2829">
        <f t="shared" si="397"/>
        <v>-4.7742088772069202E-3</v>
      </c>
      <c r="K2829">
        <f t="shared" si="398"/>
        <v>-5.3025981227305952E-4</v>
      </c>
      <c r="L2829">
        <f t="shared" si="399"/>
        <v>2.3687022264584634E-4</v>
      </c>
      <c r="M2829">
        <f t="shared" si="400"/>
        <v>-7.6313382724830792E-3</v>
      </c>
      <c r="N2829">
        <f t="shared" si="401"/>
        <v>-4.8328272937963046E-3</v>
      </c>
      <c r="O2829">
        <f t="shared" si="402"/>
        <v>3.0471429697189745E-3</v>
      </c>
      <c r="Q2829" s="1">
        <v>44496</v>
      </c>
      <c r="R2829">
        <f t="shared" si="405"/>
        <v>349.59307868402163</v>
      </c>
      <c r="S2829" s="19">
        <f t="shared" si="403"/>
        <v>2.4959307868402165</v>
      </c>
      <c r="U2829" s="1">
        <v>44496</v>
      </c>
      <c r="V2829">
        <f t="shared" si="404"/>
        <v>-1.0053670994631947E-3</v>
      </c>
      <c r="X2829" s="1">
        <v>44496</v>
      </c>
      <c r="Y2829" s="19">
        <f>IF(R2829/MAX($R$7:R2829)&lt;1,R2829/MAX($R$7:R2829)-1,0)</f>
        <v>-3.6465104667355641E-2</v>
      </c>
    </row>
    <row r="2830" spans="1:25" x14ac:dyDescent="0.25">
      <c r="A2830" s="1">
        <v>44497</v>
      </c>
      <c r="B2830">
        <v>2673.93</v>
      </c>
      <c r="C2830">
        <v>105704.96000000001</v>
      </c>
      <c r="D2830">
        <v>60.196475399999997</v>
      </c>
      <c r="E2830">
        <v>53896.866580000002</v>
      </c>
      <c r="F2830">
        <v>5.6458000000000004</v>
      </c>
      <c r="G2830">
        <v>7650.6419999999998</v>
      </c>
      <c r="I2830" s="1">
        <v>44497</v>
      </c>
      <c r="J2830">
        <f t="shared" si="397"/>
        <v>-2.555226463939686E-3</v>
      </c>
      <c r="K2830">
        <f t="shared" si="398"/>
        <v>-6.1876722284326391E-3</v>
      </c>
      <c r="L2830">
        <f t="shared" si="399"/>
        <v>2.3686896190122653E-4</v>
      </c>
      <c r="M2830">
        <f t="shared" si="400"/>
        <v>1.5925985414562804E-2</v>
      </c>
      <c r="N2830">
        <f t="shared" si="401"/>
        <v>1.9244656268053273E-2</v>
      </c>
      <c r="O2830">
        <f t="shared" si="402"/>
        <v>-1.1408806432513852E-2</v>
      </c>
      <c r="Q2830" s="1">
        <v>44497</v>
      </c>
      <c r="R2830">
        <f t="shared" si="405"/>
        <v>348.68162354553147</v>
      </c>
      <c r="S2830" s="19">
        <f t="shared" si="403"/>
        <v>2.4868162354553145</v>
      </c>
      <c r="U2830" s="1">
        <v>44497</v>
      </c>
      <c r="V2830">
        <f t="shared" si="404"/>
        <v>-2.607188740466948E-3</v>
      </c>
      <c r="X2830" s="1">
        <v>44497</v>
      </c>
      <c r="Y2830" s="19">
        <f>IF(R2830/MAX($R$7:R2830)&lt;1,R2830/MAX($R$7:R2830)-1,0)</f>
        <v>-3.8977221997513967E-2</v>
      </c>
    </row>
    <row r="2831" spans="1:25" x14ac:dyDescent="0.25">
      <c r="A2831" s="1">
        <v>44498</v>
      </c>
      <c r="B2831">
        <v>2675.68</v>
      </c>
      <c r="C2831">
        <v>103500.71</v>
      </c>
      <c r="D2831">
        <v>60.214086500000001</v>
      </c>
      <c r="E2831">
        <v>54343.825420000001</v>
      </c>
      <c r="F2831">
        <v>5.6364000000000001</v>
      </c>
      <c r="G2831">
        <v>7739.165</v>
      </c>
      <c r="I2831" s="1">
        <v>44498</v>
      </c>
      <c r="J2831">
        <f t="shared" si="397"/>
        <v>6.5446739443442148E-4</v>
      </c>
      <c r="K2831">
        <f t="shared" si="398"/>
        <v>-2.0852853073308975E-2</v>
      </c>
      <c r="L2831">
        <f t="shared" si="399"/>
        <v>2.9256031824087536E-4</v>
      </c>
      <c r="M2831">
        <f t="shared" si="400"/>
        <v>8.2928538959972098E-3</v>
      </c>
      <c r="N2831">
        <f t="shared" si="401"/>
        <v>-1.6649544794360427E-3</v>
      </c>
      <c r="O2831">
        <f t="shared" si="402"/>
        <v>1.157066295874265E-2</v>
      </c>
      <c r="Q2831" s="1">
        <v>44498</v>
      </c>
      <c r="R2831">
        <f t="shared" si="405"/>
        <v>348.92613253472518</v>
      </c>
      <c r="S2831" s="19">
        <f t="shared" si="403"/>
        <v>2.4892613253472518</v>
      </c>
      <c r="U2831" s="1">
        <v>44498</v>
      </c>
      <c r="V2831">
        <f t="shared" si="404"/>
        <v>7.012385301738977E-4</v>
      </c>
      <c r="X2831" s="1">
        <v>44498</v>
      </c>
      <c r="Y2831" s="19">
        <f>IF(R2831/MAX($R$7:R2831)&lt;1,R2831/MAX($R$7:R2831)-1,0)</f>
        <v>-3.8303315797203918E-2</v>
      </c>
    </row>
    <row r="2832" spans="1:25" x14ac:dyDescent="0.25">
      <c r="A2832" s="1">
        <v>44501</v>
      </c>
      <c r="B2832">
        <v>2673.23</v>
      </c>
      <c r="C2832">
        <v>105550.86</v>
      </c>
      <c r="D2832">
        <v>60.231702800000001</v>
      </c>
      <c r="E2832">
        <v>54733.382169999997</v>
      </c>
      <c r="F2832">
        <v>5.6863000000000001</v>
      </c>
      <c r="G2832">
        <v>7721.68</v>
      </c>
      <c r="I2832" s="1">
        <v>44501</v>
      </c>
      <c r="J2832">
        <f t="shared" si="397"/>
        <v>-9.1565508580992994E-4</v>
      </c>
      <c r="K2832">
        <f t="shared" si="398"/>
        <v>1.9808076678894171E-2</v>
      </c>
      <c r="L2832">
        <f t="shared" si="399"/>
        <v>2.9256111026443321E-4</v>
      </c>
      <c r="M2832">
        <f t="shared" si="400"/>
        <v>7.1683718801405227E-3</v>
      </c>
      <c r="N2832">
        <f t="shared" si="401"/>
        <v>8.8531686892343586E-3</v>
      </c>
      <c r="O2832">
        <f t="shared" si="402"/>
        <v>-2.2592876621702063E-3</v>
      </c>
      <c r="Q2832" s="1">
        <v>44501</v>
      </c>
      <c r="R2832">
        <f t="shared" si="405"/>
        <v>350.41962318723444</v>
      </c>
      <c r="S2832" s="19">
        <f t="shared" si="403"/>
        <v>2.5041962318723443</v>
      </c>
      <c r="U2832" s="1">
        <v>44501</v>
      </c>
      <c r="V2832">
        <f t="shared" si="404"/>
        <v>4.2802487783302201E-3</v>
      </c>
      <c r="X2832" s="1">
        <v>44501</v>
      </c>
      <c r="Y2832" s="19">
        <f>IF(R2832/MAX($R$7:R2832)&lt;1,R2832/MAX($R$7:R2832)-1,0)</f>
        <v>-3.4187014739520571E-2</v>
      </c>
    </row>
    <row r="2833" spans="1:25" x14ac:dyDescent="0.25">
      <c r="A2833" s="1">
        <v>44502</v>
      </c>
      <c r="B2833">
        <v>2673.23</v>
      </c>
      <c r="C2833">
        <v>105550.86</v>
      </c>
      <c r="D2833">
        <v>60.231702800000001</v>
      </c>
      <c r="E2833">
        <v>54994.950879999997</v>
      </c>
      <c r="F2833">
        <v>5.6863000000000001</v>
      </c>
      <c r="G2833">
        <v>7721.68</v>
      </c>
      <c r="I2833" s="1">
        <v>44502</v>
      </c>
      <c r="J2833">
        <f t="shared" si="397"/>
        <v>0</v>
      </c>
      <c r="K2833">
        <f t="shared" si="398"/>
        <v>0</v>
      </c>
      <c r="L2833">
        <f t="shared" si="399"/>
        <v>0</v>
      </c>
      <c r="M2833">
        <f t="shared" si="400"/>
        <v>4.7789612048378949E-3</v>
      </c>
      <c r="N2833">
        <f t="shared" si="401"/>
        <v>0</v>
      </c>
      <c r="O2833">
        <f t="shared" si="402"/>
        <v>0</v>
      </c>
      <c r="Q2833" s="1">
        <v>44502</v>
      </c>
      <c r="R2833">
        <f t="shared" si="405"/>
        <v>350.67081945492828</v>
      </c>
      <c r="S2833" s="19">
        <f t="shared" si="403"/>
        <v>2.5067081945492826</v>
      </c>
      <c r="U2833" s="1">
        <v>44502</v>
      </c>
      <c r="V2833">
        <f t="shared" si="404"/>
        <v>7.1684418072570644E-4</v>
      </c>
      <c r="X2833" s="1">
        <v>44502</v>
      </c>
      <c r="Y2833" s="19">
        <f>IF(R2833/MAX($R$7:R2833)&lt;1,R2833/MAX($R$7:R2833)-1,0)</f>
        <v>-3.349467732136735E-2</v>
      </c>
    </row>
    <row r="2834" spans="1:25" x14ac:dyDescent="0.25">
      <c r="A2834" s="1">
        <v>44503</v>
      </c>
      <c r="B2834">
        <v>2664.97</v>
      </c>
      <c r="C2834">
        <v>105616.88</v>
      </c>
      <c r="D2834">
        <v>60.249324100000003</v>
      </c>
      <c r="E2834">
        <v>54801.832309999998</v>
      </c>
      <c r="F2834">
        <v>5.5533000000000001</v>
      </c>
      <c r="G2834">
        <v>7866.9579999999996</v>
      </c>
      <c r="I2834" s="1">
        <v>44503</v>
      </c>
      <c r="J2834">
        <f t="shared" si="397"/>
        <v>-3.0898949959413669E-3</v>
      </c>
      <c r="K2834">
        <f t="shared" si="398"/>
        <v>6.2548045558319387E-4</v>
      </c>
      <c r="L2834">
        <f t="shared" si="399"/>
        <v>2.92558556056699E-4</v>
      </c>
      <c r="M2834">
        <f t="shared" si="400"/>
        <v>-3.5115690969773627E-3</v>
      </c>
      <c r="N2834">
        <f t="shared" si="401"/>
        <v>-2.3389550322705399E-2</v>
      </c>
      <c r="O2834">
        <f t="shared" si="402"/>
        <v>1.8814299478869811E-2</v>
      </c>
      <c r="Q2834" s="1">
        <v>44503</v>
      </c>
      <c r="R2834">
        <f t="shared" si="405"/>
        <v>352.36725197468678</v>
      </c>
      <c r="S2834" s="19">
        <f t="shared" si="403"/>
        <v>2.5236725197468677</v>
      </c>
      <c r="U2834" s="1">
        <v>44503</v>
      </c>
      <c r="V2834">
        <f t="shared" si="404"/>
        <v>4.8376780320511514E-3</v>
      </c>
      <c r="X2834" s="1">
        <v>44503</v>
      </c>
      <c r="Y2834" s="19">
        <f>IF(R2834/MAX($R$7:R2834)&lt;1,R2834/MAX($R$7:R2834)-1,0)</f>
        <v>-2.8819035753984368E-2</v>
      </c>
    </row>
    <row r="2835" spans="1:25" x14ac:dyDescent="0.25">
      <c r="A2835" s="1">
        <v>44504</v>
      </c>
      <c r="B2835">
        <v>2655.4</v>
      </c>
      <c r="C2835">
        <v>103412.09</v>
      </c>
      <c r="D2835">
        <v>60.266950700000002</v>
      </c>
      <c r="E2835">
        <v>54969.711620000002</v>
      </c>
      <c r="F2835">
        <v>5.6035000000000004</v>
      </c>
      <c r="G2835">
        <v>7831.7150000000001</v>
      </c>
      <c r="I2835" s="1">
        <v>44504</v>
      </c>
      <c r="J2835">
        <f t="shared" si="397"/>
        <v>-3.5910347958887368E-3</v>
      </c>
      <c r="K2835">
        <f t="shared" si="398"/>
        <v>-2.0875356287744951E-2</v>
      </c>
      <c r="L2835">
        <f t="shared" si="399"/>
        <v>2.9256095837260077E-4</v>
      </c>
      <c r="M2835">
        <f t="shared" si="400"/>
        <v>3.0633886299704649E-3</v>
      </c>
      <c r="N2835">
        <f t="shared" si="401"/>
        <v>9.0396701060631024E-3</v>
      </c>
      <c r="O2835">
        <f t="shared" si="402"/>
        <v>-4.4798764655918921E-3</v>
      </c>
      <c r="Q2835" s="1">
        <v>44504</v>
      </c>
      <c r="R2835">
        <f t="shared" si="405"/>
        <v>350.41525405681818</v>
      </c>
      <c r="S2835" s="19">
        <f t="shared" si="403"/>
        <v>2.5041525405681817</v>
      </c>
      <c r="U2835" s="1">
        <v>44504</v>
      </c>
      <c r="V2835">
        <f t="shared" si="404"/>
        <v>-5.5396689304396673E-3</v>
      </c>
      <c r="X2835" s="1">
        <v>44504</v>
      </c>
      <c r="Y2835" s="19">
        <f>IF(R2835/MAX($R$7:R2835)&lt;1,R2835/MAX($R$7:R2835)-1,0)</f>
        <v>-3.4199056767452496E-2</v>
      </c>
    </row>
    <row r="2836" spans="1:25" x14ac:dyDescent="0.25">
      <c r="A2836" s="1">
        <v>44505</v>
      </c>
      <c r="B2836">
        <v>2654.89</v>
      </c>
      <c r="C2836">
        <v>104824.23</v>
      </c>
      <c r="D2836">
        <v>60.284582399999998</v>
      </c>
      <c r="E2836">
        <v>54211.199589999997</v>
      </c>
      <c r="F2836">
        <v>5.5423</v>
      </c>
      <c r="G2836">
        <v>7823.1809999999996</v>
      </c>
      <c r="I2836" s="1">
        <v>44505</v>
      </c>
      <c r="J2836">
        <f t="shared" si="397"/>
        <v>-1.9206145966721433E-4</v>
      </c>
      <c r="K2836">
        <f t="shared" si="398"/>
        <v>1.3655463302211457E-2</v>
      </c>
      <c r="L2836">
        <f t="shared" si="399"/>
        <v>2.9256001498678685E-4</v>
      </c>
      <c r="M2836">
        <f t="shared" si="400"/>
        <v>-1.3798726746895085E-2</v>
      </c>
      <c r="N2836">
        <f t="shared" si="401"/>
        <v>-1.0921745337735378E-2</v>
      </c>
      <c r="O2836">
        <f t="shared" si="402"/>
        <v>-1.0896719300945712E-3</v>
      </c>
      <c r="Q2836" s="1">
        <v>44505</v>
      </c>
      <c r="R2836">
        <f t="shared" si="405"/>
        <v>350.54283494323005</v>
      </c>
      <c r="S2836" s="19">
        <f t="shared" si="403"/>
        <v>2.5054283494323006</v>
      </c>
      <c r="U2836" s="1">
        <v>44505</v>
      </c>
      <c r="V2836">
        <f t="shared" si="404"/>
        <v>3.6408485342698249E-4</v>
      </c>
      <c r="X2836" s="1">
        <v>44505</v>
      </c>
      <c r="Y2836" s="19">
        <f>IF(R2836/MAX($R$7:R2836)&lt;1,R2836/MAX($R$7:R2836)-1,0)</f>
        <v>-3.3847423272596044E-2</v>
      </c>
    </row>
    <row r="2837" spans="1:25" x14ac:dyDescent="0.25">
      <c r="A2837" s="1">
        <v>44508</v>
      </c>
      <c r="B2837">
        <v>2640.44</v>
      </c>
      <c r="C2837">
        <v>104781.13</v>
      </c>
      <c r="D2837">
        <v>60.302219200000003</v>
      </c>
      <c r="E2837">
        <v>54493.871279999999</v>
      </c>
      <c r="F2837">
        <v>5.5423</v>
      </c>
      <c r="G2837">
        <v>7833.2349999999997</v>
      </c>
      <c r="I2837" s="1">
        <v>44508</v>
      </c>
      <c r="J2837">
        <f t="shared" si="397"/>
        <v>-5.4427867067937674E-3</v>
      </c>
      <c r="K2837">
        <f t="shared" si="398"/>
        <v>-4.1116447981537352E-4</v>
      </c>
      <c r="L2837">
        <f t="shared" si="399"/>
        <v>2.925590474025519E-4</v>
      </c>
      <c r="M2837">
        <f t="shared" si="400"/>
        <v>5.2142673864046252E-3</v>
      </c>
      <c r="N2837">
        <f t="shared" si="401"/>
        <v>0</v>
      </c>
      <c r="O2837">
        <f t="shared" si="402"/>
        <v>1.2851549772401327E-3</v>
      </c>
      <c r="Q2837" s="1">
        <v>44508</v>
      </c>
      <c r="R2837">
        <f t="shared" si="405"/>
        <v>350.65765437548419</v>
      </c>
      <c r="S2837" s="19">
        <f t="shared" si="403"/>
        <v>2.506576543754842</v>
      </c>
      <c r="U2837" s="1">
        <v>44508</v>
      </c>
      <c r="V2837">
        <f t="shared" si="404"/>
        <v>3.275475086310653E-4</v>
      </c>
      <c r="X2837" s="1">
        <v>44508</v>
      </c>
      <c r="Y2837" s="19">
        <f>IF(R2837/MAX($R$7:R2837)&lt;1,R2837/MAX($R$7:R2837)-1,0)</f>
        <v>-3.353096240313147E-2</v>
      </c>
    </row>
    <row r="2838" spans="1:25" x14ac:dyDescent="0.25">
      <c r="A2838" s="1">
        <v>44509</v>
      </c>
      <c r="B2838">
        <v>2627.19</v>
      </c>
      <c r="C2838">
        <v>105535.08</v>
      </c>
      <c r="D2838">
        <v>60.319861299999999</v>
      </c>
      <c r="E2838">
        <v>53653.749309999999</v>
      </c>
      <c r="F2838">
        <v>5.4856999999999996</v>
      </c>
      <c r="G2838">
        <v>7870.848</v>
      </c>
      <c r="I2838" s="1">
        <v>44509</v>
      </c>
      <c r="J2838">
        <f t="shared" si="397"/>
        <v>-5.0181030434321983E-3</v>
      </c>
      <c r="K2838">
        <f t="shared" si="398"/>
        <v>7.1954749867653156E-3</v>
      </c>
      <c r="L2838">
        <f t="shared" si="399"/>
        <v>2.9256137226862933E-4</v>
      </c>
      <c r="M2838">
        <f t="shared" si="400"/>
        <v>-1.5416815694434538E-2</v>
      </c>
      <c r="N2838">
        <f t="shared" si="401"/>
        <v>-1.0212366706962905E-2</v>
      </c>
      <c r="O2838">
        <f t="shared" si="402"/>
        <v>4.8017198513767845E-3</v>
      </c>
      <c r="Q2838" s="1">
        <v>44509</v>
      </c>
      <c r="R2838">
        <f t="shared" si="405"/>
        <v>350.61308067381111</v>
      </c>
      <c r="S2838" s="19">
        <f t="shared" si="403"/>
        <v>2.5061308067381112</v>
      </c>
      <c r="U2838" s="1">
        <v>44509</v>
      </c>
      <c r="V2838">
        <f t="shared" si="404"/>
        <v>-1.2711458346015281E-4</v>
      </c>
      <c r="X2838" s="1">
        <v>44509</v>
      </c>
      <c r="Y2838" s="19">
        <f>IF(R2838/MAX($R$7:R2838)&lt;1,R2838/MAX($R$7:R2838)-1,0)</f>
        <v>-3.36538147122728E-2</v>
      </c>
    </row>
    <row r="2839" spans="1:25" x14ac:dyDescent="0.25">
      <c r="A2839" s="1">
        <v>44510</v>
      </c>
      <c r="B2839">
        <v>2627.2</v>
      </c>
      <c r="C2839">
        <v>105967.51</v>
      </c>
      <c r="D2839">
        <v>60.337508399999997</v>
      </c>
      <c r="E2839">
        <v>53258.313990000002</v>
      </c>
      <c r="F2839">
        <v>5.4977999999999998</v>
      </c>
      <c r="G2839">
        <v>7874.5569999999998</v>
      </c>
      <c r="I2839" s="1">
        <v>44510</v>
      </c>
      <c r="J2839">
        <f t="shared" si="397"/>
        <v>3.8063482274974803E-6</v>
      </c>
      <c r="K2839">
        <f t="shared" si="398"/>
        <v>4.0975000919125648E-3</v>
      </c>
      <c r="L2839">
        <f t="shared" si="399"/>
        <v>2.925586965829563E-4</v>
      </c>
      <c r="M2839">
        <f t="shared" si="400"/>
        <v>-7.3701339624050455E-3</v>
      </c>
      <c r="N2839">
        <f t="shared" si="401"/>
        <v>2.2057349107680313E-3</v>
      </c>
      <c r="O2839">
        <f t="shared" si="402"/>
        <v>4.7123257875125724E-4</v>
      </c>
      <c r="Q2839" s="1">
        <v>44510</v>
      </c>
      <c r="R2839">
        <f t="shared" si="405"/>
        <v>350.58307955018188</v>
      </c>
      <c r="S2839" s="19">
        <f t="shared" si="403"/>
        <v>2.5058307955018186</v>
      </c>
      <c r="U2839" s="1">
        <v>44510</v>
      </c>
      <c r="V2839">
        <f t="shared" si="404"/>
        <v>-8.5567610802139704E-5</v>
      </c>
      <c r="X2839" s="1">
        <v>44510</v>
      </c>
      <c r="Y2839" s="19">
        <f>IF(R2839/MAX($R$7:R2839)&lt;1,R2839/MAX($R$7:R2839)-1,0)</f>
        <v>-3.3736502646555588E-2</v>
      </c>
    </row>
    <row r="2840" spans="1:25" x14ac:dyDescent="0.25">
      <c r="A2840" s="1">
        <v>44511</v>
      </c>
      <c r="B2840">
        <v>2621.88</v>
      </c>
      <c r="C2840">
        <v>107594.67</v>
      </c>
      <c r="D2840">
        <v>60.3551608</v>
      </c>
      <c r="E2840">
        <v>52553.675649999997</v>
      </c>
      <c r="F2840">
        <v>5.4046000000000003</v>
      </c>
      <c r="G2840">
        <v>7893.2579999999998</v>
      </c>
      <c r="I2840" s="1">
        <v>44511</v>
      </c>
      <c r="J2840">
        <f t="shared" si="397"/>
        <v>-2.024969549329958E-3</v>
      </c>
      <c r="K2840">
        <f t="shared" si="398"/>
        <v>1.5355272573640777E-2</v>
      </c>
      <c r="L2840">
        <f t="shared" si="399"/>
        <v>2.9256097025043282E-4</v>
      </c>
      <c r="M2840">
        <f t="shared" si="400"/>
        <v>-1.3230579175531387E-2</v>
      </c>
      <c r="N2840">
        <f t="shared" si="401"/>
        <v>-1.6952235439630314E-2</v>
      </c>
      <c r="O2840">
        <f t="shared" si="402"/>
        <v>2.3748637542404527E-3</v>
      </c>
      <c r="Q2840" s="1">
        <v>44511</v>
      </c>
      <c r="R2840">
        <f t="shared" si="405"/>
        <v>351.12777821131675</v>
      </c>
      <c r="S2840" s="19">
        <f t="shared" si="403"/>
        <v>2.5112777821131673</v>
      </c>
      <c r="U2840" s="1">
        <v>44511</v>
      </c>
      <c r="V2840">
        <f t="shared" si="404"/>
        <v>1.553693526321176E-3</v>
      </c>
      <c r="X2840" s="1">
        <v>44511</v>
      </c>
      <c r="Y2840" s="19">
        <f>IF(R2840/MAX($R$7:R2840)&lt;1,R2840/MAX($R$7:R2840)-1,0)</f>
        <v>-3.2235225305997095E-2</v>
      </c>
    </row>
    <row r="2841" spans="1:25" x14ac:dyDescent="0.25">
      <c r="A2841" s="1">
        <v>44512</v>
      </c>
      <c r="B2841">
        <v>2617.7600000000002</v>
      </c>
      <c r="C2841">
        <v>106334.54</v>
      </c>
      <c r="D2841">
        <v>60.372818299999999</v>
      </c>
      <c r="E2841">
        <v>53489.588320000003</v>
      </c>
      <c r="F2841">
        <v>5.4564000000000004</v>
      </c>
      <c r="G2841">
        <v>7930.0190000000002</v>
      </c>
      <c r="I2841" s="1">
        <v>44512</v>
      </c>
      <c r="J2841">
        <f t="shared" si="397"/>
        <v>-1.5713915205882723E-3</v>
      </c>
      <c r="K2841">
        <f t="shared" si="398"/>
        <v>-1.1711825502136897E-2</v>
      </c>
      <c r="L2841">
        <f t="shared" si="399"/>
        <v>2.9255990317889058E-4</v>
      </c>
      <c r="M2841">
        <f t="shared" si="400"/>
        <v>1.7808700503330055E-2</v>
      </c>
      <c r="N2841">
        <f t="shared" si="401"/>
        <v>9.5844280797838799E-3</v>
      </c>
      <c r="O2841">
        <f t="shared" si="402"/>
        <v>4.6572657323504796E-3</v>
      </c>
      <c r="Q2841" s="1">
        <v>44512</v>
      </c>
      <c r="R2841">
        <f t="shared" si="405"/>
        <v>351.67164808443147</v>
      </c>
      <c r="S2841" s="19">
        <f t="shared" si="403"/>
        <v>2.5167164808443148</v>
      </c>
      <c r="U2841" s="1">
        <v>44512</v>
      </c>
      <c r="V2841">
        <f t="shared" si="404"/>
        <v>1.5489229473248933E-3</v>
      </c>
      <c r="X2841" s="1">
        <v>44512</v>
      </c>
      <c r="Y2841" s="19">
        <f>IF(R2841/MAX($R$7:R2841)&lt;1,R2841/MAX($R$7:R2841)-1,0)</f>
        <v>-3.0736232238860794E-2</v>
      </c>
    </row>
    <row r="2842" spans="1:25" x14ac:dyDescent="0.25">
      <c r="A2842" s="1">
        <v>44515</v>
      </c>
      <c r="B2842">
        <v>2617.7600000000002</v>
      </c>
      <c r="C2842">
        <v>106334.54</v>
      </c>
      <c r="D2842">
        <v>60.372818299999999</v>
      </c>
      <c r="E2842">
        <v>53460.921560000003</v>
      </c>
      <c r="F2842">
        <v>5.4564000000000004</v>
      </c>
      <c r="G2842">
        <v>7930.0190000000002</v>
      </c>
      <c r="I2842" s="1">
        <v>44515</v>
      </c>
      <c r="J2842">
        <f t="shared" si="397"/>
        <v>0</v>
      </c>
      <c r="K2842">
        <f t="shared" si="398"/>
        <v>0</v>
      </c>
      <c r="L2842">
        <f t="shared" si="399"/>
        <v>0</v>
      </c>
      <c r="M2842">
        <f t="shared" si="400"/>
        <v>-5.3593158781672923E-4</v>
      </c>
      <c r="N2842">
        <f t="shared" si="401"/>
        <v>0</v>
      </c>
      <c r="O2842">
        <f t="shared" si="402"/>
        <v>0</v>
      </c>
      <c r="Q2842" s="1">
        <v>44515</v>
      </c>
      <c r="R2842">
        <f t="shared" si="405"/>
        <v>351.64337729271926</v>
      </c>
      <c r="S2842" s="19">
        <f t="shared" si="403"/>
        <v>2.5164337729271926</v>
      </c>
      <c r="U2842" s="1">
        <v>44515</v>
      </c>
      <c r="V2842">
        <f t="shared" si="404"/>
        <v>-8.0389738172481628E-5</v>
      </c>
      <c r="X2842" s="1">
        <v>44515</v>
      </c>
      <c r="Y2842" s="19">
        <f>IF(R2842/MAX($R$7:R2842)&lt;1,R2842/MAX($R$7:R2842)-1,0)</f>
        <v>-3.0814151099371245E-2</v>
      </c>
    </row>
    <row r="2843" spans="1:25" x14ac:dyDescent="0.25">
      <c r="A2843" s="1">
        <v>44516</v>
      </c>
      <c r="B2843">
        <v>2612.67</v>
      </c>
      <c r="C2843">
        <v>104403.66</v>
      </c>
      <c r="D2843">
        <v>60.390481000000001</v>
      </c>
      <c r="E2843">
        <v>54018.479919999998</v>
      </c>
      <c r="F2843">
        <v>5.4976000000000003</v>
      </c>
      <c r="G2843">
        <v>7909.2470000000003</v>
      </c>
      <c r="I2843" s="1">
        <v>44516</v>
      </c>
      <c r="J2843">
        <f t="shared" si="397"/>
        <v>-1.9444104883564739E-3</v>
      </c>
      <c r="K2843">
        <f t="shared" si="398"/>
        <v>-1.8158540019075575E-2</v>
      </c>
      <c r="L2843">
        <f t="shared" si="399"/>
        <v>2.9256046839210015E-4</v>
      </c>
      <c r="M2843">
        <f t="shared" si="400"/>
        <v>1.0429269524922846E-2</v>
      </c>
      <c r="N2843">
        <f t="shared" si="401"/>
        <v>7.5507660728686421E-3</v>
      </c>
      <c r="O2843">
        <f t="shared" si="402"/>
        <v>-2.6194136483153052E-3</v>
      </c>
      <c r="Q2843" s="1">
        <v>44516</v>
      </c>
      <c r="R2843">
        <f t="shared" si="405"/>
        <v>350.5581034497248</v>
      </c>
      <c r="S2843" s="19">
        <f t="shared" si="403"/>
        <v>2.505581034497248</v>
      </c>
      <c r="U2843" s="1">
        <v>44516</v>
      </c>
      <c r="V2843">
        <f t="shared" si="404"/>
        <v>-3.0862911491463807E-3</v>
      </c>
      <c r="X2843" s="1">
        <v>44516</v>
      </c>
      <c r="Y2843" s="19">
        <f>IF(R2843/MAX($R$7:R2843)&lt;1,R2843/MAX($R$7:R2843)-1,0)</f>
        <v>-3.3805340806711159E-2</v>
      </c>
    </row>
    <row r="2844" spans="1:25" x14ac:dyDescent="0.25">
      <c r="A2844" s="1">
        <v>44517</v>
      </c>
      <c r="B2844">
        <v>2603.62</v>
      </c>
      <c r="C2844">
        <v>102948.45</v>
      </c>
      <c r="D2844">
        <v>60.408148799999999</v>
      </c>
      <c r="E2844">
        <v>54034.740259999999</v>
      </c>
      <c r="F2844">
        <v>5.5242000000000004</v>
      </c>
      <c r="G2844">
        <v>7906.7330000000002</v>
      </c>
      <c r="I2844" s="1">
        <v>44517</v>
      </c>
      <c r="J2844">
        <f t="shared" si="397"/>
        <v>-3.4638894311184165E-3</v>
      </c>
      <c r="K2844">
        <f t="shared" si="398"/>
        <v>-1.3938304461740159E-2</v>
      </c>
      <c r="L2844">
        <f t="shared" si="399"/>
        <v>2.9255935219318907E-4</v>
      </c>
      <c r="M2844">
        <f t="shared" si="400"/>
        <v>3.0101439403851238E-4</v>
      </c>
      <c r="N2844">
        <f t="shared" si="401"/>
        <v>4.8384749708965114E-3</v>
      </c>
      <c r="O2844">
        <f t="shared" si="402"/>
        <v>-3.1785579588050616E-4</v>
      </c>
      <c r="Q2844" s="1">
        <v>44517</v>
      </c>
      <c r="R2844">
        <f t="shared" si="405"/>
        <v>349.40163434591318</v>
      </c>
      <c r="S2844" s="19">
        <f t="shared" si="403"/>
        <v>2.4940163434591316</v>
      </c>
      <c r="U2844" s="1">
        <v>44517</v>
      </c>
      <c r="V2844">
        <f t="shared" si="404"/>
        <v>-3.2989370162355147E-3</v>
      </c>
      <c r="X2844" s="1">
        <v>44517</v>
      </c>
      <c r="Y2844" s="19">
        <f>IF(R2844/MAX($R$7:R2844)&lt;1,R2844/MAX($R$7:R2844)-1,0)</f>
        <v>-3.6992756132812943E-2</v>
      </c>
    </row>
    <row r="2845" spans="1:25" x14ac:dyDescent="0.25">
      <c r="A2845" s="1">
        <v>44518</v>
      </c>
      <c r="B2845">
        <v>2591.02</v>
      </c>
      <c r="C2845">
        <v>102426</v>
      </c>
      <c r="D2845">
        <v>60.425821800000001</v>
      </c>
      <c r="E2845">
        <v>54804.173269999999</v>
      </c>
      <c r="F2845">
        <v>5.5659999999999998</v>
      </c>
      <c r="G2845">
        <v>7911.0460000000003</v>
      </c>
      <c r="I2845" s="1">
        <v>44518</v>
      </c>
      <c r="J2845">
        <f t="shared" si="397"/>
        <v>-4.8394158901836626E-3</v>
      </c>
      <c r="K2845">
        <f t="shared" si="398"/>
        <v>-5.0748699956142396E-3</v>
      </c>
      <c r="L2845">
        <f t="shared" si="399"/>
        <v>2.9255986735354789E-4</v>
      </c>
      <c r="M2845">
        <f t="shared" si="400"/>
        <v>1.4239598567471701E-2</v>
      </c>
      <c r="N2845">
        <f t="shared" si="401"/>
        <v>7.5667064914375359E-3</v>
      </c>
      <c r="O2845">
        <f t="shared" si="402"/>
        <v>5.4548446241953208E-4</v>
      </c>
      <c r="Q2845" s="1">
        <v>44518</v>
      </c>
      <c r="R2845">
        <f t="shared" si="405"/>
        <v>349.61728877835361</v>
      </c>
      <c r="S2845" s="19">
        <f t="shared" si="403"/>
        <v>2.4961728877835361</v>
      </c>
      <c r="U2845" s="1">
        <v>44518</v>
      </c>
      <c r="V2845">
        <f t="shared" si="404"/>
        <v>6.1721071466691591E-4</v>
      </c>
      <c r="X2845" s="1">
        <v>44518</v>
      </c>
      <c r="Y2845" s="19">
        <f>IF(R2845/MAX($R$7:R2845)&lt;1,R2845/MAX($R$7:R2845)-1,0)</f>
        <v>-3.6398377743596333E-2</v>
      </c>
    </row>
    <row r="2846" spans="1:25" x14ac:dyDescent="0.25">
      <c r="A2846" s="1">
        <v>44519</v>
      </c>
      <c r="B2846">
        <v>2594.13</v>
      </c>
      <c r="C2846">
        <v>103035.02</v>
      </c>
      <c r="D2846">
        <v>60.4435</v>
      </c>
      <c r="E2846">
        <v>54950.855040000002</v>
      </c>
      <c r="F2846">
        <v>5.6101999999999999</v>
      </c>
      <c r="G2846">
        <v>7939.8050000000003</v>
      </c>
      <c r="I2846" s="1">
        <v>44519</v>
      </c>
      <c r="J2846">
        <f t="shared" si="397"/>
        <v>1.2002994959514623E-3</v>
      </c>
      <c r="K2846">
        <f t="shared" si="398"/>
        <v>5.9459512233221989E-3</v>
      </c>
      <c r="L2846">
        <f t="shared" si="399"/>
        <v>2.925603570358426E-4</v>
      </c>
      <c r="M2846">
        <f t="shared" si="400"/>
        <v>2.6764708095741163E-3</v>
      </c>
      <c r="N2846">
        <f t="shared" si="401"/>
        <v>7.9410707869205233E-3</v>
      </c>
      <c r="O2846">
        <f t="shared" si="402"/>
        <v>3.6352967736503761E-3</v>
      </c>
      <c r="Q2846" s="1">
        <v>44519</v>
      </c>
      <c r="R2846">
        <f t="shared" si="405"/>
        <v>350.63810374838869</v>
      </c>
      <c r="S2846" s="19">
        <f t="shared" si="403"/>
        <v>2.5063810374838869</v>
      </c>
      <c r="U2846" s="1">
        <v>44519</v>
      </c>
      <c r="V2846">
        <f t="shared" si="404"/>
        <v>2.9198068939955135E-3</v>
      </c>
      <c r="X2846" s="1">
        <v>44519</v>
      </c>
      <c r="Y2846" s="19">
        <f>IF(R2846/MAX($R$7:R2846)&lt;1,R2846/MAX($R$7:R2846)-1,0)</f>
        <v>-3.3584847083866776E-2</v>
      </c>
    </row>
    <row r="2847" spans="1:25" x14ac:dyDescent="0.25">
      <c r="A2847" s="1">
        <v>44522</v>
      </c>
      <c r="B2847">
        <v>2581.4299999999998</v>
      </c>
      <c r="C2847">
        <v>102122.37</v>
      </c>
      <c r="D2847">
        <v>60.461183300000002</v>
      </c>
      <c r="E2847">
        <v>54771.46127</v>
      </c>
      <c r="F2847">
        <v>5.5964</v>
      </c>
      <c r="G2847">
        <v>7915.0559999999996</v>
      </c>
      <c r="I2847" s="1">
        <v>44522</v>
      </c>
      <c r="J2847">
        <f t="shared" si="397"/>
        <v>-4.8956682972712828E-3</v>
      </c>
      <c r="K2847">
        <f t="shared" si="398"/>
        <v>-8.857668004529029E-3</v>
      </c>
      <c r="L2847">
        <f t="shared" si="399"/>
        <v>2.9255916682524585E-4</v>
      </c>
      <c r="M2847">
        <f t="shared" si="400"/>
        <v>-3.2646219948609945E-3</v>
      </c>
      <c r="N2847">
        <f t="shared" si="401"/>
        <v>-2.4598053545328291E-3</v>
      </c>
      <c r="O2847">
        <f t="shared" si="402"/>
        <v>-3.1170790718412222E-3</v>
      </c>
      <c r="Q2847" s="1">
        <v>44522</v>
      </c>
      <c r="R2847">
        <f t="shared" si="405"/>
        <v>349.28036672853278</v>
      </c>
      <c r="S2847" s="19">
        <f t="shared" si="403"/>
        <v>2.4928036672853278</v>
      </c>
      <c r="U2847" s="1">
        <v>44522</v>
      </c>
      <c r="V2847">
        <f t="shared" si="404"/>
        <v>-3.872189032912976E-3</v>
      </c>
      <c r="X2847" s="1">
        <v>44522</v>
      </c>
      <c r="Y2847" s="19">
        <f>IF(R2847/MAX($R$7:R2847)&lt;1,R2847/MAX($R$7:R2847)-1,0)</f>
        <v>-3.732698924022948E-2</v>
      </c>
    </row>
    <row r="2848" spans="1:25" x14ac:dyDescent="0.25">
      <c r="A2848" s="1">
        <v>44523</v>
      </c>
      <c r="B2848">
        <v>2563.61</v>
      </c>
      <c r="C2848">
        <v>103653.82</v>
      </c>
      <c r="D2848">
        <v>60.478871900000001</v>
      </c>
      <c r="E2848">
        <v>55410.569499999998</v>
      </c>
      <c r="F2848">
        <v>5.5907999999999998</v>
      </c>
      <c r="G2848">
        <v>7932.1220000000003</v>
      </c>
      <c r="I2848" s="1">
        <v>44523</v>
      </c>
      <c r="J2848">
        <f t="shared" si="397"/>
        <v>-6.9031505793299974E-3</v>
      </c>
      <c r="K2848">
        <f t="shared" si="398"/>
        <v>1.4996224627376042E-2</v>
      </c>
      <c r="L2848">
        <f t="shared" si="399"/>
        <v>2.9256126054022502E-4</v>
      </c>
      <c r="M2848">
        <f t="shared" si="400"/>
        <v>1.1668635730740728E-2</v>
      </c>
      <c r="N2848">
        <f t="shared" si="401"/>
        <v>-1.000643270674062E-3</v>
      </c>
      <c r="O2848">
        <f t="shared" si="402"/>
        <v>2.1561439363158019E-3</v>
      </c>
      <c r="Q2848" s="1">
        <v>44523</v>
      </c>
      <c r="R2848">
        <f t="shared" si="405"/>
        <v>350.82398446052326</v>
      </c>
      <c r="S2848" s="19">
        <f t="shared" si="403"/>
        <v>2.5082398446052325</v>
      </c>
      <c r="U2848" s="1">
        <v>44523</v>
      </c>
      <c r="V2848">
        <f t="shared" si="404"/>
        <v>4.4194231311895926E-3</v>
      </c>
      <c r="X2848" s="1">
        <v>44523</v>
      </c>
      <c r="Y2848" s="19">
        <f>IF(R2848/MAX($R$7:R2848)&lt;1,R2848/MAX($R$7:R2848)-1,0)</f>
        <v>-3.3072529868705791E-2</v>
      </c>
    </row>
    <row r="2849" spans="1:25" x14ac:dyDescent="0.25">
      <c r="A2849" s="1">
        <v>44524</v>
      </c>
      <c r="B2849">
        <v>2546.87</v>
      </c>
      <c r="C2849">
        <v>104514.19</v>
      </c>
      <c r="D2849">
        <v>60.496565599999997</v>
      </c>
      <c r="E2849">
        <v>55048.258320000001</v>
      </c>
      <c r="F2849">
        <v>5.6014999999999997</v>
      </c>
      <c r="G2849">
        <v>7951.8119999999999</v>
      </c>
      <c r="I2849" s="1">
        <v>44524</v>
      </c>
      <c r="J2849">
        <f t="shared" si="397"/>
        <v>-6.5298543850274005E-3</v>
      </c>
      <c r="K2849">
        <f t="shared" si="398"/>
        <v>8.3004176787695449E-3</v>
      </c>
      <c r="L2849">
        <f t="shared" si="399"/>
        <v>2.9256002045219276E-4</v>
      </c>
      <c r="M2849">
        <f t="shared" si="400"/>
        <v>-6.5386655157910756E-3</v>
      </c>
      <c r="N2849">
        <f t="shared" si="401"/>
        <v>1.9138584817914861E-3</v>
      </c>
      <c r="O2849">
        <f t="shared" si="402"/>
        <v>2.4823117950025786E-3</v>
      </c>
      <c r="Q2849" s="1">
        <v>44524</v>
      </c>
      <c r="R2849">
        <f t="shared" si="405"/>
        <v>351.00045281647533</v>
      </c>
      <c r="S2849" s="19">
        <f t="shared" si="403"/>
        <v>2.5100045281647532</v>
      </c>
      <c r="U2849" s="1">
        <v>44524</v>
      </c>
      <c r="V2849">
        <f t="shared" si="404"/>
        <v>5.030110932222609E-4</v>
      </c>
      <c r="X2849" s="1">
        <v>44524</v>
      </c>
      <c r="Y2849" s="19">
        <f>IF(R2849/MAX($R$7:R2849)&lt;1,R2849/MAX($R$7:R2849)-1,0)</f>
        <v>-3.2586154624888453E-2</v>
      </c>
    </row>
    <row r="2850" spans="1:25" x14ac:dyDescent="0.25">
      <c r="A2850" s="1">
        <v>44525</v>
      </c>
      <c r="B2850">
        <v>2545.98</v>
      </c>
      <c r="C2850">
        <v>105811.25</v>
      </c>
      <c r="D2850">
        <v>60.514264400000002</v>
      </c>
      <c r="E2850">
        <v>55048.258320000001</v>
      </c>
      <c r="F2850">
        <v>5.5632000000000001</v>
      </c>
      <c r="G2850">
        <v>7947.0420000000004</v>
      </c>
      <c r="I2850" s="1">
        <v>44525</v>
      </c>
      <c r="J2850">
        <f t="shared" si="397"/>
        <v>-3.4944853879459448E-4</v>
      </c>
      <c r="K2850">
        <f t="shared" si="398"/>
        <v>1.2410372218356169E-2</v>
      </c>
      <c r="L2850">
        <f t="shared" si="399"/>
        <v>2.9255875642641982E-4</v>
      </c>
      <c r="M2850">
        <f t="shared" si="400"/>
        <v>0</v>
      </c>
      <c r="N2850">
        <f t="shared" si="401"/>
        <v>-6.8374542533249372E-3</v>
      </c>
      <c r="O2850">
        <f t="shared" si="402"/>
        <v>-5.9986327644556692E-4</v>
      </c>
      <c r="Q2850" s="1">
        <v>44525</v>
      </c>
      <c r="R2850">
        <f t="shared" si="405"/>
        <v>351.8106355475233</v>
      </c>
      <c r="S2850" s="19">
        <f t="shared" si="403"/>
        <v>2.5181063554752332</v>
      </c>
      <c r="U2850" s="1">
        <v>44525</v>
      </c>
      <c r="V2850">
        <f t="shared" si="404"/>
        <v>2.3082099312037307E-3</v>
      </c>
      <c r="X2850" s="1">
        <v>44525</v>
      </c>
      <c r="Y2850" s="19">
        <f>IF(R2850/MAX($R$7:R2850)&lt;1,R2850/MAX($R$7:R2850)-1,0)</f>
        <v>-3.0353160379409605E-2</v>
      </c>
    </row>
    <row r="2851" spans="1:25" x14ac:dyDescent="0.25">
      <c r="A2851" s="1">
        <v>44526</v>
      </c>
      <c r="B2851">
        <v>2541.52</v>
      </c>
      <c r="C2851">
        <v>102224.26</v>
      </c>
      <c r="D2851">
        <v>60.531968499999998</v>
      </c>
      <c r="E2851">
        <v>53631.17078</v>
      </c>
      <c r="F2851">
        <v>5.6032000000000002</v>
      </c>
      <c r="G2851">
        <v>7958.7110000000002</v>
      </c>
      <c r="I2851" s="1">
        <v>44526</v>
      </c>
      <c r="J2851">
        <f t="shared" si="397"/>
        <v>-1.7517812394441945E-3</v>
      </c>
      <c r="K2851">
        <f t="shared" si="398"/>
        <v>-3.3899892497253448E-2</v>
      </c>
      <c r="L2851">
        <f t="shared" si="399"/>
        <v>2.9256077348915888E-4</v>
      </c>
      <c r="M2851">
        <f t="shared" si="400"/>
        <v>-2.574264078914823E-2</v>
      </c>
      <c r="N2851">
        <f t="shared" si="401"/>
        <v>7.1901064135748705E-3</v>
      </c>
      <c r="O2851">
        <f t="shared" si="402"/>
        <v>1.4683450773256279E-3</v>
      </c>
      <c r="Q2851" s="1">
        <v>44526</v>
      </c>
      <c r="R2851">
        <f t="shared" si="405"/>
        <v>348.15000151223796</v>
      </c>
      <c r="S2851" s="19">
        <f t="shared" si="403"/>
        <v>2.4815000151223798</v>
      </c>
      <c r="U2851" s="1">
        <v>44526</v>
      </c>
      <c r="V2851">
        <f t="shared" si="404"/>
        <v>-1.04051261258441E-2</v>
      </c>
      <c r="X2851" s="1">
        <v>44526</v>
      </c>
      <c r="Y2851" s="19">
        <f>IF(R2851/MAX($R$7:R2851)&lt;1,R2851/MAX($R$7:R2851)-1,0)</f>
        <v>-4.0442458043188023E-2</v>
      </c>
    </row>
    <row r="2852" spans="1:25" x14ac:dyDescent="0.25">
      <c r="A2852" s="1">
        <v>44529</v>
      </c>
      <c r="B2852">
        <v>2563.7600000000002</v>
      </c>
      <c r="C2852">
        <v>102814.03</v>
      </c>
      <c r="D2852">
        <v>60.549677699999997</v>
      </c>
      <c r="E2852">
        <v>54628.005530000002</v>
      </c>
      <c r="F2852">
        <v>5.6081000000000003</v>
      </c>
      <c r="G2852">
        <v>7981.4489999999996</v>
      </c>
      <c r="I2852" s="1">
        <v>44529</v>
      </c>
      <c r="J2852">
        <f t="shared" si="397"/>
        <v>8.750668891057467E-3</v>
      </c>
      <c r="K2852">
        <f t="shared" si="398"/>
        <v>5.7693741192159642E-3</v>
      </c>
      <c r="L2852">
        <f t="shared" si="399"/>
        <v>2.9255945971762287E-4</v>
      </c>
      <c r="M2852">
        <f t="shared" si="400"/>
        <v>1.8586854165259847E-2</v>
      </c>
      <c r="N2852">
        <f t="shared" si="401"/>
        <v>8.7450028555102755E-4</v>
      </c>
      <c r="O2852">
        <f t="shared" si="402"/>
        <v>2.8569953099188972E-3</v>
      </c>
      <c r="Q2852" s="1">
        <v>44529</v>
      </c>
      <c r="R2852">
        <f t="shared" si="405"/>
        <v>350.29812662962274</v>
      </c>
      <c r="S2852" s="19">
        <f t="shared" si="403"/>
        <v>2.5029812662962274</v>
      </c>
      <c r="U2852" s="1">
        <v>44529</v>
      </c>
      <c r="V2852">
        <f t="shared" si="404"/>
        <v>6.1701137672098838E-3</v>
      </c>
      <c r="X2852" s="1">
        <v>44529</v>
      </c>
      <c r="Y2852" s="19">
        <f>IF(R2852/MAX($R$7:R2852)&lt;1,R2852/MAX($R$7:R2852)-1,0)</f>
        <v>-3.4521878843130294E-2</v>
      </c>
    </row>
    <row r="2853" spans="1:25" x14ac:dyDescent="0.25">
      <c r="A2853" s="1">
        <v>44530</v>
      </c>
      <c r="B2853">
        <v>2578.4</v>
      </c>
      <c r="C2853">
        <v>101915.45</v>
      </c>
      <c r="D2853">
        <v>60.567392099999999</v>
      </c>
      <c r="E2853">
        <v>53875.527049999997</v>
      </c>
      <c r="F2853">
        <v>5.6237000000000004</v>
      </c>
      <c r="G2853">
        <v>8007.442</v>
      </c>
      <c r="I2853" s="1">
        <v>44530</v>
      </c>
      <c r="J2853">
        <f t="shared" si="397"/>
        <v>5.710362904483901E-3</v>
      </c>
      <c r="K2853">
        <f t="shared" si="398"/>
        <v>-8.7398577801103272E-3</v>
      </c>
      <c r="L2853">
        <f t="shared" si="399"/>
        <v>2.9255977360898022E-4</v>
      </c>
      <c r="M2853">
        <f t="shared" si="400"/>
        <v>-1.3774591854479601E-2</v>
      </c>
      <c r="N2853">
        <f t="shared" si="401"/>
        <v>2.7816907687094883E-3</v>
      </c>
      <c r="O2853">
        <f t="shared" si="402"/>
        <v>3.2566768264761237E-3</v>
      </c>
      <c r="Q2853" s="1">
        <v>44530</v>
      </c>
      <c r="R2853">
        <f t="shared" si="405"/>
        <v>349.62482178959226</v>
      </c>
      <c r="S2853" s="19">
        <f t="shared" si="403"/>
        <v>2.4962482178959227</v>
      </c>
      <c r="U2853" s="1">
        <v>44530</v>
      </c>
      <c r="V2853">
        <f t="shared" si="404"/>
        <v>-1.9220908958568206E-3</v>
      </c>
      <c r="X2853" s="1">
        <v>44530</v>
      </c>
      <c r="Y2853" s="19">
        <f>IF(R2853/MAX($R$7:R2853)&lt;1,R2853/MAX($R$7:R2853)-1,0)</f>
        <v>-3.6377615549954778E-2</v>
      </c>
    </row>
    <row r="2854" spans="1:25" x14ac:dyDescent="0.25">
      <c r="A2854" s="1">
        <v>44531</v>
      </c>
      <c r="B2854">
        <v>2581.29</v>
      </c>
      <c r="C2854">
        <v>100774.57</v>
      </c>
      <c r="D2854">
        <v>60.585111699999999</v>
      </c>
      <c r="E2854">
        <v>53348.4156</v>
      </c>
      <c r="F2854">
        <v>5.6807999999999996</v>
      </c>
      <c r="G2854">
        <v>7980.8869999999997</v>
      </c>
      <c r="I2854" s="1">
        <v>44531</v>
      </c>
      <c r="J2854">
        <f t="shared" si="397"/>
        <v>1.1208501396213766E-3</v>
      </c>
      <c r="K2854">
        <f t="shared" si="398"/>
        <v>-1.1194377300006941E-2</v>
      </c>
      <c r="L2854">
        <f t="shared" si="399"/>
        <v>2.9256006219879893E-4</v>
      </c>
      <c r="M2854">
        <f t="shared" si="400"/>
        <v>-9.7838755157012569E-3</v>
      </c>
      <c r="N2854">
        <f t="shared" si="401"/>
        <v>1.0153457687998912E-2</v>
      </c>
      <c r="O2854">
        <f t="shared" si="402"/>
        <v>-3.3162900212078128E-3</v>
      </c>
      <c r="Q2854" s="1">
        <v>44531</v>
      </c>
      <c r="R2854">
        <f t="shared" si="405"/>
        <v>348.06035411001119</v>
      </c>
      <c r="S2854" s="19">
        <f t="shared" si="403"/>
        <v>2.4806035411001117</v>
      </c>
      <c r="U2854" s="1">
        <v>44531</v>
      </c>
      <c r="V2854">
        <f t="shared" si="404"/>
        <v>-4.4747042603359155E-3</v>
      </c>
      <c r="X2854" s="1">
        <v>44531</v>
      </c>
      <c r="Y2854" s="19">
        <f>IF(R2854/MAX($R$7:R2854)&lt;1,R2854/MAX($R$7:R2854)-1,0)</f>
        <v>-4.0689540739008434E-2</v>
      </c>
    </row>
    <row r="2855" spans="1:25" x14ac:dyDescent="0.25">
      <c r="A2855" s="1">
        <v>44532</v>
      </c>
      <c r="B2855">
        <v>2582.87</v>
      </c>
      <c r="C2855">
        <v>104466.24000000001</v>
      </c>
      <c r="D2855">
        <v>60.602836500000002</v>
      </c>
      <c r="E2855">
        <v>54035.54653</v>
      </c>
      <c r="F2855">
        <v>5.6393000000000004</v>
      </c>
      <c r="G2855">
        <v>8005.5219999999999</v>
      </c>
      <c r="I2855" s="1">
        <v>44532</v>
      </c>
      <c r="J2855">
        <f t="shared" si="397"/>
        <v>6.1209705224896105E-4</v>
      </c>
      <c r="K2855">
        <f t="shared" si="398"/>
        <v>3.6632952142589215E-2</v>
      </c>
      <c r="L2855">
        <f t="shared" si="399"/>
        <v>2.9256032550994959E-4</v>
      </c>
      <c r="M2855">
        <f t="shared" si="400"/>
        <v>1.2880062552410587E-2</v>
      </c>
      <c r="N2855">
        <f t="shared" si="401"/>
        <v>-7.3053091113925994E-3</v>
      </c>
      <c r="O2855">
        <f t="shared" si="402"/>
        <v>3.0867496307114273E-3</v>
      </c>
      <c r="Q2855" s="1">
        <v>44532</v>
      </c>
      <c r="R2855">
        <f t="shared" si="405"/>
        <v>351.65754092738956</v>
      </c>
      <c r="S2855" s="19">
        <f t="shared" si="403"/>
        <v>2.5165754092738957</v>
      </c>
      <c r="U2855" s="1">
        <v>44532</v>
      </c>
      <c r="V2855">
        <f t="shared" si="404"/>
        <v>1.0334951323532238E-2</v>
      </c>
      <c r="X2855" s="1">
        <v>44532</v>
      </c>
      <c r="Y2855" s="19">
        <f>IF(R2855/MAX($R$7:R2855)&lt;1,R2855/MAX($R$7:R2855)-1,0)</f>
        <v>-3.0775113838390711E-2</v>
      </c>
    </row>
    <row r="2856" spans="1:25" x14ac:dyDescent="0.25">
      <c r="A2856" s="1">
        <v>44533</v>
      </c>
      <c r="B2856">
        <v>2610.67</v>
      </c>
      <c r="C2856">
        <v>105069.69</v>
      </c>
      <c r="D2856">
        <v>60.620566500000002</v>
      </c>
      <c r="E2856">
        <v>53762.042750000001</v>
      </c>
      <c r="F2856">
        <v>5.6527000000000003</v>
      </c>
      <c r="G2856">
        <v>8057.4750000000004</v>
      </c>
      <c r="I2856" s="1">
        <v>44533</v>
      </c>
      <c r="J2856">
        <f t="shared" si="397"/>
        <v>1.0763220758303715E-2</v>
      </c>
      <c r="K2856">
        <f t="shared" si="398"/>
        <v>5.7765073194937511E-3</v>
      </c>
      <c r="L2856">
        <f t="shared" si="399"/>
        <v>2.9256056356374849E-4</v>
      </c>
      <c r="M2856">
        <f t="shared" si="400"/>
        <v>-5.0615529510403823E-3</v>
      </c>
      <c r="N2856">
        <f t="shared" si="401"/>
        <v>2.3761814409588577E-3</v>
      </c>
      <c r="O2856">
        <f t="shared" si="402"/>
        <v>6.4896455221783445E-3</v>
      </c>
      <c r="Q2856" s="1">
        <v>44533</v>
      </c>
      <c r="R2856">
        <f t="shared" si="405"/>
        <v>353.06978263267405</v>
      </c>
      <c r="S2856" s="19">
        <f t="shared" si="403"/>
        <v>2.5306978263267403</v>
      </c>
      <c r="U2856" s="1">
        <v>44533</v>
      </c>
      <c r="V2856">
        <f t="shared" si="404"/>
        <v>4.0159574043545643E-3</v>
      </c>
      <c r="X2856" s="1">
        <v>44533</v>
      </c>
      <c r="Y2856" s="19">
        <f>IF(R2856/MAX($R$7:R2856)&lt;1,R2856/MAX($R$7:R2856)-1,0)</f>
        <v>-2.6882747980325195E-2</v>
      </c>
    </row>
    <row r="2857" spans="1:25" x14ac:dyDescent="0.25">
      <c r="A2857" s="1">
        <v>44536</v>
      </c>
      <c r="B2857">
        <v>2643.1</v>
      </c>
      <c r="C2857">
        <v>106858.87</v>
      </c>
      <c r="D2857">
        <v>60.638301599999998</v>
      </c>
      <c r="E2857">
        <v>54712.50333</v>
      </c>
      <c r="F2857">
        <v>5.6859999999999999</v>
      </c>
      <c r="G2857">
        <v>8047.6329999999998</v>
      </c>
      <c r="I2857" s="1">
        <v>44536</v>
      </c>
      <c r="J2857">
        <f t="shared" si="397"/>
        <v>1.2422098541753579E-2</v>
      </c>
      <c r="K2857">
        <f t="shared" si="398"/>
        <v>1.7028507460143727E-2</v>
      </c>
      <c r="L2857">
        <f t="shared" si="399"/>
        <v>2.9255912677750295E-4</v>
      </c>
      <c r="M2857">
        <f t="shared" si="400"/>
        <v>1.7679026528433006E-2</v>
      </c>
      <c r="N2857">
        <f t="shared" si="401"/>
        <v>5.8909901463017889E-3</v>
      </c>
      <c r="O2857">
        <f t="shared" si="402"/>
        <v>-1.2214744693592738E-3</v>
      </c>
      <c r="Q2857" s="1">
        <v>44536</v>
      </c>
      <c r="R2857">
        <f t="shared" si="405"/>
        <v>355.7576816108492</v>
      </c>
      <c r="S2857" s="19">
        <f t="shared" si="403"/>
        <v>2.557576816108492</v>
      </c>
      <c r="U2857" s="1">
        <v>44536</v>
      </c>
      <c r="V2857">
        <f t="shared" si="404"/>
        <v>7.6129397371045293E-3</v>
      </c>
      <c r="X2857" s="1">
        <v>44536</v>
      </c>
      <c r="Y2857" s="19">
        <f>IF(R2857/MAX($R$7:R2857)&lt;1,R2857/MAX($R$7:R2857)-1,0)</f>
        <v>-1.9474464983562645E-2</v>
      </c>
    </row>
    <row r="2858" spans="1:25" x14ac:dyDescent="0.25">
      <c r="A2858" s="1">
        <v>44537</v>
      </c>
      <c r="B2858">
        <v>2660.89</v>
      </c>
      <c r="C2858">
        <v>107557.67</v>
      </c>
      <c r="D2858">
        <v>60.656041999999999</v>
      </c>
      <c r="E2858">
        <v>55243.667220000003</v>
      </c>
      <c r="F2858">
        <v>5.6097000000000001</v>
      </c>
      <c r="G2858">
        <v>8061.357</v>
      </c>
      <c r="I2858" s="1">
        <v>44537</v>
      </c>
      <c r="J2858">
        <f t="shared" si="397"/>
        <v>6.7307328515757714E-3</v>
      </c>
      <c r="K2858">
        <f t="shared" si="398"/>
        <v>6.5394664944520287E-3</v>
      </c>
      <c r="L2858">
        <f t="shared" si="399"/>
        <v>2.9256096447127788E-4</v>
      </c>
      <c r="M2858">
        <f t="shared" si="400"/>
        <v>9.7082724728618786E-3</v>
      </c>
      <c r="N2858">
        <f t="shared" si="401"/>
        <v>-1.341892367217723E-2</v>
      </c>
      <c r="O2858">
        <f t="shared" si="402"/>
        <v>1.7053461558200755E-3</v>
      </c>
      <c r="Q2858" s="1">
        <v>44537</v>
      </c>
      <c r="R2858">
        <f t="shared" si="405"/>
        <v>357.30304322249998</v>
      </c>
      <c r="S2858" s="19">
        <f t="shared" si="403"/>
        <v>2.5730304322249999</v>
      </c>
      <c r="U2858" s="1">
        <v>44537</v>
      </c>
      <c r="V2858">
        <f t="shared" si="404"/>
        <v>4.3438601371963426E-3</v>
      </c>
      <c r="X2858" s="1">
        <v>44537</v>
      </c>
      <c r="Y2858" s="19">
        <f>IF(R2858/MAX($R$7:R2858)&lt;1,R2858/MAX($R$7:R2858)-1,0)</f>
        <v>-1.5215199198501561E-2</v>
      </c>
    </row>
    <row r="2859" spans="1:25" x14ac:dyDescent="0.25">
      <c r="A2859" s="1">
        <v>44538</v>
      </c>
      <c r="B2859">
        <v>2673.21</v>
      </c>
      <c r="C2859">
        <v>108095.53</v>
      </c>
      <c r="D2859">
        <v>60.673787500000003</v>
      </c>
      <c r="E2859">
        <v>54564.865120000002</v>
      </c>
      <c r="F2859">
        <v>5.5301</v>
      </c>
      <c r="G2859">
        <v>8090.6639999999998</v>
      </c>
      <c r="I2859" s="1">
        <v>44538</v>
      </c>
      <c r="J2859">
        <f t="shared" si="397"/>
        <v>4.6300298020587327E-3</v>
      </c>
      <c r="K2859">
        <f t="shared" si="398"/>
        <v>5.0006661542594255E-3</v>
      </c>
      <c r="L2859">
        <f t="shared" si="399"/>
        <v>2.9255947824635697E-4</v>
      </c>
      <c r="M2859">
        <f t="shared" si="400"/>
        <v>-1.2287419249282783E-2</v>
      </c>
      <c r="N2859">
        <f t="shared" si="401"/>
        <v>-1.4189707114462435E-2</v>
      </c>
      <c r="O2859">
        <f t="shared" si="402"/>
        <v>3.6354921386063666E-3</v>
      </c>
      <c r="Q2859" s="1">
        <v>44538</v>
      </c>
      <c r="R2859">
        <f t="shared" si="405"/>
        <v>357.66059078641723</v>
      </c>
      <c r="S2859" s="19">
        <f t="shared" si="403"/>
        <v>2.5766059078641721</v>
      </c>
      <c r="U2859" s="1">
        <v>44538</v>
      </c>
      <c r="V2859">
        <f t="shared" si="404"/>
        <v>1.0006843509995367E-3</v>
      </c>
      <c r="X2859" s="1">
        <v>44538</v>
      </c>
      <c r="Y2859" s="19">
        <f>IF(R2859/MAX($R$7:R2859)&lt;1,R2859/MAX($R$7:R2859)-1,0)</f>
        <v>-1.4229740459237417E-2</v>
      </c>
    </row>
    <row r="2860" spans="1:25" x14ac:dyDescent="0.25">
      <c r="A2860" s="1">
        <v>44539</v>
      </c>
      <c r="B2860">
        <v>2669.06</v>
      </c>
      <c r="C2860">
        <v>106291.24</v>
      </c>
      <c r="D2860">
        <v>60.691538199999997</v>
      </c>
      <c r="E2860">
        <v>54610.631079999999</v>
      </c>
      <c r="F2860">
        <v>5.5801999999999996</v>
      </c>
      <c r="G2860">
        <v>8090.61</v>
      </c>
      <c r="I2860" s="1">
        <v>44539</v>
      </c>
      <c r="J2860">
        <f t="shared" si="397"/>
        <v>-1.5524406986358041E-3</v>
      </c>
      <c r="K2860">
        <f t="shared" si="398"/>
        <v>-1.669162452878481E-2</v>
      </c>
      <c r="L2860">
        <f t="shared" si="399"/>
        <v>2.9255961645691109E-4</v>
      </c>
      <c r="M2860">
        <f t="shared" si="400"/>
        <v>8.3874412406870213E-4</v>
      </c>
      <c r="N2860">
        <f t="shared" si="401"/>
        <v>9.059510677926097E-3</v>
      </c>
      <c r="O2860">
        <f t="shared" si="402"/>
        <v>-6.6743594839824283E-6</v>
      </c>
      <c r="Q2860" s="1">
        <v>44539</v>
      </c>
      <c r="R2860">
        <f t="shared" si="405"/>
        <v>356.44852562005747</v>
      </c>
      <c r="S2860" s="19">
        <f t="shared" si="403"/>
        <v>2.5644852562005749</v>
      </c>
      <c r="U2860" s="1">
        <v>44539</v>
      </c>
      <c r="V2860">
        <f t="shared" si="404"/>
        <v>-3.3888697764958842E-3</v>
      </c>
      <c r="X2860" s="1">
        <v>44539</v>
      </c>
      <c r="Y2860" s="19">
        <f>IF(R2860/MAX($R$7:R2860)&lt;1,R2860/MAX($R$7:R2860)-1,0)</f>
        <v>-1.7570387498363593E-2</v>
      </c>
    </row>
    <row r="2861" spans="1:25" x14ac:dyDescent="0.25">
      <c r="A2861" s="1">
        <v>44540</v>
      </c>
      <c r="B2861">
        <v>2673.94</v>
      </c>
      <c r="C2861">
        <v>107758.34</v>
      </c>
      <c r="D2861">
        <v>60.712627900000001</v>
      </c>
      <c r="E2861">
        <v>55365.551469999999</v>
      </c>
      <c r="F2861">
        <v>5.609</v>
      </c>
      <c r="G2861">
        <v>8128.9380000000001</v>
      </c>
      <c r="I2861" s="1">
        <v>44540</v>
      </c>
      <c r="J2861">
        <f t="shared" si="397"/>
        <v>1.8283590477545797E-3</v>
      </c>
      <c r="K2861">
        <f t="shared" si="398"/>
        <v>1.3802642626052686E-2</v>
      </c>
      <c r="L2861">
        <f t="shared" si="399"/>
        <v>3.4748995701017193E-4</v>
      </c>
      <c r="M2861">
        <f t="shared" si="400"/>
        <v>1.3823689180483933E-2</v>
      </c>
      <c r="N2861">
        <f t="shared" si="401"/>
        <v>5.1611053367264237E-3</v>
      </c>
      <c r="O2861">
        <f t="shared" si="402"/>
        <v>4.7373436613555864E-3</v>
      </c>
      <c r="Q2861" s="1">
        <v>44540</v>
      </c>
      <c r="R2861">
        <f t="shared" si="405"/>
        <v>358.80074257548682</v>
      </c>
      <c r="S2861" s="19">
        <f t="shared" si="403"/>
        <v>2.5880074257548684</v>
      </c>
      <c r="U2861" s="1">
        <v>44540</v>
      </c>
      <c r="V2861">
        <f t="shared" si="404"/>
        <v>6.5990368492550022E-3</v>
      </c>
      <c r="X2861" s="1">
        <v>44540</v>
      </c>
      <c r="Y2861" s="19">
        <f>IF(R2861/MAX($R$7:R2861)&lt;1,R2861/MAX($R$7:R2861)-1,0)</f>
        <v>-1.1087298283666058E-2</v>
      </c>
    </row>
    <row r="2862" spans="1:25" x14ac:dyDescent="0.25">
      <c r="A2862" s="1">
        <v>44543</v>
      </c>
      <c r="B2862">
        <v>2673.92</v>
      </c>
      <c r="C2862">
        <v>107383.32</v>
      </c>
      <c r="D2862">
        <v>60.733725</v>
      </c>
      <c r="E2862">
        <v>55410.368240000003</v>
      </c>
      <c r="F2862">
        <v>5.6760000000000002</v>
      </c>
      <c r="G2862">
        <v>8100.0730000000003</v>
      </c>
      <c r="I2862" s="1">
        <v>44543</v>
      </c>
      <c r="J2862">
        <f t="shared" si="397"/>
        <v>-7.4795993926235482E-6</v>
      </c>
      <c r="K2862">
        <f t="shared" si="398"/>
        <v>-3.4801946652109894E-3</v>
      </c>
      <c r="L2862">
        <f t="shared" si="399"/>
        <v>3.4749113536558518E-4</v>
      </c>
      <c r="M2862">
        <f t="shared" si="400"/>
        <v>8.0947030798173003E-4</v>
      </c>
      <c r="N2862">
        <f t="shared" si="401"/>
        <v>1.1945088251025249E-2</v>
      </c>
      <c r="O2862">
        <f t="shared" si="402"/>
        <v>-3.5508943480685451E-3</v>
      </c>
      <c r="Q2862" s="1">
        <v>44543</v>
      </c>
      <c r="R2862">
        <f t="shared" si="405"/>
        <v>358.23688347553019</v>
      </c>
      <c r="S2862" s="19">
        <f t="shared" si="403"/>
        <v>2.582368834755302</v>
      </c>
      <c r="U2862" s="1">
        <v>44543</v>
      </c>
      <c r="V2862">
        <f t="shared" si="404"/>
        <v>-1.5715104041011951E-3</v>
      </c>
      <c r="X2862" s="1">
        <v>44543</v>
      </c>
      <c r="Y2862" s="19">
        <f>IF(R2862/MAX($R$7:R2862)&lt;1,R2862/MAX($R$7:R2862)-1,0)</f>
        <v>-1.2641384883161133E-2</v>
      </c>
    </row>
    <row r="2863" spans="1:25" x14ac:dyDescent="0.25">
      <c r="A2863" s="1">
        <v>44544</v>
      </c>
      <c r="B2863">
        <v>2668.73</v>
      </c>
      <c r="C2863">
        <v>106759.92</v>
      </c>
      <c r="D2863">
        <v>60.754829299999997</v>
      </c>
      <c r="E2863">
        <v>55149.003449999997</v>
      </c>
      <c r="F2863">
        <v>5.6894999999999998</v>
      </c>
      <c r="G2863">
        <v>8093.6819999999998</v>
      </c>
      <c r="I2863" s="1">
        <v>44544</v>
      </c>
      <c r="J2863">
        <f t="shared" si="397"/>
        <v>-1.9409705600765825E-3</v>
      </c>
      <c r="K2863">
        <f t="shared" si="398"/>
        <v>-5.8053708900042134E-3</v>
      </c>
      <c r="L2863">
        <f t="shared" si="399"/>
        <v>3.474889774996992E-4</v>
      </c>
      <c r="M2863">
        <f t="shared" si="400"/>
        <v>-4.7168932151461229E-3</v>
      </c>
      <c r="N2863">
        <f t="shared" si="401"/>
        <v>2.3784355179703454E-3</v>
      </c>
      <c r="O2863">
        <f t="shared" si="402"/>
        <v>-7.8900523489111585E-4</v>
      </c>
      <c r="Q2863" s="1">
        <v>44544</v>
      </c>
      <c r="R2863">
        <f t="shared" si="405"/>
        <v>357.40328146585352</v>
      </c>
      <c r="S2863" s="19">
        <f t="shared" si="403"/>
        <v>2.5740328146585352</v>
      </c>
      <c r="U2863" s="1">
        <v>44544</v>
      </c>
      <c r="V2863">
        <f t="shared" si="404"/>
        <v>-2.3269575192517156E-3</v>
      </c>
      <c r="X2863" s="1">
        <v>44544</v>
      </c>
      <c r="Y2863" s="19">
        <f>IF(R2863/MAX($R$7:R2863)&lt;1,R2863/MAX($R$7:R2863)-1,0)</f>
        <v>-1.4938926436805167E-2</v>
      </c>
    </row>
    <row r="2864" spans="1:25" x14ac:dyDescent="0.25">
      <c r="A2864" s="1">
        <v>44545</v>
      </c>
      <c r="B2864">
        <v>2676.14</v>
      </c>
      <c r="C2864">
        <v>107431.18</v>
      </c>
      <c r="D2864">
        <v>60.775941000000003</v>
      </c>
      <c r="E2864">
        <v>56392.030639999997</v>
      </c>
      <c r="F2864">
        <v>5.6852999999999998</v>
      </c>
      <c r="G2864">
        <v>8080.8019999999997</v>
      </c>
      <c r="I2864" s="1">
        <v>44545</v>
      </c>
      <c r="J2864">
        <f t="shared" si="397"/>
        <v>2.776601604508544E-3</v>
      </c>
      <c r="K2864">
        <f t="shared" si="398"/>
        <v>6.287565595777922E-3</v>
      </c>
      <c r="L2864">
        <f t="shared" si="399"/>
        <v>3.4749007187162562E-4</v>
      </c>
      <c r="M2864">
        <f t="shared" si="400"/>
        <v>2.2539431580608227E-2</v>
      </c>
      <c r="N2864">
        <f t="shared" si="401"/>
        <v>-7.3820195096230279E-4</v>
      </c>
      <c r="O2864">
        <f t="shared" si="402"/>
        <v>-1.5913647212727478E-3</v>
      </c>
      <c r="Q2864" s="1">
        <v>44545</v>
      </c>
      <c r="R2864">
        <f t="shared" si="405"/>
        <v>359.06413690761013</v>
      </c>
      <c r="S2864" s="19">
        <f t="shared" si="403"/>
        <v>2.5906413690761014</v>
      </c>
      <c r="U2864" s="1">
        <v>44545</v>
      </c>
      <c r="V2864">
        <f t="shared" si="404"/>
        <v>4.6470066949155786E-3</v>
      </c>
      <c r="X2864" s="1">
        <v>44545</v>
      </c>
      <c r="Y2864" s="19">
        <f>IF(R2864/MAX($R$7:R2864)&lt;1,R2864/MAX($R$7:R2864)-1,0)</f>
        <v>-1.0361341033056304E-2</v>
      </c>
    </row>
    <row r="2865" spans="1:25" x14ac:dyDescent="0.25">
      <c r="A2865" s="1">
        <v>44546</v>
      </c>
      <c r="B2865">
        <v>2681.35</v>
      </c>
      <c r="C2865">
        <v>108326.33</v>
      </c>
      <c r="D2865">
        <v>60.797060000000002</v>
      </c>
      <c r="E2865">
        <v>55478.927040000002</v>
      </c>
      <c r="F2865">
        <v>5.6872999999999996</v>
      </c>
      <c r="G2865">
        <v>8042.3370000000004</v>
      </c>
      <c r="I2865" s="1">
        <v>44546</v>
      </c>
      <c r="J2865">
        <f t="shared" si="397"/>
        <v>1.946833872667364E-3</v>
      </c>
      <c r="K2865">
        <f t="shared" si="398"/>
        <v>8.332310973406587E-3</v>
      </c>
      <c r="L2865">
        <f t="shared" si="399"/>
        <v>3.4748947778528994E-4</v>
      </c>
      <c r="M2865">
        <f t="shared" si="400"/>
        <v>-1.6192068092549139E-2</v>
      </c>
      <c r="N2865">
        <f t="shared" si="401"/>
        <v>3.5178442650329877E-4</v>
      </c>
      <c r="O2865">
        <f t="shared" si="402"/>
        <v>-4.7600473319354686E-3</v>
      </c>
      <c r="Q2865" s="1">
        <v>44546</v>
      </c>
      <c r="R2865">
        <f t="shared" si="405"/>
        <v>358.4074663235221</v>
      </c>
      <c r="S2865" s="19">
        <f t="shared" si="403"/>
        <v>2.5840746632352212</v>
      </c>
      <c r="U2865" s="1">
        <v>44546</v>
      </c>
      <c r="V2865">
        <f t="shared" si="404"/>
        <v>-1.8288392423245758E-3</v>
      </c>
      <c r="X2865" s="1">
        <v>44546</v>
      </c>
      <c r="Y2865" s="19">
        <f>IF(R2865/MAX($R$7:R2865)&lt;1,R2865/MAX($R$7:R2865)-1,0)</f>
        <v>-1.2171231048296538E-2</v>
      </c>
    </row>
    <row r="2866" spans="1:25" x14ac:dyDescent="0.25">
      <c r="A2866" s="1">
        <v>44547</v>
      </c>
      <c r="B2866">
        <v>2694.73</v>
      </c>
      <c r="C2866">
        <v>107200.56</v>
      </c>
      <c r="D2866">
        <v>60.818186400000002</v>
      </c>
      <c r="E2866">
        <v>54937.337299999999</v>
      </c>
      <c r="F2866">
        <v>5.6859000000000002</v>
      </c>
      <c r="G2866">
        <v>8019.8789999999999</v>
      </c>
      <c r="I2866" s="1">
        <v>44547</v>
      </c>
      <c r="J2866">
        <f t="shared" si="397"/>
        <v>4.9900236821005528E-3</v>
      </c>
      <c r="K2866">
        <f t="shared" si="398"/>
        <v>-1.0392394905282987E-2</v>
      </c>
      <c r="L2866">
        <f t="shared" si="399"/>
        <v>3.4749048720450482E-4</v>
      </c>
      <c r="M2866">
        <f t="shared" si="400"/>
        <v>-9.7620802869803347E-3</v>
      </c>
      <c r="N2866">
        <f t="shared" si="401"/>
        <v>-2.4616250241760174E-4</v>
      </c>
      <c r="O2866">
        <f t="shared" si="402"/>
        <v>-2.7924718897007761E-3</v>
      </c>
      <c r="Q2866" s="1">
        <v>44547</v>
      </c>
      <c r="R2866">
        <f t="shared" si="405"/>
        <v>357.13062863516672</v>
      </c>
      <c r="S2866" s="19">
        <f t="shared" si="403"/>
        <v>2.5713062863516671</v>
      </c>
      <c r="U2866" s="1">
        <v>44547</v>
      </c>
      <c r="V2866">
        <f t="shared" si="404"/>
        <v>-3.5625309412579131E-3</v>
      </c>
      <c r="X2866" s="1">
        <v>44547</v>
      </c>
      <c r="Y2866" s="19">
        <f>IF(R2866/MAX($R$7:R2866)&lt;1,R2866/MAX($R$7:R2866)-1,0)</f>
        <v>-1.5690401602351578E-2</v>
      </c>
    </row>
    <row r="2867" spans="1:25" x14ac:dyDescent="0.25">
      <c r="A2867" s="1">
        <v>44550</v>
      </c>
      <c r="B2867">
        <v>2695.05</v>
      </c>
      <c r="C2867">
        <v>105019.78</v>
      </c>
      <c r="D2867">
        <v>60.839320100000002</v>
      </c>
      <c r="E2867">
        <v>54791.593410000001</v>
      </c>
      <c r="F2867">
        <v>5.7378</v>
      </c>
      <c r="G2867">
        <v>8030.4369999999999</v>
      </c>
      <c r="I2867" s="1">
        <v>44550</v>
      </c>
      <c r="J2867">
        <f t="shared" si="397"/>
        <v>1.1875030151453636E-4</v>
      </c>
      <c r="K2867">
        <f t="shared" si="398"/>
        <v>-2.0342990745570777E-2</v>
      </c>
      <c r="L2867">
        <f t="shared" si="399"/>
        <v>3.4748980939691698E-4</v>
      </c>
      <c r="M2867">
        <f t="shared" si="400"/>
        <v>-2.6529114289636224E-3</v>
      </c>
      <c r="N2867">
        <f t="shared" si="401"/>
        <v>9.1278425579064404E-3</v>
      </c>
      <c r="O2867">
        <f t="shared" si="402"/>
        <v>1.3164787149531065E-3</v>
      </c>
      <c r="Q2867" s="1">
        <v>44550</v>
      </c>
      <c r="R2867">
        <f t="shared" si="405"/>
        <v>355.70771994916504</v>
      </c>
      <c r="S2867" s="19">
        <f t="shared" si="403"/>
        <v>2.5570771994916504</v>
      </c>
      <c r="U2867" s="1">
        <v>44550</v>
      </c>
      <c r="V2867">
        <f t="shared" si="404"/>
        <v>-3.9842807418661863E-3</v>
      </c>
      <c r="X2867" s="1">
        <v>44550</v>
      </c>
      <c r="Y2867" s="19">
        <f>IF(R2867/MAX($R$7:R2867)&lt;1,R2867/MAX($R$7:R2867)-1,0)</f>
        <v>-1.9612167379281398E-2</v>
      </c>
    </row>
    <row r="2868" spans="1:25" x14ac:dyDescent="0.25">
      <c r="A2868" s="1">
        <v>44551</v>
      </c>
      <c r="B2868">
        <v>2703.24</v>
      </c>
      <c r="C2868">
        <v>105499.88</v>
      </c>
      <c r="D2868">
        <v>60.860461200000003</v>
      </c>
      <c r="E2868">
        <v>56005.48848</v>
      </c>
      <c r="F2868">
        <v>5.7449000000000003</v>
      </c>
      <c r="G2868">
        <v>8044.4849999999997</v>
      </c>
      <c r="I2868" s="1">
        <v>44551</v>
      </c>
      <c r="J2868">
        <f t="shared" si="397"/>
        <v>3.0389046585406199E-3</v>
      </c>
      <c r="K2868">
        <f t="shared" si="398"/>
        <v>4.5715197651339246E-3</v>
      </c>
      <c r="L2868">
        <f t="shared" si="399"/>
        <v>3.4749073403927966E-4</v>
      </c>
      <c r="M2868">
        <f t="shared" si="400"/>
        <v>2.2154768541161829E-2</v>
      </c>
      <c r="N2868">
        <f t="shared" si="401"/>
        <v>1.2374080658092979E-3</v>
      </c>
      <c r="O2868">
        <f t="shared" si="402"/>
        <v>1.7493444005600711E-3</v>
      </c>
      <c r="Q2868" s="1">
        <v>44551</v>
      </c>
      <c r="R2868">
        <f t="shared" si="405"/>
        <v>357.5885801510687</v>
      </c>
      <c r="S2868" s="19">
        <f t="shared" si="403"/>
        <v>2.5758858015106871</v>
      </c>
      <c r="U2868" s="1">
        <v>44551</v>
      </c>
      <c r="V2868">
        <f t="shared" si="404"/>
        <v>5.2876563999579851E-3</v>
      </c>
      <c r="X2868" s="1">
        <v>44551</v>
      </c>
      <c r="Y2868" s="19">
        <f>IF(R2868/MAX($R$7:R2868)&lt;1,R2868/MAX($R$7:R2868)-1,0)</f>
        <v>-1.4428213381683541E-2</v>
      </c>
    </row>
    <row r="2869" spans="1:25" x14ac:dyDescent="0.25">
      <c r="A2869" s="1">
        <v>44552</v>
      </c>
      <c r="B2869">
        <v>2706.64</v>
      </c>
      <c r="C2869">
        <v>105243.72</v>
      </c>
      <c r="D2869">
        <v>60.881609599999997</v>
      </c>
      <c r="E2869">
        <v>55905.613689999998</v>
      </c>
      <c r="F2869">
        <v>5.6603000000000003</v>
      </c>
      <c r="G2869">
        <v>8051.2190000000001</v>
      </c>
      <c r="I2869" s="1">
        <v>44552</v>
      </c>
      <c r="J2869">
        <f t="shared" si="397"/>
        <v>1.2577499593080521E-3</v>
      </c>
      <c r="K2869">
        <f t="shared" si="398"/>
        <v>-2.4280596338119853E-3</v>
      </c>
      <c r="L2869">
        <f t="shared" si="399"/>
        <v>3.4748997268518877E-4</v>
      </c>
      <c r="M2869">
        <f t="shared" si="400"/>
        <v>-1.7833036138175107E-3</v>
      </c>
      <c r="N2869">
        <f t="shared" si="401"/>
        <v>-1.4726104893035608E-2</v>
      </c>
      <c r="O2869">
        <f t="shared" si="402"/>
        <v>8.3709522735153641E-4</v>
      </c>
      <c r="Q2869" s="1">
        <v>44552</v>
      </c>
      <c r="R2869">
        <f t="shared" si="405"/>
        <v>357.50139347123672</v>
      </c>
      <c r="S2869" s="19">
        <f t="shared" si="403"/>
        <v>2.5750139347123673</v>
      </c>
      <c r="U2869" s="1">
        <v>44552</v>
      </c>
      <c r="V2869">
        <f t="shared" si="404"/>
        <v>-2.4381841219633937E-4</v>
      </c>
      <c r="X2869" s="1">
        <v>44552</v>
      </c>
      <c r="Y2869" s="19">
        <f>IF(R2869/MAX($R$7:R2869)&lt;1,R2869/MAX($R$7:R2869)-1,0)</f>
        <v>-1.4668513929802396E-2</v>
      </c>
    </row>
    <row r="2870" spans="1:25" x14ac:dyDescent="0.25">
      <c r="A2870" s="1">
        <v>44553</v>
      </c>
      <c r="B2870">
        <v>2724.6</v>
      </c>
      <c r="C2870">
        <v>104891.32</v>
      </c>
      <c r="D2870">
        <v>60.902765299999999</v>
      </c>
      <c r="E2870">
        <v>56171.332110000003</v>
      </c>
      <c r="F2870">
        <v>5.6772</v>
      </c>
      <c r="G2870">
        <v>8040.973</v>
      </c>
      <c r="I2870" s="1">
        <v>44553</v>
      </c>
      <c r="J2870">
        <f t="shared" si="397"/>
        <v>6.6355333550083273E-3</v>
      </c>
      <c r="K2870">
        <f t="shared" si="398"/>
        <v>-3.348418318926738E-3</v>
      </c>
      <c r="L2870">
        <f t="shared" si="399"/>
        <v>3.4748917019444825E-4</v>
      </c>
      <c r="M2870">
        <f t="shared" si="400"/>
        <v>4.7529827947767611E-3</v>
      </c>
      <c r="N2870">
        <f t="shared" si="401"/>
        <v>2.9857074713353082E-3</v>
      </c>
      <c r="O2870">
        <f t="shared" si="402"/>
        <v>-1.2726023227042083E-3</v>
      </c>
      <c r="Q2870" s="1">
        <v>44553</v>
      </c>
      <c r="R2870">
        <f t="shared" si="405"/>
        <v>357.76105062861797</v>
      </c>
      <c r="S2870" s="19">
        <f t="shared" si="403"/>
        <v>2.5776105062861796</v>
      </c>
      <c r="U2870" s="1">
        <v>44553</v>
      </c>
      <c r="V2870">
        <f t="shared" si="404"/>
        <v>7.2631089591013165E-4</v>
      </c>
      <c r="X2870" s="1">
        <v>44553</v>
      </c>
      <c r="Y2870" s="19">
        <f>IF(R2870/MAX($R$7:R2870)&lt;1,R2870/MAX($R$7:R2870)-1,0)</f>
        <v>-1.3952856935386171E-2</v>
      </c>
    </row>
    <row r="2871" spans="1:25" x14ac:dyDescent="0.25">
      <c r="A2871" s="1">
        <v>44554</v>
      </c>
      <c r="B2871">
        <v>2724.6</v>
      </c>
      <c r="C2871">
        <v>104891.32</v>
      </c>
      <c r="D2871">
        <v>60.923928400000001</v>
      </c>
      <c r="E2871">
        <v>56171.332110000003</v>
      </c>
      <c r="F2871">
        <v>5.6772</v>
      </c>
      <c r="G2871">
        <v>8043.3429999999998</v>
      </c>
      <c r="I2871" s="1">
        <v>44554</v>
      </c>
      <c r="J2871">
        <f t="shared" si="397"/>
        <v>0</v>
      </c>
      <c r="K2871">
        <f t="shared" si="398"/>
        <v>0</v>
      </c>
      <c r="L2871">
        <f t="shared" si="399"/>
        <v>3.4748996857136838E-4</v>
      </c>
      <c r="M2871">
        <f t="shared" si="400"/>
        <v>0</v>
      </c>
      <c r="N2871">
        <f t="shared" si="401"/>
        <v>0</v>
      </c>
      <c r="O2871">
        <f t="shared" si="402"/>
        <v>2.9474044994315385E-4</v>
      </c>
      <c r="Q2871" s="1">
        <v>44554</v>
      </c>
      <c r="R2871">
        <f t="shared" si="405"/>
        <v>357.81754829977609</v>
      </c>
      <c r="S2871" s="19">
        <f t="shared" si="403"/>
        <v>2.5781754829977608</v>
      </c>
      <c r="U2871" s="1">
        <v>44554</v>
      </c>
      <c r="V2871">
        <f t="shared" si="404"/>
        <v>1.5792012869719763E-4</v>
      </c>
      <c r="X2871" s="1">
        <v>44554</v>
      </c>
      <c r="Y2871" s="19">
        <f>IF(R2871/MAX($R$7:R2871)&lt;1,R2871/MAX($R$7:R2871)-1,0)</f>
        <v>-1.3797140243651862E-2</v>
      </c>
    </row>
    <row r="2872" spans="1:25" x14ac:dyDescent="0.25">
      <c r="A2872" s="1">
        <v>44557</v>
      </c>
      <c r="B2872">
        <v>2743.68</v>
      </c>
      <c r="C2872">
        <v>105554.4</v>
      </c>
      <c r="D2872">
        <v>60.945098899999998</v>
      </c>
      <c r="E2872">
        <v>56595.394760000003</v>
      </c>
      <c r="F2872">
        <v>5.6315999999999997</v>
      </c>
      <c r="G2872">
        <v>8040.7619999999997</v>
      </c>
      <c r="I2872" s="1">
        <v>44557</v>
      </c>
      <c r="J2872">
        <f t="shared" si="397"/>
        <v>7.0028628055494035E-3</v>
      </c>
      <c r="K2872">
        <f t="shared" si="398"/>
        <v>6.3215907665190585E-3</v>
      </c>
      <c r="L2872">
        <f t="shared" si="399"/>
        <v>3.474907241864944E-4</v>
      </c>
      <c r="M2872">
        <f t="shared" si="400"/>
        <v>7.5494497650432368E-3</v>
      </c>
      <c r="N2872">
        <f t="shared" si="401"/>
        <v>-8.0321285140563248E-3</v>
      </c>
      <c r="O2872">
        <f t="shared" si="402"/>
        <v>-3.2088647717742891E-4</v>
      </c>
      <c r="Q2872" s="1">
        <v>44557</v>
      </c>
      <c r="R2872">
        <f t="shared" si="405"/>
        <v>359.04142645461064</v>
      </c>
      <c r="S2872" s="19">
        <f t="shared" si="403"/>
        <v>2.5904142645461063</v>
      </c>
      <c r="U2872" s="1">
        <v>44557</v>
      </c>
      <c r="V2872">
        <f t="shared" si="404"/>
        <v>3.4203972405768557E-3</v>
      </c>
      <c r="X2872" s="1">
        <v>44557</v>
      </c>
      <c r="Y2872" s="19">
        <f>IF(R2872/MAX($R$7:R2872)&lt;1,R2872/MAX($R$7:R2872)-1,0)</f>
        <v>-1.0423934703492233E-2</v>
      </c>
    </row>
    <row r="2873" spans="1:25" x14ac:dyDescent="0.25">
      <c r="A2873" s="1">
        <v>44558</v>
      </c>
      <c r="B2873">
        <v>2768.02</v>
      </c>
      <c r="C2873">
        <v>104864.17</v>
      </c>
      <c r="D2873">
        <v>60.966276700000002</v>
      </c>
      <c r="E2873">
        <v>56640.503210000003</v>
      </c>
      <c r="F2873">
        <v>5.6275000000000004</v>
      </c>
      <c r="G2873">
        <v>8039.4530000000004</v>
      </c>
      <c r="I2873" s="1">
        <v>44558</v>
      </c>
      <c r="J2873">
        <f t="shared" si="397"/>
        <v>8.871296944250151E-3</v>
      </c>
      <c r="K2873">
        <f t="shared" si="398"/>
        <v>-6.5390926384878423E-3</v>
      </c>
      <c r="L2873">
        <f t="shared" si="399"/>
        <v>3.4748979626320065E-4</v>
      </c>
      <c r="M2873">
        <f t="shared" si="400"/>
        <v>7.9703393167029901E-4</v>
      </c>
      <c r="N2873">
        <f t="shared" si="401"/>
        <v>-7.2803466155257901E-4</v>
      </c>
      <c r="O2873">
        <f t="shared" si="402"/>
        <v>-1.6279551614628573E-4</v>
      </c>
      <c r="Q2873" s="1">
        <v>44558</v>
      </c>
      <c r="R2873">
        <f t="shared" si="405"/>
        <v>359.09998266737568</v>
      </c>
      <c r="S2873" s="19">
        <f t="shared" si="403"/>
        <v>2.5909998266737571</v>
      </c>
      <c r="U2873" s="1">
        <v>44558</v>
      </c>
      <c r="V2873">
        <f t="shared" si="404"/>
        <v>1.6309040809936448E-4</v>
      </c>
      <c r="X2873" s="1">
        <v>44558</v>
      </c>
      <c r="Y2873" s="19">
        <f>IF(R2873/MAX($R$7:R2873)&lt;1,R2873/MAX($R$7:R2873)-1,0)</f>
        <v>-1.0262544339157631E-2</v>
      </c>
    </row>
    <row r="2874" spans="1:25" x14ac:dyDescent="0.25">
      <c r="A2874" s="1">
        <v>44559</v>
      </c>
      <c r="B2874">
        <v>2789.32</v>
      </c>
      <c r="C2874">
        <v>104107.24</v>
      </c>
      <c r="D2874">
        <v>60.9874619</v>
      </c>
      <c r="E2874">
        <v>57224.122909999998</v>
      </c>
      <c r="F2874">
        <v>5.6932</v>
      </c>
      <c r="G2874">
        <v>8005.4690000000001</v>
      </c>
      <c r="I2874" s="1">
        <v>44559</v>
      </c>
      <c r="J2874">
        <f t="shared" si="397"/>
        <v>7.6950311052665921E-3</v>
      </c>
      <c r="K2874">
        <f t="shared" si="398"/>
        <v>-7.2181947370583144E-3</v>
      </c>
      <c r="L2874">
        <f t="shared" si="399"/>
        <v>3.4749046762772018E-4</v>
      </c>
      <c r="M2874">
        <f t="shared" si="400"/>
        <v>1.0303928583335065E-2</v>
      </c>
      <c r="N2874">
        <f t="shared" si="401"/>
        <v>1.1674811195024448E-2</v>
      </c>
      <c r="O2874">
        <f t="shared" si="402"/>
        <v>-4.2271532652781163E-3</v>
      </c>
      <c r="Q2874" s="1">
        <v>44559</v>
      </c>
      <c r="R2874">
        <f t="shared" si="405"/>
        <v>359.1206514281057</v>
      </c>
      <c r="S2874" s="19">
        <f t="shared" si="403"/>
        <v>2.591206514281057</v>
      </c>
      <c r="U2874" s="1">
        <v>44559</v>
      </c>
      <c r="V2874">
        <f t="shared" si="404"/>
        <v>5.755711982069478E-5</v>
      </c>
      <c r="X2874" s="1">
        <v>44559</v>
      </c>
      <c r="Y2874" s="19">
        <f>IF(R2874/MAX($R$7:R2874)&lt;1,R2874/MAX($R$7:R2874)-1,0)</f>
        <v>-1.0205577901831075E-2</v>
      </c>
    </row>
    <row r="2875" spans="1:25" x14ac:dyDescent="0.25">
      <c r="A2875" s="1">
        <v>44560</v>
      </c>
      <c r="B2875">
        <v>2804.79</v>
      </c>
      <c r="C2875">
        <v>104822.44</v>
      </c>
      <c r="D2875">
        <v>61.008654399999998</v>
      </c>
      <c r="E2875">
        <v>55671.558100000002</v>
      </c>
      <c r="F2875">
        <v>5.5697000000000001</v>
      </c>
      <c r="G2875">
        <v>8021.6180000000004</v>
      </c>
      <c r="I2875" s="1">
        <v>44560</v>
      </c>
      <c r="J2875">
        <f t="shared" si="397"/>
        <v>5.5461546183297461E-3</v>
      </c>
      <c r="K2875">
        <f t="shared" si="398"/>
        <v>6.8698392157933164E-3</v>
      </c>
      <c r="L2875">
        <f t="shared" si="399"/>
        <v>3.474894566812825E-4</v>
      </c>
      <c r="M2875">
        <f t="shared" si="400"/>
        <v>-2.7131299372500917E-2</v>
      </c>
      <c r="N2875">
        <f t="shared" si="401"/>
        <v>-2.1692545492868698E-2</v>
      </c>
      <c r="O2875">
        <f t="shared" si="402"/>
        <v>2.0172459602305626E-3</v>
      </c>
      <c r="Q2875" s="1">
        <v>44560</v>
      </c>
      <c r="R2875">
        <f t="shared" si="405"/>
        <v>358.6936095011971</v>
      </c>
      <c r="S2875" s="19">
        <f t="shared" si="403"/>
        <v>2.5869360950119709</v>
      </c>
      <c r="U2875" s="1">
        <v>44560</v>
      </c>
      <c r="V2875">
        <f t="shared" si="404"/>
        <v>-1.1891321905616037E-3</v>
      </c>
      <c r="X2875" s="1">
        <v>44560</v>
      </c>
      <c r="Y2875" s="19">
        <f>IF(R2875/MAX($R$7:R2875)&lt;1,R2875/MAX($R$7:R2875)-1,0)</f>
        <v>-1.1382574311186389E-2</v>
      </c>
    </row>
    <row r="2876" spans="1:25" x14ac:dyDescent="0.25">
      <c r="A2876" s="1">
        <v>44561</v>
      </c>
      <c r="B2876">
        <v>2804.79</v>
      </c>
      <c r="C2876">
        <v>104822.44</v>
      </c>
      <c r="D2876">
        <v>61.029854299999997</v>
      </c>
      <c r="E2876">
        <v>55640.89905</v>
      </c>
      <c r="F2876">
        <v>5.5758000000000001</v>
      </c>
      <c r="G2876">
        <v>8025.4409999999998</v>
      </c>
      <c r="I2876" s="1">
        <v>44561</v>
      </c>
      <c r="J2876">
        <f t="shared" si="397"/>
        <v>0</v>
      </c>
      <c r="K2876">
        <f t="shared" si="398"/>
        <v>0</v>
      </c>
      <c r="L2876">
        <f t="shared" si="399"/>
        <v>3.4749004396994465E-4</v>
      </c>
      <c r="M2876">
        <f t="shared" si="400"/>
        <v>-5.5071298606246266E-4</v>
      </c>
      <c r="N2876">
        <f t="shared" si="401"/>
        <v>1.0952115912885585E-3</v>
      </c>
      <c r="O2876">
        <f t="shared" si="402"/>
        <v>4.7658714239440236E-4</v>
      </c>
      <c r="Q2876" s="1">
        <v>44561</v>
      </c>
      <c r="R2876">
        <f t="shared" si="405"/>
        <v>358.74019203721326</v>
      </c>
      <c r="S2876" s="19">
        <f t="shared" si="403"/>
        <v>2.5874019203721326</v>
      </c>
      <c r="U2876" s="1">
        <v>44561</v>
      </c>
      <c r="V2876">
        <f t="shared" si="404"/>
        <v>1.2986720360297355E-4</v>
      </c>
      <c r="X2876" s="1">
        <v>44561</v>
      </c>
      <c r="Y2876" s="19">
        <f>IF(R2876/MAX($R$7:R2876)&lt;1,R2876/MAX($R$7:R2876)-1,0)</f>
        <v>-1.1254185330679012E-2</v>
      </c>
    </row>
    <row r="2877" spans="1:25" x14ac:dyDescent="0.25">
      <c r="A2877" s="1">
        <v>44564</v>
      </c>
      <c r="B2877">
        <v>2789.14</v>
      </c>
      <c r="C2877">
        <v>103921.59</v>
      </c>
      <c r="D2877">
        <v>61.051061599999997</v>
      </c>
      <c r="E2877">
        <v>56914.466789999999</v>
      </c>
      <c r="F2877">
        <v>5.6750999999999996</v>
      </c>
      <c r="G2877">
        <v>8019.9639999999999</v>
      </c>
      <c r="I2877" s="1">
        <v>44564</v>
      </c>
      <c r="J2877">
        <f t="shared" si="397"/>
        <v>-5.5797403727195771E-3</v>
      </c>
      <c r="K2877">
        <f t="shared" si="398"/>
        <v>-8.5940567687606828E-3</v>
      </c>
      <c r="L2877">
        <f t="shared" si="399"/>
        <v>3.4749058871663685E-4</v>
      </c>
      <c r="M2877">
        <f t="shared" si="400"/>
        <v>2.2889057541207958E-2</v>
      </c>
      <c r="N2877">
        <f t="shared" si="401"/>
        <v>1.7809103626385436E-2</v>
      </c>
      <c r="O2877">
        <f t="shared" si="402"/>
        <v>-6.8245470871941549E-4</v>
      </c>
      <c r="Q2877" s="1">
        <v>44564</v>
      </c>
      <c r="R2877">
        <f t="shared" si="405"/>
        <v>359.00650207497762</v>
      </c>
      <c r="S2877" s="19">
        <f t="shared" si="403"/>
        <v>2.5900650207497762</v>
      </c>
      <c r="U2877" s="1">
        <v>44564</v>
      </c>
      <c r="V2877">
        <f t="shared" si="404"/>
        <v>7.4234792664862326E-4</v>
      </c>
      <c r="X2877" s="1">
        <v>44564</v>
      </c>
      <c r="Y2877" s="19">
        <f>IF(R2877/MAX($R$7:R2877)&lt;1,R2877/MAX($R$7:R2877)-1,0)</f>
        <v>-1.0520191925176725E-2</v>
      </c>
    </row>
    <row r="2878" spans="1:25" x14ac:dyDescent="0.25">
      <c r="A2878" s="1">
        <v>44565</v>
      </c>
      <c r="B2878">
        <v>2787.26</v>
      </c>
      <c r="C2878">
        <v>103513.64</v>
      </c>
      <c r="D2878">
        <v>61.072276199999997</v>
      </c>
      <c r="E2878">
        <v>57099.381379999999</v>
      </c>
      <c r="F2878">
        <v>5.6852</v>
      </c>
      <c r="G2878">
        <v>8000.0479999999998</v>
      </c>
      <c r="I2878" s="1">
        <v>44565</v>
      </c>
      <c r="J2878">
        <f t="shared" si="397"/>
        <v>-6.740428949424393E-4</v>
      </c>
      <c r="K2878">
        <f t="shared" si="398"/>
        <v>-3.9255557964422705E-3</v>
      </c>
      <c r="L2878">
        <f t="shared" si="399"/>
        <v>3.4748945299267753E-4</v>
      </c>
      <c r="M2878">
        <f t="shared" si="400"/>
        <v>3.2489909934900751E-3</v>
      </c>
      <c r="N2878">
        <f t="shared" si="401"/>
        <v>1.7797043223908293E-3</v>
      </c>
      <c r="O2878">
        <f t="shared" si="402"/>
        <v>-2.4833029175692634E-3</v>
      </c>
      <c r="Q2878" s="1">
        <v>44565</v>
      </c>
      <c r="R2878">
        <f t="shared" si="405"/>
        <v>358.62079915682068</v>
      </c>
      <c r="S2878" s="19">
        <f t="shared" si="403"/>
        <v>2.586207991568207</v>
      </c>
      <c r="U2878" s="1">
        <v>44565</v>
      </c>
      <c r="V2878">
        <f t="shared" si="404"/>
        <v>-1.0743619291786466E-3</v>
      </c>
      <c r="X2878" s="1">
        <v>44565</v>
      </c>
      <c r="Y2878" s="19">
        <f>IF(R2878/MAX($R$7:R2878)&lt;1,R2878/MAX($R$7:R2878)-1,0)</f>
        <v>-1.1583251360663294E-2</v>
      </c>
    </row>
    <row r="2879" spans="1:25" x14ac:dyDescent="0.25">
      <c r="A2879" s="1">
        <v>44566</v>
      </c>
      <c r="B2879">
        <v>2760.14</v>
      </c>
      <c r="C2879">
        <v>101005.64</v>
      </c>
      <c r="D2879">
        <v>61.093498199999999</v>
      </c>
      <c r="E2879">
        <v>55936.21488</v>
      </c>
      <c r="F2879">
        <v>5.7161</v>
      </c>
      <c r="G2879">
        <v>7971.9459999999999</v>
      </c>
      <c r="I2879" s="1">
        <v>44566</v>
      </c>
      <c r="J2879">
        <f t="shared" si="397"/>
        <v>-9.7299857207437945E-3</v>
      </c>
      <c r="K2879">
        <f t="shared" si="398"/>
        <v>-2.4228691020816151E-2</v>
      </c>
      <c r="L2879">
        <f t="shared" si="399"/>
        <v>3.4748991392596906E-4</v>
      </c>
      <c r="M2879">
        <f t="shared" si="400"/>
        <v>-2.037091246679279E-2</v>
      </c>
      <c r="N2879">
        <f t="shared" si="401"/>
        <v>5.4351649897981247E-3</v>
      </c>
      <c r="O2879">
        <f t="shared" si="402"/>
        <v>-3.5127289236264181E-3</v>
      </c>
      <c r="Q2879" s="1">
        <v>44566</v>
      </c>
      <c r="R2879">
        <f t="shared" si="405"/>
        <v>354.91079755101862</v>
      </c>
      <c r="S2879" s="19">
        <f t="shared" si="403"/>
        <v>2.5491079755101862</v>
      </c>
      <c r="U2879" s="1">
        <v>44566</v>
      </c>
      <c r="V2879">
        <f t="shared" si="404"/>
        <v>-1.0345193626596472E-2</v>
      </c>
      <c r="X2879" s="1">
        <v>44566</v>
      </c>
      <c r="Y2879" s="19">
        <f>IF(R2879/MAX($R$7:R2879)&lt;1,R2879/MAX($R$7:R2879)-1,0)</f>
        <v>-2.1808614009108163E-2</v>
      </c>
    </row>
    <row r="2880" spans="1:25" x14ac:dyDescent="0.25">
      <c r="A2880" s="1">
        <v>44567</v>
      </c>
      <c r="B2880">
        <v>2757.29</v>
      </c>
      <c r="C2880">
        <v>101561.05</v>
      </c>
      <c r="D2880">
        <v>61.114727600000002</v>
      </c>
      <c r="E2880">
        <v>56062.528899999998</v>
      </c>
      <c r="F2880">
        <v>5.6856</v>
      </c>
      <c r="G2880">
        <v>7944.5630000000001</v>
      </c>
      <c r="I2880" s="1">
        <v>44567</v>
      </c>
      <c r="J2880">
        <f t="shared" si="397"/>
        <v>-1.0325563196069698E-3</v>
      </c>
      <c r="K2880">
        <f t="shared" si="398"/>
        <v>5.4988018490849111E-3</v>
      </c>
      <c r="L2880">
        <f t="shared" si="399"/>
        <v>3.4749033244918515E-4</v>
      </c>
      <c r="M2880">
        <f t="shared" si="400"/>
        <v>2.2581796117413511E-3</v>
      </c>
      <c r="N2880">
        <f t="shared" si="401"/>
        <v>-5.335805881632627E-3</v>
      </c>
      <c r="O2880">
        <f t="shared" si="402"/>
        <v>-3.4349204071376649E-3</v>
      </c>
      <c r="Q2880" s="1">
        <v>44567</v>
      </c>
      <c r="R2880">
        <f t="shared" si="405"/>
        <v>355.02530093384132</v>
      </c>
      <c r="S2880" s="19">
        <f t="shared" si="403"/>
        <v>2.5502530093384133</v>
      </c>
      <c r="U2880" s="1">
        <v>44567</v>
      </c>
      <c r="V2880">
        <f t="shared" si="404"/>
        <v>3.2262580798558815E-4</v>
      </c>
      <c r="X2880" s="1">
        <v>44567</v>
      </c>
      <c r="Y2880" s="19">
        <f>IF(R2880/MAX($R$7:R2880)&lt;1,R2880/MAX($R$7:R2880)-1,0)</f>
        <v>-2.1493024222838275E-2</v>
      </c>
    </row>
    <row r="2881" spans="1:25" x14ac:dyDescent="0.25">
      <c r="A2881" s="1">
        <v>44568</v>
      </c>
      <c r="B2881">
        <v>2759.57</v>
      </c>
      <c r="C2881">
        <v>102719.47</v>
      </c>
      <c r="D2881">
        <v>61.135964399999999</v>
      </c>
      <c r="E2881">
        <v>55204.498970000001</v>
      </c>
      <c r="F2881">
        <v>5.6341999999999999</v>
      </c>
      <c r="G2881">
        <v>7916.9610000000002</v>
      </c>
      <c r="I2881" s="1">
        <v>44568</v>
      </c>
      <c r="J2881">
        <f t="shared" si="397"/>
        <v>8.2689887534503903E-4</v>
      </c>
      <c r="K2881">
        <f t="shared" si="398"/>
        <v>1.1406144383107497E-2</v>
      </c>
      <c r="L2881">
        <f t="shared" si="399"/>
        <v>3.4749070860606857E-4</v>
      </c>
      <c r="M2881">
        <f t="shared" si="400"/>
        <v>-1.5304873804934616E-2</v>
      </c>
      <c r="N2881">
        <f t="shared" si="401"/>
        <v>-9.0403827212607313E-3</v>
      </c>
      <c r="O2881">
        <f t="shared" si="402"/>
        <v>-3.4743257747468226E-3</v>
      </c>
      <c r="Q2881" s="1">
        <v>44568</v>
      </c>
      <c r="R2881">
        <f t="shared" si="405"/>
        <v>354.71881932388169</v>
      </c>
      <c r="S2881" s="19">
        <f t="shared" si="403"/>
        <v>2.5471881932388167</v>
      </c>
      <c r="U2881" s="1">
        <v>44568</v>
      </c>
      <c r="V2881">
        <f t="shared" si="404"/>
        <v>-8.6326695351990335E-4</v>
      </c>
      <c r="X2881" s="1">
        <v>44568</v>
      </c>
      <c r="Y2881" s="19">
        <f>IF(R2881/MAX($R$7:R2881)&lt;1,R2881/MAX($R$7:R2881)-1,0)</f>
        <v>-2.2337736958815357E-2</v>
      </c>
    </row>
    <row r="2882" spans="1:25" x14ac:dyDescent="0.25">
      <c r="A2882" s="1">
        <v>44571</v>
      </c>
      <c r="B2882">
        <v>2752.14</v>
      </c>
      <c r="C2882">
        <v>101945.2</v>
      </c>
      <c r="D2882">
        <v>61.157208500000003</v>
      </c>
      <c r="E2882">
        <v>55630.083899999998</v>
      </c>
      <c r="F2882">
        <v>5.6700999999999997</v>
      </c>
      <c r="G2882">
        <v>7907.36</v>
      </c>
      <c r="I2882" s="1">
        <v>44571</v>
      </c>
      <c r="J2882">
        <f t="shared" si="397"/>
        <v>-2.6924484611734467E-3</v>
      </c>
      <c r="K2882">
        <f t="shared" si="398"/>
        <v>-7.5377141256667279E-3</v>
      </c>
      <c r="L2882">
        <f t="shared" si="399"/>
        <v>3.4748940674278472E-4</v>
      </c>
      <c r="M2882">
        <f t="shared" si="400"/>
        <v>7.7092435931946923E-3</v>
      </c>
      <c r="N2882">
        <f t="shared" si="401"/>
        <v>6.3718007880444461E-3</v>
      </c>
      <c r="O2882">
        <f t="shared" si="402"/>
        <v>-1.2127128073512461E-3</v>
      </c>
      <c r="Q2882" s="1">
        <v>44571</v>
      </c>
      <c r="R2882">
        <f t="shared" si="405"/>
        <v>354.34659884962991</v>
      </c>
      <c r="S2882" s="19">
        <f t="shared" si="403"/>
        <v>2.5434659884962993</v>
      </c>
      <c r="U2882" s="1">
        <v>44571</v>
      </c>
      <c r="V2882">
        <f t="shared" si="404"/>
        <v>-1.0493395161871311E-3</v>
      </c>
      <c r="X2882" s="1">
        <v>44571</v>
      </c>
      <c r="Y2882" s="19">
        <f>IF(R2882/MAX($R$7:R2882)&lt;1,R2882/MAX($R$7:R2882)-1,0)</f>
        <v>-2.3363636604909366E-2</v>
      </c>
    </row>
    <row r="2883" spans="1:25" x14ac:dyDescent="0.25">
      <c r="A2883" s="1">
        <v>44572</v>
      </c>
      <c r="B2883">
        <v>2754.41</v>
      </c>
      <c r="C2883">
        <v>103778.98</v>
      </c>
      <c r="D2883">
        <v>61.178460000000001</v>
      </c>
      <c r="E2883">
        <v>55289.018199999999</v>
      </c>
      <c r="F2883">
        <v>5.5730000000000004</v>
      </c>
      <c r="G2883">
        <v>7885.4170000000004</v>
      </c>
      <c r="I2883" s="1">
        <v>44572</v>
      </c>
      <c r="J2883">
        <f t="shared" si="397"/>
        <v>8.2481269121492673E-4</v>
      </c>
      <c r="K2883">
        <f t="shared" si="398"/>
        <v>1.7987899381236128E-2</v>
      </c>
      <c r="L2883">
        <f t="shared" si="399"/>
        <v>3.4748969943576569E-4</v>
      </c>
      <c r="M2883">
        <f t="shared" si="400"/>
        <v>-6.1309578574983981E-3</v>
      </c>
      <c r="N2883">
        <f t="shared" si="401"/>
        <v>-1.712491843177355E-2</v>
      </c>
      <c r="O2883">
        <f t="shared" si="402"/>
        <v>-2.7750096112987288E-3</v>
      </c>
      <c r="Q2883" s="1">
        <v>44572</v>
      </c>
      <c r="R2883">
        <f t="shared" si="405"/>
        <v>355.06898866233121</v>
      </c>
      <c r="S2883" s="19">
        <f t="shared" si="403"/>
        <v>2.5506898866233119</v>
      </c>
      <c r="U2883" s="1">
        <v>44572</v>
      </c>
      <c r="V2883">
        <f t="shared" si="404"/>
        <v>2.0386531578022726E-3</v>
      </c>
      <c r="X2883" s="1">
        <v>44572</v>
      </c>
      <c r="Y2883" s="19">
        <f>IF(R2883/MAX($R$7:R2883)&lt;1,R2883/MAX($R$7:R2883)-1,0)</f>
        <v>-2.1372613798649409E-2</v>
      </c>
    </row>
    <row r="2884" spans="1:25" x14ac:dyDescent="0.25">
      <c r="A2884" s="1">
        <v>44573</v>
      </c>
      <c r="B2884">
        <v>2764.28</v>
      </c>
      <c r="C2884">
        <v>105685.66</v>
      </c>
      <c r="D2884">
        <v>61.199718900000001</v>
      </c>
      <c r="E2884">
        <v>54901.746270000003</v>
      </c>
      <c r="F2884">
        <v>5.5202999999999998</v>
      </c>
      <c r="G2884">
        <v>7919.8739999999998</v>
      </c>
      <c r="I2884" s="1">
        <v>44573</v>
      </c>
      <c r="J2884">
        <f t="shared" si="397"/>
        <v>3.5833445275033071E-3</v>
      </c>
      <c r="K2884">
        <f t="shared" si="398"/>
        <v>1.837250664826362E-2</v>
      </c>
      <c r="L2884">
        <f t="shared" si="399"/>
        <v>3.4748994989408644E-4</v>
      </c>
      <c r="M2884">
        <f t="shared" si="400"/>
        <v>-7.0045000365008825E-3</v>
      </c>
      <c r="N2884">
        <f t="shared" si="401"/>
        <v>-9.4563071954065769E-3</v>
      </c>
      <c r="O2884">
        <f t="shared" si="402"/>
        <v>4.369711836418988E-3</v>
      </c>
      <c r="Q2884" s="1">
        <v>44573</v>
      </c>
      <c r="R2884">
        <f t="shared" si="405"/>
        <v>356.6816195290607</v>
      </c>
      <c r="S2884" s="19">
        <f t="shared" si="403"/>
        <v>2.566816195290607</v>
      </c>
      <c r="U2884" s="1">
        <v>44573</v>
      </c>
      <c r="V2884">
        <f t="shared" si="404"/>
        <v>4.541739544207557E-3</v>
      </c>
      <c r="X2884" s="1">
        <v>44573</v>
      </c>
      <c r="Y2884" s="19">
        <f>IF(R2884/MAX($R$7:R2884)&lt;1,R2884/MAX($R$7:R2884)-1,0)</f>
        <v>-1.6927943099694254E-2</v>
      </c>
    </row>
    <row r="2885" spans="1:25" x14ac:dyDescent="0.25">
      <c r="A2885" s="1">
        <v>44574</v>
      </c>
      <c r="B2885">
        <v>2764.6</v>
      </c>
      <c r="C2885">
        <v>105529.5</v>
      </c>
      <c r="D2885">
        <v>61.220985200000001</v>
      </c>
      <c r="E2885">
        <v>53945.074050000003</v>
      </c>
      <c r="F2885">
        <v>5.5289000000000001</v>
      </c>
      <c r="G2885">
        <v>7927.4059999999999</v>
      </c>
      <c r="I2885" s="1">
        <v>44574</v>
      </c>
      <c r="J2885">
        <f t="shared" si="397"/>
        <v>1.1576251320399855E-4</v>
      </c>
      <c r="K2885">
        <f t="shared" si="398"/>
        <v>-1.4775892964097315E-3</v>
      </c>
      <c r="L2885">
        <f t="shared" si="399"/>
        <v>3.4749015816148976E-4</v>
      </c>
      <c r="M2885">
        <f t="shared" si="400"/>
        <v>-1.7425169234056903E-2</v>
      </c>
      <c r="N2885">
        <f t="shared" si="401"/>
        <v>1.5578863467566872E-3</v>
      </c>
      <c r="O2885">
        <f t="shared" si="402"/>
        <v>9.5102523095702551E-4</v>
      </c>
      <c r="Q2885" s="1">
        <v>44574</v>
      </c>
      <c r="R2885">
        <f t="shared" si="405"/>
        <v>355.77667429342404</v>
      </c>
      <c r="S2885" s="19">
        <f t="shared" si="403"/>
        <v>2.5577667429342403</v>
      </c>
      <c r="U2885" s="1">
        <v>44574</v>
      </c>
      <c r="V2885">
        <f t="shared" si="404"/>
        <v>-2.5371232664903598E-3</v>
      </c>
      <c r="X2885" s="1">
        <v>44574</v>
      </c>
      <c r="Y2885" s="19">
        <f>IF(R2885/MAX($R$7:R2885)&lt;1,R2885/MAX($R$7:R2885)-1,0)</f>
        <v>-1.9422118087892626E-2</v>
      </c>
    </row>
    <row r="2886" spans="1:25" x14ac:dyDescent="0.25">
      <c r="A2886" s="1">
        <v>44575</v>
      </c>
      <c r="B2886">
        <v>2782.9</v>
      </c>
      <c r="C2886">
        <v>106927.79</v>
      </c>
      <c r="D2886">
        <v>61.242258900000003</v>
      </c>
      <c r="E2886">
        <v>54209.22406</v>
      </c>
      <c r="F2886">
        <v>5.5279999999999996</v>
      </c>
      <c r="G2886">
        <v>7935.9849999999997</v>
      </c>
      <c r="I2886" s="1">
        <v>44575</v>
      </c>
      <c r="J2886">
        <f t="shared" si="397"/>
        <v>6.6194024451999844E-3</v>
      </c>
      <c r="K2886">
        <f t="shared" si="398"/>
        <v>1.3250228609061887E-2</v>
      </c>
      <c r="L2886">
        <f t="shared" si="399"/>
        <v>3.4749032428194049E-4</v>
      </c>
      <c r="M2886">
        <f t="shared" si="400"/>
        <v>4.8966474632172741E-3</v>
      </c>
      <c r="N2886">
        <f t="shared" si="401"/>
        <v>-1.6278102335010036E-4</v>
      </c>
      <c r="O2886">
        <f t="shared" si="402"/>
        <v>1.0821951089674542E-3</v>
      </c>
      <c r="Q2886" s="1">
        <v>44575</v>
      </c>
      <c r="R2886">
        <f t="shared" si="405"/>
        <v>357.47430176109401</v>
      </c>
      <c r="S2886" s="19">
        <f t="shared" si="403"/>
        <v>2.57474301761094</v>
      </c>
      <c r="U2886" s="1">
        <v>44575</v>
      </c>
      <c r="V2886">
        <f t="shared" si="404"/>
        <v>4.7716098056216349E-3</v>
      </c>
      <c r="X2886" s="1">
        <v>44575</v>
      </c>
      <c r="Y2886" s="19">
        <f>IF(R2886/MAX($R$7:R2886)&lt;1,R2886/MAX($R$7:R2886)-1,0)</f>
        <v>-1.4743183051385111E-2</v>
      </c>
    </row>
    <row r="2887" spans="1:25" x14ac:dyDescent="0.25">
      <c r="A2887" s="1">
        <v>44578</v>
      </c>
      <c r="B2887">
        <v>2795.85</v>
      </c>
      <c r="C2887">
        <v>106373.87</v>
      </c>
      <c r="D2887">
        <v>61.263539999999999</v>
      </c>
      <c r="E2887">
        <v>54209.22406</v>
      </c>
      <c r="F2887">
        <v>5.5229999999999997</v>
      </c>
      <c r="G2887">
        <v>7902.3649999999998</v>
      </c>
      <c r="I2887" s="1">
        <v>44578</v>
      </c>
      <c r="J2887">
        <f t="shared" si="397"/>
        <v>4.6534190951883492E-3</v>
      </c>
      <c r="K2887">
        <f t="shared" si="398"/>
        <v>-5.1803184186262063E-3</v>
      </c>
      <c r="L2887">
        <f t="shared" si="399"/>
        <v>3.4749044829895936E-4</v>
      </c>
      <c r="M2887">
        <f t="shared" si="400"/>
        <v>0</v>
      </c>
      <c r="N2887">
        <f t="shared" si="401"/>
        <v>-9.0448625180894471E-4</v>
      </c>
      <c r="O2887">
        <f t="shared" si="402"/>
        <v>-4.2363991363391085E-3</v>
      </c>
      <c r="Q2887" s="1">
        <v>44578</v>
      </c>
      <c r="R2887">
        <f t="shared" si="405"/>
        <v>356.92397991455402</v>
      </c>
      <c r="S2887" s="19">
        <f t="shared" si="403"/>
        <v>2.5692397991455405</v>
      </c>
      <c r="U2887" s="1">
        <v>44578</v>
      </c>
      <c r="V2887">
        <f t="shared" si="404"/>
        <v>-1.539472470688974E-3</v>
      </c>
      <c r="X2887" s="1">
        <v>44578</v>
      </c>
      <c r="Y2887" s="19">
        <f>IF(R2887/MAX($R$7:R2887)&lt;1,R2887/MAX($R$7:R2887)-1,0)</f>
        <v>-1.6259958797636198E-2</v>
      </c>
    </row>
    <row r="2888" spans="1:25" x14ac:dyDescent="0.25">
      <c r="A2888" s="1">
        <v>44579</v>
      </c>
      <c r="B2888">
        <v>2802.02</v>
      </c>
      <c r="C2888">
        <v>106667.66</v>
      </c>
      <c r="D2888">
        <v>61.284828400000002</v>
      </c>
      <c r="E2888">
        <v>53482.915860000001</v>
      </c>
      <c r="F2888">
        <v>5.5681000000000003</v>
      </c>
      <c r="G2888">
        <v>7901.7920000000004</v>
      </c>
      <c r="I2888" s="1">
        <v>44579</v>
      </c>
      <c r="J2888">
        <f t="shared" si="397"/>
        <v>2.2068422840997304E-3</v>
      </c>
      <c r="K2888">
        <f t="shared" si="398"/>
        <v>2.7618624761889254E-3</v>
      </c>
      <c r="L2888">
        <f t="shared" si="399"/>
        <v>3.4748889796443194E-4</v>
      </c>
      <c r="M2888">
        <f t="shared" si="400"/>
        <v>-1.3398240107552639E-2</v>
      </c>
      <c r="N2888">
        <f t="shared" si="401"/>
        <v>8.1658518920877388E-3</v>
      </c>
      <c r="O2888">
        <f t="shared" si="402"/>
        <v>-7.250993848040288E-5</v>
      </c>
      <c r="Q2888" s="1">
        <v>44579</v>
      </c>
      <c r="R2888">
        <f t="shared" si="405"/>
        <v>356.53900442949634</v>
      </c>
      <c r="S2888" s="19">
        <f t="shared" si="403"/>
        <v>2.5653900442949635</v>
      </c>
      <c r="U2888" s="1">
        <v>44579</v>
      </c>
      <c r="V2888">
        <f t="shared" si="404"/>
        <v>-1.0785923802313357E-3</v>
      </c>
      <c r="X2888" s="1">
        <v>44579</v>
      </c>
      <c r="Y2888" s="19">
        <f>IF(R2888/MAX($R$7:R2888)&lt;1,R2888/MAX($R$7:R2888)-1,0)</f>
        <v>-1.7321013310205524E-2</v>
      </c>
    </row>
    <row r="2889" spans="1:25" x14ac:dyDescent="0.25">
      <c r="A2889" s="1">
        <v>44580</v>
      </c>
      <c r="B2889">
        <v>2807.06</v>
      </c>
      <c r="C2889">
        <v>108013.47</v>
      </c>
      <c r="D2889">
        <v>61.3061243</v>
      </c>
      <c r="E2889">
        <v>51951.765749999999</v>
      </c>
      <c r="F2889">
        <v>5.4461000000000004</v>
      </c>
      <c r="G2889">
        <v>7941.8559999999998</v>
      </c>
      <c r="I2889" s="1">
        <v>44580</v>
      </c>
      <c r="J2889">
        <f t="shared" ref="J2889:J2952" si="406">B2889/B2888-1</f>
        <v>1.7987023647225708E-3</v>
      </c>
      <c r="K2889">
        <f t="shared" ref="K2889:K2952" si="407">C2889/C2888-1</f>
        <v>1.2616851255572659E-2</v>
      </c>
      <c r="L2889">
        <f t="shared" ref="L2889:L2952" si="408">D2889/D2888-1</f>
        <v>3.4749057076566281E-4</v>
      </c>
      <c r="M2889">
        <f t="shared" ref="M2889:M2952" si="409">E2889/E2888-1</f>
        <v>-2.8628770241473589E-2</v>
      </c>
      <c r="N2889">
        <f t="shared" ref="N2889:N2952" si="410">F2889/F2888-1</f>
        <v>-2.1910526032219213E-2</v>
      </c>
      <c r="O2889">
        <f t="shared" ref="O2889:O2952" si="411">G2889/G2888-1</f>
        <v>5.0702422944060022E-3</v>
      </c>
      <c r="Q2889" s="1">
        <v>44580</v>
      </c>
      <c r="R2889">
        <f t="shared" si="405"/>
        <v>356.57089002359191</v>
      </c>
      <c r="S2889" s="19">
        <f t="shared" ref="S2889:S2952" si="412">R2889/R$7-1</f>
        <v>2.565708900235919</v>
      </c>
      <c r="U2889" s="1">
        <v>44580</v>
      </c>
      <c r="V2889">
        <f t="shared" ref="V2889:V2952" si="413">R2889/R2888-1</f>
        <v>8.9430872076912138E-5</v>
      </c>
      <c r="X2889" s="1">
        <v>44580</v>
      </c>
      <c r="Y2889" s="19">
        <f>IF(R2889/MAX($R$7:R2889)&lt;1,R2889/MAX($R$7:R2889)-1,0)</f>
        <v>-1.7233131471454222E-2</v>
      </c>
    </row>
    <row r="2890" spans="1:25" x14ac:dyDescent="0.25">
      <c r="A2890" s="1">
        <v>44581</v>
      </c>
      <c r="B2890">
        <v>2804.56</v>
      </c>
      <c r="C2890">
        <v>109101.99</v>
      </c>
      <c r="D2890">
        <v>61.327427499999999</v>
      </c>
      <c r="E2890">
        <v>50737.46587</v>
      </c>
      <c r="F2890">
        <v>5.4371999999999998</v>
      </c>
      <c r="G2890">
        <v>7973.143</v>
      </c>
      <c r="I2890" s="1">
        <v>44581</v>
      </c>
      <c r="J2890">
        <f t="shared" si="406"/>
        <v>-8.9061152950065114E-4</v>
      </c>
      <c r="K2890">
        <f t="shared" si="407"/>
        <v>1.007763198423306E-2</v>
      </c>
      <c r="L2890">
        <f t="shared" si="408"/>
        <v>3.4748893757741151E-4</v>
      </c>
      <c r="M2890">
        <f t="shared" si="409"/>
        <v>-2.3373601695145463E-2</v>
      </c>
      <c r="N2890">
        <f t="shared" si="410"/>
        <v>-1.6341969482750462E-3</v>
      </c>
      <c r="O2890">
        <f t="shared" si="411"/>
        <v>3.9395073393424518E-3</v>
      </c>
      <c r="Q2890" s="1">
        <v>44581</v>
      </c>
      <c r="R2890">
        <f t="shared" ref="R2890:R2953" si="414">((($AB$7*L2890)+($AB$8*K2890)+($AB$9*J2890)+($AB$10*O2890)+($AB$11*N2890)+($AB$12*M2890))+1)*R2889</f>
        <v>356.43797622841862</v>
      </c>
      <c r="S2890" s="19">
        <f t="shared" si="412"/>
        <v>2.5643797622841862</v>
      </c>
      <c r="U2890" s="1">
        <v>44581</v>
      </c>
      <c r="V2890">
        <f t="shared" si="413"/>
        <v>-3.7275559753213727E-4</v>
      </c>
      <c r="X2890" s="1">
        <v>44581</v>
      </c>
      <c r="Y2890" s="19">
        <f>IF(R2890/MAX($R$7:R2890)&lt;1,R2890/MAX($R$7:R2890)-1,0)</f>
        <v>-1.7599463322767295E-2</v>
      </c>
    </row>
    <row r="2891" spans="1:25" x14ac:dyDescent="0.25">
      <c r="A2891" s="1">
        <v>44582</v>
      </c>
      <c r="B2891">
        <v>2810.25</v>
      </c>
      <c r="C2891">
        <v>108941.68</v>
      </c>
      <c r="D2891">
        <v>61.3487382</v>
      </c>
      <c r="E2891">
        <v>50223.701520000002</v>
      </c>
      <c r="F2891">
        <v>5.4515000000000002</v>
      </c>
      <c r="G2891">
        <v>7960.5209999999997</v>
      </c>
      <c r="I2891" s="1">
        <v>44582</v>
      </c>
      <c r="J2891">
        <f t="shared" si="406"/>
        <v>2.0288387483242687E-3</v>
      </c>
      <c r="K2891">
        <f t="shared" si="407"/>
        <v>-1.4693590831845738E-3</v>
      </c>
      <c r="L2891">
        <f t="shared" si="408"/>
        <v>3.4749052534444047E-4</v>
      </c>
      <c r="M2891">
        <f t="shared" si="409"/>
        <v>-1.0125936350789955E-2</v>
      </c>
      <c r="N2891">
        <f t="shared" si="410"/>
        <v>2.6300301625836742E-3</v>
      </c>
      <c r="O2891">
        <f t="shared" si="411"/>
        <v>-1.5830645455625625E-3</v>
      </c>
      <c r="Q2891" s="1">
        <v>44582</v>
      </c>
      <c r="R2891">
        <f t="shared" si="414"/>
        <v>355.75580465747868</v>
      </c>
      <c r="S2891" s="19">
        <f t="shared" si="412"/>
        <v>2.5575580465747869</v>
      </c>
      <c r="U2891" s="1">
        <v>44582</v>
      </c>
      <c r="V2891">
        <f t="shared" si="413"/>
        <v>-1.9138577156065928E-3</v>
      </c>
      <c r="X2891" s="1">
        <v>44582</v>
      </c>
      <c r="Y2891" s="19">
        <f>IF(R2891/MAX($R$7:R2891)&lt;1,R2891/MAX($R$7:R2891)-1,0)</f>
        <v>-1.9479638169702995E-2</v>
      </c>
    </row>
    <row r="2892" spans="1:25" x14ac:dyDescent="0.25">
      <c r="A2892" s="1">
        <v>44585</v>
      </c>
      <c r="B2892">
        <v>2799.78</v>
      </c>
      <c r="C2892">
        <v>107937.11</v>
      </c>
      <c r="D2892">
        <v>61.370056300000002</v>
      </c>
      <c r="E2892">
        <v>50935.293460000001</v>
      </c>
      <c r="F2892">
        <v>5.4908999999999999</v>
      </c>
      <c r="G2892">
        <v>7973.3310000000001</v>
      </c>
      <c r="I2892" s="1">
        <v>44585</v>
      </c>
      <c r="J2892">
        <f t="shared" si="406"/>
        <v>-3.7256471844141492E-3</v>
      </c>
      <c r="K2892">
        <f t="shared" si="407"/>
        <v>-9.2211722822705955E-3</v>
      </c>
      <c r="L2892">
        <f t="shared" si="408"/>
        <v>3.4749043950177416E-4</v>
      </c>
      <c r="M2892">
        <f t="shared" si="409"/>
        <v>1.4168448729662719E-2</v>
      </c>
      <c r="N2892">
        <f t="shared" si="410"/>
        <v>7.2273686141428595E-3</v>
      </c>
      <c r="O2892">
        <f t="shared" si="411"/>
        <v>1.609191157212031E-3</v>
      </c>
      <c r="Q2892" s="1">
        <v>44585</v>
      </c>
      <c r="R2892">
        <f t="shared" si="414"/>
        <v>355.85343871111473</v>
      </c>
      <c r="S2892" s="19">
        <f t="shared" si="412"/>
        <v>2.5585343871111474</v>
      </c>
      <c r="U2892" s="1">
        <v>44585</v>
      </c>
      <c r="V2892">
        <f t="shared" si="413"/>
        <v>2.7444121039721381E-4</v>
      </c>
      <c r="X2892" s="1">
        <v>44585</v>
      </c>
      <c r="Y2892" s="19">
        <f>IF(R2892/MAX($R$7:R2892)&lt;1,R2892/MAX($R$7:R2892)-1,0)</f>
        <v>-1.9210542974783085E-2</v>
      </c>
    </row>
    <row r="2893" spans="1:25" x14ac:dyDescent="0.25">
      <c r="A2893" s="1">
        <v>44586</v>
      </c>
      <c r="B2893">
        <v>2792.61</v>
      </c>
      <c r="C2893">
        <v>110203.77</v>
      </c>
      <c r="D2893">
        <v>61.391381799999998</v>
      </c>
      <c r="E2893">
        <v>49898.104489999998</v>
      </c>
      <c r="F2893">
        <v>5.4412000000000003</v>
      </c>
      <c r="G2893">
        <v>7967.6310000000003</v>
      </c>
      <c r="I2893" s="1">
        <v>44586</v>
      </c>
      <c r="J2893">
        <f t="shared" si="406"/>
        <v>-2.5609155005036355E-3</v>
      </c>
      <c r="K2893">
        <f t="shared" si="407"/>
        <v>2.0999821099527249E-2</v>
      </c>
      <c r="L2893">
        <f t="shared" si="408"/>
        <v>3.4749031181835477E-4</v>
      </c>
      <c r="M2893">
        <f t="shared" si="409"/>
        <v>-2.0362874139804754E-2</v>
      </c>
      <c r="N2893">
        <f t="shared" si="410"/>
        <v>-9.0513394889726317E-3</v>
      </c>
      <c r="O2893">
        <f t="shared" si="411"/>
        <v>-7.1488315234868871E-4</v>
      </c>
      <c r="Q2893" s="1">
        <v>44586</v>
      </c>
      <c r="R2893">
        <f t="shared" si="414"/>
        <v>356.07279705152649</v>
      </c>
      <c r="S2893" s="19">
        <f t="shared" si="412"/>
        <v>2.560727970515265</v>
      </c>
      <c r="U2893" s="1">
        <v>44586</v>
      </c>
      <c r="V2893">
        <f t="shared" si="413"/>
        <v>6.1642889051816141E-4</v>
      </c>
      <c r="X2893" s="1">
        <v>44586</v>
      </c>
      <c r="Y2893" s="19">
        <f>IF(R2893/MAX($R$7:R2893)&lt;1,R2893/MAX($R$7:R2893)-1,0)</f>
        <v>-1.8605956017957226E-2</v>
      </c>
    </row>
    <row r="2894" spans="1:25" x14ac:dyDescent="0.25">
      <c r="A2894" s="1">
        <v>44587</v>
      </c>
      <c r="B2894">
        <v>2772.94</v>
      </c>
      <c r="C2894">
        <v>111289.18</v>
      </c>
      <c r="D2894">
        <v>61.412714700000002</v>
      </c>
      <c r="E2894">
        <v>49433.552929999998</v>
      </c>
      <c r="F2894">
        <v>5.4423000000000004</v>
      </c>
      <c r="G2894">
        <v>7958.5029999999997</v>
      </c>
      <c r="I2894" s="1">
        <v>44587</v>
      </c>
      <c r="J2894">
        <f t="shared" si="406"/>
        <v>-7.0435900465872781E-3</v>
      </c>
      <c r="K2894">
        <f t="shared" si="407"/>
        <v>9.8491185918592183E-3</v>
      </c>
      <c r="L2894">
        <f t="shared" si="408"/>
        <v>3.4749014233792508E-4</v>
      </c>
      <c r="M2894">
        <f t="shared" si="409"/>
        <v>-9.3100041524242227E-3</v>
      </c>
      <c r="N2894">
        <f t="shared" si="410"/>
        <v>2.0216128795125243E-4</v>
      </c>
      <c r="O2894">
        <f t="shared" si="411"/>
        <v>-1.1456353839680578E-3</v>
      </c>
      <c r="Q2894" s="1">
        <v>44587</v>
      </c>
      <c r="R2894">
        <f t="shared" si="414"/>
        <v>355.80310466709727</v>
      </c>
      <c r="S2894" s="19">
        <f t="shared" si="412"/>
        <v>2.5580310466709726</v>
      </c>
      <c r="U2894" s="1">
        <v>44587</v>
      </c>
      <c r="V2894">
        <f t="shared" si="413"/>
        <v>-7.574079982026749E-4</v>
      </c>
      <c r="X2894" s="1">
        <v>44587</v>
      </c>
      <c r="Y2894" s="19">
        <f>IF(R2894/MAX($R$7:R2894)&lt;1,R2894/MAX($R$7:R2894)-1,0)</f>
        <v>-1.9349271716257666E-2</v>
      </c>
    </row>
    <row r="2895" spans="1:25" x14ac:dyDescent="0.25">
      <c r="A2895" s="1">
        <v>44588</v>
      </c>
      <c r="B2895">
        <v>2767.02</v>
      </c>
      <c r="C2895">
        <v>112611.65</v>
      </c>
      <c r="D2895">
        <v>61.434055000000001</v>
      </c>
      <c r="E2895">
        <v>49148.860200000003</v>
      </c>
      <c r="F2895">
        <v>5.4104999999999999</v>
      </c>
      <c r="G2895">
        <v>7947.2809999999999</v>
      </c>
      <c r="I2895" s="1">
        <v>44588</v>
      </c>
      <c r="J2895">
        <f t="shared" si="406"/>
        <v>-2.134918173490985E-3</v>
      </c>
      <c r="K2895">
        <f t="shared" si="407"/>
        <v>1.1883185768823079E-2</v>
      </c>
      <c r="L2895">
        <f t="shared" si="408"/>
        <v>3.4748993110378379E-4</v>
      </c>
      <c r="M2895">
        <f t="shared" si="409"/>
        <v>-5.7590990961773336E-3</v>
      </c>
      <c r="N2895">
        <f t="shared" si="410"/>
        <v>-5.843117799459896E-3</v>
      </c>
      <c r="O2895">
        <f t="shared" si="411"/>
        <v>-1.4100641791552349E-3</v>
      </c>
      <c r="Q2895" s="1">
        <v>44588</v>
      </c>
      <c r="R2895">
        <f t="shared" si="414"/>
        <v>356.1016282025958</v>
      </c>
      <c r="S2895" s="19">
        <f t="shared" si="412"/>
        <v>2.5610162820259581</v>
      </c>
      <c r="U2895" s="1">
        <v>44588</v>
      </c>
      <c r="V2895">
        <f t="shared" si="413"/>
        <v>8.3901329578850437E-4</v>
      </c>
      <c r="X2895" s="1">
        <v>44588</v>
      </c>
      <c r="Y2895" s="19">
        <f>IF(R2895/MAX($R$7:R2895)&lt;1,R2895/MAX($R$7:R2895)-1,0)</f>
        <v>-1.8526492716702925E-2</v>
      </c>
    </row>
    <row r="2896" spans="1:25" x14ac:dyDescent="0.25">
      <c r="A2896" s="1">
        <v>44589</v>
      </c>
      <c r="B2896">
        <v>2769.9</v>
      </c>
      <c r="C2896">
        <v>111910.1</v>
      </c>
      <c r="D2896">
        <v>61.4554027</v>
      </c>
      <c r="E2896">
        <v>50202.675320000002</v>
      </c>
      <c r="F2896">
        <v>5.3818000000000001</v>
      </c>
      <c r="G2896">
        <v>7958.5129999999999</v>
      </c>
      <c r="I2896" s="1">
        <v>44589</v>
      </c>
      <c r="J2896">
        <f t="shared" si="406"/>
        <v>1.0408309300258267E-3</v>
      </c>
      <c r="K2896">
        <f t="shared" si="407"/>
        <v>-6.2298172524777318E-3</v>
      </c>
      <c r="L2896">
        <f t="shared" si="408"/>
        <v>3.4748967815967369E-4</v>
      </c>
      <c r="M2896">
        <f t="shared" si="409"/>
        <v>2.144129315942922E-2</v>
      </c>
      <c r="N2896">
        <f t="shared" si="410"/>
        <v>-5.3045005082709151E-3</v>
      </c>
      <c r="O2896">
        <f t="shared" si="411"/>
        <v>1.413313559694096E-3</v>
      </c>
      <c r="Q2896" s="1">
        <v>44589</v>
      </c>
      <c r="R2896">
        <f t="shared" si="414"/>
        <v>357.0345600442152</v>
      </c>
      <c r="S2896" s="19">
        <f t="shared" si="412"/>
        <v>2.5703456004421521</v>
      </c>
      <c r="U2896" s="1">
        <v>44589</v>
      </c>
      <c r="V2896">
        <f t="shared" si="413"/>
        <v>2.6198471664629075E-3</v>
      </c>
      <c r="X2896" s="1">
        <v>44589</v>
      </c>
      <c r="Y2896" s="19">
        <f>IF(R2896/MAX($R$7:R2896)&lt;1,R2896/MAX($R$7:R2896)-1,0)</f>
        <v>-1.5955182129688383E-2</v>
      </c>
    </row>
    <row r="2897" spans="1:25" x14ac:dyDescent="0.25">
      <c r="A2897" s="1">
        <v>44592</v>
      </c>
      <c r="B2897">
        <v>2776.92</v>
      </c>
      <c r="C2897">
        <v>112143.51</v>
      </c>
      <c r="D2897">
        <v>61.476757800000001</v>
      </c>
      <c r="E2897">
        <v>50244.554539999997</v>
      </c>
      <c r="F2897">
        <v>5.3102</v>
      </c>
      <c r="G2897">
        <v>7966.527</v>
      </c>
      <c r="I2897" s="1">
        <v>44592</v>
      </c>
      <c r="J2897">
        <f t="shared" si="406"/>
        <v>2.534387523015269E-3</v>
      </c>
      <c r="K2897">
        <f t="shared" si="407"/>
        <v>2.0856919974157062E-3</v>
      </c>
      <c r="L2897">
        <f t="shared" si="408"/>
        <v>3.4748938354933756E-4</v>
      </c>
      <c r="M2897">
        <f t="shared" si="409"/>
        <v>8.3420295299108105E-4</v>
      </c>
      <c r="N2897">
        <f t="shared" si="410"/>
        <v>-1.3304099000334468E-2</v>
      </c>
      <c r="O2897">
        <f t="shared" si="411"/>
        <v>1.0069720310816876E-3</v>
      </c>
      <c r="Q2897" s="1">
        <v>44592</v>
      </c>
      <c r="R2897">
        <f t="shared" si="414"/>
        <v>357.49656864060103</v>
      </c>
      <c r="S2897" s="19">
        <f t="shared" si="412"/>
        <v>2.5749656864060104</v>
      </c>
      <c r="U2897" s="1">
        <v>44592</v>
      </c>
      <c r="V2897">
        <f t="shared" si="413"/>
        <v>1.2940164569184009E-3</v>
      </c>
      <c r="X2897" s="1">
        <v>44592</v>
      </c>
      <c r="Y2897" s="19">
        <f>IF(R2897/MAX($R$7:R2897)&lt;1,R2897/MAX($R$7:R2897)-1,0)</f>
        <v>-1.4681811941018919E-2</v>
      </c>
    </row>
    <row r="2898" spans="1:25" x14ac:dyDescent="0.25">
      <c r="A2898" s="1">
        <v>44593</v>
      </c>
      <c r="B2898">
        <v>2776.61</v>
      </c>
      <c r="C2898">
        <v>113228.31</v>
      </c>
      <c r="D2898">
        <v>61.498120399999998</v>
      </c>
      <c r="E2898">
        <v>50385.536289999996</v>
      </c>
      <c r="F2898">
        <v>5.2689000000000004</v>
      </c>
      <c r="G2898">
        <v>7988.8649999999998</v>
      </c>
      <c r="I2898" s="1">
        <v>44593</v>
      </c>
      <c r="J2898">
        <f t="shared" si="406"/>
        <v>-1.116344727251084E-4</v>
      </c>
      <c r="K2898">
        <f t="shared" si="407"/>
        <v>9.6733194814395684E-3</v>
      </c>
      <c r="L2898">
        <f t="shared" si="408"/>
        <v>3.4749067394690414E-4</v>
      </c>
      <c r="M2898">
        <f t="shared" si="409"/>
        <v>2.8059110343541249E-3</v>
      </c>
      <c r="N2898">
        <f t="shared" si="410"/>
        <v>-7.7774848404955632E-3</v>
      </c>
      <c r="O2898">
        <f t="shared" si="411"/>
        <v>2.8039822120731195E-3</v>
      </c>
      <c r="Q2898" s="1">
        <v>44593</v>
      </c>
      <c r="R2898">
        <f t="shared" si="414"/>
        <v>358.65825308937718</v>
      </c>
      <c r="S2898" s="19">
        <f t="shared" si="412"/>
        <v>2.586582530893772</v>
      </c>
      <c r="U2898" s="1">
        <v>44593</v>
      </c>
      <c r="V2898">
        <f t="shared" si="413"/>
        <v>3.2494981789434885E-3</v>
      </c>
      <c r="X2898" s="1">
        <v>44593</v>
      </c>
      <c r="Y2898" s="19">
        <f>IF(R2898/MAX($R$7:R2898)&lt;1,R2898/MAX($R$7:R2898)-1,0)</f>
        <v>-1.1480022283241409E-2</v>
      </c>
    </row>
    <row r="2899" spans="1:25" x14ac:dyDescent="0.25">
      <c r="A2899" s="1">
        <v>44594</v>
      </c>
      <c r="B2899">
        <v>2771.01</v>
      </c>
      <c r="C2899">
        <v>111894.36</v>
      </c>
      <c r="D2899">
        <v>61.519490400000002</v>
      </c>
      <c r="E2899">
        <v>50963.792549999998</v>
      </c>
      <c r="F2899">
        <v>5.2656000000000001</v>
      </c>
      <c r="G2899">
        <v>8022.473</v>
      </c>
      <c r="I2899" s="1">
        <v>44594</v>
      </c>
      <c r="J2899">
        <f t="shared" si="406"/>
        <v>-2.0168478828499481E-3</v>
      </c>
      <c r="K2899">
        <f t="shared" si="407"/>
        <v>-1.1781064293903132E-2</v>
      </c>
      <c r="L2899">
        <f t="shared" si="408"/>
        <v>3.4749029500424911E-4</v>
      </c>
      <c r="M2899">
        <f t="shared" si="409"/>
        <v>1.1476632037253243E-2</v>
      </c>
      <c r="N2899">
        <f t="shared" si="410"/>
        <v>-6.2631668849288946E-4</v>
      </c>
      <c r="O2899">
        <f t="shared" si="411"/>
        <v>4.2068554168834815E-3</v>
      </c>
      <c r="Q2899" s="1">
        <v>44594</v>
      </c>
      <c r="R2899">
        <f t="shared" si="414"/>
        <v>358.7996754273334</v>
      </c>
      <c r="S2899" s="19">
        <f t="shared" si="412"/>
        <v>2.587996754273334</v>
      </c>
      <c r="U2899" s="1">
        <v>44594</v>
      </c>
      <c r="V2899">
        <f t="shared" si="413"/>
        <v>3.943094484457621E-4</v>
      </c>
      <c r="X2899" s="1">
        <v>44594</v>
      </c>
      <c r="Y2899" s="19">
        <f>IF(R2899/MAX($R$7:R2899)&lt;1,R2899/MAX($R$7:R2899)-1,0)</f>
        <v>-1.109023951605026E-2</v>
      </c>
    </row>
    <row r="2900" spans="1:25" x14ac:dyDescent="0.25">
      <c r="A2900" s="1">
        <v>44595</v>
      </c>
      <c r="B2900">
        <v>2767.59</v>
      </c>
      <c r="C2900">
        <v>111695.94</v>
      </c>
      <c r="D2900">
        <v>61.540867800000001</v>
      </c>
      <c r="E2900">
        <v>49724.007210000003</v>
      </c>
      <c r="F2900">
        <v>5.2873999999999999</v>
      </c>
      <c r="G2900">
        <v>8054.4210000000003</v>
      </c>
      <c r="I2900" s="1">
        <v>44595</v>
      </c>
      <c r="J2900">
        <f t="shared" si="406"/>
        <v>-1.2342070219883983E-3</v>
      </c>
      <c r="K2900">
        <f t="shared" si="407"/>
        <v>-1.7732797256269084E-3</v>
      </c>
      <c r="L2900">
        <f t="shared" si="408"/>
        <v>3.4748987452593028E-4</v>
      </c>
      <c r="M2900">
        <f t="shared" si="409"/>
        <v>-2.4326787273212802E-2</v>
      </c>
      <c r="N2900">
        <f t="shared" si="410"/>
        <v>4.1400790033423451E-3</v>
      </c>
      <c r="O2900">
        <f t="shared" si="411"/>
        <v>3.9823131844756166E-3</v>
      </c>
      <c r="Q2900" s="1">
        <v>44595</v>
      </c>
      <c r="R2900">
        <f t="shared" si="414"/>
        <v>357.75032517507708</v>
      </c>
      <c r="S2900" s="19">
        <f t="shared" si="412"/>
        <v>2.577503251750771</v>
      </c>
      <c r="U2900" s="1">
        <v>44595</v>
      </c>
      <c r="V2900">
        <f t="shared" si="413"/>
        <v>-2.9246131591578184E-3</v>
      </c>
      <c r="X2900" s="1">
        <v>44595</v>
      </c>
      <c r="Y2900" s="19">
        <f>IF(R2900/MAX($R$7:R2900)&lt;1,R2900/MAX($R$7:R2900)-1,0)</f>
        <v>-1.3982418014781173E-2</v>
      </c>
    </row>
    <row r="2901" spans="1:25" x14ac:dyDescent="0.25">
      <c r="A2901" s="1">
        <v>44596</v>
      </c>
      <c r="B2901">
        <v>2771.91</v>
      </c>
      <c r="C2901">
        <v>112244.94</v>
      </c>
      <c r="D2901">
        <v>61.565587499999999</v>
      </c>
      <c r="E2901">
        <v>50294.68995</v>
      </c>
      <c r="F2901">
        <v>5.3258999999999999</v>
      </c>
      <c r="G2901">
        <v>8029.7370000000001</v>
      </c>
      <c r="I2901" s="1">
        <v>44596</v>
      </c>
      <c r="J2901">
        <f t="shared" si="406"/>
        <v>1.5609248479722115E-3</v>
      </c>
      <c r="K2901">
        <f t="shared" si="407"/>
        <v>4.9151294129401446E-3</v>
      </c>
      <c r="L2901">
        <f t="shared" si="408"/>
        <v>4.01679418631673E-4</v>
      </c>
      <c r="M2901">
        <f t="shared" si="409"/>
        <v>1.1477006219346331E-2</v>
      </c>
      <c r="N2901">
        <f t="shared" si="410"/>
        <v>7.2814615879259748E-3</v>
      </c>
      <c r="O2901">
        <f t="shared" si="411"/>
        <v>-3.0646523195150266E-3</v>
      </c>
      <c r="Q2901" s="1">
        <v>44596</v>
      </c>
      <c r="R2901">
        <f t="shared" si="414"/>
        <v>358.5014776954398</v>
      </c>
      <c r="S2901" s="19">
        <f t="shared" si="412"/>
        <v>2.5850147769543979</v>
      </c>
      <c r="U2901" s="1">
        <v>44596</v>
      </c>
      <c r="V2901">
        <f t="shared" si="413"/>
        <v>2.0996557305577035E-3</v>
      </c>
      <c r="X2901" s="1">
        <v>44596</v>
      </c>
      <c r="Y2901" s="19">
        <f>IF(R2901/MAX($R$7:R2901)&lt;1,R2901/MAX($R$7:R2901)-1,0)</f>
        <v>-1.1912120548335237E-2</v>
      </c>
    </row>
    <row r="2902" spans="1:25" x14ac:dyDescent="0.25">
      <c r="A2902" s="1">
        <v>44599</v>
      </c>
      <c r="B2902">
        <v>2765.64</v>
      </c>
      <c r="C2902">
        <v>111996.4</v>
      </c>
      <c r="D2902">
        <v>61.590317200000001</v>
      </c>
      <c r="E2902">
        <v>49597.9349</v>
      </c>
      <c r="F2902">
        <v>5.2556000000000003</v>
      </c>
      <c r="G2902">
        <v>8041.683</v>
      </c>
      <c r="I2902" s="1">
        <v>44599</v>
      </c>
      <c r="J2902">
        <f t="shared" si="406"/>
        <v>-2.2619782027555324E-3</v>
      </c>
      <c r="K2902">
        <f t="shared" si="407"/>
        <v>-2.2142646252027998E-3</v>
      </c>
      <c r="L2902">
        <f t="shared" si="408"/>
        <v>4.0168056546208142E-4</v>
      </c>
      <c r="M2902">
        <f t="shared" si="409"/>
        <v>-1.3853451541160133E-2</v>
      </c>
      <c r="N2902">
        <f t="shared" si="410"/>
        <v>-1.3199647008017346E-2</v>
      </c>
      <c r="O2902">
        <f t="shared" si="411"/>
        <v>1.4877199589475865E-3</v>
      </c>
      <c r="Q2902" s="1">
        <v>44599</v>
      </c>
      <c r="R2902">
        <f t="shared" si="414"/>
        <v>357.66490901723722</v>
      </c>
      <c r="S2902" s="19">
        <f t="shared" si="412"/>
        <v>2.5766490901723724</v>
      </c>
      <c r="U2902" s="1">
        <v>44599</v>
      </c>
      <c r="V2902">
        <f t="shared" si="413"/>
        <v>-2.3335152858512398E-3</v>
      </c>
      <c r="X2902" s="1">
        <v>44599</v>
      </c>
      <c r="Y2902" s="19">
        <f>IF(R2902/MAX($R$7:R2902)&lt;1,R2902/MAX($R$7:R2902)-1,0)</f>
        <v>-1.4217838718800113E-2</v>
      </c>
    </row>
    <row r="2903" spans="1:25" x14ac:dyDescent="0.25">
      <c r="A2903" s="1">
        <v>44600</v>
      </c>
      <c r="B2903">
        <v>2762.57</v>
      </c>
      <c r="C2903">
        <v>112234.46</v>
      </c>
      <c r="D2903">
        <v>61.615056799999998</v>
      </c>
      <c r="E2903">
        <v>50005.604899999998</v>
      </c>
      <c r="F2903">
        <v>5.2586000000000004</v>
      </c>
      <c r="G2903">
        <v>8014.875</v>
      </c>
      <c r="I2903" s="1">
        <v>44600</v>
      </c>
      <c r="J2903">
        <f t="shared" si="406"/>
        <v>-1.1100504765623187E-3</v>
      </c>
      <c r="K2903">
        <f t="shared" si="407"/>
        <v>2.1256040372727991E-3</v>
      </c>
      <c r="L2903">
        <f t="shared" si="408"/>
        <v>4.0168002252150004E-4</v>
      </c>
      <c r="M2903">
        <f t="shared" si="409"/>
        <v>8.219495445162206E-3</v>
      </c>
      <c r="N2903">
        <f t="shared" si="410"/>
        <v>5.7081969708505653E-4</v>
      </c>
      <c r="O2903">
        <f t="shared" si="411"/>
        <v>-3.3336305348021789E-3</v>
      </c>
      <c r="Q2903" s="1">
        <v>44600</v>
      </c>
      <c r="R2903">
        <f t="shared" si="414"/>
        <v>357.86941623149914</v>
      </c>
      <c r="S2903" s="19">
        <f t="shared" si="412"/>
        <v>2.5786941623149913</v>
      </c>
      <c r="U2903" s="1">
        <v>44600</v>
      </c>
      <c r="V2903">
        <f t="shared" si="413"/>
        <v>5.7178439680827253E-4</v>
      </c>
      <c r="X2903" s="1">
        <v>44600</v>
      </c>
      <c r="Y2903" s="19">
        <f>IF(R2903/MAX($R$7:R2903)&lt;1,R2903/MAX($R$7:R2903)-1,0)</f>
        <v>-1.3654183860327573E-2</v>
      </c>
    </row>
    <row r="2904" spans="1:25" x14ac:dyDescent="0.25">
      <c r="A2904" s="1">
        <v>44601</v>
      </c>
      <c r="B2904">
        <v>2763.76</v>
      </c>
      <c r="C2904">
        <v>112461.39</v>
      </c>
      <c r="D2904">
        <v>61.639806299999996</v>
      </c>
      <c r="E2904">
        <v>50272.053010000003</v>
      </c>
      <c r="F2904">
        <v>5.2347000000000001</v>
      </c>
      <c r="G2904">
        <v>7992.0050000000001</v>
      </c>
      <c r="I2904" s="1">
        <v>44601</v>
      </c>
      <c r="J2904">
        <f t="shared" si="406"/>
        <v>4.3075831562644495E-4</v>
      </c>
      <c r="K2904">
        <f t="shared" si="407"/>
        <v>2.0219280246012161E-3</v>
      </c>
      <c r="L2904">
        <f t="shared" si="408"/>
        <v>4.0167941547686326E-4</v>
      </c>
      <c r="M2904">
        <f t="shared" si="409"/>
        <v>5.3283649009514544E-3</v>
      </c>
      <c r="N2904">
        <f t="shared" si="410"/>
        <v>-4.5449359145020019E-3</v>
      </c>
      <c r="O2904">
        <f t="shared" si="411"/>
        <v>-2.8534443768617468E-3</v>
      </c>
      <c r="Q2904" s="1">
        <v>44601</v>
      </c>
      <c r="R2904">
        <f t="shared" si="414"/>
        <v>358.0456871949595</v>
      </c>
      <c r="S2904" s="19">
        <f t="shared" si="412"/>
        <v>2.5804568719495951</v>
      </c>
      <c r="U2904" s="1">
        <v>44601</v>
      </c>
      <c r="V2904">
        <f t="shared" si="413"/>
        <v>4.9255665744385446E-4</v>
      </c>
      <c r="X2904" s="1">
        <v>44601</v>
      </c>
      <c r="Y2904" s="19">
        <f>IF(R2904/MAX($R$7:R2904)&lt;1,R2904/MAX($R$7:R2904)-1,0)</f>
        <v>-1.3168352662046079E-2</v>
      </c>
    </row>
    <row r="2905" spans="1:25" x14ac:dyDescent="0.25">
      <c r="A2905" s="1">
        <v>44602</v>
      </c>
      <c r="B2905">
        <v>2761.03</v>
      </c>
      <c r="C2905">
        <v>113367.77</v>
      </c>
      <c r="D2905">
        <v>61.664565799999998</v>
      </c>
      <c r="E2905">
        <v>49409.309229999999</v>
      </c>
      <c r="F2905">
        <v>5.2496999999999998</v>
      </c>
      <c r="G2905">
        <v>7983.1360000000004</v>
      </c>
      <c r="I2905" s="1">
        <v>44602</v>
      </c>
      <c r="J2905">
        <f t="shared" si="406"/>
        <v>-9.8778475699767831E-4</v>
      </c>
      <c r="K2905">
        <f t="shared" si="407"/>
        <v>8.0594771236599527E-3</v>
      </c>
      <c r="L2905">
        <f t="shared" si="408"/>
        <v>4.0168036673415841E-4</v>
      </c>
      <c r="M2905">
        <f t="shared" si="409"/>
        <v>-1.7161498851626211E-2</v>
      </c>
      <c r="N2905">
        <f t="shared" si="410"/>
        <v>2.8654937245686796E-3</v>
      </c>
      <c r="O2905">
        <f t="shared" si="411"/>
        <v>-1.1097340404566669E-3</v>
      </c>
      <c r="Q2905" s="1">
        <v>44602</v>
      </c>
      <c r="R2905">
        <f t="shared" si="414"/>
        <v>357.55764183018448</v>
      </c>
      <c r="S2905" s="19">
        <f t="shared" si="412"/>
        <v>2.5755764183018446</v>
      </c>
      <c r="U2905" s="1">
        <v>44602</v>
      </c>
      <c r="V2905">
        <f t="shared" si="413"/>
        <v>-1.3630812553518945E-3</v>
      </c>
      <c r="X2905" s="1">
        <v>44602</v>
      </c>
      <c r="Y2905" s="19">
        <f>IF(R2905/MAX($R$7:R2905)&lt;1,R2905/MAX($R$7:R2905)-1,0)</f>
        <v>-1.4513484382720487E-2</v>
      </c>
    </row>
    <row r="2906" spans="1:25" x14ac:dyDescent="0.25">
      <c r="A2906" s="1">
        <v>44603</v>
      </c>
      <c r="B2906">
        <v>2762.7</v>
      </c>
      <c r="C2906">
        <v>113572.35</v>
      </c>
      <c r="D2906">
        <v>61.689335200000002</v>
      </c>
      <c r="E2906">
        <v>48142.894319999999</v>
      </c>
      <c r="F2906">
        <v>5.2489999999999997</v>
      </c>
      <c r="G2906">
        <v>7977.9470000000001</v>
      </c>
      <c r="I2906" s="1">
        <v>44603</v>
      </c>
      <c r="J2906">
        <f t="shared" si="406"/>
        <v>6.048467419765835E-4</v>
      </c>
      <c r="K2906">
        <f t="shared" si="407"/>
        <v>1.8045693233623705E-3</v>
      </c>
      <c r="L2906">
        <f t="shared" si="408"/>
        <v>4.0167963041115584E-4</v>
      </c>
      <c r="M2906">
        <f t="shared" si="409"/>
        <v>-2.563109927533791E-2</v>
      </c>
      <c r="N2906">
        <f t="shared" si="410"/>
        <v>-1.3334095281636316E-4</v>
      </c>
      <c r="O2906">
        <f t="shared" si="411"/>
        <v>-6.4999518986030846E-4</v>
      </c>
      <c r="Q2906" s="1">
        <v>44603</v>
      </c>
      <c r="R2906">
        <f t="shared" si="414"/>
        <v>356.30344166468728</v>
      </c>
      <c r="S2906" s="19">
        <f t="shared" si="412"/>
        <v>2.563034416646873</v>
      </c>
      <c r="U2906" s="1">
        <v>44603</v>
      </c>
      <c r="V2906">
        <f t="shared" si="413"/>
        <v>-3.5076866462074863E-3</v>
      </c>
      <c r="X2906" s="1">
        <v>44603</v>
      </c>
      <c r="Y2906" s="19">
        <f>IF(R2906/MAX($R$7:R2906)&lt;1,R2906/MAX($R$7:R2906)-1,0)</f>
        <v>-1.7970262273568793E-2</v>
      </c>
    </row>
    <row r="2907" spans="1:25" x14ac:dyDescent="0.25">
      <c r="A2907" s="1">
        <v>44606</v>
      </c>
      <c r="B2907">
        <v>2753.16</v>
      </c>
      <c r="C2907">
        <v>113899.19</v>
      </c>
      <c r="D2907">
        <v>61.714114600000002</v>
      </c>
      <c r="E2907">
        <v>48074.16156</v>
      </c>
      <c r="F2907">
        <v>5.2188999999999997</v>
      </c>
      <c r="G2907">
        <v>7991.857</v>
      </c>
      <c r="I2907" s="1">
        <v>44606</v>
      </c>
      <c r="J2907">
        <f t="shared" si="406"/>
        <v>-3.4531436638071122E-3</v>
      </c>
      <c r="K2907">
        <f t="shared" si="407"/>
        <v>2.8778131296922638E-3</v>
      </c>
      <c r="L2907">
        <f t="shared" si="408"/>
        <v>4.0168045124278073E-4</v>
      </c>
      <c r="M2907">
        <f t="shared" si="409"/>
        <v>-1.4276823396437432E-3</v>
      </c>
      <c r="N2907">
        <f t="shared" si="410"/>
        <v>-5.7344256048771358E-3</v>
      </c>
      <c r="O2907">
        <f t="shared" si="411"/>
        <v>1.7435563309708968E-3</v>
      </c>
      <c r="Q2907" s="1">
        <v>44606</v>
      </c>
      <c r="R2907">
        <f t="shared" si="414"/>
        <v>356.46265290560706</v>
      </c>
      <c r="S2907" s="19">
        <f t="shared" si="412"/>
        <v>2.5646265290560706</v>
      </c>
      <c r="U2907" s="1">
        <v>44606</v>
      </c>
      <c r="V2907">
        <f t="shared" si="413"/>
        <v>4.4684171496056635E-4</v>
      </c>
      <c r="X2907" s="1">
        <v>44606</v>
      </c>
      <c r="Y2907" s="19">
        <f>IF(R2907/MAX($R$7:R2907)&lt;1,R2907/MAX($R$7:R2907)-1,0)</f>
        <v>-1.7531450421420902E-2</v>
      </c>
    </row>
    <row r="2908" spans="1:25" x14ac:dyDescent="0.25">
      <c r="A2908" s="1">
        <v>44607</v>
      </c>
      <c r="B2908">
        <v>2750.97</v>
      </c>
      <c r="C2908">
        <v>114828.18</v>
      </c>
      <c r="D2908">
        <v>61.738903899999997</v>
      </c>
      <c r="E2908">
        <v>48685.714590000003</v>
      </c>
      <c r="F2908">
        <v>5.1692</v>
      </c>
      <c r="G2908">
        <v>8013.299</v>
      </c>
      <c r="I2908" s="1">
        <v>44607</v>
      </c>
      <c r="J2908">
        <f t="shared" si="406"/>
        <v>-7.9544959246835578E-4</v>
      </c>
      <c r="K2908">
        <f t="shared" si="407"/>
        <v>8.1562476432008868E-3</v>
      </c>
      <c r="L2908">
        <f t="shared" si="408"/>
        <v>4.01679585953163E-4</v>
      </c>
      <c r="M2908">
        <f t="shared" si="409"/>
        <v>1.2721033714477636E-2</v>
      </c>
      <c r="N2908">
        <f t="shared" si="410"/>
        <v>-9.5230795761558351E-3</v>
      </c>
      <c r="O2908">
        <f t="shared" si="411"/>
        <v>2.6829809392234782E-3</v>
      </c>
      <c r="Q2908" s="1">
        <v>44607</v>
      </c>
      <c r="R2908">
        <f t="shared" si="414"/>
        <v>357.99733774832686</v>
      </c>
      <c r="S2908" s="19">
        <f t="shared" si="412"/>
        <v>2.5799733774832685</v>
      </c>
      <c r="U2908" s="1">
        <v>44607</v>
      </c>
      <c r="V2908">
        <f t="shared" si="413"/>
        <v>4.3053173458993399E-3</v>
      </c>
      <c r="X2908" s="1">
        <v>44607</v>
      </c>
      <c r="Y2908" s="19">
        <f>IF(R2908/MAX($R$7:R2908)&lt;1,R2908/MAX($R$7:R2908)-1,0)</f>
        <v>-1.3301611533119706E-2</v>
      </c>
    </row>
    <row r="2909" spans="1:25" x14ac:dyDescent="0.25">
      <c r="A2909" s="1">
        <v>44608</v>
      </c>
      <c r="B2909">
        <v>2747.53</v>
      </c>
      <c r="C2909">
        <v>115180.95</v>
      </c>
      <c r="D2909">
        <v>61.763703200000002</v>
      </c>
      <c r="E2909">
        <v>48357.505940000003</v>
      </c>
      <c r="F2909">
        <v>5.1292999999999997</v>
      </c>
      <c r="G2909">
        <v>8019.1450000000004</v>
      </c>
      <c r="I2909" s="1">
        <v>44608</v>
      </c>
      <c r="J2909">
        <f t="shared" si="406"/>
        <v>-1.250468016735784E-3</v>
      </c>
      <c r="K2909">
        <f t="shared" si="407"/>
        <v>3.0721552845303091E-3</v>
      </c>
      <c r="L2909">
        <f t="shared" si="408"/>
        <v>4.0168027667242256E-4</v>
      </c>
      <c r="M2909">
        <f t="shared" si="409"/>
        <v>-6.7413748111527783E-3</v>
      </c>
      <c r="N2909">
        <f t="shared" si="410"/>
        <v>-7.7187959452139632E-3</v>
      </c>
      <c r="O2909">
        <f t="shared" si="411"/>
        <v>7.2953723553803584E-4</v>
      </c>
      <c r="Q2909" s="1">
        <v>44608</v>
      </c>
      <c r="R2909">
        <f t="shared" si="414"/>
        <v>357.89525547288423</v>
      </c>
      <c r="S2909" s="19">
        <f t="shared" si="412"/>
        <v>2.5789525547288421</v>
      </c>
      <c r="U2909" s="1">
        <v>44608</v>
      </c>
      <c r="V2909">
        <f t="shared" si="413"/>
        <v>-2.8514814128144383E-4</v>
      </c>
      <c r="X2909" s="1">
        <v>44608</v>
      </c>
      <c r="Y2909" s="19">
        <f>IF(R2909/MAX($R$7:R2909)&lt;1,R2909/MAX($R$7:R2909)-1,0)</f>
        <v>-1.3582966744596359E-2</v>
      </c>
    </row>
    <row r="2910" spans="1:25" x14ac:dyDescent="0.25">
      <c r="A2910" s="1">
        <v>44609</v>
      </c>
      <c r="B2910">
        <v>2746.55</v>
      </c>
      <c r="C2910">
        <v>113528.48</v>
      </c>
      <c r="D2910">
        <v>61.788512400000002</v>
      </c>
      <c r="E2910">
        <v>47500.419500000004</v>
      </c>
      <c r="F2910">
        <v>5.1696999999999997</v>
      </c>
      <c r="G2910">
        <v>8000.0290000000005</v>
      </c>
      <c r="I2910" s="1">
        <v>44609</v>
      </c>
      <c r="J2910">
        <f t="shared" si="406"/>
        <v>-3.5668400345034712E-4</v>
      </c>
      <c r="K2910">
        <f t="shared" si="407"/>
        <v>-1.4346730079930814E-2</v>
      </c>
      <c r="L2910">
        <f t="shared" si="408"/>
        <v>4.0167928272794029E-4</v>
      </c>
      <c r="M2910">
        <f t="shared" si="409"/>
        <v>-1.7723958738968815E-2</v>
      </c>
      <c r="N2910">
        <f t="shared" si="410"/>
        <v>7.8763184060202107E-3</v>
      </c>
      <c r="O2910">
        <f t="shared" si="411"/>
        <v>-2.3837952799207196E-3</v>
      </c>
      <c r="Q2910" s="1">
        <v>44609</v>
      </c>
      <c r="R2910">
        <f t="shared" si="414"/>
        <v>355.67049082513228</v>
      </c>
      <c r="S2910" s="19">
        <f t="shared" si="412"/>
        <v>2.5567049082513229</v>
      </c>
      <c r="U2910" s="1">
        <v>44609</v>
      </c>
      <c r="V2910">
        <f t="shared" si="413"/>
        <v>-6.2162451547796982E-3</v>
      </c>
      <c r="X2910" s="1">
        <v>44609</v>
      </c>
      <c r="Y2910" s="19">
        <f>IF(R2910/MAX($R$7:R2910)&lt;1,R2910/MAX($R$7:R2910)-1,0)</f>
        <v>-1.9714776848162474E-2</v>
      </c>
    </row>
    <row r="2911" spans="1:25" x14ac:dyDescent="0.25">
      <c r="A2911" s="1">
        <v>44610</v>
      </c>
      <c r="B2911">
        <v>2751.56</v>
      </c>
      <c r="C2911">
        <v>112879.85</v>
      </c>
      <c r="D2911">
        <v>61.813331599999998</v>
      </c>
      <c r="E2911">
        <v>46883.970110000002</v>
      </c>
      <c r="F2911">
        <v>5.1387999999999998</v>
      </c>
      <c r="G2911">
        <v>7995.2860000000001</v>
      </c>
      <c r="I2911" s="1">
        <v>44610</v>
      </c>
      <c r="J2911">
        <f t="shared" si="406"/>
        <v>1.8241066064699218E-3</v>
      </c>
      <c r="K2911">
        <f t="shared" si="407"/>
        <v>-5.7133681345860055E-3</v>
      </c>
      <c r="L2911">
        <f t="shared" si="408"/>
        <v>4.016798436468072E-4</v>
      </c>
      <c r="M2911">
        <f t="shared" si="409"/>
        <v>-1.2977767280560548E-2</v>
      </c>
      <c r="N2911">
        <f t="shared" si="410"/>
        <v>-5.9771360040233867E-3</v>
      </c>
      <c r="O2911">
        <f t="shared" si="411"/>
        <v>-5.9287285083597929E-4</v>
      </c>
      <c r="Q2911" s="1">
        <v>44610</v>
      </c>
      <c r="R2911">
        <f t="shared" si="414"/>
        <v>354.63433426049886</v>
      </c>
      <c r="S2911" s="19">
        <f t="shared" si="412"/>
        <v>2.5463433426049886</v>
      </c>
      <c r="U2911" s="1">
        <v>44610</v>
      </c>
      <c r="V2911">
        <f t="shared" si="413"/>
        <v>-2.9132486145522218E-3</v>
      </c>
      <c r="X2911" s="1">
        <v>44610</v>
      </c>
      <c r="Y2911" s="19">
        <f>IF(R2911/MAX($R$7:R2911)&lt;1,R2911/MAX($R$7:R2911)-1,0)</f>
        <v>-2.2570591416375518E-2</v>
      </c>
    </row>
    <row r="2912" spans="1:25" x14ac:dyDescent="0.25">
      <c r="A2912" s="1">
        <v>44613</v>
      </c>
      <c r="B2912">
        <v>2741.59</v>
      </c>
      <c r="C2912">
        <v>111725.3</v>
      </c>
      <c r="D2912">
        <v>61.838160799999997</v>
      </c>
      <c r="E2912">
        <v>46883.970110000002</v>
      </c>
      <c r="F2912">
        <v>5.1063999999999998</v>
      </c>
      <c r="G2912">
        <v>8000.9049999999997</v>
      </c>
      <c r="I2912" s="1">
        <v>44613</v>
      </c>
      <c r="J2912">
        <f t="shared" si="406"/>
        <v>-3.6233990899706692E-3</v>
      </c>
      <c r="K2912">
        <f t="shared" si="407"/>
        <v>-1.0228131947375929E-2</v>
      </c>
      <c r="L2912">
        <f t="shared" si="408"/>
        <v>4.0168033913245971E-4</v>
      </c>
      <c r="M2912">
        <f t="shared" si="409"/>
        <v>0</v>
      </c>
      <c r="N2912">
        <f t="shared" si="410"/>
        <v>-6.3049739238733027E-3</v>
      </c>
      <c r="O2912">
        <f t="shared" si="411"/>
        <v>7.0278911848808967E-4</v>
      </c>
      <c r="Q2912" s="1">
        <v>44613</v>
      </c>
      <c r="R2912">
        <f t="shared" si="414"/>
        <v>353.81939752239578</v>
      </c>
      <c r="S2912" s="19">
        <f t="shared" si="412"/>
        <v>2.5381939752239577</v>
      </c>
      <c r="U2912" s="1">
        <v>44613</v>
      </c>
      <c r="V2912">
        <f t="shared" si="413"/>
        <v>-2.2979634495978729E-3</v>
      </c>
      <c r="X2912" s="1">
        <v>44613</v>
      </c>
      <c r="Y2912" s="19">
        <f>IF(R2912/MAX($R$7:R2912)&lt;1,R2912/MAX($R$7:R2912)-1,0)</f>
        <v>-2.4816688471862691E-2</v>
      </c>
    </row>
    <row r="2913" spans="1:25" x14ac:dyDescent="0.25">
      <c r="A2913" s="1">
        <v>44614</v>
      </c>
      <c r="B2913">
        <v>2733.35</v>
      </c>
      <c r="C2913">
        <v>112891.8</v>
      </c>
      <c r="D2913">
        <v>61.863</v>
      </c>
      <c r="E2913">
        <v>45714.918729999998</v>
      </c>
      <c r="F2913">
        <v>5.0598000000000001</v>
      </c>
      <c r="G2913">
        <v>7986.3</v>
      </c>
      <c r="I2913" s="1">
        <v>44614</v>
      </c>
      <c r="J2913">
        <f t="shared" si="406"/>
        <v>-3.0055551705397976E-3</v>
      </c>
      <c r="K2913">
        <f t="shared" si="407"/>
        <v>1.0440786464659402E-2</v>
      </c>
      <c r="L2913">
        <f t="shared" si="408"/>
        <v>4.0168076926372365E-4</v>
      </c>
      <c r="M2913">
        <f t="shared" si="409"/>
        <v>-2.4934991154911934E-2</v>
      </c>
      <c r="N2913">
        <f t="shared" si="410"/>
        <v>-9.125802913990233E-3</v>
      </c>
      <c r="O2913">
        <f t="shared" si="411"/>
        <v>-1.8254184995322165E-3</v>
      </c>
      <c r="Q2913" s="1">
        <v>44614</v>
      </c>
      <c r="R2913">
        <f t="shared" si="414"/>
        <v>352.91000593505146</v>
      </c>
      <c r="S2913" s="19">
        <f t="shared" si="412"/>
        <v>2.5291000593505144</v>
      </c>
      <c r="U2913" s="1">
        <v>44614</v>
      </c>
      <c r="V2913">
        <f t="shared" si="413"/>
        <v>-2.5702140518928385E-3</v>
      </c>
      <c r="X2913" s="1">
        <v>44614</v>
      </c>
      <c r="Y2913" s="19">
        <f>IF(R2913/MAX($R$7:R2913)&lt;1,R2913/MAX($R$7:R2913)-1,0)</f>
        <v>-2.7323118322323703E-2</v>
      </c>
    </row>
    <row r="2914" spans="1:25" x14ac:dyDescent="0.25">
      <c r="A2914" s="1">
        <v>44615</v>
      </c>
      <c r="B2914">
        <v>2729.33</v>
      </c>
      <c r="C2914">
        <v>112007.61</v>
      </c>
      <c r="D2914">
        <v>61.887849099999997</v>
      </c>
      <c r="E2914">
        <v>44445.807919999999</v>
      </c>
      <c r="F2914">
        <v>5.0065</v>
      </c>
      <c r="G2914">
        <v>8002.6819999999998</v>
      </c>
      <c r="I2914" s="1">
        <v>44615</v>
      </c>
      <c r="J2914">
        <f t="shared" si="406"/>
        <v>-1.4707227394954447E-3</v>
      </c>
      <c r="K2914">
        <f t="shared" si="407"/>
        <v>-7.8321897604609614E-3</v>
      </c>
      <c r="L2914">
        <f t="shared" si="408"/>
        <v>4.0167951764380483E-4</v>
      </c>
      <c r="M2914">
        <f t="shared" si="409"/>
        <v>-2.7761414550369845E-2</v>
      </c>
      <c r="N2914">
        <f t="shared" si="410"/>
        <v>-1.0534013202102899E-2</v>
      </c>
      <c r="O2914">
        <f t="shared" si="411"/>
        <v>2.0512627875235445E-3</v>
      </c>
      <c r="Q2914" s="1">
        <v>44615</v>
      </c>
      <c r="R2914">
        <f t="shared" si="414"/>
        <v>351.05527193935956</v>
      </c>
      <c r="S2914" s="19">
        <f t="shared" si="412"/>
        <v>2.5105527193935955</v>
      </c>
      <c r="U2914" s="1">
        <v>44615</v>
      </c>
      <c r="V2914">
        <f t="shared" si="413"/>
        <v>-5.2555438057860782E-3</v>
      </c>
      <c r="X2914" s="1">
        <v>44615</v>
      </c>
      <c r="Y2914" s="19">
        <f>IF(R2914/MAX($R$7:R2914)&lt;1,R2914/MAX($R$7:R2914)-1,0)</f>
        <v>-3.2435064282856141E-2</v>
      </c>
    </row>
    <row r="2915" spans="1:25" x14ac:dyDescent="0.25">
      <c r="A2915" s="1">
        <v>44616</v>
      </c>
      <c r="B2915">
        <v>2709.75</v>
      </c>
      <c r="C2915">
        <v>111591.87</v>
      </c>
      <c r="D2915">
        <v>61.912708199999997</v>
      </c>
      <c r="E2915">
        <v>46338.031869999999</v>
      </c>
      <c r="F2915">
        <v>5.1184000000000003</v>
      </c>
      <c r="G2915">
        <v>8000.9859999999999</v>
      </c>
      <c r="I2915" s="1">
        <v>44616</v>
      </c>
      <c r="J2915">
        <f t="shared" si="406"/>
        <v>-7.1739218049851061E-3</v>
      </c>
      <c r="K2915">
        <f t="shared" si="407"/>
        <v>-3.7117120881340337E-3</v>
      </c>
      <c r="L2915">
        <f t="shared" si="408"/>
        <v>4.0167981859950963E-4</v>
      </c>
      <c r="M2915">
        <f t="shared" si="409"/>
        <v>4.2573732789510821E-2</v>
      </c>
      <c r="N2915">
        <f t="shared" si="410"/>
        <v>2.23509437730951E-2</v>
      </c>
      <c r="O2915">
        <f t="shared" si="411"/>
        <v>-2.1192895081922902E-4</v>
      </c>
      <c r="Q2915" s="1">
        <v>44616</v>
      </c>
      <c r="R2915">
        <f t="shared" si="414"/>
        <v>352.66464499178534</v>
      </c>
      <c r="S2915" s="19">
        <f t="shared" si="412"/>
        <v>2.5266464499178536</v>
      </c>
      <c r="U2915" s="1">
        <v>44616</v>
      </c>
      <c r="V2915">
        <f t="shared" si="413"/>
        <v>4.584386508526217E-3</v>
      </c>
      <c r="X2915" s="1">
        <v>44616</v>
      </c>
      <c r="Y2915" s="19">
        <f>IF(R2915/MAX($R$7:R2915)&lt;1,R2915/MAX($R$7:R2915)-1,0)</f>
        <v>-2.7999372645431508E-2</v>
      </c>
    </row>
    <row r="2916" spans="1:25" x14ac:dyDescent="0.25">
      <c r="A2916" s="1">
        <v>44617</v>
      </c>
      <c r="B2916">
        <v>2741.15</v>
      </c>
      <c r="C2916">
        <v>113141.94</v>
      </c>
      <c r="D2916">
        <v>61.937577300000001</v>
      </c>
      <c r="E2916">
        <v>47625.762560000003</v>
      </c>
      <c r="F2916">
        <v>5.1521999999999997</v>
      </c>
      <c r="G2916">
        <v>8009.9070000000002</v>
      </c>
      <c r="I2916" s="1">
        <v>44617</v>
      </c>
      <c r="J2916">
        <f t="shared" si="406"/>
        <v>1.1587784851001093E-2</v>
      </c>
      <c r="K2916">
        <f t="shared" si="407"/>
        <v>1.3890528046532458E-2</v>
      </c>
      <c r="L2916">
        <f t="shared" si="408"/>
        <v>4.0168005443508292E-4</v>
      </c>
      <c r="M2916">
        <f t="shared" si="409"/>
        <v>2.7789930604146029E-2</v>
      </c>
      <c r="N2916">
        <f t="shared" si="410"/>
        <v>6.6036261331665624E-3</v>
      </c>
      <c r="O2916">
        <f t="shared" si="411"/>
        <v>1.114987577781168E-3</v>
      </c>
      <c r="Q2916" s="1">
        <v>44617</v>
      </c>
      <c r="R2916">
        <f t="shared" si="414"/>
        <v>355.8737505067237</v>
      </c>
      <c r="S2916" s="19">
        <f t="shared" si="412"/>
        <v>2.5587375050672367</v>
      </c>
      <c r="U2916" s="1">
        <v>44617</v>
      </c>
      <c r="V2916">
        <f t="shared" si="413"/>
        <v>9.0995952117998158E-3</v>
      </c>
      <c r="X2916" s="1">
        <v>44617</v>
      </c>
      <c r="Y2916" s="19">
        <f>IF(R2916/MAX($R$7:R2916)&lt;1,R2916/MAX($R$7:R2916)-1,0)</f>
        <v>-1.9154560390889364E-2</v>
      </c>
    </row>
    <row r="2917" spans="1:25" x14ac:dyDescent="0.25">
      <c r="A2917" s="1">
        <v>44620</v>
      </c>
      <c r="B2917">
        <v>2741.15</v>
      </c>
      <c r="C2917">
        <v>113141.94</v>
      </c>
      <c r="D2917">
        <v>61.937577300000001</v>
      </c>
      <c r="E2917">
        <v>47448.519690000001</v>
      </c>
      <c r="F2917">
        <v>5.1521999999999997</v>
      </c>
      <c r="G2917">
        <v>8009.9070000000002</v>
      </c>
      <c r="I2917" s="1">
        <v>44620</v>
      </c>
      <c r="J2917">
        <f t="shared" si="406"/>
        <v>0</v>
      </c>
      <c r="K2917">
        <f t="shared" si="407"/>
        <v>0</v>
      </c>
      <c r="L2917">
        <f t="shared" si="408"/>
        <v>0</v>
      </c>
      <c r="M2917">
        <f t="shared" si="409"/>
        <v>-3.721575476648975E-3</v>
      </c>
      <c r="N2917">
        <f t="shared" si="410"/>
        <v>0</v>
      </c>
      <c r="O2917">
        <f t="shared" si="411"/>
        <v>0</v>
      </c>
      <c r="Q2917" s="1">
        <v>44620</v>
      </c>
      <c r="R2917">
        <f t="shared" si="414"/>
        <v>355.67508885332336</v>
      </c>
      <c r="S2917" s="19">
        <f t="shared" si="412"/>
        <v>2.5567508885332337</v>
      </c>
      <c r="U2917" s="1">
        <v>44620</v>
      </c>
      <c r="V2917">
        <f t="shared" si="413"/>
        <v>-5.582363214973185E-4</v>
      </c>
      <c r="X2917" s="1">
        <v>44620</v>
      </c>
      <c r="Y2917" s="19">
        <f>IF(R2917/MAX($R$7:R2917)&lt;1,R2917/MAX($R$7:R2917)-1,0)</f>
        <v>-1.9702103941054205E-2</v>
      </c>
    </row>
    <row r="2918" spans="1:25" x14ac:dyDescent="0.25">
      <c r="A2918" s="1">
        <v>44621</v>
      </c>
      <c r="B2918">
        <v>2741.15</v>
      </c>
      <c r="C2918">
        <v>113141.94</v>
      </c>
      <c r="D2918">
        <v>61.937577300000001</v>
      </c>
      <c r="E2918">
        <v>46715.591999999997</v>
      </c>
      <c r="F2918">
        <v>5.1521999999999997</v>
      </c>
      <c r="G2918">
        <v>8009.9070000000002</v>
      </c>
      <c r="I2918" s="1">
        <v>44621</v>
      </c>
      <c r="J2918">
        <f t="shared" si="406"/>
        <v>0</v>
      </c>
      <c r="K2918">
        <f t="shared" si="407"/>
        <v>0</v>
      </c>
      <c r="L2918">
        <f t="shared" si="408"/>
        <v>0</v>
      </c>
      <c r="M2918">
        <f t="shared" si="409"/>
        <v>-1.5446797809257506E-2</v>
      </c>
      <c r="N2918">
        <f t="shared" si="410"/>
        <v>0</v>
      </c>
      <c r="O2918">
        <f t="shared" si="411"/>
        <v>0</v>
      </c>
      <c r="Q2918" s="1">
        <v>44621</v>
      </c>
      <c r="R2918">
        <f t="shared" si="414"/>
        <v>354.85098267582731</v>
      </c>
      <c r="S2918" s="19">
        <f t="shared" si="412"/>
        <v>2.5485098267582731</v>
      </c>
      <c r="U2918" s="1">
        <v>44621</v>
      </c>
      <c r="V2918">
        <f t="shared" si="413"/>
        <v>-2.3170196713886426E-3</v>
      </c>
      <c r="X2918" s="1">
        <v>44621</v>
      </c>
      <c r="Y2918" s="19">
        <f>IF(R2918/MAX($R$7:R2918)&lt;1,R2918/MAX($R$7:R2918)-1,0)</f>
        <v>-2.1973473450043635E-2</v>
      </c>
    </row>
    <row r="2919" spans="1:25" x14ac:dyDescent="0.25">
      <c r="A2919" s="1">
        <v>44622</v>
      </c>
      <c r="B2919">
        <v>2736.58</v>
      </c>
      <c r="C2919">
        <v>115173.61</v>
      </c>
      <c r="D2919">
        <v>61.962456400000001</v>
      </c>
      <c r="E2919">
        <v>47394.599499999997</v>
      </c>
      <c r="F2919">
        <v>5.1020000000000003</v>
      </c>
      <c r="G2919">
        <v>8009.5609999999997</v>
      </c>
      <c r="I2919" s="1">
        <v>44622</v>
      </c>
      <c r="J2919">
        <f t="shared" si="406"/>
        <v>-1.6671834813856146E-3</v>
      </c>
      <c r="K2919">
        <f t="shared" si="407"/>
        <v>1.7956824852039865E-2</v>
      </c>
      <c r="L2919">
        <f t="shared" si="408"/>
        <v>4.0168022522890645E-4</v>
      </c>
      <c r="M2919">
        <f t="shared" si="409"/>
        <v>1.4534922301744579E-2</v>
      </c>
      <c r="N2919">
        <f t="shared" si="410"/>
        <v>-9.743410581887213E-3</v>
      </c>
      <c r="O2919">
        <f t="shared" si="411"/>
        <v>-4.3196506526288481E-5</v>
      </c>
      <c r="Q2919" s="1">
        <v>44622</v>
      </c>
      <c r="R2919">
        <f t="shared" si="414"/>
        <v>356.83421035719925</v>
      </c>
      <c r="S2919" s="19">
        <f t="shared" si="412"/>
        <v>2.5683421035719927</v>
      </c>
      <c r="U2919" s="1">
        <v>44622</v>
      </c>
      <c r="V2919">
        <f t="shared" si="413"/>
        <v>5.5889028865496737E-3</v>
      </c>
      <c r="X2919" s="1">
        <v>44622</v>
      </c>
      <c r="Y2919" s="19">
        <f>IF(R2919/MAX($R$7:R2919)&lt;1,R2919/MAX($R$7:R2919)-1,0)</f>
        <v>-1.6507378172686438E-2</v>
      </c>
    </row>
    <row r="2920" spans="1:25" x14ac:dyDescent="0.25">
      <c r="A2920" s="1">
        <v>44623</v>
      </c>
      <c r="B2920">
        <v>2742.02</v>
      </c>
      <c r="C2920">
        <v>115165.55</v>
      </c>
      <c r="D2920">
        <v>61.987345500000004</v>
      </c>
      <c r="E2920">
        <v>46223.876980000001</v>
      </c>
      <c r="F2920">
        <v>5.0273000000000003</v>
      </c>
      <c r="G2920">
        <v>8007.8620000000001</v>
      </c>
      <c r="I2920" s="1">
        <v>44623</v>
      </c>
      <c r="J2920">
        <f t="shared" si="406"/>
        <v>1.9878826856880583E-3</v>
      </c>
      <c r="K2920">
        <f t="shared" si="407"/>
        <v>-6.9981309086308841E-5</v>
      </c>
      <c r="L2920">
        <f t="shared" si="408"/>
        <v>4.0168033105936196E-4</v>
      </c>
      <c r="M2920">
        <f t="shared" si="409"/>
        <v>-2.4701601708861265E-2</v>
      </c>
      <c r="N2920">
        <f t="shared" si="410"/>
        <v>-1.4641317130537068E-2</v>
      </c>
      <c r="O2920">
        <f t="shared" si="411"/>
        <v>-2.1212148830629385E-4</v>
      </c>
      <c r="Q2920" s="1">
        <v>44623</v>
      </c>
      <c r="R2920">
        <f t="shared" si="414"/>
        <v>355.61942020899539</v>
      </c>
      <c r="S2920" s="19">
        <f t="shared" si="412"/>
        <v>2.5561942020899537</v>
      </c>
      <c r="U2920" s="1">
        <v>44623</v>
      </c>
      <c r="V2920">
        <f t="shared" si="413"/>
        <v>-3.4043544955731919E-3</v>
      </c>
      <c r="X2920" s="1">
        <v>44623</v>
      </c>
      <c r="Y2920" s="19">
        <f>IF(R2920/MAX($R$7:R2920)&lt;1,R2920/MAX($R$7:R2920)-1,0)</f>
        <v>-1.9855535701167382E-2</v>
      </c>
    </row>
    <row r="2921" spans="1:25" x14ac:dyDescent="0.25">
      <c r="A2921" s="1">
        <v>44624</v>
      </c>
      <c r="B2921">
        <v>2741.72</v>
      </c>
      <c r="C2921">
        <v>114473.78</v>
      </c>
      <c r="D2921">
        <v>62.012244600000002</v>
      </c>
      <c r="E2921">
        <v>46048.58094</v>
      </c>
      <c r="F2921">
        <v>5.0648</v>
      </c>
      <c r="G2921">
        <v>7990.683</v>
      </c>
      <c r="I2921" s="1">
        <v>44624</v>
      </c>
      <c r="J2921">
        <f t="shared" si="406"/>
        <v>-1.09408392353183E-4</v>
      </c>
      <c r="K2921">
        <f t="shared" si="407"/>
        <v>-6.006744204321568E-3</v>
      </c>
      <c r="L2921">
        <f t="shared" si="408"/>
        <v>4.0168037200438711E-4</v>
      </c>
      <c r="M2921">
        <f t="shared" si="409"/>
        <v>-3.7923266383701471E-3</v>
      </c>
      <c r="N2921">
        <f t="shared" si="410"/>
        <v>7.4592723728441612E-3</v>
      </c>
      <c r="O2921">
        <f t="shared" si="411"/>
        <v>-2.1452667391121949E-3</v>
      </c>
      <c r="Q2921" s="1">
        <v>44624</v>
      </c>
      <c r="R2921">
        <f t="shared" si="414"/>
        <v>354.78376683233654</v>
      </c>
      <c r="S2921" s="19">
        <f t="shared" si="412"/>
        <v>2.5478376683233654</v>
      </c>
      <c r="U2921" s="1">
        <v>44624</v>
      </c>
      <c r="V2921">
        <f t="shared" si="413"/>
        <v>-2.3498530428055497E-3</v>
      </c>
      <c r="X2921" s="1">
        <v>44624</v>
      </c>
      <c r="Y2921" s="19">
        <f>IF(R2921/MAX($R$7:R2921)&lt;1,R2921/MAX($R$7:R2921)-1,0)</f>
        <v>-2.2158731152988942E-2</v>
      </c>
    </row>
    <row r="2922" spans="1:25" x14ac:dyDescent="0.25">
      <c r="A2922" s="1">
        <v>44627</v>
      </c>
      <c r="B2922">
        <v>2730.86</v>
      </c>
      <c r="C2922">
        <v>111593.46</v>
      </c>
      <c r="D2922">
        <v>62.037153600000003</v>
      </c>
      <c r="E2922">
        <v>44943.213960000001</v>
      </c>
      <c r="F2922">
        <v>5.0975999999999999</v>
      </c>
      <c r="G2922">
        <v>7970.0169999999998</v>
      </c>
      <c r="I2922" s="1">
        <v>44627</v>
      </c>
      <c r="J2922">
        <f t="shared" si="406"/>
        <v>-3.9610171717022746E-3</v>
      </c>
      <c r="K2922">
        <f t="shared" si="407"/>
        <v>-2.5161395037361367E-2</v>
      </c>
      <c r="L2922">
        <f t="shared" si="408"/>
        <v>4.0167873555740918E-4</v>
      </c>
      <c r="M2922">
        <f t="shared" si="409"/>
        <v>-2.4004365768410141E-2</v>
      </c>
      <c r="N2922">
        <f t="shared" si="410"/>
        <v>6.4760701311008528E-3</v>
      </c>
      <c r="O2922">
        <f t="shared" si="411"/>
        <v>-2.5862620254113455E-3</v>
      </c>
      <c r="Q2922" s="1">
        <v>44627</v>
      </c>
      <c r="R2922">
        <f t="shared" si="414"/>
        <v>351.26337902920824</v>
      </c>
      <c r="S2922" s="19">
        <f t="shared" si="412"/>
        <v>2.5126337902920826</v>
      </c>
      <c r="U2922" s="1">
        <v>44627</v>
      </c>
      <c r="V2922">
        <f t="shared" si="413"/>
        <v>-9.9226293090008966E-3</v>
      </c>
      <c r="X2922" s="1">
        <v>44627</v>
      </c>
      <c r="Y2922" s="19">
        <f>IF(R2922/MAX($R$7:R2922)&lt;1,R2922/MAX($R$7:R2922)-1,0)</f>
        <v>-3.1861487586800963E-2</v>
      </c>
    </row>
    <row r="2923" spans="1:25" x14ac:dyDescent="0.25">
      <c r="A2923" s="1">
        <v>44628</v>
      </c>
      <c r="B2923">
        <v>2725.71</v>
      </c>
      <c r="C2923">
        <v>111203.45</v>
      </c>
      <c r="D2923">
        <v>62.062072700000002</v>
      </c>
      <c r="E2923">
        <v>44314.371330000002</v>
      </c>
      <c r="F2923">
        <v>5.0643000000000002</v>
      </c>
      <c r="G2923">
        <v>7960.28</v>
      </c>
      <c r="I2923" s="1">
        <v>44628</v>
      </c>
      <c r="J2923">
        <f t="shared" si="406"/>
        <v>-1.8858528082729142E-3</v>
      </c>
      <c r="K2923">
        <f t="shared" si="407"/>
        <v>-3.4949180713638173E-3</v>
      </c>
      <c r="L2923">
        <f t="shared" si="408"/>
        <v>4.0168026019804515E-4</v>
      </c>
      <c r="M2923">
        <f t="shared" si="409"/>
        <v>-1.3991937260198539E-2</v>
      </c>
      <c r="N2923">
        <f t="shared" si="410"/>
        <v>-6.5324858757060955E-3</v>
      </c>
      <c r="O2923">
        <f t="shared" si="411"/>
        <v>-1.2217037931036012E-3</v>
      </c>
      <c r="Q2923" s="1">
        <v>44628</v>
      </c>
      <c r="R2923">
        <f t="shared" si="414"/>
        <v>350.08073592666341</v>
      </c>
      <c r="S2923" s="19">
        <f t="shared" si="412"/>
        <v>2.5008073592666342</v>
      </c>
      <c r="U2923" s="1">
        <v>44628</v>
      </c>
      <c r="V2923">
        <f t="shared" si="413"/>
        <v>-3.3668272104349084E-3</v>
      </c>
      <c r="X2923" s="1">
        <v>44628</v>
      </c>
      <c r="Y2923" s="19">
        <f>IF(R2923/MAX($R$7:R2923)&lt;1,R2923/MAX($R$7:R2923)-1,0)</f>
        <v>-3.5121042673863734E-2</v>
      </c>
    </row>
    <row r="2924" spans="1:25" x14ac:dyDescent="0.25">
      <c r="A2924" s="1">
        <v>44629</v>
      </c>
      <c r="B2924">
        <v>2724.8</v>
      </c>
      <c r="C2924">
        <v>113900.34</v>
      </c>
      <c r="D2924">
        <v>62.087001800000003</v>
      </c>
      <c r="E2924">
        <v>44946.845459999997</v>
      </c>
      <c r="F2924">
        <v>5.0117000000000003</v>
      </c>
      <c r="G2924">
        <v>7993.1840000000002</v>
      </c>
      <c r="I2924" s="1">
        <v>44629</v>
      </c>
      <c r="J2924">
        <f t="shared" si="406"/>
        <v>-3.3385796728191419E-4</v>
      </c>
      <c r="K2924">
        <f t="shared" si="407"/>
        <v>2.4251855495490471E-2</v>
      </c>
      <c r="L2924">
        <f t="shared" si="408"/>
        <v>4.0168010695529333E-4</v>
      </c>
      <c r="M2924">
        <f t="shared" si="409"/>
        <v>1.4272438286218492E-2</v>
      </c>
      <c r="N2924">
        <f t="shared" si="410"/>
        <v>-1.0386430503722122E-2</v>
      </c>
      <c r="O2924">
        <f t="shared" si="411"/>
        <v>4.1335229414041219E-3</v>
      </c>
      <c r="Q2924" s="1">
        <v>44629</v>
      </c>
      <c r="R2924">
        <f t="shared" si="414"/>
        <v>352.97294579840599</v>
      </c>
      <c r="S2924" s="19">
        <f t="shared" si="412"/>
        <v>2.5297294579840597</v>
      </c>
      <c r="U2924" s="1">
        <v>44629</v>
      </c>
      <c r="V2924">
        <f t="shared" si="413"/>
        <v>8.2615510507508816E-3</v>
      </c>
      <c r="X2924" s="1">
        <v>44629</v>
      </c>
      <c r="Y2924" s="19">
        <f>IF(R2924/MAX($R$7:R2924)&lt;1,R2924/MAX($R$7:R2924)-1,0)</f>
        <v>-2.7149645910118481E-2</v>
      </c>
    </row>
    <row r="2925" spans="1:25" x14ac:dyDescent="0.25">
      <c r="A2925" s="1">
        <v>44630</v>
      </c>
      <c r="B2925">
        <v>2724.42</v>
      </c>
      <c r="C2925">
        <v>113663.13</v>
      </c>
      <c r="D2925">
        <v>62.1119409</v>
      </c>
      <c r="E2925">
        <v>45204.73027</v>
      </c>
      <c r="F2925">
        <v>5.0187999999999997</v>
      </c>
      <c r="G2925">
        <v>8000.6</v>
      </c>
      <c r="I2925" s="1">
        <v>44630</v>
      </c>
      <c r="J2925">
        <f t="shared" si="406"/>
        <v>-1.3945977686435906E-4</v>
      </c>
      <c r="K2925">
        <f t="shared" si="407"/>
        <v>-2.0826101133674113E-3</v>
      </c>
      <c r="L2925">
        <f t="shared" si="408"/>
        <v>4.0167988913908381E-4</v>
      </c>
      <c r="M2925">
        <f t="shared" si="409"/>
        <v>5.7375508194341673E-3</v>
      </c>
      <c r="N2925">
        <f t="shared" si="410"/>
        <v>1.4166849571999318E-3</v>
      </c>
      <c r="O2925">
        <f t="shared" si="411"/>
        <v>9.2779047748692278E-4</v>
      </c>
      <c r="Q2925" s="1">
        <v>44630</v>
      </c>
      <c r="R2925">
        <f t="shared" si="414"/>
        <v>353.24892290411873</v>
      </c>
      <c r="S2925" s="19">
        <f t="shared" si="412"/>
        <v>2.5324892290411873</v>
      </c>
      <c r="U2925" s="1">
        <v>44630</v>
      </c>
      <c r="V2925">
        <f t="shared" si="413"/>
        <v>7.8186475478592143E-4</v>
      </c>
      <c r="X2925" s="1">
        <v>44630</v>
      </c>
      <c r="Y2925" s="19">
        <f>IF(R2925/MAX($R$7:R2925)&lt;1,R2925/MAX($R$7:R2925)-1,0)</f>
        <v>-2.6389008506574552E-2</v>
      </c>
    </row>
    <row r="2926" spans="1:25" x14ac:dyDescent="0.25">
      <c r="A2926" s="1">
        <v>44631</v>
      </c>
      <c r="B2926">
        <v>2719.78</v>
      </c>
      <c r="C2926">
        <v>111713.07</v>
      </c>
      <c r="D2926">
        <v>62.136890000000001</v>
      </c>
      <c r="E2926">
        <v>44608.167520000003</v>
      </c>
      <c r="F2926">
        <v>5.0750000000000002</v>
      </c>
      <c r="G2926">
        <v>8003.9539999999997</v>
      </c>
      <c r="I2926" s="1">
        <v>44631</v>
      </c>
      <c r="J2926">
        <f t="shared" si="406"/>
        <v>-1.7031147914050582E-3</v>
      </c>
      <c r="K2926">
        <f t="shared" si="407"/>
        <v>-1.7156486892451417E-2</v>
      </c>
      <c r="L2926">
        <f t="shared" si="408"/>
        <v>4.0167960682735426E-4</v>
      </c>
      <c r="M2926">
        <f t="shared" si="409"/>
        <v>-1.3196909846311056E-2</v>
      </c>
      <c r="N2926">
        <f t="shared" si="410"/>
        <v>1.1197895911373434E-2</v>
      </c>
      <c r="O2926">
        <f t="shared" si="411"/>
        <v>4.1921855860804769E-4</v>
      </c>
      <c r="Q2926" s="1">
        <v>44631</v>
      </c>
      <c r="R2926">
        <f t="shared" si="414"/>
        <v>351.32011328180539</v>
      </c>
      <c r="S2926" s="19">
        <f t="shared" si="412"/>
        <v>2.5132011328180539</v>
      </c>
      <c r="U2926" s="1">
        <v>44631</v>
      </c>
      <c r="V2926">
        <f t="shared" si="413"/>
        <v>-5.460199585199832E-3</v>
      </c>
      <c r="X2926" s="1">
        <v>44631</v>
      </c>
      <c r="Y2926" s="19">
        <f>IF(R2926/MAX($R$7:R2926)&lt;1,R2926/MAX($R$7:R2926)-1,0)</f>
        <v>-3.1705118838472934E-2</v>
      </c>
    </row>
    <row r="2927" spans="1:25" x14ac:dyDescent="0.25">
      <c r="A2927" s="1">
        <v>44634</v>
      </c>
      <c r="B2927">
        <v>2704.57</v>
      </c>
      <c r="C2927">
        <v>109927.62</v>
      </c>
      <c r="D2927">
        <v>62.161849199999999</v>
      </c>
      <c r="E2927">
        <v>44914.868699999999</v>
      </c>
      <c r="F2927">
        <v>5.1195000000000004</v>
      </c>
      <c r="G2927">
        <v>7983.2060000000001</v>
      </c>
      <c r="I2927" s="1">
        <v>44634</v>
      </c>
      <c r="J2927">
        <f t="shared" si="406"/>
        <v>-5.5923640882719061E-3</v>
      </c>
      <c r="K2927">
        <f t="shared" si="407"/>
        <v>-1.5982462929360119E-2</v>
      </c>
      <c r="L2927">
        <f t="shared" si="408"/>
        <v>4.0168086944802894E-4</v>
      </c>
      <c r="M2927">
        <f t="shared" si="409"/>
        <v>6.8754489828009024E-3</v>
      </c>
      <c r="N2927">
        <f t="shared" si="410"/>
        <v>8.7684729064039235E-3</v>
      </c>
      <c r="O2927">
        <f t="shared" si="411"/>
        <v>-2.592218795860135E-3</v>
      </c>
      <c r="Q2927" s="1">
        <v>44634</v>
      </c>
      <c r="R2927">
        <f t="shared" si="414"/>
        <v>350.01975130741448</v>
      </c>
      <c r="S2927" s="19">
        <f t="shared" si="412"/>
        <v>2.500197513074145</v>
      </c>
      <c r="U2927" s="1">
        <v>44634</v>
      </c>
      <c r="V2927">
        <f t="shared" si="413"/>
        <v>-3.7013593165611258E-3</v>
      </c>
      <c r="X2927" s="1">
        <v>44634</v>
      </c>
      <c r="Y2927" s="19">
        <f>IF(R2927/MAX($R$7:R2927)&lt;1,R2927/MAX($R$7:R2927)-1,0)</f>
        <v>-3.5289126118038583E-2</v>
      </c>
    </row>
    <row r="2928" spans="1:25" x14ac:dyDescent="0.25">
      <c r="A2928" s="1">
        <v>44635</v>
      </c>
      <c r="B2928">
        <v>2707.76</v>
      </c>
      <c r="C2928">
        <v>108959.3</v>
      </c>
      <c r="D2928">
        <v>62.1868184</v>
      </c>
      <c r="E2928">
        <v>46238.530220000001</v>
      </c>
      <c r="F2928">
        <v>5.1637000000000004</v>
      </c>
      <c r="G2928">
        <v>8001.1139999999996</v>
      </c>
      <c r="I2928" s="1">
        <v>44635</v>
      </c>
      <c r="J2928">
        <f t="shared" si="406"/>
        <v>1.1794850937487666E-3</v>
      </c>
      <c r="K2928">
        <f t="shared" si="407"/>
        <v>-8.8087052189430581E-3</v>
      </c>
      <c r="L2928">
        <f t="shared" si="408"/>
        <v>4.0168045708655065E-4</v>
      </c>
      <c r="M2928">
        <f t="shared" si="409"/>
        <v>2.9470452843603612E-2</v>
      </c>
      <c r="N2928">
        <f t="shared" si="410"/>
        <v>8.6336556304327239E-3</v>
      </c>
      <c r="O2928">
        <f t="shared" si="411"/>
        <v>2.2432090566120166E-3</v>
      </c>
      <c r="Q2928" s="1">
        <v>44635</v>
      </c>
      <c r="R2928">
        <f t="shared" si="414"/>
        <v>351.2759891551392</v>
      </c>
      <c r="S2928" s="19">
        <f t="shared" si="412"/>
        <v>2.5127598915513918</v>
      </c>
      <c r="U2928" s="1">
        <v>44635</v>
      </c>
      <c r="V2928">
        <f t="shared" si="413"/>
        <v>3.589048455215238E-3</v>
      </c>
      <c r="X2928" s="1">
        <v>44635</v>
      </c>
      <c r="Y2928" s="19">
        <f>IF(R2928/MAX($R$7:R2928)&lt;1,R2928/MAX($R$7:R2928)-1,0)</f>
        <v>-3.1826732046403183E-2</v>
      </c>
    </row>
    <row r="2929" spans="1:25" x14ac:dyDescent="0.25">
      <c r="A2929" s="1">
        <v>44636</v>
      </c>
      <c r="B2929">
        <v>2710.31</v>
      </c>
      <c r="C2929">
        <v>111112.43</v>
      </c>
      <c r="D2929">
        <v>62.211797599999997</v>
      </c>
      <c r="E2929">
        <v>46910.971709999998</v>
      </c>
      <c r="F2929">
        <v>5.0781000000000001</v>
      </c>
      <c r="G2929">
        <v>8003.0969999999998</v>
      </c>
      <c r="I2929" s="1">
        <v>44636</v>
      </c>
      <c r="J2929">
        <f t="shared" si="406"/>
        <v>9.4173782019080221E-4</v>
      </c>
      <c r="K2929">
        <f t="shared" si="407"/>
        <v>1.9760864836686709E-2</v>
      </c>
      <c r="L2929">
        <f t="shared" si="408"/>
        <v>4.0167998046336528E-4</v>
      </c>
      <c r="M2929">
        <f t="shared" si="409"/>
        <v>1.4542882025024628E-2</v>
      </c>
      <c r="N2929">
        <f t="shared" si="410"/>
        <v>-1.6577260491508095E-2</v>
      </c>
      <c r="O2929">
        <f t="shared" si="411"/>
        <v>2.4784048821202553E-4</v>
      </c>
      <c r="Q2929" s="1">
        <v>44636</v>
      </c>
      <c r="R2929">
        <f t="shared" si="414"/>
        <v>353.53453712676276</v>
      </c>
      <c r="S2929" s="19">
        <f t="shared" si="412"/>
        <v>2.5353453712676277</v>
      </c>
      <c r="U2929" s="1">
        <v>44636</v>
      </c>
      <c r="V2929">
        <f t="shared" si="413"/>
        <v>6.4295540866758927E-3</v>
      </c>
      <c r="X2929" s="1">
        <v>44636</v>
      </c>
      <c r="Y2929" s="19">
        <f>IF(R2929/MAX($R$7:R2929)&lt;1,R2929/MAX($R$7:R2929)-1,0)</f>
        <v>-2.5601809654821728E-2</v>
      </c>
    </row>
    <row r="2930" spans="1:25" x14ac:dyDescent="0.25">
      <c r="A2930" s="1">
        <v>44637</v>
      </c>
      <c r="B2930">
        <v>2708.51</v>
      </c>
      <c r="C2930">
        <v>113076.33</v>
      </c>
      <c r="D2930">
        <v>62.236786799999997</v>
      </c>
      <c r="E2930">
        <v>46760.365140000002</v>
      </c>
      <c r="F2930">
        <v>5.0392999999999999</v>
      </c>
      <c r="G2930">
        <v>8036.4489999999996</v>
      </c>
      <c r="I2930" s="1">
        <v>44637</v>
      </c>
      <c r="J2930">
        <f t="shared" si="406"/>
        <v>-6.641306713991435E-4</v>
      </c>
      <c r="K2930">
        <f t="shared" si="407"/>
        <v>1.7674890199053328E-2</v>
      </c>
      <c r="L2930">
        <f t="shared" si="408"/>
        <v>4.0167943965663255E-4</v>
      </c>
      <c r="M2930">
        <f t="shared" si="409"/>
        <v>-3.2104764516718287E-3</v>
      </c>
      <c r="N2930">
        <f t="shared" si="410"/>
        <v>-7.6406530001378314E-3</v>
      </c>
      <c r="O2930">
        <f t="shared" si="411"/>
        <v>4.1673867004234921E-3</v>
      </c>
      <c r="Q2930" s="1">
        <v>44637</v>
      </c>
      <c r="R2930">
        <f t="shared" si="414"/>
        <v>355.04919888585329</v>
      </c>
      <c r="S2930" s="19">
        <f t="shared" si="412"/>
        <v>2.5504919888585329</v>
      </c>
      <c r="U2930" s="1">
        <v>44637</v>
      </c>
      <c r="V2930">
        <f t="shared" si="413"/>
        <v>4.2843388694084883E-3</v>
      </c>
      <c r="X2930" s="1">
        <v>44637</v>
      </c>
      <c r="Y2930" s="19">
        <f>IF(R2930/MAX($R$7:R2930)&lt;1,R2930/MAX($R$7:R2930)-1,0)</f>
        <v>-2.1427157613644554E-2</v>
      </c>
    </row>
    <row r="2931" spans="1:25" x14ac:dyDescent="0.25">
      <c r="A2931" s="1">
        <v>44638</v>
      </c>
      <c r="B2931">
        <v>2719.17</v>
      </c>
      <c r="C2931">
        <v>115310.91</v>
      </c>
      <c r="D2931">
        <v>62.264008500000003</v>
      </c>
      <c r="E2931">
        <v>46955.309179999997</v>
      </c>
      <c r="F2931">
        <v>5.0232999999999999</v>
      </c>
      <c r="G2931">
        <v>8077.1729999999998</v>
      </c>
      <c r="I2931" s="1">
        <v>44638</v>
      </c>
      <c r="J2931">
        <f t="shared" si="406"/>
        <v>3.9357432684390403E-3</v>
      </c>
      <c r="K2931">
        <f t="shared" si="407"/>
        <v>1.9761695484810993E-2</v>
      </c>
      <c r="L2931">
        <f t="shared" si="408"/>
        <v>4.3738922588465456E-4</v>
      </c>
      <c r="M2931">
        <f t="shared" si="409"/>
        <v>4.1690016623336934E-3</v>
      </c>
      <c r="N2931">
        <f t="shared" si="410"/>
        <v>-3.1750441529577733E-3</v>
      </c>
      <c r="O2931">
        <f t="shared" si="411"/>
        <v>5.0674122364242624E-3</v>
      </c>
      <c r="Q2931" s="1">
        <v>44638</v>
      </c>
      <c r="R2931">
        <f t="shared" si="414"/>
        <v>357.45492433052209</v>
      </c>
      <c r="S2931" s="19">
        <f t="shared" si="412"/>
        <v>2.5745492433052211</v>
      </c>
      <c r="U2931" s="1">
        <v>44638</v>
      </c>
      <c r="V2931">
        <f t="shared" si="413"/>
        <v>6.7757523526823515E-3</v>
      </c>
      <c r="X2931" s="1">
        <v>44638</v>
      </c>
      <c r="Y2931" s="19">
        <f>IF(R2931/MAX($R$7:R2931)&lt;1,R2931/MAX($R$7:R2931)-1,0)</f>
        <v>-1.4796590374574148E-2</v>
      </c>
    </row>
    <row r="2932" spans="1:25" x14ac:dyDescent="0.25">
      <c r="A2932" s="1">
        <v>44641</v>
      </c>
      <c r="B2932">
        <v>2720.15</v>
      </c>
      <c r="C2932">
        <v>116154.53</v>
      </c>
      <c r="D2932">
        <v>62.291242199999999</v>
      </c>
      <c r="E2932">
        <v>46528.425239999997</v>
      </c>
      <c r="F2932">
        <v>4.9359999999999999</v>
      </c>
      <c r="G2932">
        <v>8084.6679999999997</v>
      </c>
      <c r="I2932" s="1">
        <v>44641</v>
      </c>
      <c r="J2932">
        <f t="shared" si="406"/>
        <v>3.6040409389626049E-4</v>
      </c>
      <c r="K2932">
        <f t="shared" si="407"/>
        <v>7.3160466776300837E-3</v>
      </c>
      <c r="L2932">
        <f t="shared" si="408"/>
        <v>4.3739072790338618E-4</v>
      </c>
      <c r="M2932">
        <f t="shared" si="409"/>
        <v>-9.0912816347044068E-3</v>
      </c>
      <c r="N2932">
        <f t="shared" si="410"/>
        <v>-1.7379013795711939E-2</v>
      </c>
      <c r="O2932">
        <f t="shared" si="411"/>
        <v>9.2792366834282269E-4</v>
      </c>
      <c r="Q2932" s="1">
        <v>44641</v>
      </c>
      <c r="R2932">
        <f t="shared" si="414"/>
        <v>357.64059819653369</v>
      </c>
      <c r="S2932" s="19">
        <f t="shared" si="412"/>
        <v>2.5764059819653369</v>
      </c>
      <c r="U2932" s="1">
        <v>44641</v>
      </c>
      <c r="V2932">
        <f t="shared" si="413"/>
        <v>5.1943295048828553E-4</v>
      </c>
      <c r="X2932" s="1">
        <v>44641</v>
      </c>
      <c r="Y2932" s="19">
        <f>IF(R2932/MAX($R$7:R2932)&lt;1,R2932/MAX($R$7:R2932)-1,0)</f>
        <v>-1.4284843260681246E-2</v>
      </c>
    </row>
    <row r="2933" spans="1:25" x14ac:dyDescent="0.25">
      <c r="A2933" s="1">
        <v>44642</v>
      </c>
      <c r="B2933">
        <v>2730.52</v>
      </c>
      <c r="C2933">
        <v>117272.44</v>
      </c>
      <c r="D2933">
        <v>62.3184878</v>
      </c>
      <c r="E2933">
        <v>46698.708209999997</v>
      </c>
      <c r="F2933">
        <v>4.9103000000000003</v>
      </c>
      <c r="G2933">
        <v>8116.9380000000001</v>
      </c>
      <c r="I2933" s="1">
        <v>44642</v>
      </c>
      <c r="J2933">
        <f t="shared" si="406"/>
        <v>3.812289763432064E-3</v>
      </c>
      <c r="K2933">
        <f t="shared" si="407"/>
        <v>9.6243340660067123E-3</v>
      </c>
      <c r="L2933">
        <f t="shared" si="408"/>
        <v>4.3739053898650404E-4</v>
      </c>
      <c r="M2933">
        <f t="shared" si="409"/>
        <v>3.6597621587590723E-3</v>
      </c>
      <c r="N2933">
        <f t="shared" si="410"/>
        <v>-5.206645056725967E-3</v>
      </c>
      <c r="O2933">
        <f t="shared" si="411"/>
        <v>3.9915058973356565E-3</v>
      </c>
      <c r="Q2933" s="1">
        <v>44642</v>
      </c>
      <c r="R2933">
        <f t="shared" si="414"/>
        <v>359.18939817278704</v>
      </c>
      <c r="S2933" s="19">
        <f t="shared" si="412"/>
        <v>2.5918939817278703</v>
      </c>
      <c r="U2933" s="1">
        <v>44642</v>
      </c>
      <c r="V2933">
        <f t="shared" si="413"/>
        <v>4.3306044785280662E-3</v>
      </c>
      <c r="X2933" s="1">
        <v>44642</v>
      </c>
      <c r="Y2933" s="19">
        <f>IF(R2933/MAX($R$7:R2933)&lt;1,R2933/MAX($R$7:R2933)-1,0)</f>
        <v>-1.0016100788353022E-2</v>
      </c>
    </row>
    <row r="2934" spans="1:25" x14ac:dyDescent="0.25">
      <c r="A2934" s="1">
        <v>44643</v>
      </c>
      <c r="B2934">
        <v>2734.59</v>
      </c>
      <c r="C2934">
        <v>117457.34</v>
      </c>
      <c r="D2934">
        <v>62.345745200000003</v>
      </c>
      <c r="E2934">
        <v>45477.028919999997</v>
      </c>
      <c r="F2934">
        <v>4.8266999999999998</v>
      </c>
      <c r="G2934">
        <v>8145.9719999999998</v>
      </c>
      <c r="I2934" s="1">
        <v>44643</v>
      </c>
      <c r="J2934">
        <f t="shared" si="406"/>
        <v>1.4905585749234174E-3</v>
      </c>
      <c r="K2934">
        <f t="shared" si="407"/>
        <v>1.5766705288982052E-3</v>
      </c>
      <c r="L2934">
        <f t="shared" si="408"/>
        <v>4.3738866205300653E-4</v>
      </c>
      <c r="M2934">
        <f t="shared" si="409"/>
        <v>-2.6160879750810606E-2</v>
      </c>
      <c r="N2934">
        <f t="shared" si="410"/>
        <v>-1.7025436327719357E-2</v>
      </c>
      <c r="O2934">
        <f t="shared" si="411"/>
        <v>3.5769646139960365E-3</v>
      </c>
      <c r="Q2934" s="1">
        <v>44643</v>
      </c>
      <c r="R2934">
        <f t="shared" si="414"/>
        <v>358.39032857223498</v>
      </c>
      <c r="S2934" s="19">
        <f t="shared" si="412"/>
        <v>2.5839032857223496</v>
      </c>
      <c r="U2934" s="1">
        <v>44643</v>
      </c>
      <c r="V2934">
        <f t="shared" si="413"/>
        <v>-2.2246469539940472E-3</v>
      </c>
      <c r="X2934" s="1">
        <v>44643</v>
      </c>
      <c r="Y2934" s="19">
        <f>IF(R2934/MAX($R$7:R2934)&lt;1,R2934/MAX($R$7:R2934)-1,0)</f>
        <v>-1.2218465454237326E-2</v>
      </c>
    </row>
    <row r="2935" spans="1:25" x14ac:dyDescent="0.25">
      <c r="A2935" s="1">
        <v>44644</v>
      </c>
      <c r="B2935">
        <v>2732.68</v>
      </c>
      <c r="C2935">
        <v>119052.91</v>
      </c>
      <c r="D2935">
        <v>62.373014699999999</v>
      </c>
      <c r="E2935">
        <v>45749.368979999999</v>
      </c>
      <c r="F2935">
        <v>4.8268000000000004</v>
      </c>
      <c r="G2935">
        <v>8244.9840000000004</v>
      </c>
      <c r="I2935" s="1">
        <v>44644</v>
      </c>
      <c r="J2935">
        <f t="shared" si="406"/>
        <v>-6.9845936685219989E-4</v>
      </c>
      <c r="K2935">
        <f t="shared" si="407"/>
        <v>1.3584251099165057E-2</v>
      </c>
      <c r="L2935">
        <f t="shared" si="408"/>
        <v>4.3739151585264757E-4</v>
      </c>
      <c r="M2935">
        <f t="shared" si="409"/>
        <v>5.9885191813890959E-3</v>
      </c>
      <c r="N2935">
        <f t="shared" si="410"/>
        <v>2.0718088963533887E-5</v>
      </c>
      <c r="O2935">
        <f t="shared" si="411"/>
        <v>1.2154718921204344E-2</v>
      </c>
      <c r="Q2935" s="1">
        <v>44644</v>
      </c>
      <c r="R2935">
        <f t="shared" si="414"/>
        <v>360.98659884664556</v>
      </c>
      <c r="S2935" s="19">
        <f t="shared" si="412"/>
        <v>2.6098659884664555</v>
      </c>
      <c r="U2935" s="1">
        <v>44644</v>
      </c>
      <c r="V2935">
        <f t="shared" si="413"/>
        <v>7.2442531715453118E-3</v>
      </c>
      <c r="X2935" s="1">
        <v>44644</v>
      </c>
      <c r="Y2935" s="19">
        <f>IF(R2935/MAX($R$7:R2935)&lt;1,R2935/MAX($R$7:R2935)-1,0)</f>
        <v>-5.0627259398102753E-3</v>
      </c>
    </row>
    <row r="2936" spans="1:25" x14ac:dyDescent="0.25">
      <c r="A2936" s="1">
        <v>44645</v>
      </c>
      <c r="B2936">
        <v>2748.27</v>
      </c>
      <c r="C2936">
        <v>119081.13</v>
      </c>
      <c r="D2936">
        <v>62.400295999999997</v>
      </c>
      <c r="E2936">
        <v>45566.858480000003</v>
      </c>
      <c r="F2936">
        <v>4.7428999999999997</v>
      </c>
      <c r="G2936">
        <v>8291.4930000000004</v>
      </c>
      <c r="I2936" s="1">
        <v>44645</v>
      </c>
      <c r="J2936">
        <f t="shared" si="406"/>
        <v>5.7050221760324149E-3</v>
      </c>
      <c r="K2936">
        <f t="shared" si="407"/>
        <v>2.3703746510683743E-4</v>
      </c>
      <c r="L2936">
        <f t="shared" si="408"/>
        <v>4.3738947253424421E-4</v>
      </c>
      <c r="M2936">
        <f t="shared" si="409"/>
        <v>-3.9893555707791739E-3</v>
      </c>
      <c r="N2936">
        <f t="shared" si="410"/>
        <v>-1.738211651611854E-2</v>
      </c>
      <c r="O2936">
        <f t="shared" si="411"/>
        <v>5.6408842030499784E-3</v>
      </c>
      <c r="Q2936" s="1">
        <v>44645</v>
      </c>
      <c r="R2936">
        <f t="shared" si="414"/>
        <v>361.7390756426953</v>
      </c>
      <c r="S2936" s="19">
        <f t="shared" si="412"/>
        <v>2.617390756426953</v>
      </c>
      <c r="U2936" s="1">
        <v>44645</v>
      </c>
      <c r="V2936">
        <f t="shared" si="413"/>
        <v>2.0845006392311571E-3</v>
      </c>
      <c r="X2936" s="1">
        <v>44645</v>
      </c>
      <c r="Y2936" s="19">
        <f>IF(R2936/MAX($R$7:R2936)&lt;1,R2936/MAX($R$7:R2936)-1,0)</f>
        <v>-2.9887785560368529E-3</v>
      </c>
    </row>
    <row r="2937" spans="1:25" x14ac:dyDescent="0.25">
      <c r="A2937" s="1">
        <v>44648</v>
      </c>
      <c r="B2937">
        <v>2748.26</v>
      </c>
      <c r="C2937">
        <v>118737.78</v>
      </c>
      <c r="D2937">
        <v>62.427589300000001</v>
      </c>
      <c r="E2937">
        <v>45993.489260000002</v>
      </c>
      <c r="F2937">
        <v>4.7656999999999998</v>
      </c>
      <c r="G2937">
        <v>8285.7389999999996</v>
      </c>
      <c r="I2937" s="1">
        <v>44648</v>
      </c>
      <c r="J2937">
        <f t="shared" si="406"/>
        <v>-3.6386526796050589E-6</v>
      </c>
      <c r="K2937">
        <f t="shared" si="407"/>
        <v>-2.8833283661315878E-3</v>
      </c>
      <c r="L2937">
        <f t="shared" si="408"/>
        <v>4.3739055340386024E-4</v>
      </c>
      <c r="M2937">
        <f t="shared" si="409"/>
        <v>9.3627428844420546E-3</v>
      </c>
      <c r="N2937">
        <f t="shared" si="410"/>
        <v>4.8071854772397948E-3</v>
      </c>
      <c r="O2937">
        <f t="shared" si="411"/>
        <v>-6.9396428363388551E-4</v>
      </c>
      <c r="Q2937" s="1">
        <v>44648</v>
      </c>
      <c r="R2937">
        <f t="shared" si="414"/>
        <v>361.99464024350317</v>
      </c>
      <c r="S2937" s="19">
        <f t="shared" si="412"/>
        <v>2.6199464024350316</v>
      </c>
      <c r="U2937" s="1">
        <v>44648</v>
      </c>
      <c r="V2937">
        <f t="shared" si="413"/>
        <v>7.0648878712864516E-4</v>
      </c>
      <c r="X2937" s="1">
        <v>44648</v>
      </c>
      <c r="Y2937" s="19">
        <f>IF(R2937/MAX($R$7:R2937)&lt;1,R2937/MAX($R$7:R2937)-1,0)</f>
        <v>-2.2844013074452274E-3</v>
      </c>
    </row>
    <row r="2938" spans="1:25" x14ac:dyDescent="0.25">
      <c r="A2938" s="1">
        <v>44649</v>
      </c>
      <c r="B2938">
        <v>2762.05</v>
      </c>
      <c r="C2938">
        <v>120014.17</v>
      </c>
      <c r="D2938">
        <v>62.454894500000002</v>
      </c>
      <c r="E2938">
        <v>46432.670940000004</v>
      </c>
      <c r="F2938">
        <v>4.7577999999999996</v>
      </c>
      <c r="G2938">
        <v>8273.3029999999999</v>
      </c>
      <c r="I2938" s="1">
        <v>44649</v>
      </c>
      <c r="J2938">
        <f t="shared" si="406"/>
        <v>5.0177203030281614E-3</v>
      </c>
      <c r="K2938">
        <f t="shared" si="407"/>
        <v>1.074965356434987E-2</v>
      </c>
      <c r="L2938">
        <f t="shared" si="408"/>
        <v>4.3738994739617176E-4</v>
      </c>
      <c r="M2938">
        <f t="shared" si="409"/>
        <v>9.5487793395565568E-3</v>
      </c>
      <c r="N2938">
        <f t="shared" si="410"/>
        <v>-1.6576788299725864E-3</v>
      </c>
      <c r="O2938">
        <f t="shared" si="411"/>
        <v>-1.5008920749253196E-3</v>
      </c>
      <c r="Q2938" s="1">
        <v>44649</v>
      </c>
      <c r="R2938">
        <f t="shared" si="414"/>
        <v>363.43252495543436</v>
      </c>
      <c r="S2938" s="19">
        <f t="shared" si="412"/>
        <v>2.6343252495543434</v>
      </c>
      <c r="U2938" s="1">
        <v>44649</v>
      </c>
      <c r="V2938">
        <f t="shared" si="413"/>
        <v>3.9721160262593536E-3</v>
      </c>
      <c r="X2938" s="1">
        <v>44649</v>
      </c>
      <c r="Y2938" s="19">
        <f>IF(R2938/MAX($R$7:R2938)&lt;1,R2938/MAX($R$7:R2938)-1,0)</f>
        <v>0</v>
      </c>
    </row>
    <row r="2939" spans="1:25" x14ac:dyDescent="0.25">
      <c r="A2939" s="1">
        <v>44650</v>
      </c>
      <c r="B2939">
        <v>2772.17</v>
      </c>
      <c r="C2939">
        <v>120259.76</v>
      </c>
      <c r="D2939">
        <v>62.482211599999999</v>
      </c>
      <c r="E2939">
        <v>46217.753819999998</v>
      </c>
      <c r="F2939">
        <v>4.7714999999999996</v>
      </c>
      <c r="G2939">
        <v>8252.1309999999994</v>
      </c>
      <c r="I2939" s="1">
        <v>44650</v>
      </c>
      <c r="J2939">
        <f t="shared" si="406"/>
        <v>3.6639452580511378E-3</v>
      </c>
      <c r="K2939">
        <f t="shared" si="407"/>
        <v>2.0463416944849211E-3</v>
      </c>
      <c r="L2939">
        <f t="shared" si="408"/>
        <v>4.3738925857916833E-4</v>
      </c>
      <c r="M2939">
        <f t="shared" si="409"/>
        <v>-4.6285754329686846E-3</v>
      </c>
      <c r="N2939">
        <f t="shared" si="410"/>
        <v>2.8794821135820214E-3</v>
      </c>
      <c r="O2939">
        <f t="shared" si="411"/>
        <v>-2.5590746525300245E-3</v>
      </c>
      <c r="Q2939" s="1">
        <v>44650</v>
      </c>
      <c r="R2939">
        <f t="shared" si="414"/>
        <v>363.28145669197744</v>
      </c>
      <c r="S2939" s="19">
        <f t="shared" si="412"/>
        <v>2.6328145669197744</v>
      </c>
      <c r="U2939" s="1">
        <v>44650</v>
      </c>
      <c r="V2939">
        <f t="shared" si="413"/>
        <v>-4.1567073138393251E-4</v>
      </c>
      <c r="X2939" s="1">
        <v>44650</v>
      </c>
      <c r="Y2939" s="19">
        <f>IF(R2939/MAX($R$7:R2939)&lt;1,R2939/MAX($R$7:R2939)-1,0)</f>
        <v>-4.1567073138393251E-4</v>
      </c>
    </row>
    <row r="2940" spans="1:25" x14ac:dyDescent="0.25">
      <c r="A2940" s="1">
        <v>44651</v>
      </c>
      <c r="B2940">
        <v>2779.97</v>
      </c>
      <c r="C2940">
        <v>119999.23</v>
      </c>
      <c r="D2940">
        <v>62.509540700000002</v>
      </c>
      <c r="E2940">
        <v>45078.224240000003</v>
      </c>
      <c r="F2940">
        <v>4.7416999999999998</v>
      </c>
      <c r="G2940">
        <v>8255.8860000000004</v>
      </c>
      <c r="I2940" s="1">
        <v>44651</v>
      </c>
      <c r="J2940">
        <f t="shared" si="406"/>
        <v>2.8136802577041209E-3</v>
      </c>
      <c r="K2940">
        <f t="shared" si="407"/>
        <v>-2.1663938128597682E-3</v>
      </c>
      <c r="L2940">
        <f t="shared" si="408"/>
        <v>4.373900875174197E-4</v>
      </c>
      <c r="M2940">
        <f t="shared" si="409"/>
        <v>-2.4655667699430284E-2</v>
      </c>
      <c r="N2940">
        <f t="shared" si="410"/>
        <v>-6.2454154877921164E-3</v>
      </c>
      <c r="O2940">
        <f t="shared" si="411"/>
        <v>4.5503397849611105E-4</v>
      </c>
      <c r="Q2940" s="1">
        <v>44651</v>
      </c>
      <c r="R2940">
        <f t="shared" si="414"/>
        <v>362.01520696331778</v>
      </c>
      <c r="S2940" s="19">
        <f t="shared" si="412"/>
        <v>2.6201520696331779</v>
      </c>
      <c r="U2940" s="1">
        <v>44651</v>
      </c>
      <c r="V2940">
        <f t="shared" si="413"/>
        <v>-3.4855886677785941E-3</v>
      </c>
      <c r="X2940" s="1">
        <v>44651</v>
      </c>
      <c r="Y2940" s="19">
        <f>IF(R2940/MAX($R$7:R2940)&lt;1,R2940/MAX($R$7:R2940)-1,0)</f>
        <v>-3.8998105419716378E-3</v>
      </c>
    </row>
    <row r="2941" spans="1:25" x14ac:dyDescent="0.25">
      <c r="A2941" s="1">
        <v>44652</v>
      </c>
      <c r="B2941">
        <v>2798.71</v>
      </c>
      <c r="C2941">
        <v>121570.15</v>
      </c>
      <c r="D2941">
        <v>62.536881700000002</v>
      </c>
      <c r="E2941">
        <v>44950.884899999997</v>
      </c>
      <c r="F2941">
        <v>4.6592000000000002</v>
      </c>
      <c r="G2941">
        <v>8315.3960000000006</v>
      </c>
      <c r="I2941" s="1">
        <v>44652</v>
      </c>
      <c r="J2941">
        <f t="shared" si="406"/>
        <v>6.741079939711625E-3</v>
      </c>
      <c r="K2941">
        <f t="shared" si="407"/>
        <v>1.3091084001122244E-2</v>
      </c>
      <c r="L2941">
        <f t="shared" si="408"/>
        <v>4.3738923200886681E-4</v>
      </c>
      <c r="M2941">
        <f t="shared" si="409"/>
        <v>-2.8248526233429772E-3</v>
      </c>
      <c r="N2941">
        <f t="shared" si="410"/>
        <v>-1.7398823206866698E-2</v>
      </c>
      <c r="O2941">
        <f t="shared" si="411"/>
        <v>7.208190616973198E-3</v>
      </c>
      <c r="Q2941" s="1">
        <v>44652</v>
      </c>
      <c r="R2941">
        <f t="shared" si="414"/>
        <v>363.99021203257365</v>
      </c>
      <c r="S2941" s="19">
        <f t="shared" si="412"/>
        <v>2.6399021203257367</v>
      </c>
      <c r="U2941" s="1">
        <v>44652</v>
      </c>
      <c r="V2941">
        <f t="shared" si="413"/>
        <v>5.4555859291733899E-3</v>
      </c>
      <c r="X2941" s="1">
        <v>44652</v>
      </c>
      <c r="Y2941" s="19">
        <f>IF(R2941/MAX($R$7:R2941)&lt;1,R2941/MAX($R$7:R2941)-1,0)</f>
        <v>0</v>
      </c>
    </row>
    <row r="2942" spans="1:25" x14ac:dyDescent="0.25">
      <c r="A2942" s="1">
        <v>44655</v>
      </c>
      <c r="B2942">
        <v>2807.19</v>
      </c>
      <c r="C2942">
        <v>121279.51</v>
      </c>
      <c r="D2942">
        <v>62.5642347</v>
      </c>
      <c r="E2942">
        <v>44541.032930000001</v>
      </c>
      <c r="F2942">
        <v>4.5928000000000004</v>
      </c>
      <c r="G2942">
        <v>8330.8310000000001</v>
      </c>
      <c r="I2942" s="1">
        <v>44655</v>
      </c>
      <c r="J2942">
        <f t="shared" si="406"/>
        <v>3.0299673778275693E-3</v>
      </c>
      <c r="K2942">
        <f t="shared" si="407"/>
        <v>-2.3907184452762742E-3</v>
      </c>
      <c r="L2942">
        <f t="shared" si="408"/>
        <v>4.3738989307495757E-4</v>
      </c>
      <c r="M2942">
        <f t="shared" si="409"/>
        <v>-9.1177731186332656E-3</v>
      </c>
      <c r="N2942">
        <f t="shared" si="410"/>
        <v>-1.4251373626373631E-2</v>
      </c>
      <c r="O2942">
        <f t="shared" si="411"/>
        <v>1.8561954235252198E-3</v>
      </c>
      <c r="Q2942" s="1">
        <v>44655</v>
      </c>
      <c r="R2942">
        <f t="shared" si="414"/>
        <v>363.71831937217019</v>
      </c>
      <c r="S2942" s="19">
        <f t="shared" si="412"/>
        <v>2.6371831937217021</v>
      </c>
      <c r="U2942" s="1">
        <v>44655</v>
      </c>
      <c r="V2942">
        <f t="shared" si="413"/>
        <v>-7.4697794450340194E-4</v>
      </c>
      <c r="X2942" s="1">
        <v>44655</v>
      </c>
      <c r="Y2942" s="19">
        <f>IF(R2942/MAX($R$7:R2942)&lt;1,R2942/MAX($R$7:R2942)-1,0)</f>
        <v>-7.4697794450340194E-4</v>
      </c>
    </row>
    <row r="2943" spans="1:25" x14ac:dyDescent="0.25">
      <c r="A2943" s="1">
        <v>44656</v>
      </c>
      <c r="B2943">
        <v>2805.6</v>
      </c>
      <c r="C2943">
        <v>118885.15</v>
      </c>
      <c r="D2943">
        <v>62.591599700000003</v>
      </c>
      <c r="E2943">
        <v>44257.469210000003</v>
      </c>
      <c r="F2943">
        <v>4.6516999999999999</v>
      </c>
      <c r="G2943">
        <v>8301.6049999999996</v>
      </c>
      <c r="I2943" s="1">
        <v>44656</v>
      </c>
      <c r="J2943">
        <f t="shared" si="406"/>
        <v>-5.6640270163410555E-4</v>
      </c>
      <c r="K2943">
        <f t="shared" si="407"/>
        <v>-1.9742494012385148E-2</v>
      </c>
      <c r="L2943">
        <f t="shared" si="408"/>
        <v>4.3739046967039563E-4</v>
      </c>
      <c r="M2943">
        <f t="shared" si="409"/>
        <v>-6.3663480917840465E-3</v>
      </c>
      <c r="N2943">
        <f t="shared" si="410"/>
        <v>1.2824420832607375E-2</v>
      </c>
      <c r="O2943">
        <f t="shared" si="411"/>
        <v>-3.508173434318973E-3</v>
      </c>
      <c r="Q2943" s="1">
        <v>44656</v>
      </c>
      <c r="R2943">
        <f t="shared" si="414"/>
        <v>361.55296405523757</v>
      </c>
      <c r="S2943" s="19">
        <f t="shared" si="412"/>
        <v>2.6155296405523756</v>
      </c>
      <c r="U2943" s="1">
        <v>44656</v>
      </c>
      <c r="V2943">
        <f t="shared" si="413"/>
        <v>-5.9533853578515039E-3</v>
      </c>
      <c r="X2943" s="1">
        <v>44656</v>
      </c>
      <c r="Y2943" s="19">
        <f>IF(R2943/MAX($R$7:R2943)&lt;1,R2943/MAX($R$7:R2943)-1,0)</f>
        <v>-6.6959162547974849E-3</v>
      </c>
    </row>
    <row r="2944" spans="1:25" x14ac:dyDescent="0.25">
      <c r="A2944" s="1">
        <v>44657</v>
      </c>
      <c r="B2944">
        <v>2803.89</v>
      </c>
      <c r="C2944">
        <v>118227.75</v>
      </c>
      <c r="D2944">
        <v>62.618976699999997</v>
      </c>
      <c r="E2944">
        <v>44311.113590000001</v>
      </c>
      <c r="F2944">
        <v>4.7160000000000002</v>
      </c>
      <c r="G2944">
        <v>8307.7530000000006</v>
      </c>
      <c r="I2944" s="1">
        <v>44657</v>
      </c>
      <c r="J2944">
        <f t="shared" si="406"/>
        <v>-6.0949529512399625E-4</v>
      </c>
      <c r="K2944">
        <f t="shared" si="407"/>
        <v>-5.5297066118012994E-3</v>
      </c>
      <c r="L2944">
        <f t="shared" si="408"/>
        <v>4.3739096190553717E-4</v>
      </c>
      <c r="M2944">
        <f t="shared" si="409"/>
        <v>1.2120977759813023E-3</v>
      </c>
      <c r="N2944">
        <f t="shared" si="410"/>
        <v>1.3822903454651092E-2</v>
      </c>
      <c r="O2944">
        <f t="shared" si="411"/>
        <v>7.4057968308549604E-4</v>
      </c>
      <c r="Q2944" s="1">
        <v>44657</v>
      </c>
      <c r="R2944">
        <f t="shared" si="414"/>
        <v>361.29774423263939</v>
      </c>
      <c r="S2944" s="19">
        <f t="shared" si="412"/>
        <v>2.6129774423263941</v>
      </c>
      <c r="U2944" s="1">
        <v>44657</v>
      </c>
      <c r="V2944">
        <f t="shared" si="413"/>
        <v>-7.0589885292482446E-4</v>
      </c>
      <c r="X2944" s="1">
        <v>44657</v>
      </c>
      <c r="Y2944" s="19">
        <f>IF(R2944/MAX($R$7:R2944)&lt;1,R2944/MAX($R$7:R2944)-1,0)</f>
        <v>-7.3970884681188176E-3</v>
      </c>
    </row>
    <row r="2945" spans="1:25" x14ac:dyDescent="0.25">
      <c r="A2945" s="1">
        <v>44658</v>
      </c>
      <c r="B2945">
        <v>2805.35</v>
      </c>
      <c r="C2945">
        <v>118862.12</v>
      </c>
      <c r="D2945">
        <v>62.646365600000003</v>
      </c>
      <c r="E2945">
        <v>45007.817069999997</v>
      </c>
      <c r="F2945">
        <v>4.7535999999999996</v>
      </c>
      <c r="G2945">
        <v>8322.5</v>
      </c>
      <c r="I2945" s="1">
        <v>44658</v>
      </c>
      <c r="J2945">
        <f t="shared" si="406"/>
        <v>5.2070516318392102E-4</v>
      </c>
      <c r="K2945">
        <f t="shared" si="407"/>
        <v>5.365660769151015E-3</v>
      </c>
      <c r="L2945">
        <f t="shared" si="408"/>
        <v>4.3738977293128478E-4</v>
      </c>
      <c r="M2945">
        <f t="shared" si="409"/>
        <v>1.5722996412286694E-2</v>
      </c>
      <c r="N2945">
        <f t="shared" si="410"/>
        <v>7.9728583545375376E-3</v>
      </c>
      <c r="O2945">
        <f t="shared" si="411"/>
        <v>1.7750888838412582E-3</v>
      </c>
      <c r="Q2945" s="1">
        <v>44658</v>
      </c>
      <c r="R2945">
        <f t="shared" si="414"/>
        <v>362.78979264018801</v>
      </c>
      <c r="S2945" s="19">
        <f t="shared" si="412"/>
        <v>2.62789792640188</v>
      </c>
      <c r="U2945" s="1">
        <v>44658</v>
      </c>
      <c r="V2945">
        <f t="shared" si="413"/>
        <v>4.1296920098894407E-3</v>
      </c>
      <c r="X2945" s="1">
        <v>44658</v>
      </c>
      <c r="Y2945" s="19">
        <f>IF(R2945/MAX($R$7:R2945)&lt;1,R2945/MAX($R$7:R2945)-1,0)</f>
        <v>-3.2979441553725453E-3</v>
      </c>
    </row>
    <row r="2946" spans="1:25" x14ac:dyDescent="0.25">
      <c r="A2946" s="1">
        <v>44659</v>
      </c>
      <c r="B2946">
        <v>2808.83</v>
      </c>
      <c r="C2946">
        <v>118322.26</v>
      </c>
      <c r="D2946">
        <v>62.673766499999999</v>
      </c>
      <c r="E2946">
        <v>44789.256410000002</v>
      </c>
      <c r="F2946">
        <v>4.6988000000000003</v>
      </c>
      <c r="G2946">
        <v>8308.4879999999994</v>
      </c>
      <c r="I2946" s="1">
        <v>44659</v>
      </c>
      <c r="J2946">
        <f t="shared" si="406"/>
        <v>1.2404869267650387E-3</v>
      </c>
      <c r="K2946">
        <f t="shared" si="407"/>
        <v>-4.5419011540430709E-3</v>
      </c>
      <c r="L2946">
        <f t="shared" si="408"/>
        <v>4.3739009817356234E-4</v>
      </c>
      <c r="M2946">
        <f t="shared" si="409"/>
        <v>-4.8560599964240225E-3</v>
      </c>
      <c r="N2946">
        <f t="shared" si="410"/>
        <v>-1.1528105015146228E-2</v>
      </c>
      <c r="O2946">
        <f t="shared" si="411"/>
        <v>-1.6836287173326303E-3</v>
      </c>
      <c r="Q2946" s="1">
        <v>44659</v>
      </c>
      <c r="R2946">
        <f t="shared" si="414"/>
        <v>362.11198275261256</v>
      </c>
      <c r="S2946" s="19">
        <f t="shared" si="412"/>
        <v>2.6211198275261256</v>
      </c>
      <c r="U2946" s="1">
        <v>44659</v>
      </c>
      <c r="V2946">
        <f t="shared" si="413"/>
        <v>-1.8683267868224718E-3</v>
      </c>
      <c r="X2946" s="1">
        <v>44659</v>
      </c>
      <c r="Y2946" s="19">
        <f>IF(R2946/MAX($R$7:R2946)&lt;1,R2946/MAX($R$7:R2946)-1,0)</f>
        <v>-5.160109304788163E-3</v>
      </c>
    </row>
    <row r="2947" spans="1:25" x14ac:dyDescent="0.25">
      <c r="A2947" s="1">
        <v>44662</v>
      </c>
      <c r="B2947">
        <v>2807.58</v>
      </c>
      <c r="C2947">
        <v>116952.85</v>
      </c>
      <c r="D2947">
        <v>62.7011793</v>
      </c>
      <c r="E2947">
        <v>43697.274599999997</v>
      </c>
      <c r="F2947">
        <v>4.6966999999999999</v>
      </c>
      <c r="G2947">
        <v>8252.3070000000007</v>
      </c>
      <c r="I2947" s="1">
        <v>44662</v>
      </c>
      <c r="J2947">
        <f t="shared" si="406"/>
        <v>-4.4502515282163202E-4</v>
      </c>
      <c r="K2947">
        <f t="shared" si="407"/>
        <v>-1.1573561897820328E-2</v>
      </c>
      <c r="L2947">
        <f t="shared" si="408"/>
        <v>4.3738874382159842E-4</v>
      </c>
      <c r="M2947">
        <f t="shared" si="409"/>
        <v>-2.4380440702208239E-2</v>
      </c>
      <c r="N2947">
        <f t="shared" si="410"/>
        <v>-4.4692261854095694E-4</v>
      </c>
      <c r="O2947">
        <f t="shared" si="411"/>
        <v>-6.7618801399241812E-3</v>
      </c>
      <c r="Q2947" s="1">
        <v>44662</v>
      </c>
      <c r="R2947">
        <f t="shared" si="414"/>
        <v>359.22246725748903</v>
      </c>
      <c r="S2947" s="19">
        <f t="shared" si="412"/>
        <v>2.5922246725748903</v>
      </c>
      <c r="U2947" s="1">
        <v>44662</v>
      </c>
      <c r="V2947">
        <f t="shared" si="413"/>
        <v>-7.9796185510314643E-3</v>
      </c>
      <c r="X2947" s="1">
        <v>44662</v>
      </c>
      <c r="Y2947" s="19">
        <f>IF(R2947/MAX($R$7:R2947)&lt;1,R2947/MAX($R$7:R2947)-1,0)</f>
        <v>-1.3098552151885712E-2</v>
      </c>
    </row>
    <row r="2948" spans="1:25" x14ac:dyDescent="0.25">
      <c r="A2948" s="1">
        <v>44663</v>
      </c>
      <c r="B2948">
        <v>2808.97</v>
      </c>
      <c r="C2948">
        <v>116146.86</v>
      </c>
      <c r="D2948">
        <v>62.728604199999999</v>
      </c>
      <c r="E2948">
        <v>43241.351390000003</v>
      </c>
      <c r="F2948">
        <v>4.6749999999999998</v>
      </c>
      <c r="G2948">
        <v>8261.4580000000005</v>
      </c>
      <c r="I2948" s="1">
        <v>44663</v>
      </c>
      <c r="J2948">
        <f t="shared" si="406"/>
        <v>4.9508829668254428E-4</v>
      </c>
      <c r="K2948">
        <f t="shared" si="407"/>
        <v>-6.8915806669098689E-3</v>
      </c>
      <c r="L2948">
        <f t="shared" si="408"/>
        <v>4.3739049737467894E-4</v>
      </c>
      <c r="M2948">
        <f t="shared" si="409"/>
        <v>-1.0433676108486445E-2</v>
      </c>
      <c r="N2948">
        <f t="shared" si="410"/>
        <v>-4.6202652926522481E-3</v>
      </c>
      <c r="O2948">
        <f t="shared" si="411"/>
        <v>1.1089020318801879E-3</v>
      </c>
      <c r="Q2948" s="1">
        <v>44663</v>
      </c>
      <c r="R2948">
        <f t="shared" si="414"/>
        <v>358.3427473860491</v>
      </c>
      <c r="S2948" s="19">
        <f t="shared" si="412"/>
        <v>2.5834274738604908</v>
      </c>
      <c r="U2948" s="1">
        <v>44663</v>
      </c>
      <c r="V2948">
        <f t="shared" si="413"/>
        <v>-2.4489555961134668E-3</v>
      </c>
      <c r="X2948" s="1">
        <v>44663</v>
      </c>
      <c r="Y2948" s="19">
        <f>IF(R2948/MAX($R$7:R2948)&lt;1,R2948/MAX($R$7:R2948)-1,0)</f>
        <v>-1.5515429975405892E-2</v>
      </c>
    </row>
    <row r="2949" spans="1:25" x14ac:dyDescent="0.25">
      <c r="A2949" s="1">
        <v>44664</v>
      </c>
      <c r="B2949">
        <v>2803.59</v>
      </c>
      <c r="C2949">
        <v>116781.96</v>
      </c>
      <c r="D2949">
        <v>62.756041099999997</v>
      </c>
      <c r="E2949">
        <v>43709.406260000003</v>
      </c>
      <c r="F2949">
        <v>4.6909999999999998</v>
      </c>
      <c r="G2949">
        <v>8281.652</v>
      </c>
      <c r="I2949" s="1">
        <v>44664</v>
      </c>
      <c r="J2949">
        <f t="shared" si="406"/>
        <v>-1.9152927941556985E-3</v>
      </c>
      <c r="K2949">
        <f t="shared" si="407"/>
        <v>5.4680772256778809E-3</v>
      </c>
      <c r="L2949">
        <f t="shared" si="408"/>
        <v>4.3739057085545596E-4</v>
      </c>
      <c r="M2949">
        <f t="shared" si="409"/>
        <v>1.0824242419681607E-2</v>
      </c>
      <c r="N2949">
        <f t="shared" si="410"/>
        <v>3.4224598930481243E-3</v>
      </c>
      <c r="O2949">
        <f t="shared" si="411"/>
        <v>2.4443627262886736E-3</v>
      </c>
      <c r="Q2949" s="1">
        <v>44664</v>
      </c>
      <c r="R2949">
        <f t="shared" si="414"/>
        <v>359.50762821626518</v>
      </c>
      <c r="S2949" s="19">
        <f t="shared" si="412"/>
        <v>2.5950762821626516</v>
      </c>
      <c r="U2949" s="1">
        <v>44664</v>
      </c>
      <c r="V2949">
        <f t="shared" si="413"/>
        <v>3.2507448210221668E-3</v>
      </c>
      <c r="X2949" s="1">
        <v>44664</v>
      </c>
      <c r="Y2949" s="19">
        <f>IF(R2949/MAX($R$7:R2949)&lt;1,R2949/MAX($R$7:R2949)-1,0)</f>
        <v>-1.2315121858022193E-2</v>
      </c>
    </row>
    <row r="2950" spans="1:25" x14ac:dyDescent="0.25">
      <c r="A2950" s="1">
        <v>44665</v>
      </c>
      <c r="B2950">
        <v>2808.6</v>
      </c>
      <c r="C2950">
        <v>116181.61</v>
      </c>
      <c r="D2950">
        <v>62.783489899999999</v>
      </c>
      <c r="E2950">
        <v>43555.65825</v>
      </c>
      <c r="F2950">
        <v>4.7013999999999996</v>
      </c>
      <c r="G2950">
        <v>8281.0239999999994</v>
      </c>
      <c r="I2950" s="1">
        <v>44665</v>
      </c>
      <c r="J2950">
        <f t="shared" si="406"/>
        <v>1.7869945320105884E-3</v>
      </c>
      <c r="K2950">
        <f t="shared" si="407"/>
        <v>-5.140776880264819E-3</v>
      </c>
      <c r="L2950">
        <f t="shared" si="408"/>
        <v>4.3738896716360998E-4</v>
      </c>
      <c r="M2950">
        <f t="shared" si="409"/>
        <v>-3.5175039689501197E-3</v>
      </c>
      <c r="N2950">
        <f t="shared" si="410"/>
        <v>2.2170112982307089E-3</v>
      </c>
      <c r="O2950">
        <f t="shared" si="411"/>
        <v>-7.5830281204836147E-5</v>
      </c>
      <c r="Q2950" s="1">
        <v>44665</v>
      </c>
      <c r="R2950">
        <f t="shared" si="414"/>
        <v>359.06794927876626</v>
      </c>
      <c r="S2950" s="19">
        <f t="shared" si="412"/>
        <v>2.5906794927876629</v>
      </c>
      <c r="U2950" s="1">
        <v>44665</v>
      </c>
      <c r="V2950">
        <f t="shared" si="413"/>
        <v>-1.2230030825226557E-3</v>
      </c>
      <c r="X2950" s="1">
        <v>44665</v>
      </c>
      <c r="Y2950" s="19">
        <f>IF(R2950/MAX($R$7:R2950)&lt;1,R2950/MAX($R$7:R2950)-1,0)</f>
        <v>-1.3523063508550814E-2</v>
      </c>
    </row>
    <row r="2951" spans="1:25" x14ac:dyDescent="0.25">
      <c r="A2951" s="1">
        <v>44666</v>
      </c>
      <c r="B2951">
        <v>2808.6</v>
      </c>
      <c r="C2951">
        <v>116181.61</v>
      </c>
      <c r="D2951">
        <v>62.783489899999999</v>
      </c>
      <c r="E2951">
        <v>43555.65825</v>
      </c>
      <c r="F2951">
        <v>4.7013999999999996</v>
      </c>
      <c r="G2951">
        <v>8281.0239999999994</v>
      </c>
      <c r="I2951" s="1">
        <v>44666</v>
      </c>
      <c r="J2951">
        <f t="shared" si="406"/>
        <v>0</v>
      </c>
      <c r="K2951">
        <f t="shared" si="407"/>
        <v>0</v>
      </c>
      <c r="L2951">
        <f t="shared" si="408"/>
        <v>0</v>
      </c>
      <c r="M2951">
        <f t="shared" si="409"/>
        <v>0</v>
      </c>
      <c r="N2951">
        <f t="shared" si="410"/>
        <v>0</v>
      </c>
      <c r="O2951">
        <f t="shared" si="411"/>
        <v>0</v>
      </c>
      <c r="Q2951" s="1">
        <v>44666</v>
      </c>
      <c r="R2951">
        <f t="shared" si="414"/>
        <v>359.06794927876626</v>
      </c>
      <c r="S2951" s="19">
        <f t="shared" si="412"/>
        <v>2.5906794927876629</v>
      </c>
      <c r="U2951" s="1">
        <v>44666</v>
      </c>
      <c r="V2951">
        <f t="shared" si="413"/>
        <v>0</v>
      </c>
      <c r="X2951" s="1">
        <v>44666</v>
      </c>
      <c r="Y2951" s="19">
        <f>IF(R2951/MAX($R$7:R2951)&lt;1,R2951/MAX($R$7:R2951)-1,0)</f>
        <v>-1.3523063508550814E-2</v>
      </c>
    </row>
    <row r="2952" spans="1:25" x14ac:dyDescent="0.25">
      <c r="A2952" s="1">
        <v>44669</v>
      </c>
      <c r="B2952">
        <v>2801.91</v>
      </c>
      <c r="C2952">
        <v>115687.25</v>
      </c>
      <c r="D2952">
        <v>62.810950800000001</v>
      </c>
      <c r="E2952">
        <v>43165.111129999998</v>
      </c>
      <c r="F2952">
        <v>4.6531000000000002</v>
      </c>
      <c r="G2952">
        <v>8308.1260000000002</v>
      </c>
      <c r="I2952" s="1">
        <v>44669</v>
      </c>
      <c r="J2952">
        <f t="shared" si="406"/>
        <v>-2.3819696646015798E-3</v>
      </c>
      <c r="K2952">
        <f t="shared" si="407"/>
        <v>-4.2550623975687873E-3</v>
      </c>
      <c r="L2952">
        <f t="shared" si="408"/>
        <v>4.3739046752166999E-4</v>
      </c>
      <c r="M2952">
        <f t="shared" si="409"/>
        <v>-8.9666219198972774E-3</v>
      </c>
      <c r="N2952">
        <f t="shared" si="410"/>
        <v>-1.027353554260424E-2</v>
      </c>
      <c r="O2952">
        <f t="shared" si="411"/>
        <v>3.2727836557411294E-3</v>
      </c>
      <c r="Q2952" s="1">
        <v>44669</v>
      </c>
      <c r="R2952">
        <f t="shared" si="414"/>
        <v>358.53509674117078</v>
      </c>
      <c r="S2952" s="19">
        <f t="shared" si="412"/>
        <v>2.5853509674117077</v>
      </c>
      <c r="U2952" s="1">
        <v>44669</v>
      </c>
      <c r="V2952">
        <f t="shared" si="413"/>
        <v>-1.4839880269620354E-3</v>
      </c>
      <c r="X2952" s="1">
        <v>44669</v>
      </c>
      <c r="Y2952" s="19">
        <f>IF(R2952/MAX($R$7:R2952)&lt;1,R2952/MAX($R$7:R2952)-1,0)</f>
        <v>-1.4986983471178328E-2</v>
      </c>
    </row>
    <row r="2953" spans="1:25" x14ac:dyDescent="0.25">
      <c r="A2953" s="1">
        <v>44670</v>
      </c>
      <c r="B2953">
        <v>2805.38</v>
      </c>
      <c r="C2953">
        <v>115056.66</v>
      </c>
      <c r="D2953">
        <v>62.8384237</v>
      </c>
      <c r="E2953">
        <v>43882.350780000001</v>
      </c>
      <c r="F2953">
        <v>4.6680999999999999</v>
      </c>
      <c r="G2953">
        <v>8302.1720000000005</v>
      </c>
      <c r="I2953" s="1">
        <v>44670</v>
      </c>
      <c r="J2953">
        <f t="shared" ref="J2953:J3016" si="415">B2953/B2952-1</f>
        <v>1.2384409206578351E-3</v>
      </c>
      <c r="K2953">
        <f t="shared" ref="K2953:K3016" si="416">C2953/C2952-1</f>
        <v>-5.4508167494689008E-3</v>
      </c>
      <c r="L2953">
        <f t="shared" ref="L2953:L3016" si="417">D2953/D2952-1</f>
        <v>4.3739029022948905E-4</v>
      </c>
      <c r="M2953">
        <f t="shared" ref="M2953:M3016" si="418">E2953/E2952-1</f>
        <v>1.661618912180951E-2</v>
      </c>
      <c r="N2953">
        <f t="shared" ref="N2953:N3016" si="419">F2953/F2952-1</f>
        <v>3.2236573467150365E-3</v>
      </c>
      <c r="O2953">
        <f t="shared" ref="O2953:O3016" si="420">G2953/G2952-1</f>
        <v>-7.1664777351709841E-4</v>
      </c>
      <c r="Q2953" s="1">
        <v>44670</v>
      </c>
      <c r="R2953">
        <f t="shared" si="414"/>
        <v>359.05874258584805</v>
      </c>
      <c r="S2953" s="19">
        <f t="shared" ref="S2953:S3016" si="421">R2953/R$7-1</f>
        <v>2.5905874258584807</v>
      </c>
      <c r="U2953" s="1">
        <v>44670</v>
      </c>
      <c r="V2953">
        <f t="shared" ref="V2953:V3016" si="422">R2953/R2952-1</f>
        <v>1.4605148824671232E-3</v>
      </c>
      <c r="X2953" s="1">
        <v>44670</v>
      </c>
      <c r="Y2953" s="19">
        <f>IF(R2953/MAX($R$7:R2953)&lt;1,R2953/MAX($R$7:R2953)-1,0)</f>
        <v>-1.3548357301114144E-2</v>
      </c>
    </row>
    <row r="2954" spans="1:25" x14ac:dyDescent="0.25">
      <c r="A2954" s="1">
        <v>44671</v>
      </c>
      <c r="B2954">
        <v>2808.21</v>
      </c>
      <c r="C2954">
        <v>114343.78</v>
      </c>
      <c r="D2954">
        <v>62.865908599999997</v>
      </c>
      <c r="E2954">
        <v>43341.63291</v>
      </c>
      <c r="F2954">
        <v>4.6220999999999997</v>
      </c>
      <c r="G2954">
        <v>8311.1589999999997</v>
      </c>
      <c r="I2954" s="1">
        <v>44671</v>
      </c>
      <c r="J2954">
        <f t="shared" si="415"/>
        <v>1.008775994695954E-3</v>
      </c>
      <c r="K2954">
        <f t="shared" si="416"/>
        <v>-6.1959038268624145E-3</v>
      </c>
      <c r="L2954">
        <f t="shared" si="417"/>
        <v>4.3739002956555417E-4</v>
      </c>
      <c r="M2954">
        <f t="shared" si="418"/>
        <v>-1.2321989601487782E-2</v>
      </c>
      <c r="N2954">
        <f t="shared" si="419"/>
        <v>-9.854116235727628E-3</v>
      </c>
      <c r="O2954">
        <f t="shared" si="420"/>
        <v>1.0824878116231229E-3</v>
      </c>
      <c r="Q2954" s="1">
        <v>44671</v>
      </c>
      <c r="R2954">
        <f t="shared" ref="R2954:R3017" si="423">((($AB$7*L2954)+($AB$8*K2954)+($AB$9*J2954)+($AB$10*O2954)+($AB$11*N2954)+($AB$12*M2954))+1)*R2953</f>
        <v>358.15250041711676</v>
      </c>
      <c r="S2954" s="19">
        <f t="shared" si="421"/>
        <v>2.5815250041711675</v>
      </c>
      <c r="U2954" s="1">
        <v>44671</v>
      </c>
      <c r="V2954">
        <f t="shared" si="422"/>
        <v>-2.5239384569911705E-3</v>
      </c>
      <c r="X2954" s="1">
        <v>44671</v>
      </c>
      <c r="Y2954" s="19">
        <f>IF(R2954/MAX($R$7:R2954)&lt;1,R2954/MAX($R$7:R2954)-1,0)</f>
        <v>-1.6038100538083966E-2</v>
      </c>
    </row>
    <row r="2955" spans="1:25" x14ac:dyDescent="0.25">
      <c r="A2955" s="1">
        <v>44672</v>
      </c>
      <c r="B2955">
        <v>2808.21</v>
      </c>
      <c r="C2955">
        <v>114343.78</v>
      </c>
      <c r="D2955">
        <v>62.865908599999997</v>
      </c>
      <c r="E2955">
        <v>42738.987849999998</v>
      </c>
      <c r="F2955">
        <v>4.6220999999999997</v>
      </c>
      <c r="G2955">
        <v>8311.1589999999997</v>
      </c>
      <c r="I2955" s="1">
        <v>44672</v>
      </c>
      <c r="J2955">
        <f t="shared" si="415"/>
        <v>0</v>
      </c>
      <c r="K2955">
        <f t="shared" si="416"/>
        <v>0</v>
      </c>
      <c r="L2955">
        <f t="shared" si="417"/>
        <v>0</v>
      </c>
      <c r="M2955">
        <f t="shared" si="418"/>
        <v>-1.3904530575749474E-2</v>
      </c>
      <c r="N2955">
        <f t="shared" si="419"/>
        <v>0</v>
      </c>
      <c r="O2955">
        <f t="shared" si="420"/>
        <v>0</v>
      </c>
      <c r="Q2955" s="1">
        <v>44672</v>
      </c>
      <c r="R2955">
        <f t="shared" si="423"/>
        <v>357.40550905819214</v>
      </c>
      <c r="S2955" s="19">
        <f t="shared" si="421"/>
        <v>2.5740550905819215</v>
      </c>
      <c r="U2955" s="1">
        <v>44672</v>
      </c>
      <c r="V2955">
        <f t="shared" si="422"/>
        <v>-2.08567958636241E-3</v>
      </c>
      <c r="X2955" s="1">
        <v>44672</v>
      </c>
      <c r="Y2955" s="19">
        <f>IF(R2955/MAX($R$7:R2955)&lt;1,R2955/MAX($R$7:R2955)-1,0)</f>
        <v>-1.8090329785549919E-2</v>
      </c>
    </row>
    <row r="2956" spans="1:25" x14ac:dyDescent="0.25">
      <c r="A2956" s="1">
        <v>44673</v>
      </c>
      <c r="B2956">
        <v>2810.29</v>
      </c>
      <c r="C2956">
        <v>111077.51</v>
      </c>
      <c r="D2956">
        <v>62.8934055</v>
      </c>
      <c r="E2956">
        <v>43033.683319999996</v>
      </c>
      <c r="F2956">
        <v>4.7961</v>
      </c>
      <c r="G2956">
        <v>8294.7369999999992</v>
      </c>
      <c r="I2956" s="1">
        <v>44673</v>
      </c>
      <c r="J2956">
        <f t="shared" si="415"/>
        <v>7.4068534760574067E-4</v>
      </c>
      <c r="K2956">
        <f t="shared" si="416"/>
        <v>-2.8565349160225462E-2</v>
      </c>
      <c r="L2956">
        <f t="shared" si="417"/>
        <v>4.3738968563955538E-4</v>
      </c>
      <c r="M2956">
        <f t="shared" si="418"/>
        <v>6.8952374593962418E-3</v>
      </c>
      <c r="N2956">
        <f t="shared" si="419"/>
        <v>3.7645226195885062E-2</v>
      </c>
      <c r="O2956">
        <f t="shared" si="420"/>
        <v>-1.9758977057231508E-3</v>
      </c>
      <c r="Q2956" s="1">
        <v>44673</v>
      </c>
      <c r="R2956">
        <f t="shared" si="423"/>
        <v>355.59240063732221</v>
      </c>
      <c r="S2956" s="19">
        <f t="shared" si="421"/>
        <v>2.555924006373222</v>
      </c>
      <c r="U2956" s="1">
        <v>44673</v>
      </c>
      <c r="V2956">
        <f t="shared" si="422"/>
        <v>-5.0729727855837181E-3</v>
      </c>
      <c r="X2956" s="1">
        <v>44673</v>
      </c>
      <c r="Y2956" s="19">
        <f>IF(R2956/MAX($R$7:R2956)&lt;1,R2956/MAX($R$7:R2956)-1,0)</f>
        <v>-2.3071530820449437E-2</v>
      </c>
    </row>
    <row r="2957" spans="1:25" x14ac:dyDescent="0.25">
      <c r="A2957" s="1">
        <v>44676</v>
      </c>
      <c r="B2957">
        <v>2805.31</v>
      </c>
      <c r="C2957">
        <v>110684.95</v>
      </c>
      <c r="D2957">
        <v>62.920914500000002</v>
      </c>
      <c r="E2957">
        <v>44366.21228</v>
      </c>
      <c r="F2957">
        <v>4.8769999999999998</v>
      </c>
      <c r="G2957">
        <v>8309.8700000000008</v>
      </c>
      <c r="I2957" s="1">
        <v>44676</v>
      </c>
      <c r="J2957">
        <f t="shared" si="415"/>
        <v>-1.7720591113372652E-3</v>
      </c>
      <c r="K2957">
        <f t="shared" si="416"/>
        <v>-3.5341087498270696E-3</v>
      </c>
      <c r="L2957">
        <f t="shared" si="417"/>
        <v>4.3739084855243249E-4</v>
      </c>
      <c r="M2957">
        <f t="shared" si="418"/>
        <v>3.0964789838956452E-2</v>
      </c>
      <c r="N2957">
        <f t="shared" si="419"/>
        <v>1.6867871812514368E-2</v>
      </c>
      <c r="O2957">
        <f t="shared" si="420"/>
        <v>1.824409863748766E-3</v>
      </c>
      <c r="Q2957" s="1">
        <v>44676</v>
      </c>
      <c r="R2957">
        <f t="shared" si="423"/>
        <v>357.12389763184808</v>
      </c>
      <c r="S2957" s="19">
        <f t="shared" si="421"/>
        <v>2.5712389763184809</v>
      </c>
      <c r="U2957" s="1">
        <v>44676</v>
      </c>
      <c r="V2957">
        <f t="shared" si="422"/>
        <v>4.3068889880126804E-3</v>
      </c>
      <c r="X2957" s="1">
        <v>44676</v>
      </c>
      <c r="Y2957" s="19">
        <f>IF(R2957/MAX($R$7:R2957)&lt;1,R2957/MAX($R$7:R2957)-1,0)</f>
        <v>-1.886400835446389E-2</v>
      </c>
    </row>
    <row r="2958" spans="1:25" x14ac:dyDescent="0.25">
      <c r="A2958" s="1">
        <v>44677</v>
      </c>
      <c r="B2958">
        <v>2801.99</v>
      </c>
      <c r="C2958">
        <v>108212.86</v>
      </c>
      <c r="D2958">
        <v>62.948435400000001</v>
      </c>
      <c r="E2958">
        <v>43527.293729999998</v>
      </c>
      <c r="F2958">
        <v>4.9981</v>
      </c>
      <c r="G2958">
        <v>8289.3670000000002</v>
      </c>
      <c r="I2958" s="1">
        <v>44677</v>
      </c>
      <c r="J2958">
        <f t="shared" si="415"/>
        <v>-1.1834699195455434E-3</v>
      </c>
      <c r="K2958">
        <f t="shared" si="416"/>
        <v>-2.2334472753522516E-2</v>
      </c>
      <c r="L2958">
        <f t="shared" si="417"/>
        <v>4.3738874774290615E-4</v>
      </c>
      <c r="M2958">
        <f t="shared" si="418"/>
        <v>-1.890895135932491E-2</v>
      </c>
      <c r="N2958">
        <f t="shared" si="419"/>
        <v>2.4830838630305552E-2</v>
      </c>
      <c r="O2958">
        <f t="shared" si="420"/>
        <v>-2.4673069494469679E-3</v>
      </c>
      <c r="Q2958" s="1">
        <v>44677</v>
      </c>
      <c r="R2958">
        <f t="shared" si="423"/>
        <v>354.219240382137</v>
      </c>
      <c r="S2958" s="19">
        <f t="shared" si="421"/>
        <v>2.5421924038213701</v>
      </c>
      <c r="U2958" s="1">
        <v>44677</v>
      </c>
      <c r="V2958">
        <f t="shared" si="422"/>
        <v>-8.1334720778205583E-3</v>
      </c>
      <c r="X2958" s="1">
        <v>44677</v>
      </c>
      <c r="Y2958" s="19">
        <f>IF(R2958/MAX($R$7:R2958)&lt;1,R2958/MAX($R$7:R2958)-1,0)</f>
        <v>-2.684405054705763E-2</v>
      </c>
    </row>
    <row r="2959" spans="1:25" x14ac:dyDescent="0.25">
      <c r="A2959" s="1">
        <v>44678</v>
      </c>
      <c r="B2959">
        <v>2801.2</v>
      </c>
      <c r="C2959">
        <v>109349.37</v>
      </c>
      <c r="D2959">
        <v>62.9759685</v>
      </c>
      <c r="E2959">
        <v>43915.817999999999</v>
      </c>
      <c r="F2959">
        <v>4.9664999999999999</v>
      </c>
      <c r="G2959">
        <v>8307.9040000000005</v>
      </c>
      <c r="I2959" s="1">
        <v>44678</v>
      </c>
      <c r="J2959">
        <f t="shared" si="415"/>
        <v>-2.8194247659696359E-4</v>
      </c>
      <c r="K2959">
        <f t="shared" si="416"/>
        <v>1.0502541010375177E-2</v>
      </c>
      <c r="L2959">
        <f t="shared" si="417"/>
        <v>4.3739133189002466E-4</v>
      </c>
      <c r="M2959">
        <f t="shared" si="418"/>
        <v>8.925991870986083E-3</v>
      </c>
      <c r="N2959">
        <f t="shared" si="419"/>
        <v>-6.3224025129549055E-3</v>
      </c>
      <c r="O2959">
        <f t="shared" si="420"/>
        <v>2.2362383038416755E-3</v>
      </c>
      <c r="Q2959" s="1">
        <v>44678</v>
      </c>
      <c r="R2959">
        <f t="shared" si="423"/>
        <v>355.69118616849482</v>
      </c>
      <c r="S2959" s="19">
        <f t="shared" si="421"/>
        <v>2.5569118616849482</v>
      </c>
      <c r="U2959" s="1">
        <v>44678</v>
      </c>
      <c r="V2959">
        <f t="shared" si="422"/>
        <v>4.1554653687638776E-3</v>
      </c>
      <c r="X2959" s="1">
        <v>44678</v>
      </c>
      <c r="Y2959" s="19">
        <f>IF(R2959/MAX($R$7:R2959)&lt;1,R2959/MAX($R$7:R2959)-1,0)</f>
        <v>-2.2800134700699415E-2</v>
      </c>
    </row>
    <row r="2960" spans="1:25" x14ac:dyDescent="0.25">
      <c r="A2960" s="1">
        <v>44679</v>
      </c>
      <c r="B2960">
        <v>2804.83</v>
      </c>
      <c r="C2960">
        <v>109918.97</v>
      </c>
      <c r="D2960">
        <v>63.003513499999997</v>
      </c>
      <c r="E2960">
        <v>44939.338629999998</v>
      </c>
      <c r="F2960">
        <v>4.9417999999999997</v>
      </c>
      <c r="G2960">
        <v>8326.3690000000006</v>
      </c>
      <c r="I2960" s="1">
        <v>44679</v>
      </c>
      <c r="J2960">
        <f t="shared" si="415"/>
        <v>1.2958731972012583E-3</v>
      </c>
      <c r="K2960">
        <f t="shared" si="416"/>
        <v>5.208992059122064E-3</v>
      </c>
      <c r="L2960">
        <f t="shared" si="417"/>
        <v>4.3738906532242439E-4</v>
      </c>
      <c r="M2960">
        <f t="shared" si="418"/>
        <v>2.330642298408292E-2</v>
      </c>
      <c r="N2960">
        <f t="shared" si="419"/>
        <v>-4.9733212523910275E-3</v>
      </c>
      <c r="O2960">
        <f t="shared" si="420"/>
        <v>2.2225822542003559E-3</v>
      </c>
      <c r="Q2960" s="1">
        <v>44679</v>
      </c>
      <c r="R2960">
        <f t="shared" si="423"/>
        <v>357.64264863062198</v>
      </c>
      <c r="S2960" s="19">
        <f t="shared" si="421"/>
        <v>2.5764264863062198</v>
      </c>
      <c r="U2960" s="1">
        <v>44679</v>
      </c>
      <c r="V2960">
        <f t="shared" si="422"/>
        <v>5.4863953283417199E-3</v>
      </c>
      <c r="X2960" s="1">
        <v>44679</v>
      </c>
      <c r="Y2960" s="19">
        <f>IF(R2960/MAX($R$7:R2960)&lt;1,R2960/MAX($R$7:R2960)-1,0)</f>
        <v>-1.7438829924865229E-2</v>
      </c>
    </row>
    <row r="2961" spans="1:25" x14ac:dyDescent="0.25">
      <c r="A2961" s="1">
        <v>44680</v>
      </c>
      <c r="B2961">
        <v>2813.06</v>
      </c>
      <c r="C2961">
        <v>107876.16</v>
      </c>
      <c r="D2961">
        <v>63.0310706</v>
      </c>
      <c r="E2961">
        <v>42973.62631</v>
      </c>
      <c r="F2961">
        <v>4.9721000000000002</v>
      </c>
      <c r="G2961">
        <v>8324.4959999999992</v>
      </c>
      <c r="I2961" s="1">
        <v>44680</v>
      </c>
      <c r="J2961">
        <f t="shared" si="415"/>
        <v>2.9342241775793809E-3</v>
      </c>
      <c r="K2961">
        <f t="shared" si="416"/>
        <v>-1.8584690158577666E-2</v>
      </c>
      <c r="L2961">
        <f t="shared" si="417"/>
        <v>4.3738989254937799E-4</v>
      </c>
      <c r="M2961">
        <f t="shared" si="418"/>
        <v>-4.3741460820870937E-2</v>
      </c>
      <c r="N2961">
        <f t="shared" si="419"/>
        <v>6.1313691367519407E-3</v>
      </c>
      <c r="O2961">
        <f t="shared" si="420"/>
        <v>-2.2494799353733885E-4</v>
      </c>
      <c r="Q2961" s="1">
        <v>44680</v>
      </c>
      <c r="R2961">
        <f t="shared" si="423"/>
        <v>354.13130239577009</v>
      </c>
      <c r="S2961" s="19">
        <f t="shared" si="421"/>
        <v>2.5413130239577009</v>
      </c>
      <c r="U2961" s="1">
        <v>44680</v>
      </c>
      <c r="V2961">
        <f t="shared" si="422"/>
        <v>-9.8180299477605981E-3</v>
      </c>
      <c r="X2961" s="1">
        <v>44680</v>
      </c>
      <c r="Y2961" s="19">
        <f>IF(R2961/MAX($R$7:R2961)&lt;1,R2961/MAX($R$7:R2961)-1,0)</f>
        <v>-2.7085644918169671E-2</v>
      </c>
    </row>
    <row r="2962" spans="1:25" x14ac:dyDescent="0.25">
      <c r="A2962" s="1">
        <v>44683</v>
      </c>
      <c r="B2962">
        <v>2798.16</v>
      </c>
      <c r="C2962">
        <v>106638.64</v>
      </c>
      <c r="D2962">
        <v>63.058639800000002</v>
      </c>
      <c r="E2962">
        <v>44108.953970000002</v>
      </c>
      <c r="F2962">
        <v>5.085</v>
      </c>
      <c r="G2962">
        <v>8315.768</v>
      </c>
      <c r="I2962" s="1">
        <v>44683</v>
      </c>
      <c r="J2962">
        <f t="shared" si="415"/>
        <v>-5.296723141347881E-3</v>
      </c>
      <c r="K2962">
        <f t="shared" si="416"/>
        <v>-1.147167270321825E-2</v>
      </c>
      <c r="L2962">
        <f t="shared" si="417"/>
        <v>4.3739063508785314E-4</v>
      </c>
      <c r="M2962">
        <f t="shared" si="418"/>
        <v>2.6419172815672187E-2</v>
      </c>
      <c r="N2962">
        <f t="shared" si="419"/>
        <v>2.2706703404999917E-2</v>
      </c>
      <c r="O2962">
        <f t="shared" si="420"/>
        <v>-1.0484718834629092E-3</v>
      </c>
      <c r="Q2962" s="1">
        <v>44683</v>
      </c>
      <c r="R2962">
        <f t="shared" si="423"/>
        <v>354.36041453767109</v>
      </c>
      <c r="S2962" s="19">
        <f t="shared" si="421"/>
        <v>2.5436041453767109</v>
      </c>
      <c r="U2962" s="1">
        <v>44683</v>
      </c>
      <c r="V2962">
        <f t="shared" si="422"/>
        <v>6.4696947248377157E-4</v>
      </c>
      <c r="X2962" s="1">
        <v>44683</v>
      </c>
      <c r="Y2962" s="19">
        <f>IF(R2962/MAX($R$7:R2962)&lt;1,R2962/MAX($R$7:R2962)-1,0)</f>
        <v>-2.6456199031090422E-2</v>
      </c>
    </row>
    <row r="2963" spans="1:25" x14ac:dyDescent="0.25">
      <c r="A2963" s="1">
        <v>44684</v>
      </c>
      <c r="B2963">
        <v>2794.89</v>
      </c>
      <c r="C2963">
        <v>106528.09</v>
      </c>
      <c r="D2963">
        <v>63.086221000000002</v>
      </c>
      <c r="E2963">
        <v>43800.307399999998</v>
      </c>
      <c r="F2963">
        <v>4.9610000000000003</v>
      </c>
      <c r="G2963">
        <v>8319.3189999999995</v>
      </c>
      <c r="I2963" s="1">
        <v>44684</v>
      </c>
      <c r="J2963">
        <f t="shared" si="415"/>
        <v>-1.1686250964919598E-3</v>
      </c>
      <c r="K2963">
        <f t="shared" si="416"/>
        <v>-1.0366786373119385E-3</v>
      </c>
      <c r="L2963">
        <f t="shared" si="417"/>
        <v>4.3738970722295711E-4</v>
      </c>
      <c r="M2963">
        <f t="shared" si="418"/>
        <v>-6.9973677047504568E-3</v>
      </c>
      <c r="N2963">
        <f t="shared" si="419"/>
        <v>-2.4385447394296933E-2</v>
      </c>
      <c r="O2963">
        <f t="shared" si="420"/>
        <v>4.2702009002648644E-4</v>
      </c>
      <c r="Q2963" s="1">
        <v>44684</v>
      </c>
      <c r="R2963">
        <f t="shared" si="423"/>
        <v>353.92928169864359</v>
      </c>
      <c r="S2963" s="19">
        <f t="shared" si="421"/>
        <v>2.5392928169864359</v>
      </c>
      <c r="U2963" s="1">
        <v>44684</v>
      </c>
      <c r="V2963">
        <f t="shared" si="422"/>
        <v>-1.2166506791961851E-3</v>
      </c>
      <c r="X2963" s="1">
        <v>44684</v>
      </c>
      <c r="Y2963" s="19">
        <f>IF(R2963/MAX($R$7:R2963)&lt;1,R2963/MAX($R$7:R2963)-1,0)</f>
        <v>-2.7640661757766471E-2</v>
      </c>
    </row>
    <row r="2964" spans="1:25" x14ac:dyDescent="0.25">
      <c r="A2964" s="1">
        <v>44685</v>
      </c>
      <c r="B2964">
        <v>2787.91</v>
      </c>
      <c r="C2964">
        <v>108343.74</v>
      </c>
      <c r="D2964">
        <v>63.113814300000001</v>
      </c>
      <c r="E2964">
        <v>45203.814960000003</v>
      </c>
      <c r="F2964">
        <v>4.9210000000000003</v>
      </c>
      <c r="G2964">
        <v>8368.6970000000001</v>
      </c>
      <c r="I2964" s="1">
        <v>44685</v>
      </c>
      <c r="J2964">
        <f t="shared" si="415"/>
        <v>-2.4974149250954758E-3</v>
      </c>
      <c r="K2964">
        <f t="shared" si="416"/>
        <v>1.7043861389047787E-2</v>
      </c>
      <c r="L2964">
        <f t="shared" si="417"/>
        <v>4.3739028210287856E-4</v>
      </c>
      <c r="M2964">
        <f t="shared" si="418"/>
        <v>3.2043326709620512E-2</v>
      </c>
      <c r="N2964">
        <f t="shared" si="419"/>
        <v>-8.0628905462608591E-3</v>
      </c>
      <c r="O2964">
        <f t="shared" si="420"/>
        <v>5.935341582646414E-3</v>
      </c>
      <c r="Q2964" s="1">
        <v>44685</v>
      </c>
      <c r="R2964">
        <f t="shared" si="423"/>
        <v>357.3654889232252</v>
      </c>
      <c r="S2964" s="19">
        <f t="shared" si="421"/>
        <v>2.5736548892322522</v>
      </c>
      <c r="U2964" s="1">
        <v>44685</v>
      </c>
      <c r="V2964">
        <f t="shared" si="422"/>
        <v>9.7087395767028184E-3</v>
      </c>
      <c r="X2964" s="1">
        <v>44685</v>
      </c>
      <c r="Y2964" s="19">
        <f>IF(R2964/MAX($R$7:R2964)&lt;1,R2964/MAX($R$7:R2964)-1,0)</f>
        <v>-1.8200278167797568E-2</v>
      </c>
    </row>
    <row r="2965" spans="1:25" x14ac:dyDescent="0.25">
      <c r="A2965" s="1">
        <v>44686</v>
      </c>
      <c r="B2965">
        <v>2782.46</v>
      </c>
      <c r="C2965">
        <v>105304.19</v>
      </c>
      <c r="D2965">
        <v>63.141419599999999</v>
      </c>
      <c r="E2965">
        <v>44000.455929999996</v>
      </c>
      <c r="F2965">
        <v>5.0288000000000004</v>
      </c>
      <c r="G2965">
        <v>8342.9490000000005</v>
      </c>
      <c r="I2965" s="1">
        <v>44686</v>
      </c>
      <c r="J2965">
        <f t="shared" si="415"/>
        <v>-1.9548694183096904E-3</v>
      </c>
      <c r="K2965">
        <f t="shared" si="416"/>
        <v>-2.8054689638736918E-2</v>
      </c>
      <c r="L2965">
        <f t="shared" si="417"/>
        <v>4.3738918818592154E-4</v>
      </c>
      <c r="M2965">
        <f t="shared" si="418"/>
        <v>-2.6620740551761779E-2</v>
      </c>
      <c r="N2965">
        <f t="shared" si="419"/>
        <v>2.1906116642958828E-2</v>
      </c>
      <c r="O2965">
        <f t="shared" si="420"/>
        <v>-3.0767035776297913E-3</v>
      </c>
      <c r="Q2965" s="1">
        <v>44686</v>
      </c>
      <c r="R2965">
        <f t="shared" si="423"/>
        <v>353.52995207985248</v>
      </c>
      <c r="S2965" s="19">
        <f t="shared" si="421"/>
        <v>2.5352995207985249</v>
      </c>
      <c r="U2965" s="1">
        <v>44686</v>
      </c>
      <c r="V2965">
        <f t="shared" si="422"/>
        <v>-1.0732812658909907E-2</v>
      </c>
      <c r="X2965" s="1">
        <v>44686</v>
      </c>
      <c r="Y2965" s="19">
        <f>IF(R2965/MAX($R$7:R2965)&lt;1,R2965/MAX($R$7:R2965)-1,0)</f>
        <v>-2.8737750650792426E-2</v>
      </c>
    </row>
    <row r="2966" spans="1:25" x14ac:dyDescent="0.25">
      <c r="A2966" s="1">
        <v>44687</v>
      </c>
      <c r="B2966">
        <v>2779.36</v>
      </c>
      <c r="C2966">
        <v>105134.73</v>
      </c>
      <c r="D2966">
        <v>63.171272299999998</v>
      </c>
      <c r="E2966">
        <v>43850.18376</v>
      </c>
      <c r="F2966">
        <v>5.0792999999999999</v>
      </c>
      <c r="G2966">
        <v>8326.2639999999992</v>
      </c>
      <c r="I2966" s="1">
        <v>44687</v>
      </c>
      <c r="J2966">
        <f t="shared" si="415"/>
        <v>-1.1141220358962256E-3</v>
      </c>
      <c r="K2966">
        <f t="shared" si="416"/>
        <v>-1.6092427091458639E-3</v>
      </c>
      <c r="L2966">
        <f t="shared" si="417"/>
        <v>4.7279108054776309E-4</v>
      </c>
      <c r="M2966">
        <f t="shared" si="418"/>
        <v>-3.4152412020244105E-3</v>
      </c>
      <c r="N2966">
        <f t="shared" si="419"/>
        <v>1.0042157174673827E-2</v>
      </c>
      <c r="O2966">
        <f t="shared" si="420"/>
        <v>-1.9998923641989519E-3</v>
      </c>
      <c r="Q2966" s="1">
        <v>44687</v>
      </c>
      <c r="R2966">
        <f t="shared" si="423"/>
        <v>352.9973017511204</v>
      </c>
      <c r="S2966" s="19">
        <f t="shared" si="421"/>
        <v>2.5299730175112041</v>
      </c>
      <c r="U2966" s="1">
        <v>44687</v>
      </c>
      <c r="V2966">
        <f t="shared" si="422"/>
        <v>-1.5066625206674455E-3</v>
      </c>
      <c r="X2966" s="1">
        <v>44687</v>
      </c>
      <c r="Y2966" s="19">
        <f>IF(R2966/MAX($R$7:R2966)&lt;1,R2966/MAX($R$7:R2966)-1,0)</f>
        <v>-3.0201115079626084E-2</v>
      </c>
    </row>
    <row r="2967" spans="1:25" x14ac:dyDescent="0.25">
      <c r="A2967" s="1">
        <v>44690</v>
      </c>
      <c r="B2967">
        <v>2769.8</v>
      </c>
      <c r="C2967">
        <v>103250.02</v>
      </c>
      <c r="D2967">
        <v>63.201138999999998</v>
      </c>
      <c r="E2967">
        <v>43016.676149999999</v>
      </c>
      <c r="F2967">
        <v>5.1608000000000001</v>
      </c>
      <c r="G2967">
        <v>8330.6790000000001</v>
      </c>
      <c r="I2967" s="1">
        <v>44690</v>
      </c>
      <c r="J2967">
        <f t="shared" si="415"/>
        <v>-3.4396407806113194E-3</v>
      </c>
      <c r="K2967">
        <f t="shared" si="416"/>
        <v>-1.7926616637527815E-2</v>
      </c>
      <c r="L2967">
        <f t="shared" si="417"/>
        <v>4.7278927450067343E-4</v>
      </c>
      <c r="M2967">
        <f t="shared" si="418"/>
        <v>-1.9008075645975397E-2</v>
      </c>
      <c r="N2967">
        <f t="shared" si="419"/>
        <v>1.6045518083200427E-2</v>
      </c>
      <c r="O2967">
        <f t="shared" si="420"/>
        <v>5.3024982152871658E-4</v>
      </c>
      <c r="Q2967" s="1">
        <v>44690</v>
      </c>
      <c r="R2967">
        <f t="shared" si="423"/>
        <v>350.63262648576188</v>
      </c>
      <c r="S2967" s="19">
        <f t="shared" si="421"/>
        <v>2.5063262648576186</v>
      </c>
      <c r="U2967" s="1">
        <v>44690</v>
      </c>
      <c r="V2967">
        <f t="shared" si="422"/>
        <v>-6.6988479901348708E-3</v>
      </c>
      <c r="X2967" s="1">
        <v>44690</v>
      </c>
      <c r="Y2967" s="19">
        <f>IF(R2967/MAX($R$7:R2967)&lt;1,R2967/MAX($R$7:R2967)-1,0)</f>
        <v>-3.6697650390709935E-2</v>
      </c>
    </row>
    <row r="2968" spans="1:25" x14ac:dyDescent="0.25">
      <c r="A2968" s="1">
        <v>44691</v>
      </c>
      <c r="B2968">
        <v>2768.12</v>
      </c>
      <c r="C2968">
        <v>103109.94</v>
      </c>
      <c r="D2968">
        <v>63.2310199</v>
      </c>
      <c r="E2968">
        <v>43376.205800000003</v>
      </c>
      <c r="F2968">
        <v>5.1338999999999997</v>
      </c>
      <c r="G2968">
        <v>8310.2340000000004</v>
      </c>
      <c r="I2968" s="1">
        <v>44691</v>
      </c>
      <c r="J2968">
        <f t="shared" si="415"/>
        <v>-6.065419885913359E-4</v>
      </c>
      <c r="K2968">
        <f t="shared" si="416"/>
        <v>-1.3567067589914661E-3</v>
      </c>
      <c r="L2968">
        <f t="shared" si="417"/>
        <v>4.7279052993021153E-4</v>
      </c>
      <c r="M2968">
        <f t="shared" si="418"/>
        <v>8.3579133066049582E-3</v>
      </c>
      <c r="N2968">
        <f t="shared" si="419"/>
        <v>-5.2123701751667362E-3</v>
      </c>
      <c r="O2968">
        <f t="shared" si="420"/>
        <v>-2.4541817059569038E-3</v>
      </c>
      <c r="Q2968" s="1">
        <v>44691</v>
      </c>
      <c r="R2968">
        <f t="shared" si="423"/>
        <v>350.7201682113494</v>
      </c>
      <c r="S2968" s="19">
        <f t="shared" si="421"/>
        <v>2.5072016821134939</v>
      </c>
      <c r="U2968" s="1">
        <v>44691</v>
      </c>
      <c r="V2968">
        <f t="shared" si="422"/>
        <v>2.4966794010272686E-4</v>
      </c>
      <c r="X2968" s="1">
        <v>44691</v>
      </c>
      <c r="Y2968" s="19">
        <f>IF(R2968/MAX($R$7:R2968)&lt;1,R2968/MAX($R$7:R2968)-1,0)</f>
        <v>-3.645714467738681E-2</v>
      </c>
    </row>
    <row r="2969" spans="1:25" x14ac:dyDescent="0.25">
      <c r="A2969" s="1">
        <v>44692</v>
      </c>
      <c r="B2969">
        <v>2763.86</v>
      </c>
      <c r="C2969">
        <v>104396.9</v>
      </c>
      <c r="D2969">
        <v>63.260914900000003</v>
      </c>
      <c r="E2969">
        <v>42458.198839999997</v>
      </c>
      <c r="F2969">
        <v>5.1378000000000004</v>
      </c>
      <c r="G2969">
        <v>8321.9529999999995</v>
      </c>
      <c r="I2969" s="1">
        <v>44692</v>
      </c>
      <c r="J2969">
        <f t="shared" si="415"/>
        <v>-1.5389506235278239E-3</v>
      </c>
      <c r="K2969">
        <f t="shared" si="416"/>
        <v>1.2481434864572538E-2</v>
      </c>
      <c r="L2969">
        <f t="shared" si="417"/>
        <v>4.7279009649514592E-4</v>
      </c>
      <c r="M2969">
        <f t="shared" si="418"/>
        <v>-2.1163837248300954E-2</v>
      </c>
      <c r="N2969">
        <f t="shared" si="419"/>
        <v>7.5965640156616665E-4</v>
      </c>
      <c r="O2969">
        <f t="shared" si="420"/>
        <v>1.4101889309012794E-3</v>
      </c>
      <c r="Q2969" s="1">
        <v>44692</v>
      </c>
      <c r="R2969">
        <f t="shared" si="423"/>
        <v>350.58285547535354</v>
      </c>
      <c r="S2969" s="19">
        <f t="shared" si="421"/>
        <v>2.5058285547535353</v>
      </c>
      <c r="U2969" s="1">
        <v>44692</v>
      </c>
      <c r="V2969">
        <f t="shared" si="422"/>
        <v>-3.9151650929047932E-4</v>
      </c>
      <c r="X2969" s="1">
        <v>44692</v>
      </c>
      <c r="Y2969" s="19">
        <f>IF(R2969/MAX($R$7:R2969)&lt;1,R2969/MAX($R$7:R2969)-1,0)</f>
        <v>-3.6834387612654451E-2</v>
      </c>
    </row>
    <row r="2970" spans="1:25" x14ac:dyDescent="0.25">
      <c r="A2970" s="1">
        <v>44693</v>
      </c>
      <c r="B2970">
        <v>2755.79</v>
      </c>
      <c r="C2970">
        <v>105687.64</v>
      </c>
      <c r="D2970">
        <v>63.290824000000001</v>
      </c>
      <c r="E2970">
        <v>42536.70854</v>
      </c>
      <c r="F2970">
        <v>5.1348000000000003</v>
      </c>
      <c r="G2970">
        <v>8349.4410000000007</v>
      </c>
      <c r="I2970" s="1">
        <v>44693</v>
      </c>
      <c r="J2970">
        <f t="shared" si="415"/>
        <v>-2.9198295137959906E-3</v>
      </c>
      <c r="K2970">
        <f t="shared" si="416"/>
        <v>1.2363777085334871E-2</v>
      </c>
      <c r="L2970">
        <f t="shared" si="417"/>
        <v>4.7278955809093581E-4</v>
      </c>
      <c r="M2970">
        <f t="shared" si="418"/>
        <v>1.8491057591929483E-3</v>
      </c>
      <c r="N2970">
        <f t="shared" si="419"/>
        <v>-5.8390750905057409E-4</v>
      </c>
      <c r="O2970">
        <f t="shared" si="420"/>
        <v>3.3030708056152047E-3</v>
      </c>
      <c r="Q2970" s="1">
        <v>44693</v>
      </c>
      <c r="R2970">
        <f t="shared" si="423"/>
        <v>351.77400490278779</v>
      </c>
      <c r="S2970" s="19">
        <f t="shared" si="421"/>
        <v>2.5177400490278781</v>
      </c>
      <c r="U2970" s="1">
        <v>44693</v>
      </c>
      <c r="V2970">
        <f t="shared" si="422"/>
        <v>3.3976260071792996E-3</v>
      </c>
      <c r="X2970" s="1">
        <v>44693</v>
      </c>
      <c r="Y2970" s="19">
        <f>IF(R2970/MAX($R$7:R2970)&lt;1,R2970/MAX($R$7:R2970)-1,0)</f>
        <v>-3.3561911078786477E-2</v>
      </c>
    </row>
    <row r="2971" spans="1:25" x14ac:dyDescent="0.25">
      <c r="A2971" s="1">
        <v>44694</v>
      </c>
      <c r="B2971">
        <v>2771.87</v>
      </c>
      <c r="C2971">
        <v>106924.18</v>
      </c>
      <c r="D2971">
        <v>63.320747300000001</v>
      </c>
      <c r="E2971">
        <v>43022.831039999997</v>
      </c>
      <c r="F2971">
        <v>5.0609999999999999</v>
      </c>
      <c r="G2971">
        <v>8379.4359999999997</v>
      </c>
      <c r="I2971" s="1">
        <v>44694</v>
      </c>
      <c r="J2971">
        <f t="shared" si="415"/>
        <v>5.8349874264729262E-3</v>
      </c>
      <c r="K2971">
        <f t="shared" si="416"/>
        <v>1.1699949019582601E-2</v>
      </c>
      <c r="L2971">
        <f t="shared" si="417"/>
        <v>4.7279049487491953E-4</v>
      </c>
      <c r="M2971">
        <f t="shared" si="418"/>
        <v>1.1428305496248292E-2</v>
      </c>
      <c r="N2971">
        <f t="shared" si="419"/>
        <v>-1.4372516943211067E-2</v>
      </c>
      <c r="O2971">
        <f t="shared" si="420"/>
        <v>3.59245606981351E-3</v>
      </c>
      <c r="Q2971" s="1">
        <v>44694</v>
      </c>
      <c r="R2971">
        <f t="shared" si="423"/>
        <v>353.92045201983564</v>
      </c>
      <c r="S2971" s="19">
        <f t="shared" si="421"/>
        <v>2.5392045201983562</v>
      </c>
      <c r="U2971" s="1">
        <v>44694</v>
      </c>
      <c r="V2971">
        <f t="shared" si="422"/>
        <v>6.1017786622437065E-3</v>
      </c>
      <c r="X2971" s="1">
        <v>44694</v>
      </c>
      <c r="Y2971" s="19">
        <f>IF(R2971/MAX($R$7:R2971)&lt;1,R2971/MAX($R$7:R2971)-1,0)</f>
        <v>-2.7664919769427421E-2</v>
      </c>
    </row>
    <row r="2972" spans="1:25" x14ac:dyDescent="0.25">
      <c r="A2972" s="1">
        <v>44697</v>
      </c>
      <c r="B2972">
        <v>2768.63</v>
      </c>
      <c r="C2972">
        <v>108232.74</v>
      </c>
      <c r="D2972">
        <v>63.350684700000002</v>
      </c>
      <c r="E2972">
        <v>43009.754990000001</v>
      </c>
      <c r="F2972">
        <v>5.0609000000000002</v>
      </c>
      <c r="G2972">
        <v>8421.8989999999994</v>
      </c>
      <c r="I2972" s="1">
        <v>44697</v>
      </c>
      <c r="J2972">
        <f t="shared" si="415"/>
        <v>-1.1688859867164947E-3</v>
      </c>
      <c r="K2972">
        <f t="shared" si="416"/>
        <v>1.2238204679241083E-2</v>
      </c>
      <c r="L2972">
        <f t="shared" si="417"/>
        <v>4.7278974548681241E-4</v>
      </c>
      <c r="M2972">
        <f t="shared" si="418"/>
        <v>-3.0393281157714558E-4</v>
      </c>
      <c r="N2972">
        <f t="shared" si="419"/>
        <v>-1.9758940920766577E-5</v>
      </c>
      <c r="O2972">
        <f t="shared" si="420"/>
        <v>5.0675248310267929E-3</v>
      </c>
      <c r="Q2972" s="1">
        <v>44697</v>
      </c>
      <c r="R2972">
        <f t="shared" si="423"/>
        <v>355.28004929774022</v>
      </c>
      <c r="S2972" s="19">
        <f t="shared" si="421"/>
        <v>2.5528004929774024</v>
      </c>
      <c r="U2972" s="1">
        <v>44697</v>
      </c>
      <c r="V2972">
        <f t="shared" si="422"/>
        <v>3.8415335145096652E-3</v>
      </c>
      <c r="X2972" s="1">
        <v>44697</v>
      </c>
      <c r="Y2972" s="19">
        <f>IF(R2972/MAX($R$7:R2972)&lt;1,R2972/MAX($R$7:R2972)-1,0)</f>
        <v>-2.3929661971388239E-2</v>
      </c>
    </row>
    <row r="2973" spans="1:25" x14ac:dyDescent="0.25">
      <c r="A2973" s="1">
        <v>44698</v>
      </c>
      <c r="B2973">
        <v>2776.62</v>
      </c>
      <c r="C2973">
        <v>108789.33</v>
      </c>
      <c r="D2973">
        <v>63.380636299999999</v>
      </c>
      <c r="E2973">
        <v>42651.171670000003</v>
      </c>
      <c r="F2973">
        <v>4.9386999999999999</v>
      </c>
      <c r="G2973">
        <v>8414.8410000000003</v>
      </c>
      <c r="I2973" s="1">
        <v>44698</v>
      </c>
      <c r="J2973">
        <f t="shared" si="415"/>
        <v>2.8859038585871133E-3</v>
      </c>
      <c r="K2973">
        <f t="shared" si="416"/>
        <v>5.1425289611997105E-3</v>
      </c>
      <c r="L2973">
        <f t="shared" si="417"/>
        <v>4.7279047009252118E-4</v>
      </c>
      <c r="M2973">
        <f t="shared" si="418"/>
        <v>-8.3372555850032004E-3</v>
      </c>
      <c r="N2973">
        <f t="shared" si="419"/>
        <v>-2.4145902902645844E-2</v>
      </c>
      <c r="O2973">
        <f t="shared" si="420"/>
        <v>-8.3805327040842315E-4</v>
      </c>
      <c r="Q2973" s="1">
        <v>44698</v>
      </c>
      <c r="R2973">
        <f t="shared" si="423"/>
        <v>355.29921493193206</v>
      </c>
      <c r="S2973" s="19">
        <f t="shared" si="421"/>
        <v>2.5529921493193206</v>
      </c>
      <c r="U2973" s="1">
        <v>44698</v>
      </c>
      <c r="V2973">
        <f t="shared" si="422"/>
        <v>5.39451461734064E-5</v>
      </c>
      <c r="X2973" s="1">
        <v>44698</v>
      </c>
      <c r="Y2973" s="19">
        <f>IF(R2973/MAX($R$7:R2973)&lt;1,R2973/MAX($R$7:R2973)-1,0)</f>
        <v>-2.387700771432788E-2</v>
      </c>
    </row>
    <row r="2974" spans="1:25" x14ac:dyDescent="0.25">
      <c r="A2974" s="1">
        <v>44699</v>
      </c>
      <c r="B2974">
        <v>2777.46</v>
      </c>
      <c r="C2974">
        <v>106247.15</v>
      </c>
      <c r="D2974">
        <v>63.410601999999997</v>
      </c>
      <c r="E2974">
        <v>41067.091780000002</v>
      </c>
      <c r="F2974">
        <v>4.9687999999999999</v>
      </c>
      <c r="G2974">
        <v>8412.6</v>
      </c>
      <c r="I2974" s="1">
        <v>44699</v>
      </c>
      <c r="J2974">
        <f t="shared" si="415"/>
        <v>3.0252609287551024E-4</v>
      </c>
      <c r="K2974">
        <f t="shared" si="416"/>
        <v>-2.336791668815319E-2</v>
      </c>
      <c r="L2974">
        <f t="shared" si="417"/>
        <v>4.7278951031914929E-4</v>
      </c>
      <c r="M2974">
        <f t="shared" si="418"/>
        <v>-3.7140360463161937E-2</v>
      </c>
      <c r="N2974">
        <f t="shared" si="419"/>
        <v>6.0947212829287611E-3</v>
      </c>
      <c r="O2974">
        <f t="shared" si="420"/>
        <v>-2.6631519240827295E-4</v>
      </c>
      <c r="Q2974" s="1">
        <v>44699</v>
      </c>
      <c r="R2974">
        <f t="shared" si="423"/>
        <v>351.68063627115237</v>
      </c>
      <c r="S2974" s="19">
        <f t="shared" si="421"/>
        <v>2.5168063627115238</v>
      </c>
      <c r="U2974" s="1">
        <v>44699</v>
      </c>
      <c r="V2974">
        <f t="shared" si="422"/>
        <v>-1.0184595148832298E-2</v>
      </c>
      <c r="X2974" s="1">
        <v>44699</v>
      </c>
      <c r="Y2974" s="19">
        <f>IF(R2974/MAX($R$7:R2974)&lt;1,R2974/MAX($R$7:R2974)-1,0)</f>
        <v>-3.3818425206224245E-2</v>
      </c>
    </row>
    <row r="2975" spans="1:25" x14ac:dyDescent="0.25">
      <c r="A2975" s="1">
        <v>44700</v>
      </c>
      <c r="B2975">
        <v>2779.16</v>
      </c>
      <c r="C2975">
        <v>107005.22</v>
      </c>
      <c r="D2975">
        <v>63.440581899999998</v>
      </c>
      <c r="E2975">
        <v>40206.297980000003</v>
      </c>
      <c r="F2975">
        <v>4.9295999999999998</v>
      </c>
      <c r="G2975">
        <v>8413.0360000000001</v>
      </c>
      <c r="I2975" s="1">
        <v>44700</v>
      </c>
      <c r="J2975">
        <f t="shared" si="415"/>
        <v>6.1207002081031803E-4</v>
      </c>
      <c r="K2975">
        <f t="shared" si="416"/>
        <v>7.1349678556085205E-3</v>
      </c>
      <c r="L2975">
        <f t="shared" si="417"/>
        <v>4.7279002334654763E-4</v>
      </c>
      <c r="M2975">
        <f t="shared" si="418"/>
        <v>-2.0960671006638232E-2</v>
      </c>
      <c r="N2975">
        <f t="shared" si="419"/>
        <v>-7.8892287876348721E-3</v>
      </c>
      <c r="O2975">
        <f t="shared" si="420"/>
        <v>5.18270213727412E-5</v>
      </c>
      <c r="Q2975" s="1">
        <v>44700</v>
      </c>
      <c r="R2975">
        <f t="shared" si="423"/>
        <v>351.14777312411309</v>
      </c>
      <c r="S2975" s="19">
        <f t="shared" si="421"/>
        <v>2.5114777312411309</v>
      </c>
      <c r="U2975" s="1">
        <v>44700</v>
      </c>
      <c r="V2975">
        <f t="shared" si="422"/>
        <v>-1.5151904656713899E-3</v>
      </c>
      <c r="X2975" s="1">
        <v>44700</v>
      </c>
      <c r="Y2975" s="19">
        <f>IF(R2975/MAX($R$7:R2975)&lt;1,R2975/MAX($R$7:R2975)-1,0)</f>
        <v>-3.5282374316459086E-2</v>
      </c>
    </row>
    <row r="2976" spans="1:25" x14ac:dyDescent="0.25">
      <c r="A2976" s="1">
        <v>44701</v>
      </c>
      <c r="B2976">
        <v>2784.57</v>
      </c>
      <c r="C2976">
        <v>108487.88</v>
      </c>
      <c r="D2976">
        <v>63.470576000000001</v>
      </c>
      <c r="E2976">
        <v>40017.982770000002</v>
      </c>
      <c r="F2976">
        <v>4.8800999999999997</v>
      </c>
      <c r="G2976">
        <v>8417.607</v>
      </c>
      <c r="I2976" s="1">
        <v>44701</v>
      </c>
      <c r="J2976">
        <f t="shared" si="415"/>
        <v>1.9466313562372939E-3</v>
      </c>
      <c r="K2976">
        <f t="shared" si="416"/>
        <v>1.3855959550384656E-2</v>
      </c>
      <c r="L2976">
        <f t="shared" si="417"/>
        <v>4.7279043006387411E-4</v>
      </c>
      <c r="M2976">
        <f t="shared" si="418"/>
        <v>-4.6837241790744777E-3</v>
      </c>
      <c r="N2976">
        <f t="shared" si="419"/>
        <v>-1.0041382667964949E-2</v>
      </c>
      <c r="O2976">
        <f t="shared" si="420"/>
        <v>5.4332348037022804E-4</v>
      </c>
      <c r="Q2976" s="1">
        <v>44701</v>
      </c>
      <c r="R2976">
        <f t="shared" si="423"/>
        <v>352.0671422951998</v>
      </c>
      <c r="S2976" s="19">
        <f t="shared" si="421"/>
        <v>2.520671422951998</v>
      </c>
      <c r="U2976" s="1">
        <v>44701</v>
      </c>
      <c r="V2976">
        <f t="shared" si="422"/>
        <v>2.6181831167750858E-3</v>
      </c>
      <c r="X2976" s="1">
        <v>44701</v>
      </c>
      <c r="Y2976" s="19">
        <f>IF(R2976/MAX($R$7:R2976)&lt;1,R2976/MAX($R$7:R2976)-1,0)</f>
        <v>-3.2756566916439134E-2</v>
      </c>
    </row>
    <row r="2977" spans="1:25" x14ac:dyDescent="0.25">
      <c r="A2977" s="1">
        <v>44704</v>
      </c>
      <c r="B2977">
        <v>2789.37</v>
      </c>
      <c r="C2977">
        <v>110345.82</v>
      </c>
      <c r="D2977">
        <v>63.500584199999999</v>
      </c>
      <c r="E2977">
        <v>40199.988069999999</v>
      </c>
      <c r="F2977">
        <v>4.8140999999999998</v>
      </c>
      <c r="G2977">
        <v>8414.4439999999995</v>
      </c>
      <c r="I2977" s="1">
        <v>44704</v>
      </c>
      <c r="J2977">
        <f t="shared" si="415"/>
        <v>1.7237850009157452E-3</v>
      </c>
      <c r="K2977">
        <f t="shared" si="416"/>
        <v>1.7125784004627942E-2</v>
      </c>
      <c r="L2977">
        <f t="shared" si="417"/>
        <v>4.7278915508819352E-4</v>
      </c>
      <c r="M2977">
        <f t="shared" si="418"/>
        <v>4.5480878195700569E-3</v>
      </c>
      <c r="N2977">
        <f t="shared" si="419"/>
        <v>-1.3524313026372359E-2</v>
      </c>
      <c r="O2977">
        <f t="shared" si="420"/>
        <v>-3.7575999924921444E-4</v>
      </c>
      <c r="Q2977" s="1">
        <v>44704</v>
      </c>
      <c r="R2977">
        <f t="shared" si="423"/>
        <v>353.59784839373737</v>
      </c>
      <c r="S2977" s="19">
        <f t="shared" si="421"/>
        <v>2.5359784839373738</v>
      </c>
      <c r="U2977" s="1">
        <v>44704</v>
      </c>
      <c r="V2977">
        <f t="shared" si="422"/>
        <v>4.3477675552412443E-3</v>
      </c>
      <c r="X2977" s="1">
        <v>44704</v>
      </c>
      <c r="Y2977" s="19">
        <f>IF(R2977/MAX($R$7:R2977)&lt;1,R2977/MAX($R$7:R2977)-1,0)</f>
        <v>-2.8551217300058274E-2</v>
      </c>
    </row>
    <row r="2978" spans="1:25" x14ac:dyDescent="0.25">
      <c r="A2978" s="1">
        <v>44705</v>
      </c>
      <c r="B2978">
        <v>2791.1</v>
      </c>
      <c r="C2978">
        <v>110580.79</v>
      </c>
      <c r="D2978">
        <v>63.5306067</v>
      </c>
      <c r="E2978">
        <v>40067.67772</v>
      </c>
      <c r="F2978">
        <v>4.8197000000000001</v>
      </c>
      <c r="G2978">
        <v>8373.8850000000002</v>
      </c>
      <c r="I2978" s="1">
        <v>44705</v>
      </c>
      <c r="J2978">
        <f t="shared" si="415"/>
        <v>6.2021173239834582E-4</v>
      </c>
      <c r="K2978">
        <f t="shared" si="416"/>
        <v>2.1293964737403304E-3</v>
      </c>
      <c r="L2978">
        <f t="shared" si="417"/>
        <v>4.7279092591412386E-4</v>
      </c>
      <c r="M2978">
        <f t="shared" si="418"/>
        <v>-3.2913032155533761E-3</v>
      </c>
      <c r="N2978">
        <f t="shared" si="419"/>
        <v>1.1632496209053045E-3</v>
      </c>
      <c r="O2978">
        <f t="shared" si="420"/>
        <v>-4.8201639941984897E-3</v>
      </c>
      <c r="Q2978" s="1">
        <v>44705</v>
      </c>
      <c r="R2978">
        <f t="shared" si="423"/>
        <v>353.12888025149238</v>
      </c>
      <c r="S2978" s="19">
        <f t="shared" si="421"/>
        <v>2.5312888025149238</v>
      </c>
      <c r="U2978" s="1">
        <v>44705</v>
      </c>
      <c r="V2978">
        <f t="shared" si="422"/>
        <v>-1.3262754408018829E-3</v>
      </c>
      <c r="X2978" s="1">
        <v>44705</v>
      </c>
      <c r="Y2978" s="19">
        <f>IF(R2978/MAX($R$7:R2978)&lt;1,R2978/MAX($R$7:R2978)-1,0)</f>
        <v>-2.9839625962550076E-2</v>
      </c>
    </row>
    <row r="2979" spans="1:25" x14ac:dyDescent="0.25">
      <c r="A2979" s="1">
        <v>44706</v>
      </c>
      <c r="B2979">
        <v>2793.18</v>
      </c>
      <c r="C2979">
        <v>110579.81</v>
      </c>
      <c r="D2979">
        <v>63.560643300000002</v>
      </c>
      <c r="E2979">
        <v>40675.107000000004</v>
      </c>
      <c r="F2979">
        <v>4.8263999999999996</v>
      </c>
      <c r="G2979">
        <v>8383.5300000000007</v>
      </c>
      <c r="I2979" s="1">
        <v>44706</v>
      </c>
      <c r="J2979">
        <f t="shared" si="415"/>
        <v>7.4522589659986593E-4</v>
      </c>
      <c r="K2979">
        <f t="shared" si="416"/>
        <v>-8.8622987771680428E-6</v>
      </c>
      <c r="L2979">
        <f t="shared" si="417"/>
        <v>4.7278944055806349E-4</v>
      </c>
      <c r="M2979">
        <f t="shared" si="418"/>
        <v>1.5160082005371667E-2</v>
      </c>
      <c r="N2979">
        <f t="shared" si="419"/>
        <v>1.3901280162664786E-3</v>
      </c>
      <c r="O2979">
        <f t="shared" si="420"/>
        <v>1.1517951345165756E-3</v>
      </c>
      <c r="Q2979" s="1">
        <v>44706</v>
      </c>
      <c r="R2979">
        <f t="shared" si="423"/>
        <v>354.1261586391725</v>
      </c>
      <c r="S2979" s="19">
        <f t="shared" si="421"/>
        <v>2.5412615863917249</v>
      </c>
      <c r="U2979" s="1">
        <v>44706</v>
      </c>
      <c r="V2979">
        <f t="shared" si="422"/>
        <v>2.8241201540069039E-3</v>
      </c>
      <c r="X2979" s="1">
        <v>44706</v>
      </c>
      <c r="Y2979" s="19">
        <f>IF(R2979/MAX($R$7:R2979)&lt;1,R2979/MAX($R$7:R2979)-1,0)</f>
        <v>-2.7099776497611971E-2</v>
      </c>
    </row>
    <row r="2980" spans="1:25" x14ac:dyDescent="0.25">
      <c r="A2980" s="1">
        <v>44707</v>
      </c>
      <c r="B2980">
        <v>2795.69</v>
      </c>
      <c r="C2980">
        <v>111889.88</v>
      </c>
      <c r="D2980">
        <v>63.5906941</v>
      </c>
      <c r="E2980">
        <v>40860.073989999997</v>
      </c>
      <c r="F2980">
        <v>4.7693000000000003</v>
      </c>
      <c r="G2980">
        <v>8405.8529999999992</v>
      </c>
      <c r="I2980" s="1">
        <v>44707</v>
      </c>
      <c r="J2980">
        <f t="shared" si="415"/>
        <v>8.9861734653706726E-4</v>
      </c>
      <c r="K2980">
        <f t="shared" si="416"/>
        <v>1.1847280258484805E-2</v>
      </c>
      <c r="L2980">
        <f t="shared" si="417"/>
        <v>4.7278942502448906E-4</v>
      </c>
      <c r="M2980">
        <f t="shared" si="418"/>
        <v>4.5474247922689948E-3</v>
      </c>
      <c r="N2980">
        <f t="shared" si="419"/>
        <v>-1.183076413061479E-2</v>
      </c>
      <c r="O2980">
        <f t="shared" si="420"/>
        <v>2.6627208347793641E-3</v>
      </c>
      <c r="Q2980" s="1">
        <v>44707</v>
      </c>
      <c r="R2980">
        <f t="shared" si="423"/>
        <v>355.57090005699513</v>
      </c>
      <c r="S2980" s="19">
        <f t="shared" si="421"/>
        <v>2.5557090005699514</v>
      </c>
      <c r="U2980" s="1">
        <v>44707</v>
      </c>
      <c r="V2980">
        <f t="shared" si="422"/>
        <v>4.0797365079565662E-3</v>
      </c>
      <c r="X2980" s="1">
        <v>44707</v>
      </c>
      <c r="Y2980" s="19">
        <f>IF(R2980/MAX($R$7:R2980)&lt;1,R2980/MAX($R$7:R2980)-1,0)</f>
        <v>-2.3130599937190244E-2</v>
      </c>
    </row>
    <row r="2981" spans="1:25" x14ac:dyDescent="0.25">
      <c r="A2981" s="1">
        <v>44708</v>
      </c>
      <c r="B2981">
        <v>2806.52</v>
      </c>
      <c r="C2981">
        <v>111941.68</v>
      </c>
      <c r="D2981">
        <v>63.620759200000002</v>
      </c>
      <c r="E2981">
        <v>41554.7742</v>
      </c>
      <c r="F2981">
        <v>4.7305999999999999</v>
      </c>
      <c r="G2981">
        <v>8399.6959999999999</v>
      </c>
      <c r="I2981" s="1">
        <v>44708</v>
      </c>
      <c r="J2981">
        <f t="shared" si="415"/>
        <v>3.8738200587331573E-3</v>
      </c>
      <c r="K2981">
        <f t="shared" si="416"/>
        <v>4.6295518415062631E-4</v>
      </c>
      <c r="L2981">
        <f t="shared" si="417"/>
        <v>4.7279087648766094E-4</v>
      </c>
      <c r="M2981">
        <f t="shared" si="418"/>
        <v>1.7001932257147301E-2</v>
      </c>
      <c r="N2981">
        <f t="shared" si="419"/>
        <v>-8.114398339378992E-3</v>
      </c>
      <c r="O2981">
        <f t="shared" si="420"/>
        <v>-7.3246581875741068E-4</v>
      </c>
      <c r="Q2981" s="1">
        <v>44708</v>
      </c>
      <c r="R2981">
        <f t="shared" si="423"/>
        <v>356.67273331771401</v>
      </c>
      <c r="S2981" s="19">
        <f t="shared" si="421"/>
        <v>2.5667273331771399</v>
      </c>
      <c r="U2981" s="1">
        <v>44708</v>
      </c>
      <c r="V2981">
        <f t="shared" si="422"/>
        <v>3.0987723138824474E-3</v>
      </c>
      <c r="X2981" s="1">
        <v>44708</v>
      </c>
      <c r="Y2981" s="19">
        <f>IF(R2981/MAX($R$7:R2981)&lt;1,R2981/MAX($R$7:R2981)-1,0)</f>
        <v>-2.0103504085996704E-2</v>
      </c>
    </row>
    <row r="2982" spans="1:25" x14ac:dyDescent="0.25">
      <c r="A2982" s="1">
        <v>44711</v>
      </c>
      <c r="B2982">
        <v>2812.62</v>
      </c>
      <c r="C2982">
        <v>111032.11</v>
      </c>
      <c r="D2982">
        <v>63.650838399999998</v>
      </c>
      <c r="E2982">
        <v>41554.7742</v>
      </c>
      <c r="F2982">
        <v>4.7544000000000004</v>
      </c>
      <c r="G2982">
        <v>8366.0220000000008</v>
      </c>
      <c r="I2982" s="1">
        <v>44711</v>
      </c>
      <c r="J2982">
        <f t="shared" si="415"/>
        <v>2.173510254692701E-3</v>
      </c>
      <c r="K2982">
        <f t="shared" si="416"/>
        <v>-8.1253917218322425E-3</v>
      </c>
      <c r="L2982">
        <f t="shared" si="417"/>
        <v>4.7278907668224512E-4</v>
      </c>
      <c r="M2982">
        <f t="shared" si="418"/>
        <v>0</v>
      </c>
      <c r="N2982">
        <f t="shared" si="419"/>
        <v>5.0310742823320709E-3</v>
      </c>
      <c r="O2982">
        <f t="shared" si="420"/>
        <v>-4.0089546097857864E-3</v>
      </c>
      <c r="Q2982" s="1">
        <v>44711</v>
      </c>
      <c r="R2982">
        <f t="shared" si="423"/>
        <v>355.81415771421558</v>
      </c>
      <c r="S2982" s="19">
        <f t="shared" si="421"/>
        <v>2.5581415771421558</v>
      </c>
      <c r="U2982" s="1">
        <v>44711</v>
      </c>
      <c r="V2982">
        <f t="shared" si="422"/>
        <v>-2.4071803737619746E-3</v>
      </c>
      <c r="X2982" s="1">
        <v>44711</v>
      </c>
      <c r="Y2982" s="19">
        <f>IF(R2982/MAX($R$7:R2982)&lt;1,R2982/MAX($R$7:R2982)-1,0)</f>
        <v>-2.2462291699278936E-2</v>
      </c>
    </row>
    <row r="2983" spans="1:25" x14ac:dyDescent="0.25">
      <c r="A2983" s="1">
        <v>44712</v>
      </c>
      <c r="B2983">
        <v>2820.45</v>
      </c>
      <c r="C2983">
        <v>111350.51</v>
      </c>
      <c r="D2983">
        <v>63.680931899999997</v>
      </c>
      <c r="E2983">
        <v>41234.993280000002</v>
      </c>
      <c r="F2983">
        <v>4.7336</v>
      </c>
      <c r="G2983">
        <v>8404.8220000000001</v>
      </c>
      <c r="I2983" s="1">
        <v>44712</v>
      </c>
      <c r="J2983">
        <f t="shared" si="415"/>
        <v>2.7838812210678743E-3</v>
      </c>
      <c r="K2983">
        <f t="shared" si="416"/>
        <v>2.8676389199484564E-3</v>
      </c>
      <c r="L2983">
        <f t="shared" si="417"/>
        <v>4.7279031598734811E-4</v>
      </c>
      <c r="M2983">
        <f t="shared" si="418"/>
        <v>-7.6954074749850943E-3</v>
      </c>
      <c r="N2983">
        <f t="shared" si="419"/>
        <v>-4.3748948342589022E-3</v>
      </c>
      <c r="O2983">
        <f t="shared" si="420"/>
        <v>4.6378075505897343E-3</v>
      </c>
      <c r="Q2983" s="1">
        <v>44712</v>
      </c>
      <c r="R2983">
        <f t="shared" si="423"/>
        <v>356.28479280682006</v>
      </c>
      <c r="S2983" s="19">
        <f t="shared" si="421"/>
        <v>2.5628479280682006</v>
      </c>
      <c r="U2983" s="1">
        <v>44712</v>
      </c>
      <c r="V2983">
        <f t="shared" si="422"/>
        <v>1.3226991742765204E-3</v>
      </c>
      <c r="X2983" s="1">
        <v>44712</v>
      </c>
      <c r="Y2983" s="19">
        <f>IF(R2983/MAX($R$7:R2983)&lt;1,R2983/MAX($R$7:R2983)-1,0)</f>
        <v>-2.1169303379685478E-2</v>
      </c>
    </row>
    <row r="2984" spans="1:25" x14ac:dyDescent="0.25">
      <c r="A2984" s="1">
        <v>44713</v>
      </c>
      <c r="B2984">
        <v>2823.08</v>
      </c>
      <c r="C2984">
        <v>111359.94</v>
      </c>
      <c r="D2984">
        <v>63.711039599999999</v>
      </c>
      <c r="E2984">
        <v>41604.280599999998</v>
      </c>
      <c r="F2984">
        <v>4.8160999999999996</v>
      </c>
      <c r="G2984">
        <v>8397.3580000000002</v>
      </c>
      <c r="I2984" s="1">
        <v>44713</v>
      </c>
      <c r="J2984">
        <f t="shared" si="415"/>
        <v>9.3247531422302465E-4</v>
      </c>
      <c r="K2984">
        <f t="shared" si="416"/>
        <v>8.4687533088212419E-5</v>
      </c>
      <c r="L2984">
        <f t="shared" si="417"/>
        <v>4.7278987762422453E-4</v>
      </c>
      <c r="M2984">
        <f t="shared" si="418"/>
        <v>8.9556779479120774E-3</v>
      </c>
      <c r="N2984">
        <f t="shared" si="419"/>
        <v>1.7428595572080319E-2</v>
      </c>
      <c r="O2984">
        <f t="shared" si="420"/>
        <v>-8.8806163890209344E-4</v>
      </c>
      <c r="Q2984" s="1">
        <v>44713</v>
      </c>
      <c r="R2984">
        <f t="shared" si="423"/>
        <v>356.75804588990559</v>
      </c>
      <c r="S2984" s="19">
        <f t="shared" si="421"/>
        <v>2.5675804588990561</v>
      </c>
      <c r="U2984" s="1">
        <v>44713</v>
      </c>
      <c r="V2984">
        <f t="shared" si="422"/>
        <v>1.3282999797921136E-3</v>
      </c>
      <c r="X2984" s="1">
        <v>44713</v>
      </c>
      <c r="Y2984" s="19">
        <f>IF(R2984/MAX($R$7:R2984)&lt;1,R2984/MAX($R$7:R2984)-1,0)</f>
        <v>-1.9869122585144838E-2</v>
      </c>
    </row>
    <row r="2985" spans="1:25" x14ac:dyDescent="0.25">
      <c r="A2985" s="1">
        <v>44714</v>
      </c>
      <c r="B2985">
        <v>2826.25</v>
      </c>
      <c r="C2985">
        <v>112392.91</v>
      </c>
      <c r="D2985">
        <v>63.741161599999998</v>
      </c>
      <c r="E2985">
        <v>42119.332329999997</v>
      </c>
      <c r="F2985">
        <v>4.7973999999999997</v>
      </c>
      <c r="G2985">
        <v>8398.6919999999991</v>
      </c>
      <c r="I2985" s="1">
        <v>44714</v>
      </c>
      <c r="J2985">
        <f t="shared" si="415"/>
        <v>1.1228870595236806E-3</v>
      </c>
      <c r="K2985">
        <f t="shared" si="416"/>
        <v>9.2759568656377578E-3</v>
      </c>
      <c r="L2985">
        <f t="shared" si="417"/>
        <v>4.7279090388596678E-4</v>
      </c>
      <c r="M2985">
        <f t="shared" si="418"/>
        <v>1.2379777334738939E-2</v>
      </c>
      <c r="N2985">
        <f t="shared" si="419"/>
        <v>-3.8828097423225794E-3</v>
      </c>
      <c r="O2985">
        <f t="shared" si="420"/>
        <v>1.5885948890104196E-4</v>
      </c>
      <c r="Q2985" s="1">
        <v>44714</v>
      </c>
      <c r="R2985">
        <f t="shared" si="423"/>
        <v>358.1932146755214</v>
      </c>
      <c r="S2985" s="19">
        <f t="shared" si="421"/>
        <v>2.5819321467552139</v>
      </c>
      <c r="U2985" s="1">
        <v>44714</v>
      </c>
      <c r="V2985">
        <f t="shared" si="422"/>
        <v>4.0228070597143617E-3</v>
      </c>
      <c r="X2985" s="1">
        <v>44714</v>
      </c>
      <c r="Y2985" s="19">
        <f>IF(R2985/MAX($R$7:R2985)&lt;1,R2985/MAX($R$7:R2985)-1,0)</f>
        <v>-1.5926245172036335E-2</v>
      </c>
    </row>
    <row r="2986" spans="1:25" x14ac:dyDescent="0.25">
      <c r="A2986" s="1">
        <v>44715</v>
      </c>
      <c r="B2986">
        <v>2830.26</v>
      </c>
      <c r="C2986">
        <v>111102.32</v>
      </c>
      <c r="D2986">
        <v>63.771297699999998</v>
      </c>
      <c r="E2986">
        <v>41442.45534</v>
      </c>
      <c r="F2986">
        <v>4.7739000000000003</v>
      </c>
      <c r="G2986">
        <v>8415.9660000000003</v>
      </c>
      <c r="I2986" s="1">
        <v>44715</v>
      </c>
      <c r="J2986">
        <f t="shared" si="415"/>
        <v>1.4188412206987966E-3</v>
      </c>
      <c r="K2986">
        <f t="shared" si="416"/>
        <v>-1.1482841755765527E-2</v>
      </c>
      <c r="L2986">
        <f t="shared" si="417"/>
        <v>4.7278868541988928E-4</v>
      </c>
      <c r="M2986">
        <f t="shared" si="418"/>
        <v>-1.6070458683835387E-2</v>
      </c>
      <c r="N2986">
        <f t="shared" si="419"/>
        <v>-4.8984866802850302E-3</v>
      </c>
      <c r="O2986">
        <f t="shared" si="420"/>
        <v>2.0567488366047826E-3</v>
      </c>
      <c r="Q2986" s="1">
        <v>44715</v>
      </c>
      <c r="R2986">
        <f t="shared" si="423"/>
        <v>356.83826696428991</v>
      </c>
      <c r="S2986" s="19">
        <f t="shared" si="421"/>
        <v>2.5683826696428991</v>
      </c>
      <c r="U2986" s="1">
        <v>44715</v>
      </c>
      <c r="V2986">
        <f t="shared" si="422"/>
        <v>-3.7827285825581258E-3</v>
      </c>
      <c r="X2986" s="1">
        <v>44715</v>
      </c>
      <c r="Y2986" s="19">
        <f>IF(R2986/MAX($R$7:R2986)&lt;1,R2986/MAX($R$7:R2986)-1,0)</f>
        <v>-1.9648729091769401E-2</v>
      </c>
    </row>
    <row r="2987" spans="1:25" x14ac:dyDescent="0.25">
      <c r="A2987" s="1">
        <v>44718</v>
      </c>
      <c r="B2987">
        <v>2829.29</v>
      </c>
      <c r="C2987">
        <v>110185.91</v>
      </c>
      <c r="D2987">
        <v>63.801448200000003</v>
      </c>
      <c r="E2987">
        <v>41731.903839999999</v>
      </c>
      <c r="F2987">
        <v>4.7946</v>
      </c>
      <c r="G2987">
        <v>8418.8860000000004</v>
      </c>
      <c r="I2987" s="1">
        <v>44718</v>
      </c>
      <c r="J2987">
        <f t="shared" si="415"/>
        <v>-3.4272469667107064E-4</v>
      </c>
      <c r="K2987">
        <f t="shared" si="416"/>
        <v>-8.2483426088671985E-3</v>
      </c>
      <c r="L2987">
        <f t="shared" si="417"/>
        <v>4.7279106882602839E-4</v>
      </c>
      <c r="M2987">
        <f t="shared" si="418"/>
        <v>6.9843472744393065E-3</v>
      </c>
      <c r="N2987">
        <f t="shared" si="419"/>
        <v>4.3360774209764141E-3</v>
      </c>
      <c r="O2987">
        <f t="shared" si="420"/>
        <v>3.4695957659525156E-4</v>
      </c>
      <c r="Q2987" s="1">
        <v>44718</v>
      </c>
      <c r="R2987">
        <f t="shared" si="423"/>
        <v>356.6759843968199</v>
      </c>
      <c r="S2987" s="19">
        <f t="shared" si="421"/>
        <v>2.5667598439681991</v>
      </c>
      <c r="U2987" s="1">
        <v>44718</v>
      </c>
      <c r="V2987">
        <f t="shared" si="422"/>
        <v>-4.5477904836432881E-4</v>
      </c>
      <c r="X2987" s="1">
        <v>44718</v>
      </c>
      <c r="Y2987" s="19">
        <f>IF(R2987/MAX($R$7:R2987)&lt;1,R2987/MAX($R$7:R2987)-1,0)</f>
        <v>-2.0094572309815817E-2</v>
      </c>
    </row>
    <row r="2988" spans="1:25" x14ac:dyDescent="0.25">
      <c r="A2988" s="1">
        <v>44719</v>
      </c>
      <c r="B2988">
        <v>2824.87</v>
      </c>
      <c r="C2988">
        <v>110069.75999999999</v>
      </c>
      <c r="D2988">
        <v>63.831612900000003</v>
      </c>
      <c r="E2988">
        <v>42708.841990000001</v>
      </c>
      <c r="F2988">
        <v>4.8708999999999998</v>
      </c>
      <c r="G2988">
        <v>8391.9380000000001</v>
      </c>
      <c r="I2988" s="1">
        <v>44719</v>
      </c>
      <c r="J2988">
        <f t="shared" si="415"/>
        <v>-1.5622293932400222E-3</v>
      </c>
      <c r="K2988">
        <f t="shared" si="416"/>
        <v>-1.0541275195713462E-3</v>
      </c>
      <c r="L2988">
        <f t="shared" si="417"/>
        <v>4.7279020854573695E-4</v>
      </c>
      <c r="M2988">
        <f t="shared" si="418"/>
        <v>2.3409862961095262E-2</v>
      </c>
      <c r="N2988">
        <f t="shared" si="419"/>
        <v>1.5913736286655711E-2</v>
      </c>
      <c r="O2988">
        <f t="shared" si="420"/>
        <v>-3.2008985511859933E-3</v>
      </c>
      <c r="Q2988" s="1">
        <v>44719</v>
      </c>
      <c r="R2988">
        <f t="shared" si="423"/>
        <v>357.46088842420835</v>
      </c>
      <c r="S2988" s="19">
        <f t="shared" si="421"/>
        <v>2.5746088842420836</v>
      </c>
      <c r="U2988" s="1">
        <v>44719</v>
      </c>
      <c r="V2988">
        <f t="shared" si="422"/>
        <v>2.200608007617344E-3</v>
      </c>
      <c r="X2988" s="1">
        <v>44719</v>
      </c>
      <c r="Y2988" s="19">
        <f>IF(R2988/MAX($R$7:R2988)&lt;1,R2988/MAX($R$7:R2988)-1,0)</f>
        <v>-1.7938184578933147E-2</v>
      </c>
    </row>
    <row r="2989" spans="1:25" x14ac:dyDescent="0.25">
      <c r="A2989" s="1">
        <v>44720</v>
      </c>
      <c r="B2989">
        <v>2822.8</v>
      </c>
      <c r="C2989">
        <v>108367.67</v>
      </c>
      <c r="D2989">
        <v>63.861791799999999</v>
      </c>
      <c r="E2989">
        <v>42474.251230000002</v>
      </c>
      <c r="F2989">
        <v>4.8989000000000003</v>
      </c>
      <c r="G2989">
        <v>8398.99</v>
      </c>
      <c r="I2989" s="1">
        <v>44720</v>
      </c>
      <c r="J2989">
        <f t="shared" si="415"/>
        <v>-7.3277708354713145E-4</v>
      </c>
      <c r="K2989">
        <f t="shared" si="416"/>
        <v>-1.5463738632663482E-2</v>
      </c>
      <c r="L2989">
        <f t="shared" si="417"/>
        <v>4.7278924390137256E-4</v>
      </c>
      <c r="M2989">
        <f t="shared" si="418"/>
        <v>-5.4927914003130018E-3</v>
      </c>
      <c r="N2989">
        <f t="shared" si="419"/>
        <v>5.748424315834999E-3</v>
      </c>
      <c r="O2989">
        <f t="shared" si="420"/>
        <v>8.4033032655872475E-4</v>
      </c>
      <c r="Q2989" s="1">
        <v>44720</v>
      </c>
      <c r="R2989">
        <f t="shared" si="423"/>
        <v>356.14545878819501</v>
      </c>
      <c r="S2989" s="19">
        <f t="shared" si="421"/>
        <v>2.5614545878819501</v>
      </c>
      <c r="U2989" s="1">
        <v>44720</v>
      </c>
      <c r="V2989">
        <f t="shared" si="422"/>
        <v>-3.67992605236378E-3</v>
      </c>
      <c r="X2989" s="1">
        <v>44720</v>
      </c>
      <c r="Y2989" s="19">
        <f>IF(R2989/MAX($R$7:R2989)&lt;1,R2989/MAX($R$7:R2989)-1,0)</f>
        <v>-2.1552099438532757E-2</v>
      </c>
    </row>
    <row r="2990" spans="1:25" x14ac:dyDescent="0.25">
      <c r="A2990" s="1">
        <v>44721</v>
      </c>
      <c r="B2990">
        <v>2817.79</v>
      </c>
      <c r="C2990">
        <v>107093.71</v>
      </c>
      <c r="D2990">
        <v>63.891984999999998</v>
      </c>
      <c r="E2990">
        <v>41441.266759999999</v>
      </c>
      <c r="F2990">
        <v>4.9070999999999998</v>
      </c>
      <c r="G2990">
        <v>8409.9680000000008</v>
      </c>
      <c r="I2990" s="1">
        <v>44721</v>
      </c>
      <c r="J2990">
        <f t="shared" si="415"/>
        <v>-1.7748334986539271E-3</v>
      </c>
      <c r="K2990">
        <f t="shared" si="416"/>
        <v>-1.1755904690024188E-2</v>
      </c>
      <c r="L2990">
        <f t="shared" si="417"/>
        <v>4.727897409229076E-4</v>
      </c>
      <c r="M2990">
        <f t="shared" si="418"/>
        <v>-2.4320251448491592E-2</v>
      </c>
      <c r="N2990">
        <f t="shared" si="419"/>
        <v>1.6738451489108908E-3</v>
      </c>
      <c r="O2990">
        <f t="shared" si="420"/>
        <v>1.307061920540642E-3</v>
      </c>
      <c r="Q2990" s="1">
        <v>44721</v>
      </c>
      <c r="R2990">
        <f t="shared" si="423"/>
        <v>354.08737710828746</v>
      </c>
      <c r="S2990" s="19">
        <f t="shared" si="421"/>
        <v>2.5408737710828744</v>
      </c>
      <c r="U2990" s="1">
        <v>44721</v>
      </c>
      <c r="V2990">
        <f t="shared" si="422"/>
        <v>-5.7787671557298914E-3</v>
      </c>
      <c r="X2990" s="1">
        <v>44721</v>
      </c>
      <c r="Y2990" s="19">
        <f>IF(R2990/MAX($R$7:R2990)&lt;1,R2990/MAX($R$7:R2990)-1,0)</f>
        <v>-2.7206322029890151E-2</v>
      </c>
    </row>
    <row r="2991" spans="1:25" x14ac:dyDescent="0.25">
      <c r="A2991" s="1">
        <v>44722</v>
      </c>
      <c r="B2991">
        <v>2813.64</v>
      </c>
      <c r="C2991">
        <v>105481.23</v>
      </c>
      <c r="D2991">
        <v>63.922192500000001</v>
      </c>
      <c r="E2991">
        <v>41135.628799999999</v>
      </c>
      <c r="F2991">
        <v>4.9875999999999996</v>
      </c>
      <c r="G2991">
        <v>8414.0069999999996</v>
      </c>
      <c r="I2991" s="1">
        <v>44722</v>
      </c>
      <c r="J2991">
        <f t="shared" si="415"/>
        <v>-1.4727854098425253E-3</v>
      </c>
      <c r="K2991">
        <f t="shared" si="416"/>
        <v>-1.5056719951153208E-2</v>
      </c>
      <c r="L2991">
        <f t="shared" si="417"/>
        <v>4.7279013165746342E-4</v>
      </c>
      <c r="M2991">
        <f t="shared" si="418"/>
        <v>-7.3752079483971889E-3</v>
      </c>
      <c r="N2991">
        <f t="shared" si="419"/>
        <v>1.6404801206415076E-2</v>
      </c>
      <c r="O2991">
        <f t="shared" si="420"/>
        <v>4.8026342074058981E-4</v>
      </c>
      <c r="Q2991" s="1">
        <v>44722</v>
      </c>
      <c r="R2991">
        <f t="shared" si="423"/>
        <v>352.63565216710185</v>
      </c>
      <c r="S2991" s="19">
        <f t="shared" si="421"/>
        <v>2.5263565216710187</v>
      </c>
      <c r="U2991" s="1">
        <v>44722</v>
      </c>
      <c r="V2991">
        <f t="shared" si="422"/>
        <v>-4.0999059414129624E-3</v>
      </c>
      <c r="X2991" s="1">
        <v>44722</v>
      </c>
      <c r="Y2991" s="19">
        <f>IF(R2991/MAX($R$7:R2991)&lt;1,R2991/MAX($R$7:R2991)-1,0)</f>
        <v>-3.119468460996877E-2</v>
      </c>
    </row>
    <row r="2992" spans="1:25" x14ac:dyDescent="0.25">
      <c r="A2992" s="1">
        <v>44725</v>
      </c>
      <c r="B2992">
        <v>2802.54</v>
      </c>
      <c r="C2992">
        <v>102598.18</v>
      </c>
      <c r="D2992">
        <v>63.952414300000001</v>
      </c>
      <c r="E2992">
        <v>40402.521229999998</v>
      </c>
      <c r="F2992">
        <v>5.1159999999999997</v>
      </c>
      <c r="G2992">
        <v>8389.8259999999991</v>
      </c>
      <c r="I2992" s="1">
        <v>44725</v>
      </c>
      <c r="J2992">
        <f t="shared" si="415"/>
        <v>-3.9450675992663831E-3</v>
      </c>
      <c r="K2992">
        <f t="shared" si="416"/>
        <v>-2.7332350978463205E-2</v>
      </c>
      <c r="L2992">
        <f t="shared" si="417"/>
        <v>4.7279041625492013E-4</v>
      </c>
      <c r="M2992">
        <f t="shared" si="418"/>
        <v>-1.7821717848640284E-2</v>
      </c>
      <c r="N2992">
        <f t="shared" si="419"/>
        <v>2.5743844734942734E-2</v>
      </c>
      <c r="O2992">
        <f t="shared" si="420"/>
        <v>-2.8738982508572652E-3</v>
      </c>
      <c r="Q2992" s="1">
        <v>44725</v>
      </c>
      <c r="R2992">
        <f t="shared" si="423"/>
        <v>349.28593105346016</v>
      </c>
      <c r="S2992" s="19">
        <f t="shared" si="421"/>
        <v>2.4928593105346017</v>
      </c>
      <c r="U2992" s="1">
        <v>44725</v>
      </c>
      <c r="V2992">
        <f t="shared" si="422"/>
        <v>-9.4990994048848032E-3</v>
      </c>
      <c r="X2992" s="1">
        <v>44725</v>
      </c>
      <c r="Y2992" s="19">
        <f>IF(R2992/MAX($R$7:R2992)&lt;1,R2992/MAX($R$7:R2992)-1,0)</f>
        <v>-4.0397462604839451E-2</v>
      </c>
    </row>
    <row r="2993" spans="1:25" x14ac:dyDescent="0.25">
      <c r="A2993" s="1">
        <v>44726</v>
      </c>
      <c r="B2993">
        <v>2801.27</v>
      </c>
      <c r="C2993">
        <v>102063.25</v>
      </c>
      <c r="D2993">
        <v>63.982650399999997</v>
      </c>
      <c r="E2993">
        <v>40511.695930000002</v>
      </c>
      <c r="F2993">
        <v>5.1173999999999999</v>
      </c>
      <c r="G2993">
        <v>8375.1029999999992</v>
      </c>
      <c r="I2993" s="1">
        <v>44726</v>
      </c>
      <c r="J2993">
        <f t="shared" si="415"/>
        <v>-4.5316034739917299E-4</v>
      </c>
      <c r="K2993">
        <f t="shared" si="416"/>
        <v>-5.2138351771930935E-3</v>
      </c>
      <c r="L2993">
        <f t="shared" si="417"/>
        <v>4.7279059486582398E-4</v>
      </c>
      <c r="M2993">
        <f t="shared" si="418"/>
        <v>2.7021754256004726E-3</v>
      </c>
      <c r="N2993">
        <f t="shared" si="419"/>
        <v>2.7365129007050903E-4</v>
      </c>
      <c r="O2993">
        <f t="shared" si="420"/>
        <v>-1.7548635692802295E-3</v>
      </c>
      <c r="Q2993" s="1">
        <v>44726</v>
      </c>
      <c r="R2993">
        <f t="shared" si="423"/>
        <v>348.88868267137042</v>
      </c>
      <c r="S2993" s="19">
        <f t="shared" si="421"/>
        <v>2.4888868267137041</v>
      </c>
      <c r="U2993" s="1">
        <v>44726</v>
      </c>
      <c r="V2993">
        <f t="shared" si="422"/>
        <v>-1.1373157255192279E-3</v>
      </c>
      <c r="X2993" s="1">
        <v>44726</v>
      </c>
      <c r="Y2993" s="19">
        <f>IF(R2993/MAX($R$7:R2993)&lt;1,R2993/MAX($R$7:R2993)-1,0)</f>
        <v>-4.1488833660867197E-2</v>
      </c>
    </row>
    <row r="2994" spans="1:25" x14ac:dyDescent="0.25">
      <c r="A2994" s="1">
        <v>44727</v>
      </c>
      <c r="B2994">
        <v>2804.38</v>
      </c>
      <c r="C2994">
        <v>102806.82</v>
      </c>
      <c r="D2994">
        <v>64.012900700000003</v>
      </c>
      <c r="E2994">
        <v>40882.546540000003</v>
      </c>
      <c r="F2994">
        <v>5.0552000000000001</v>
      </c>
      <c r="G2994">
        <v>8438.7270000000008</v>
      </c>
      <c r="I2994" s="1">
        <v>44727</v>
      </c>
      <c r="J2994">
        <f t="shared" si="415"/>
        <v>1.110210725849381E-3</v>
      </c>
      <c r="K2994">
        <f t="shared" si="416"/>
        <v>7.2853843082598679E-3</v>
      </c>
      <c r="L2994">
        <f t="shared" si="417"/>
        <v>4.7278910471648672E-4</v>
      </c>
      <c r="M2994">
        <f t="shared" si="418"/>
        <v>9.1541615695573952E-3</v>
      </c>
      <c r="N2994">
        <f t="shared" si="419"/>
        <v>-1.2154609762770163E-2</v>
      </c>
      <c r="O2994">
        <f t="shared" si="420"/>
        <v>7.5968020930610169E-3</v>
      </c>
      <c r="Q2994" s="1">
        <v>44727</v>
      </c>
      <c r="R2994">
        <f t="shared" si="423"/>
        <v>350.76233043348617</v>
      </c>
      <c r="S2994" s="19">
        <f t="shared" si="421"/>
        <v>2.5076233043348619</v>
      </c>
      <c r="U2994" s="1">
        <v>44727</v>
      </c>
      <c r="V2994">
        <f t="shared" si="422"/>
        <v>5.370331154824548E-3</v>
      </c>
      <c r="X2994" s="1">
        <v>44727</v>
      </c>
      <c r="Y2994" s="19">
        <f>IF(R2994/MAX($R$7:R2994)&lt;1,R2994/MAX($R$7:R2994)-1,0)</f>
        <v>-3.6341311282028999E-2</v>
      </c>
    </row>
    <row r="2995" spans="1:25" x14ac:dyDescent="0.25">
      <c r="A2995" s="1">
        <v>44728</v>
      </c>
      <c r="B2995">
        <v>2804.38</v>
      </c>
      <c r="C2995">
        <v>102806.82</v>
      </c>
      <c r="D2995">
        <v>64.012900700000003</v>
      </c>
      <c r="E2995">
        <v>39113.329180000001</v>
      </c>
      <c r="F2995">
        <v>5.0552000000000001</v>
      </c>
      <c r="G2995">
        <v>8438.7270000000008</v>
      </c>
      <c r="I2995" s="1">
        <v>44728</v>
      </c>
      <c r="J2995">
        <f t="shared" si="415"/>
        <v>0</v>
      </c>
      <c r="K2995">
        <f t="shared" si="416"/>
        <v>0</v>
      </c>
      <c r="L2995">
        <f t="shared" si="417"/>
        <v>0</v>
      </c>
      <c r="M2995">
        <f t="shared" si="418"/>
        <v>-4.3275615384403165E-2</v>
      </c>
      <c r="N2995">
        <f t="shared" si="419"/>
        <v>0</v>
      </c>
      <c r="O2995">
        <f t="shared" si="420"/>
        <v>0</v>
      </c>
      <c r="Q2995" s="1">
        <v>44728</v>
      </c>
      <c r="R2995">
        <f t="shared" si="423"/>
        <v>348.48541207800969</v>
      </c>
      <c r="S2995" s="19">
        <f t="shared" si="421"/>
        <v>2.4848541207800969</v>
      </c>
      <c r="U2995" s="1">
        <v>44728</v>
      </c>
      <c r="V2995">
        <f t="shared" si="422"/>
        <v>-6.4913423076604637E-3</v>
      </c>
      <c r="X2995" s="1">
        <v>44728</v>
      </c>
      <c r="Y2995" s="19">
        <f>IF(R2995/MAX($R$7:R2995)&lt;1,R2995/MAX($R$7:R2995)-1,0)</f>
        <v>-4.2596749698248559E-2</v>
      </c>
    </row>
    <row r="2996" spans="1:25" x14ac:dyDescent="0.25">
      <c r="A2996" s="1">
        <v>44729</v>
      </c>
      <c r="B2996">
        <v>2802.02</v>
      </c>
      <c r="C2996">
        <v>99824.94</v>
      </c>
      <c r="D2996">
        <v>64.043165400000007</v>
      </c>
      <c r="E2996">
        <v>39840.173219999997</v>
      </c>
      <c r="F2996">
        <v>5.1538000000000004</v>
      </c>
      <c r="G2996">
        <v>8454.5059999999994</v>
      </c>
      <c r="I2996" s="1">
        <v>44729</v>
      </c>
      <c r="J2996">
        <f t="shared" si="415"/>
        <v>-8.4154073271103247E-4</v>
      </c>
      <c r="K2996">
        <f t="shared" si="416"/>
        <v>-2.900469054484911E-2</v>
      </c>
      <c r="L2996">
        <f t="shared" si="417"/>
        <v>4.7279063546645794E-4</v>
      </c>
      <c r="M2996">
        <f t="shared" si="418"/>
        <v>1.8583026687783333E-2</v>
      </c>
      <c r="N2996">
        <f t="shared" si="419"/>
        <v>1.9504668460199381E-2</v>
      </c>
      <c r="O2996">
        <f t="shared" si="420"/>
        <v>1.869831788609666E-3</v>
      </c>
      <c r="Q2996" s="1">
        <v>44729</v>
      </c>
      <c r="R2996">
        <f t="shared" si="423"/>
        <v>347.61970198555224</v>
      </c>
      <c r="S2996" s="19">
        <f t="shared" si="421"/>
        <v>2.4761970198555225</v>
      </c>
      <c r="U2996" s="1">
        <v>44729</v>
      </c>
      <c r="V2996">
        <f t="shared" si="422"/>
        <v>-2.4842075520328244E-3</v>
      </c>
      <c r="X2996" s="1">
        <v>44729</v>
      </c>
      <c r="Y2996" s="19">
        <f>IF(R2996/MAX($R$7:R2996)&lt;1,R2996/MAX($R$7:R2996)-1,0)</f>
        <v>-4.4975138082988919E-2</v>
      </c>
    </row>
    <row r="2997" spans="1:25" x14ac:dyDescent="0.25">
      <c r="A2997" s="1">
        <v>44732</v>
      </c>
      <c r="B2997">
        <v>2811.25</v>
      </c>
      <c r="C2997">
        <v>99852.67</v>
      </c>
      <c r="D2997">
        <v>64.074570199999997</v>
      </c>
      <c r="E2997">
        <v>39840.173219999997</v>
      </c>
      <c r="F2997">
        <v>5.1910999999999996</v>
      </c>
      <c r="G2997">
        <v>8429.8130000000001</v>
      </c>
      <c r="I2997" s="1">
        <v>44732</v>
      </c>
      <c r="J2997">
        <f t="shared" si="415"/>
        <v>3.2940521480930851E-3</v>
      </c>
      <c r="K2997">
        <f t="shared" si="416"/>
        <v>2.7778629268393473E-4</v>
      </c>
      <c r="L2997">
        <f t="shared" si="417"/>
        <v>4.9036926585133145E-4</v>
      </c>
      <c r="M2997">
        <f t="shared" si="418"/>
        <v>0</v>
      </c>
      <c r="N2997">
        <f t="shared" si="419"/>
        <v>7.2373782451782276E-3</v>
      </c>
      <c r="O2997">
        <f t="shared" si="420"/>
        <v>-2.9206910492463045E-3</v>
      </c>
      <c r="Q2997" s="1">
        <v>44732</v>
      </c>
      <c r="R2997">
        <f t="shared" si="423"/>
        <v>347.54028187508703</v>
      </c>
      <c r="S2997" s="19">
        <f t="shared" si="421"/>
        <v>2.4754028187508705</v>
      </c>
      <c r="U2997" s="1">
        <v>44732</v>
      </c>
      <c r="V2997">
        <f t="shared" si="422"/>
        <v>-2.2846838085288645E-4</v>
      </c>
      <c r="X2997" s="1">
        <v>44732</v>
      </c>
      <c r="Y2997" s="19">
        <f>IF(R2997/MAX($R$7:R2997)&lt;1,R2997/MAX($R$7:R2997)-1,0)</f>
        <v>-4.5193331066865405E-2</v>
      </c>
    </row>
    <row r="2998" spans="1:25" x14ac:dyDescent="0.25">
      <c r="A2998" s="1">
        <v>44733</v>
      </c>
      <c r="B2998">
        <v>2813.08</v>
      </c>
      <c r="C2998">
        <v>99684.5</v>
      </c>
      <c r="D2998">
        <v>64.105990500000004</v>
      </c>
      <c r="E2998">
        <v>40796.949189999999</v>
      </c>
      <c r="F2998">
        <v>5.1262999999999996</v>
      </c>
      <c r="G2998">
        <v>8404.8739999999998</v>
      </c>
      <c r="I2998" s="1">
        <v>44733</v>
      </c>
      <c r="J2998">
        <f t="shared" si="415"/>
        <v>6.5095598043574121E-4</v>
      </c>
      <c r="K2998">
        <f t="shared" si="416"/>
        <v>-1.6841813043155796E-3</v>
      </c>
      <c r="L2998">
        <f t="shared" si="417"/>
        <v>4.9037082733338622E-4</v>
      </c>
      <c r="M2998">
        <f t="shared" si="418"/>
        <v>2.4015356678210864E-2</v>
      </c>
      <c r="N2998">
        <f t="shared" si="419"/>
        <v>-1.2482903430872105E-2</v>
      </c>
      <c r="O2998">
        <f t="shared" si="420"/>
        <v>-2.9584286152017913E-3</v>
      </c>
      <c r="Q2998" s="1">
        <v>44733</v>
      </c>
      <c r="R2998">
        <f t="shared" si="423"/>
        <v>348.43473108283229</v>
      </c>
      <c r="S2998" s="19">
        <f t="shared" si="421"/>
        <v>2.4843473108283227</v>
      </c>
      <c r="U2998" s="1">
        <v>44733</v>
      </c>
      <c r="V2998">
        <f t="shared" si="422"/>
        <v>2.5736562188400924E-3</v>
      </c>
      <c r="X2998" s="1">
        <v>44733</v>
      </c>
      <c r="Y2998" s="19">
        <f>IF(R2998/MAX($R$7:R2998)&lt;1,R2998/MAX($R$7:R2998)-1,0)</f>
        <v>-4.2735986945575566E-2</v>
      </c>
    </row>
    <row r="2999" spans="1:25" x14ac:dyDescent="0.25">
      <c r="A2999" s="1">
        <v>44734</v>
      </c>
      <c r="B2999">
        <v>2808.42</v>
      </c>
      <c r="C2999">
        <v>99522.32</v>
      </c>
      <c r="D2999">
        <v>64.137426099999999</v>
      </c>
      <c r="E2999">
        <v>40963.534870000003</v>
      </c>
      <c r="F2999">
        <v>5.1952999999999996</v>
      </c>
      <c r="G2999">
        <v>8404.6119999999992</v>
      </c>
      <c r="I2999" s="1">
        <v>44734</v>
      </c>
      <c r="J2999">
        <f t="shared" si="415"/>
        <v>-1.6565472720291297E-3</v>
      </c>
      <c r="K2999">
        <f t="shared" si="416"/>
        <v>-1.6269329735314475E-3</v>
      </c>
      <c r="L2999">
        <f t="shared" si="417"/>
        <v>4.9036914888622718E-4</v>
      </c>
      <c r="M2999">
        <f t="shared" si="418"/>
        <v>4.0832876797767259E-3</v>
      </c>
      <c r="N2999">
        <f t="shared" si="419"/>
        <v>1.3460000390144833E-2</v>
      </c>
      <c r="O2999">
        <f t="shared" si="420"/>
        <v>-3.1172388783029525E-5</v>
      </c>
      <c r="Q2999" s="1">
        <v>44734</v>
      </c>
      <c r="R2999">
        <f t="shared" si="423"/>
        <v>348.47910305404889</v>
      </c>
      <c r="S2999" s="19">
        <f t="shared" si="421"/>
        <v>2.4847910305404888</v>
      </c>
      <c r="U2999" s="1">
        <v>44734</v>
      </c>
      <c r="V2999">
        <f t="shared" si="422"/>
        <v>1.273465795981199E-4</v>
      </c>
      <c r="X2999" s="1">
        <v>44734</v>
      </c>
      <c r="Y2999" s="19">
        <f>IF(R2999/MAX($R$7:R2999)&lt;1,R2999/MAX($R$7:R2999)-1,0)</f>
        <v>-4.2614082647740692E-2</v>
      </c>
    </row>
    <row r="3000" spans="1:25" x14ac:dyDescent="0.25">
      <c r="A3000" s="1">
        <v>44735</v>
      </c>
      <c r="B3000">
        <v>2802.66</v>
      </c>
      <c r="C3000">
        <v>98080.34</v>
      </c>
      <c r="D3000">
        <v>64.168877199999997</v>
      </c>
      <c r="E3000">
        <v>41709.204469999997</v>
      </c>
      <c r="F3000">
        <v>5.24</v>
      </c>
      <c r="G3000">
        <v>8421.1640000000007</v>
      </c>
      <c r="I3000" s="1">
        <v>44735</v>
      </c>
      <c r="J3000">
        <f t="shared" si="415"/>
        <v>-2.0509752814750204E-3</v>
      </c>
      <c r="K3000">
        <f t="shared" si="416"/>
        <v>-1.4489011108262062E-2</v>
      </c>
      <c r="L3000">
        <f t="shared" si="417"/>
        <v>4.9037047341071727E-4</v>
      </c>
      <c r="M3000">
        <f t="shared" si="418"/>
        <v>1.8203253268215702E-2</v>
      </c>
      <c r="N3000">
        <f t="shared" si="419"/>
        <v>8.6039304756222457E-3</v>
      </c>
      <c r="O3000">
        <f t="shared" si="420"/>
        <v>1.9693948988961374E-3</v>
      </c>
      <c r="Q3000" s="1">
        <v>44735</v>
      </c>
      <c r="R3000">
        <f t="shared" si="423"/>
        <v>348.55365389970996</v>
      </c>
      <c r="S3000" s="19">
        <f t="shared" si="421"/>
        <v>2.4855365389970996</v>
      </c>
      <c r="U3000" s="1">
        <v>44735</v>
      </c>
      <c r="V3000">
        <f t="shared" si="422"/>
        <v>2.1393204070974114E-4</v>
      </c>
      <c r="X3000" s="1">
        <v>44735</v>
      </c>
      <c r="Y3000" s="19">
        <f>IF(R3000/MAX($R$7:R3000)&lt;1,R3000/MAX($R$7:R3000)-1,0)</f>
        <v>-4.2409267124694727E-2</v>
      </c>
    </row>
    <row r="3001" spans="1:25" x14ac:dyDescent="0.25">
      <c r="A3001" s="1">
        <v>44736</v>
      </c>
      <c r="B3001">
        <v>2802.37</v>
      </c>
      <c r="C3001">
        <v>98672.26</v>
      </c>
      <c r="D3001">
        <v>64.200343700000005</v>
      </c>
      <c r="E3001">
        <v>43228.338430000003</v>
      </c>
      <c r="F3001">
        <v>5.2427000000000001</v>
      </c>
      <c r="G3001">
        <v>8405.6450000000004</v>
      </c>
      <c r="I3001" s="1">
        <v>44736</v>
      </c>
      <c r="J3001">
        <f t="shared" si="415"/>
        <v>-1.0347312909875228E-4</v>
      </c>
      <c r="K3001">
        <f t="shared" si="416"/>
        <v>6.035052488602588E-3</v>
      </c>
      <c r="L3001">
        <f t="shared" si="417"/>
        <v>4.9037011980024303E-4</v>
      </c>
      <c r="M3001">
        <f t="shared" si="418"/>
        <v>3.642203152286605E-2</v>
      </c>
      <c r="N3001">
        <f t="shared" si="419"/>
        <v>5.1526717557259794E-4</v>
      </c>
      <c r="O3001">
        <f t="shared" si="420"/>
        <v>-1.8428568782178356E-3</v>
      </c>
      <c r="Q3001" s="1">
        <v>44736</v>
      </c>
      <c r="R3001">
        <f t="shared" si="423"/>
        <v>350.71469046371215</v>
      </c>
      <c r="S3001" s="19">
        <f t="shared" si="421"/>
        <v>2.5071469046371213</v>
      </c>
      <c r="U3001" s="1">
        <v>44736</v>
      </c>
      <c r="V3001">
        <f t="shared" si="422"/>
        <v>6.2000112172801991E-3</v>
      </c>
      <c r="X3001" s="1">
        <v>44736</v>
      </c>
      <c r="Y3001" s="19">
        <f>IF(R3001/MAX($R$7:R3001)&lt;1,R3001/MAX($R$7:R3001)-1,0)</f>
        <v>-3.6472193839304334E-2</v>
      </c>
    </row>
    <row r="3002" spans="1:25" x14ac:dyDescent="0.25">
      <c r="A3002" s="1">
        <v>44739</v>
      </c>
      <c r="B3002">
        <v>2800.55</v>
      </c>
      <c r="C3002">
        <v>100763.6</v>
      </c>
      <c r="D3002">
        <v>64.231825599999993</v>
      </c>
      <c r="E3002">
        <v>42900.234909999999</v>
      </c>
      <c r="F3002">
        <v>5.2384000000000004</v>
      </c>
      <c r="G3002">
        <v>8397.7890000000007</v>
      </c>
      <c r="I3002" s="1">
        <v>44739</v>
      </c>
      <c r="J3002">
        <f t="shared" si="415"/>
        <v>-6.4945028672147576E-4</v>
      </c>
      <c r="K3002">
        <f t="shared" si="416"/>
        <v>2.1194811996806617E-2</v>
      </c>
      <c r="L3002">
        <f t="shared" si="417"/>
        <v>4.9036964890869505E-4</v>
      </c>
      <c r="M3002">
        <f t="shared" si="418"/>
        <v>-7.5900099776285979E-3</v>
      </c>
      <c r="N3002">
        <f t="shared" si="419"/>
        <v>-8.2018807103201308E-4</v>
      </c>
      <c r="O3002">
        <f t="shared" si="420"/>
        <v>-9.3461001505534824E-4</v>
      </c>
      <c r="Q3002" s="1">
        <v>44739</v>
      </c>
      <c r="R3002">
        <f t="shared" si="423"/>
        <v>351.70396341534718</v>
      </c>
      <c r="S3002" s="19">
        <f t="shared" si="421"/>
        <v>2.5170396341534715</v>
      </c>
      <c r="U3002" s="1">
        <v>44739</v>
      </c>
      <c r="V3002">
        <f t="shared" si="422"/>
        <v>2.8207342849739803E-3</v>
      </c>
      <c r="X3002" s="1">
        <v>44739</v>
      </c>
      <c r="Y3002" s="19">
        <f>IF(R3002/MAX($R$7:R3002)&lt;1,R3002/MAX($R$7:R3002)-1,0)</f>
        <v>-3.3754337921941047E-2</v>
      </c>
    </row>
    <row r="3003" spans="1:25" x14ac:dyDescent="0.25">
      <c r="A3003" s="1">
        <v>44740</v>
      </c>
      <c r="B3003">
        <v>2793.71</v>
      </c>
      <c r="C3003">
        <v>100591.41</v>
      </c>
      <c r="D3003">
        <v>64.263323</v>
      </c>
      <c r="E3003">
        <v>42449.887210000001</v>
      </c>
      <c r="F3003">
        <v>5.2686999999999999</v>
      </c>
      <c r="G3003">
        <v>8357.4349999999995</v>
      </c>
      <c r="I3003" s="1">
        <v>44740</v>
      </c>
      <c r="J3003">
        <f t="shared" si="415"/>
        <v>-2.4423773901555146E-3</v>
      </c>
      <c r="K3003">
        <f t="shared" si="416"/>
        <v>-1.7088512121440358E-3</v>
      </c>
      <c r="L3003">
        <f t="shared" si="417"/>
        <v>4.9037061777057467E-4</v>
      </c>
      <c r="M3003">
        <f t="shared" si="418"/>
        <v>-1.049755790253315E-2</v>
      </c>
      <c r="N3003">
        <f t="shared" si="419"/>
        <v>5.7842089187536416E-3</v>
      </c>
      <c r="O3003">
        <f t="shared" si="420"/>
        <v>-4.8053124459308538E-3</v>
      </c>
      <c r="Q3003" s="1">
        <v>44740</v>
      </c>
      <c r="R3003">
        <f t="shared" si="423"/>
        <v>350.42858631534864</v>
      </c>
      <c r="S3003" s="19">
        <f t="shared" si="421"/>
        <v>2.5042858631534863</v>
      </c>
      <c r="U3003" s="1">
        <v>44740</v>
      </c>
      <c r="V3003">
        <f t="shared" si="422"/>
        <v>-3.6262801465571926E-3</v>
      </c>
      <c r="X3003" s="1">
        <v>44740</v>
      </c>
      <c r="Y3003" s="19">
        <f>IF(R3003/MAX($R$7:R3003)&lt;1,R3003/MAX($R$7:R3003)-1,0)</f>
        <v>-3.7258215383031756E-2</v>
      </c>
    </row>
    <row r="3004" spans="1:25" x14ac:dyDescent="0.25">
      <c r="A3004" s="1">
        <v>44741</v>
      </c>
      <c r="B3004">
        <v>2792.39</v>
      </c>
      <c r="C3004">
        <v>99621.58</v>
      </c>
      <c r="D3004">
        <v>64.294835800000001</v>
      </c>
      <c r="E3004">
        <v>42109.167739999997</v>
      </c>
      <c r="F3004">
        <v>5.1820000000000004</v>
      </c>
      <c r="G3004">
        <v>8351.5169999999998</v>
      </c>
      <c r="I3004" s="1">
        <v>44741</v>
      </c>
      <c r="J3004">
        <f t="shared" si="415"/>
        <v>-4.7248998643389939E-4</v>
      </c>
      <c r="K3004">
        <f t="shared" si="416"/>
        <v>-9.6412805029774118E-3</v>
      </c>
      <c r="L3004">
        <f t="shared" si="417"/>
        <v>4.9036991131012897E-4</v>
      </c>
      <c r="M3004">
        <f t="shared" si="418"/>
        <v>-8.0263928220695169E-3</v>
      </c>
      <c r="N3004">
        <f t="shared" si="419"/>
        <v>-1.6455672177197345E-2</v>
      </c>
      <c r="O3004">
        <f t="shared" si="420"/>
        <v>-7.0811199847797823E-4</v>
      </c>
      <c r="Q3004" s="1">
        <v>44741</v>
      </c>
      <c r="R3004">
        <f t="shared" si="423"/>
        <v>349.26605765377099</v>
      </c>
      <c r="S3004" s="19">
        <f t="shared" si="421"/>
        <v>2.4926605765377099</v>
      </c>
      <c r="U3004" s="1">
        <v>44741</v>
      </c>
      <c r="V3004">
        <f t="shared" si="422"/>
        <v>-3.3174481391523569E-3</v>
      </c>
      <c r="X3004" s="1">
        <v>44741</v>
      </c>
      <c r="Y3004" s="19">
        <f>IF(R3004/MAX($R$7:R3004)&lt;1,R3004/MAX($R$7:R3004)-1,0)</f>
        <v>-4.045206132489354E-2</v>
      </c>
    </row>
    <row r="3005" spans="1:25" x14ac:dyDescent="0.25">
      <c r="A3005" s="1">
        <v>44742</v>
      </c>
      <c r="B3005">
        <v>2795.62</v>
      </c>
      <c r="C3005">
        <v>98541.95</v>
      </c>
      <c r="D3005">
        <v>64.326363999999998</v>
      </c>
      <c r="E3005">
        <v>41516.276729999998</v>
      </c>
      <c r="F3005">
        <v>5.2568000000000001</v>
      </c>
      <c r="G3005">
        <v>8374.25</v>
      </c>
      <c r="I3005" s="1">
        <v>44742</v>
      </c>
      <c r="J3005">
        <f t="shared" si="415"/>
        <v>1.1567152152816007E-3</v>
      </c>
      <c r="K3005">
        <f t="shared" si="416"/>
        <v>-1.0837310550585566E-2</v>
      </c>
      <c r="L3005">
        <f t="shared" si="417"/>
        <v>4.9036908808774982E-4</v>
      </c>
      <c r="M3005">
        <f t="shared" si="418"/>
        <v>-1.4079855808615371E-2</v>
      </c>
      <c r="N3005">
        <f t="shared" si="419"/>
        <v>1.4434581242763311E-2</v>
      </c>
      <c r="O3005">
        <f t="shared" si="420"/>
        <v>2.722020442513573E-3</v>
      </c>
      <c r="Q3005" s="1">
        <v>44742</v>
      </c>
      <c r="R3005">
        <f t="shared" si="423"/>
        <v>348.15146121260682</v>
      </c>
      <c r="S3005" s="19">
        <f t="shared" si="421"/>
        <v>2.4815146121260683</v>
      </c>
      <c r="U3005" s="1">
        <v>44742</v>
      </c>
      <c r="V3005">
        <f t="shared" si="422"/>
        <v>-3.1912532487455847E-3</v>
      </c>
      <c r="X3005" s="1">
        <v>44742</v>
      </c>
      <c r="Y3005" s="19">
        <f>IF(R3005/MAX($R$7:R3005)&lt;1,R3005/MAX($R$7:R3005)-1,0)</f>
        <v>-4.351422180151765E-2</v>
      </c>
    </row>
    <row r="3006" spans="1:25" x14ac:dyDescent="0.25">
      <c r="A3006" s="1">
        <v>44743</v>
      </c>
      <c r="B3006">
        <v>2792.12</v>
      </c>
      <c r="C3006">
        <v>98953.9</v>
      </c>
      <c r="D3006">
        <v>64.357907699999998</v>
      </c>
      <c r="E3006">
        <v>42942.063240000003</v>
      </c>
      <c r="F3006">
        <v>5.3319000000000001</v>
      </c>
      <c r="G3006">
        <v>8355.0229999999992</v>
      </c>
      <c r="I3006" s="1">
        <v>44743</v>
      </c>
      <c r="J3006">
        <f t="shared" si="415"/>
        <v>-1.2519584206723833E-3</v>
      </c>
      <c r="K3006">
        <f t="shared" si="416"/>
        <v>4.1804530963716058E-3</v>
      </c>
      <c r="L3006">
        <f t="shared" si="417"/>
        <v>4.9036970284843662E-4</v>
      </c>
      <c r="M3006">
        <f t="shared" si="418"/>
        <v>3.4342831831297715E-2</v>
      </c>
      <c r="N3006">
        <f t="shared" si="419"/>
        <v>1.4286257799421609E-2</v>
      </c>
      <c r="O3006">
        <f t="shared" si="420"/>
        <v>-2.2959668029973734E-3</v>
      </c>
      <c r="Q3006" s="1">
        <v>44743</v>
      </c>
      <c r="R3006">
        <f t="shared" si="423"/>
        <v>349.96498409952835</v>
      </c>
      <c r="S3006" s="19">
        <f t="shared" si="421"/>
        <v>2.4996498409952834</v>
      </c>
      <c r="U3006" s="1">
        <v>44743</v>
      </c>
      <c r="V3006">
        <f t="shared" si="422"/>
        <v>5.2090055305384908E-3</v>
      </c>
      <c r="X3006" s="1">
        <v>44743</v>
      </c>
      <c r="Y3006" s="19">
        <f>IF(R3006/MAX($R$7:R3006)&lt;1,R3006/MAX($R$7:R3006)-1,0)</f>
        <v>-3.8531882093000291E-2</v>
      </c>
    </row>
    <row r="3007" spans="1:25" x14ac:dyDescent="0.25">
      <c r="A3007" s="1">
        <v>44746</v>
      </c>
      <c r="B3007">
        <v>2793.4</v>
      </c>
      <c r="C3007">
        <v>98608.76</v>
      </c>
      <c r="D3007">
        <v>64.389466900000002</v>
      </c>
      <c r="E3007">
        <v>42942.063240000003</v>
      </c>
      <c r="F3007">
        <v>5.3282999999999996</v>
      </c>
      <c r="G3007">
        <v>8337.9030000000002</v>
      </c>
      <c r="I3007" s="1">
        <v>44746</v>
      </c>
      <c r="J3007">
        <f t="shared" si="415"/>
        <v>4.5843301863834895E-4</v>
      </c>
      <c r="K3007">
        <f t="shared" si="416"/>
        <v>-3.4878867836436456E-3</v>
      </c>
      <c r="L3007">
        <f t="shared" si="417"/>
        <v>4.9037019890563194E-4</v>
      </c>
      <c r="M3007">
        <f t="shared" si="418"/>
        <v>0</v>
      </c>
      <c r="N3007">
        <f t="shared" si="419"/>
        <v>-6.7518145501610505E-4</v>
      </c>
      <c r="O3007">
        <f t="shared" si="420"/>
        <v>-2.0490667709710531E-3</v>
      </c>
      <c r="Q3007" s="1">
        <v>44746</v>
      </c>
      <c r="R3007">
        <f t="shared" si="423"/>
        <v>349.56411377038046</v>
      </c>
      <c r="S3007" s="19">
        <f t="shared" si="421"/>
        <v>2.4956411377038048</v>
      </c>
      <c r="U3007" s="1">
        <v>44746</v>
      </c>
      <c r="V3007">
        <f t="shared" si="422"/>
        <v>-1.1454583954429998E-3</v>
      </c>
      <c r="X3007" s="1">
        <v>44746</v>
      </c>
      <c r="Y3007" s="19">
        <f>IF(R3007/MAX($R$7:R3007)&lt;1,R3007/MAX($R$7:R3007)-1,0)</f>
        <v>-3.9633203820607643E-2</v>
      </c>
    </row>
    <row r="3008" spans="1:25" x14ac:dyDescent="0.25">
      <c r="A3008" s="1">
        <v>44747</v>
      </c>
      <c r="B3008">
        <v>2783.8</v>
      </c>
      <c r="C3008">
        <v>98294.64</v>
      </c>
      <c r="D3008">
        <v>64.421041599999995</v>
      </c>
      <c r="E3008">
        <v>43696.800779999998</v>
      </c>
      <c r="F3008">
        <v>5.3878000000000004</v>
      </c>
      <c r="G3008">
        <v>8320.8729999999996</v>
      </c>
      <c r="I3008" s="1">
        <v>44747</v>
      </c>
      <c r="J3008">
        <f t="shared" si="415"/>
        <v>-3.4366721557957947E-3</v>
      </c>
      <c r="K3008">
        <f t="shared" si="416"/>
        <v>-3.1855182034536966E-3</v>
      </c>
      <c r="L3008">
        <f t="shared" si="417"/>
        <v>4.9037057643341875E-4</v>
      </c>
      <c r="M3008">
        <f t="shared" si="418"/>
        <v>1.7575716746115022E-2</v>
      </c>
      <c r="N3008">
        <f t="shared" si="419"/>
        <v>1.116678865679499E-2</v>
      </c>
      <c r="O3008">
        <f t="shared" si="420"/>
        <v>-2.042479985675083E-3</v>
      </c>
      <c r="Q3008" s="1">
        <v>44747</v>
      </c>
      <c r="R3008">
        <f t="shared" si="423"/>
        <v>349.90287046897691</v>
      </c>
      <c r="S3008" s="19">
        <f t="shared" si="421"/>
        <v>2.4990287046897692</v>
      </c>
      <c r="U3008" s="1">
        <v>44747</v>
      </c>
      <c r="V3008">
        <f t="shared" si="422"/>
        <v>9.6908316744137579E-4</v>
      </c>
      <c r="X3008" s="1">
        <v>44747</v>
      </c>
      <c r="Y3008" s="19">
        <f>IF(R3008/MAX($R$7:R3008)&lt;1,R3008/MAX($R$7:R3008)-1,0)</f>
        <v>-3.870252852386058E-2</v>
      </c>
    </row>
    <row r="3009" spans="1:25" x14ac:dyDescent="0.25">
      <c r="A3009" s="1">
        <v>44748</v>
      </c>
      <c r="B3009">
        <v>2788.63</v>
      </c>
      <c r="C3009">
        <v>98718.98</v>
      </c>
      <c r="D3009">
        <v>64.452631699999998</v>
      </c>
      <c r="E3009">
        <v>44211.86724</v>
      </c>
      <c r="F3009">
        <v>5.4275000000000002</v>
      </c>
      <c r="G3009">
        <v>8300.68</v>
      </c>
      <c r="I3009" s="1">
        <v>44748</v>
      </c>
      <c r="J3009">
        <f t="shared" si="415"/>
        <v>1.7350384366692229E-3</v>
      </c>
      <c r="K3009">
        <f t="shared" si="416"/>
        <v>4.3170207449765297E-3</v>
      </c>
      <c r="L3009">
        <f t="shared" si="417"/>
        <v>4.9036928331824825E-4</v>
      </c>
      <c r="M3009">
        <f t="shared" si="418"/>
        <v>1.1787280780421572E-2</v>
      </c>
      <c r="N3009">
        <f t="shared" si="419"/>
        <v>7.3684992019005247E-3</v>
      </c>
      <c r="O3009">
        <f t="shared" si="420"/>
        <v>-2.4267886314331966E-3</v>
      </c>
      <c r="Q3009" s="1">
        <v>44748</v>
      </c>
      <c r="R3009">
        <f t="shared" si="423"/>
        <v>350.69427703702047</v>
      </c>
      <c r="S3009" s="19">
        <f t="shared" si="421"/>
        <v>2.5069427703702045</v>
      </c>
      <c r="U3009" s="1">
        <v>44748</v>
      </c>
      <c r="V3009">
        <f t="shared" si="422"/>
        <v>2.2617892987926158E-3</v>
      </c>
      <c r="X3009" s="1">
        <v>44748</v>
      </c>
      <c r="Y3009" s="19">
        <f>IF(R3009/MAX($R$7:R3009)&lt;1,R3009/MAX($R$7:R3009)-1,0)</f>
        <v>-3.6528276189919384E-2</v>
      </c>
    </row>
    <row r="3010" spans="1:25" x14ac:dyDescent="0.25">
      <c r="A3010" s="1">
        <v>44749</v>
      </c>
      <c r="B3010">
        <v>2792.59</v>
      </c>
      <c r="C3010">
        <v>100729.72</v>
      </c>
      <c r="D3010">
        <v>64.484237399999998</v>
      </c>
      <c r="E3010">
        <v>44027.899550000002</v>
      </c>
      <c r="F3010">
        <v>5.3421000000000003</v>
      </c>
      <c r="G3010">
        <v>8298.4519999999993</v>
      </c>
      <c r="I3010" s="1">
        <v>44749</v>
      </c>
      <c r="J3010">
        <f t="shared" si="415"/>
        <v>1.420052140298278E-3</v>
      </c>
      <c r="K3010">
        <f t="shared" si="416"/>
        <v>2.0368322282098283E-2</v>
      </c>
      <c r="L3010">
        <f t="shared" si="417"/>
        <v>4.9037097735760149E-4</v>
      </c>
      <c r="M3010">
        <f t="shared" si="418"/>
        <v>-4.1610477341150753E-3</v>
      </c>
      <c r="N3010">
        <f t="shared" si="419"/>
        <v>-1.573468447719939E-2</v>
      </c>
      <c r="O3010">
        <f t="shared" si="420"/>
        <v>-2.684117445800327E-4</v>
      </c>
      <c r="Q3010" s="1">
        <v>44749</v>
      </c>
      <c r="R3010">
        <f t="shared" si="423"/>
        <v>351.98485504849845</v>
      </c>
      <c r="S3010" s="19">
        <f t="shared" si="421"/>
        <v>2.5198485504849844</v>
      </c>
      <c r="U3010" s="1">
        <v>44749</v>
      </c>
      <c r="V3010">
        <f t="shared" si="422"/>
        <v>3.6800657894446864E-3</v>
      </c>
      <c r="X3010" s="1">
        <v>44749</v>
      </c>
      <c r="Y3010" s="19">
        <f>IF(R3010/MAX($R$7:R3010)&lt;1,R3010/MAX($R$7:R3010)-1,0)</f>
        <v>-3.2982636860028669E-2</v>
      </c>
    </row>
    <row r="3011" spans="1:25" x14ac:dyDescent="0.25">
      <c r="A3011" s="1">
        <v>44750</v>
      </c>
      <c r="B3011">
        <v>2792.01</v>
      </c>
      <c r="C3011">
        <v>100288.94</v>
      </c>
      <c r="D3011">
        <v>64.515858499999993</v>
      </c>
      <c r="E3011">
        <v>43728.768750000003</v>
      </c>
      <c r="F3011">
        <v>5.2554999999999996</v>
      </c>
      <c r="G3011">
        <v>8248.2739999999994</v>
      </c>
      <c r="I3011" s="1">
        <v>44750</v>
      </c>
      <c r="J3011">
        <f t="shared" si="415"/>
        <v>-2.0769250051022592E-4</v>
      </c>
      <c r="K3011">
        <f t="shared" si="416"/>
        <v>-4.3758684130165149E-3</v>
      </c>
      <c r="L3011">
        <f t="shared" si="417"/>
        <v>4.9036944957325801E-4</v>
      </c>
      <c r="M3011">
        <f t="shared" si="418"/>
        <v>-6.79411925295903E-3</v>
      </c>
      <c r="N3011">
        <f t="shared" si="419"/>
        <v>-1.6210853409707959E-2</v>
      </c>
      <c r="O3011">
        <f t="shared" si="420"/>
        <v>-6.0466699090384601E-3</v>
      </c>
      <c r="Q3011" s="1">
        <v>44750</v>
      </c>
      <c r="R3011">
        <f t="shared" si="423"/>
        <v>350.70314706690476</v>
      </c>
      <c r="S3011" s="19">
        <f t="shared" si="421"/>
        <v>2.5070314706690477</v>
      </c>
      <c r="U3011" s="1">
        <v>44750</v>
      </c>
      <c r="V3011">
        <f t="shared" si="422"/>
        <v>-3.6413725284205611E-3</v>
      </c>
      <c r="X3011" s="1">
        <v>44750</v>
      </c>
      <c r="Y3011" s="19">
        <f>IF(R3011/MAX($R$7:R3011)&lt;1,R3011/MAX($R$7:R3011)-1,0)</f>
        <v>-3.6503907320672213E-2</v>
      </c>
    </row>
    <row r="3012" spans="1:25" x14ac:dyDescent="0.25">
      <c r="A3012" s="1">
        <v>44753</v>
      </c>
      <c r="B3012">
        <v>2786.81</v>
      </c>
      <c r="C3012">
        <v>98212.46</v>
      </c>
      <c r="D3012">
        <v>64.5474952</v>
      </c>
      <c r="E3012">
        <v>43580.43763</v>
      </c>
      <c r="F3012">
        <v>5.3784999999999998</v>
      </c>
      <c r="G3012">
        <v>8222.366</v>
      </c>
      <c r="I3012" s="1">
        <v>44753</v>
      </c>
      <c r="J3012">
        <f t="shared" si="415"/>
        <v>-1.8624575126880982E-3</v>
      </c>
      <c r="K3012">
        <f t="shared" si="416"/>
        <v>-2.0704975045104601E-2</v>
      </c>
      <c r="L3012">
        <f t="shared" si="417"/>
        <v>4.9037090624781676E-4</v>
      </c>
      <c r="M3012">
        <f t="shared" si="418"/>
        <v>-3.392071723949508E-3</v>
      </c>
      <c r="N3012">
        <f t="shared" si="419"/>
        <v>2.3404052896965233E-2</v>
      </c>
      <c r="O3012">
        <f t="shared" si="420"/>
        <v>-3.1410207759828834E-3</v>
      </c>
      <c r="Q3012" s="1">
        <v>44753</v>
      </c>
      <c r="R3012">
        <f t="shared" si="423"/>
        <v>348.67839525697451</v>
      </c>
      <c r="S3012" s="19">
        <f t="shared" si="421"/>
        <v>2.4867839525697453</v>
      </c>
      <c r="U3012" s="1">
        <v>44753</v>
      </c>
      <c r="V3012">
        <f t="shared" si="422"/>
        <v>-5.7734064460618351E-3</v>
      </c>
      <c r="X3012" s="1">
        <v>44753</v>
      </c>
      <c r="Y3012" s="19">
        <f>IF(R3012/MAX($R$7:R3012)&lt;1,R3012/MAX($R$7:R3012)-1,0)</f>
        <v>-4.2066561872902475E-2</v>
      </c>
    </row>
    <row r="3013" spans="1:25" x14ac:dyDescent="0.25">
      <c r="A3013" s="1">
        <v>44754</v>
      </c>
      <c r="B3013">
        <v>2780.3</v>
      </c>
      <c r="C3013">
        <v>98271.21</v>
      </c>
      <c r="D3013">
        <v>64.579147300000002</v>
      </c>
      <c r="E3013">
        <v>43689.871180000002</v>
      </c>
      <c r="F3013">
        <v>5.4382999999999999</v>
      </c>
      <c r="G3013">
        <v>8235.5939999999991</v>
      </c>
      <c r="I3013" s="1">
        <v>44754</v>
      </c>
      <c r="J3013">
        <f t="shared" si="415"/>
        <v>-2.3360042485852661E-3</v>
      </c>
      <c r="K3013">
        <f t="shared" si="416"/>
        <v>5.9819293804475038E-4</v>
      </c>
      <c r="L3013">
        <f t="shared" si="417"/>
        <v>4.9036914448707947E-4</v>
      </c>
      <c r="M3013">
        <f t="shared" si="418"/>
        <v>2.5110704699455866E-3</v>
      </c>
      <c r="N3013">
        <f t="shared" si="419"/>
        <v>1.1118341545040433E-2</v>
      </c>
      <c r="O3013">
        <f t="shared" si="420"/>
        <v>1.6087826788542259E-3</v>
      </c>
      <c r="Q3013" s="1">
        <v>44754</v>
      </c>
      <c r="R3013">
        <f t="shared" si="423"/>
        <v>348.93174747319267</v>
      </c>
      <c r="S3013" s="19">
        <f t="shared" si="421"/>
        <v>2.4893174747319269</v>
      </c>
      <c r="U3013" s="1">
        <v>44754</v>
      </c>
      <c r="V3013">
        <f t="shared" si="422"/>
        <v>7.2660715336669845E-4</v>
      </c>
      <c r="X3013" s="1">
        <v>44754</v>
      </c>
      <c r="Y3013" s="19">
        <f>IF(R3013/MAX($R$7:R3013)&lt;1,R3013/MAX($R$7:R3013)-1,0)</f>
        <v>-4.1370520584310122E-2</v>
      </c>
    </row>
    <row r="3014" spans="1:25" x14ac:dyDescent="0.25">
      <c r="A3014" s="1">
        <v>44755</v>
      </c>
      <c r="B3014">
        <v>2773.14</v>
      </c>
      <c r="C3014">
        <v>97881.16</v>
      </c>
      <c r="D3014">
        <v>64.610815000000002</v>
      </c>
      <c r="E3014">
        <v>43193.198929999999</v>
      </c>
      <c r="F3014">
        <v>5.3926999999999996</v>
      </c>
      <c r="G3014">
        <v>8252.7119999999995</v>
      </c>
      <c r="I3014" s="1">
        <v>44755</v>
      </c>
      <c r="J3014">
        <f t="shared" si="415"/>
        <v>-2.5752616624106217E-3</v>
      </c>
      <c r="K3014">
        <f t="shared" si="416"/>
        <v>-3.9691177100598107E-3</v>
      </c>
      <c r="L3014">
        <f t="shared" si="417"/>
        <v>4.9037036449073312E-4</v>
      </c>
      <c r="M3014">
        <f t="shared" si="418"/>
        <v>-1.1368132626295435E-2</v>
      </c>
      <c r="N3014">
        <f t="shared" si="419"/>
        <v>-8.38497324531573E-3</v>
      </c>
      <c r="O3014">
        <f t="shared" si="420"/>
        <v>2.078538597215962E-3</v>
      </c>
      <c r="Q3014" s="1">
        <v>44755</v>
      </c>
      <c r="R3014">
        <f t="shared" si="423"/>
        <v>348.17676488637647</v>
      </c>
      <c r="S3014" s="19">
        <f t="shared" si="421"/>
        <v>2.4817676488637646</v>
      </c>
      <c r="U3014" s="1">
        <v>44755</v>
      </c>
      <c r="V3014">
        <f t="shared" si="422"/>
        <v>-2.1636970332549188E-3</v>
      </c>
      <c r="X3014" s="1">
        <v>44755</v>
      </c>
      <c r="Y3014" s="19">
        <f>IF(R3014/MAX($R$7:R3014)&lt;1,R3014/MAX($R$7:R3014)-1,0)</f>
        <v>-4.3444704344912544E-2</v>
      </c>
    </row>
    <row r="3015" spans="1:25" x14ac:dyDescent="0.25">
      <c r="A3015" s="1">
        <v>44756</v>
      </c>
      <c r="B3015">
        <v>2775.88</v>
      </c>
      <c r="C3015">
        <v>96120.85</v>
      </c>
      <c r="D3015">
        <v>64.642498200000006</v>
      </c>
      <c r="E3015">
        <v>43569.78501</v>
      </c>
      <c r="F3015">
        <v>5.4245000000000001</v>
      </c>
      <c r="G3015">
        <v>8267.7970000000005</v>
      </c>
      <c r="I3015" s="1">
        <v>44756</v>
      </c>
      <c r="J3015">
        <f t="shared" si="415"/>
        <v>9.8804964769194648E-4</v>
      </c>
      <c r="K3015">
        <f t="shared" si="416"/>
        <v>-1.7984155479971786E-2</v>
      </c>
      <c r="L3015">
        <f t="shared" si="417"/>
        <v>4.9036991717255063E-4</v>
      </c>
      <c r="M3015">
        <f t="shared" si="418"/>
        <v>8.718642965303447E-3</v>
      </c>
      <c r="N3015">
        <f t="shared" si="419"/>
        <v>5.8968605707716559E-3</v>
      </c>
      <c r="O3015">
        <f t="shared" si="420"/>
        <v>1.8278839731715735E-3</v>
      </c>
      <c r="Q3015" s="1">
        <v>44756</v>
      </c>
      <c r="R3015">
        <f t="shared" si="423"/>
        <v>347.656453697073</v>
      </c>
      <c r="S3015" s="19">
        <f t="shared" si="421"/>
        <v>2.4765645369707299</v>
      </c>
      <c r="U3015" s="1">
        <v>44756</v>
      </c>
      <c r="V3015">
        <f t="shared" si="422"/>
        <v>-1.4943880286590883E-3</v>
      </c>
      <c r="X3015" s="1">
        <v>44756</v>
      </c>
      <c r="Y3015" s="19">
        <f>IF(R3015/MAX($R$7:R3015)&lt;1,R3015/MAX($R$7:R3015)-1,0)</f>
        <v>-4.4874169127489982E-2</v>
      </c>
    </row>
    <row r="3016" spans="1:25" x14ac:dyDescent="0.25">
      <c r="A3016" s="1">
        <v>44757</v>
      </c>
      <c r="B3016">
        <v>2778.14</v>
      </c>
      <c r="C3016">
        <v>96551</v>
      </c>
      <c r="D3016">
        <v>64.674196899999998</v>
      </c>
      <c r="E3016">
        <v>44093.824999999997</v>
      </c>
      <c r="F3016">
        <v>5.4074999999999998</v>
      </c>
      <c r="G3016">
        <v>8300.0010000000002</v>
      </c>
      <c r="I3016" s="1">
        <v>44757</v>
      </c>
      <c r="J3016">
        <f t="shared" si="415"/>
        <v>8.1415623153735517E-4</v>
      </c>
      <c r="K3016">
        <f t="shared" si="416"/>
        <v>4.4750956738313086E-3</v>
      </c>
      <c r="L3016">
        <f t="shared" si="417"/>
        <v>4.9036935271162818E-4</v>
      </c>
      <c r="M3016">
        <f t="shared" si="418"/>
        <v>1.2027601005598854E-2</v>
      </c>
      <c r="N3016">
        <f t="shared" si="419"/>
        <v>-3.1339293944142588E-3</v>
      </c>
      <c r="O3016">
        <f t="shared" si="420"/>
        <v>3.895112567471104E-3</v>
      </c>
      <c r="Q3016" s="1">
        <v>44757</v>
      </c>
      <c r="R3016">
        <f t="shared" si="423"/>
        <v>349.07763516312252</v>
      </c>
      <c r="S3016" s="19">
        <f t="shared" si="421"/>
        <v>2.4907763516312253</v>
      </c>
      <c r="U3016" s="1">
        <v>44757</v>
      </c>
      <c r="V3016">
        <f t="shared" si="422"/>
        <v>4.0878903611203388E-3</v>
      </c>
      <c r="X3016" s="1">
        <v>44757</v>
      </c>
      <c r="Y3016" s="19">
        <f>IF(R3016/MAX($R$7:R3016)&lt;1,R3016/MAX($R$7:R3016)-1,0)</f>
        <v>-4.0969719449809205E-2</v>
      </c>
    </row>
    <row r="3017" spans="1:25" x14ac:dyDescent="0.25">
      <c r="A3017" s="1">
        <v>44760</v>
      </c>
      <c r="B3017">
        <v>2779.77</v>
      </c>
      <c r="C3017">
        <v>96916.13</v>
      </c>
      <c r="D3017">
        <v>64.705911200000003</v>
      </c>
      <c r="E3017">
        <v>43508.105100000001</v>
      </c>
      <c r="F3017">
        <v>5.4372999999999996</v>
      </c>
      <c r="G3017">
        <v>8237.7019999999993</v>
      </c>
      <c r="I3017" s="1">
        <v>44760</v>
      </c>
      <c r="J3017">
        <f t="shared" ref="J3017:J3080" si="424">B3017/B3016-1</f>
        <v>5.8672349125687973E-4</v>
      </c>
      <c r="K3017">
        <f t="shared" ref="K3017:K3080" si="425">C3017/C3016-1</f>
        <v>3.7817319344182199E-3</v>
      </c>
      <c r="L3017">
        <f t="shared" ref="L3017:L3080" si="426">D3017/D3016-1</f>
        <v>4.9037021749254173E-4</v>
      </c>
      <c r="M3017">
        <f t="shared" ref="M3017:M3080" si="427">E3017/E3016-1</f>
        <v>-1.3283490375352924E-2</v>
      </c>
      <c r="N3017">
        <f t="shared" ref="N3017:N3080" si="428">F3017/F3016-1</f>
        <v>5.510864539990612E-3</v>
      </c>
      <c r="O3017">
        <f t="shared" ref="O3017:O3080" si="429">G3017/G3016-1</f>
        <v>-7.505902710132295E-3</v>
      </c>
      <c r="Q3017" s="1">
        <v>44760</v>
      </c>
      <c r="R3017">
        <f t="shared" si="423"/>
        <v>347.92502779233251</v>
      </c>
      <c r="S3017" s="19">
        <f t="shared" ref="S3017:S3080" si="430">R3017/R$7-1</f>
        <v>2.4792502779233252</v>
      </c>
      <c r="U3017" s="1">
        <v>44760</v>
      </c>
      <c r="V3017">
        <f t="shared" ref="V3017:V3080" si="431">R3017/R3016-1</f>
        <v>-3.3018654152718874E-3</v>
      </c>
      <c r="X3017" s="1">
        <v>44760</v>
      </c>
      <c r="Y3017" s="19">
        <f>IF(R3017/MAX($R$7:R3017)&lt;1,R3017/MAX($R$7:R3017)-1,0)</f>
        <v>-4.4136308365356425E-2</v>
      </c>
    </row>
    <row r="3018" spans="1:25" x14ac:dyDescent="0.25">
      <c r="A3018" s="1">
        <v>44761</v>
      </c>
      <c r="B3018">
        <v>2784.13</v>
      </c>
      <c r="C3018">
        <v>98244.800000000003</v>
      </c>
      <c r="D3018">
        <v>64.737641100000005</v>
      </c>
      <c r="E3018">
        <v>44685.3704</v>
      </c>
      <c r="F3018">
        <v>5.4142000000000001</v>
      </c>
      <c r="G3018">
        <v>8210.2489999999998</v>
      </c>
      <c r="I3018" s="1">
        <v>44761</v>
      </c>
      <c r="J3018">
        <f t="shared" si="424"/>
        <v>1.5684750896658439E-3</v>
      </c>
      <c r="K3018">
        <f t="shared" si="425"/>
        <v>1.3709482621726554E-2</v>
      </c>
      <c r="L3018">
        <f t="shared" si="426"/>
        <v>4.9037096320181384E-4</v>
      </c>
      <c r="M3018">
        <f t="shared" si="427"/>
        <v>2.7058528457953868E-2</v>
      </c>
      <c r="N3018">
        <f t="shared" si="428"/>
        <v>-4.2484321262390434E-3</v>
      </c>
      <c r="O3018">
        <f t="shared" si="429"/>
        <v>-3.3326041655791228E-3</v>
      </c>
      <c r="Q3018" s="1">
        <v>44761</v>
      </c>
      <c r="R3018">
        <f t="shared" ref="R3018:R3081" si="432">((($AB$7*L3018)+($AB$8*K3018)+($AB$9*J3018)+($AB$10*O3018)+($AB$11*N3018)+($AB$12*M3018))+1)*R3017</f>
        <v>350.05928341462766</v>
      </c>
      <c r="S3018" s="19">
        <f t="shared" si="430"/>
        <v>2.5005928341462766</v>
      </c>
      <c r="U3018" s="1">
        <v>44761</v>
      </c>
      <c r="V3018">
        <f t="shared" si="431"/>
        <v>6.134239999454838E-3</v>
      </c>
      <c r="X3018" s="1">
        <v>44761</v>
      </c>
      <c r="Y3018" s="19">
        <f>IF(R3018/MAX($R$7:R3018)&lt;1,R3018/MAX($R$7:R3018)-1,0)</f>
        <v>-3.8272811074104629E-2</v>
      </c>
    </row>
    <row r="3019" spans="1:25" x14ac:dyDescent="0.25">
      <c r="A3019" s="1">
        <v>44762</v>
      </c>
      <c r="B3019">
        <v>2789.52</v>
      </c>
      <c r="C3019">
        <v>98286.83</v>
      </c>
      <c r="D3019">
        <v>64.769386499999996</v>
      </c>
      <c r="E3019">
        <v>45613.880819999998</v>
      </c>
      <c r="F3019">
        <v>5.4709000000000003</v>
      </c>
      <c r="G3019">
        <v>8239.2690000000002</v>
      </c>
      <c r="I3019" s="1">
        <v>44762</v>
      </c>
      <c r="J3019">
        <f t="shared" si="424"/>
        <v>1.9359728173611312E-3</v>
      </c>
      <c r="K3019">
        <f t="shared" si="425"/>
        <v>4.2780890184523912E-4</v>
      </c>
      <c r="L3019">
        <f t="shared" si="426"/>
        <v>4.9037004531804484E-4</v>
      </c>
      <c r="M3019">
        <f t="shared" si="427"/>
        <v>2.0778845776334931E-2</v>
      </c>
      <c r="N3019">
        <f t="shared" si="428"/>
        <v>1.0472461305456093E-2</v>
      </c>
      <c r="O3019">
        <f t="shared" si="429"/>
        <v>3.5346065630896817E-3</v>
      </c>
      <c r="Q3019" s="1">
        <v>44762</v>
      </c>
      <c r="R3019">
        <f t="shared" si="432"/>
        <v>351.68749334764442</v>
      </c>
      <c r="S3019" s="19">
        <f t="shared" si="430"/>
        <v>2.5168749334764442</v>
      </c>
      <c r="U3019" s="1">
        <v>44762</v>
      </c>
      <c r="V3019">
        <f t="shared" si="431"/>
        <v>4.6512405474139484E-3</v>
      </c>
      <c r="X3019" s="1">
        <v>44762</v>
      </c>
      <c r="Y3019" s="19">
        <f>IF(R3019/MAX($R$7:R3019)&lt;1,R3019/MAX($R$7:R3019)-1,0)</f>
        <v>-3.3799586577422214E-2</v>
      </c>
    </row>
    <row r="3020" spans="1:25" x14ac:dyDescent="0.25">
      <c r="A3020" s="1">
        <v>44763</v>
      </c>
      <c r="B3020">
        <v>2791.03</v>
      </c>
      <c r="C3020">
        <v>99033.17</v>
      </c>
      <c r="D3020">
        <v>64.801147400000005</v>
      </c>
      <c r="E3020">
        <v>46503.871919999998</v>
      </c>
      <c r="F3020">
        <v>5.4984999999999999</v>
      </c>
      <c r="G3020">
        <v>8239.1280000000006</v>
      </c>
      <c r="I3020" s="1">
        <v>44763</v>
      </c>
      <c r="J3020">
        <f t="shared" si="424"/>
        <v>5.4131176689908855E-4</v>
      </c>
      <c r="K3020">
        <f t="shared" si="425"/>
        <v>7.5934893820464033E-3</v>
      </c>
      <c r="L3020">
        <f t="shared" si="426"/>
        <v>4.9036901098342689E-4</v>
      </c>
      <c r="M3020">
        <f t="shared" si="427"/>
        <v>1.9511409334190377E-2</v>
      </c>
      <c r="N3020">
        <f t="shared" si="428"/>
        <v>5.0448737867625493E-3</v>
      </c>
      <c r="O3020">
        <f t="shared" si="429"/>
        <v>-1.7113168656046618E-5</v>
      </c>
      <c r="Q3020" s="1">
        <v>44763</v>
      </c>
      <c r="R3020">
        <f t="shared" si="432"/>
        <v>353.31212986321867</v>
      </c>
      <c r="S3020" s="19">
        <f t="shared" si="430"/>
        <v>2.5331212986321869</v>
      </c>
      <c r="U3020" s="1">
        <v>44763</v>
      </c>
      <c r="V3020">
        <f t="shared" si="431"/>
        <v>4.6195458931725941E-3</v>
      </c>
      <c r="X3020" s="1">
        <v>44763</v>
      </c>
      <c r="Y3020" s="19">
        <f>IF(R3020/MAX($R$7:R3020)&lt;1,R3020/MAX($R$7:R3020)-1,0)</f>
        <v>-2.9336179425614284E-2</v>
      </c>
    </row>
    <row r="3021" spans="1:25" x14ac:dyDescent="0.25">
      <c r="A3021" s="1">
        <v>44764</v>
      </c>
      <c r="B3021">
        <v>2793.34</v>
      </c>
      <c r="C3021">
        <v>98924.82</v>
      </c>
      <c r="D3021">
        <v>64.832924000000006</v>
      </c>
      <c r="E3021">
        <v>45717.944880000003</v>
      </c>
      <c r="F3021">
        <v>5.4980000000000002</v>
      </c>
      <c r="G3021">
        <v>8257.94</v>
      </c>
      <c r="I3021" s="1">
        <v>44764</v>
      </c>
      <c r="J3021">
        <f t="shared" si="424"/>
        <v>8.276514405076707E-4</v>
      </c>
      <c r="K3021">
        <f t="shared" si="425"/>
        <v>-1.0940778731004519E-3</v>
      </c>
      <c r="L3021">
        <f t="shared" si="426"/>
        <v>4.9037094673409776E-4</v>
      </c>
      <c r="M3021">
        <f t="shared" si="427"/>
        <v>-1.690024953947955E-2</v>
      </c>
      <c r="N3021">
        <f t="shared" si="428"/>
        <v>-9.0933891061184546E-5</v>
      </c>
      <c r="O3021">
        <f t="shared" si="429"/>
        <v>2.2832513343644667E-3</v>
      </c>
      <c r="Q3021" s="1">
        <v>44764</v>
      </c>
      <c r="R3021">
        <f t="shared" si="432"/>
        <v>352.65968400479488</v>
      </c>
      <c r="S3021" s="19">
        <f t="shared" si="430"/>
        <v>2.526596840047949</v>
      </c>
      <c r="U3021" s="1">
        <v>44764</v>
      </c>
      <c r="V3021">
        <f t="shared" si="431"/>
        <v>-1.846655699809574E-3</v>
      </c>
      <c r="X3021" s="1">
        <v>44764</v>
      </c>
      <c r="Y3021" s="19">
        <f>IF(R3021/MAX($R$7:R3021)&lt;1,R3021/MAX($R$7:R3021)-1,0)</f>
        <v>-3.1128661302476934E-2</v>
      </c>
    </row>
    <row r="3022" spans="1:25" x14ac:dyDescent="0.25">
      <c r="A3022" s="1">
        <v>44767</v>
      </c>
      <c r="B3022">
        <v>2792.96</v>
      </c>
      <c r="C3022">
        <v>100269.85</v>
      </c>
      <c r="D3022">
        <v>64.864716099999995</v>
      </c>
      <c r="E3022">
        <v>45274.258300000001</v>
      </c>
      <c r="F3022">
        <v>5.3571999999999997</v>
      </c>
      <c r="G3022">
        <v>8252.3060000000005</v>
      </c>
      <c r="I3022" s="1">
        <v>44767</v>
      </c>
      <c r="J3022">
        <f t="shared" si="424"/>
        <v>-1.3603786148486119E-4</v>
      </c>
      <c r="K3022">
        <f t="shared" si="425"/>
        <v>1.3596486705762967E-2</v>
      </c>
      <c r="L3022">
        <f t="shared" si="426"/>
        <v>4.9036967698690148E-4</v>
      </c>
      <c r="M3022">
        <f t="shared" si="427"/>
        <v>-9.7048671186901192E-3</v>
      </c>
      <c r="N3022">
        <f t="shared" si="428"/>
        <v>-2.5609312477264501E-2</v>
      </c>
      <c r="O3022">
        <f t="shared" si="429"/>
        <v>-6.8225247458808536E-4</v>
      </c>
      <c r="Q3022" s="1">
        <v>44767</v>
      </c>
      <c r="R3022">
        <f t="shared" si="432"/>
        <v>353.06050282018282</v>
      </c>
      <c r="S3022" s="19">
        <f t="shared" si="430"/>
        <v>2.530605028201828</v>
      </c>
      <c r="U3022" s="1">
        <v>44767</v>
      </c>
      <c r="V3022">
        <f t="shared" si="431"/>
        <v>1.1365597871473287E-3</v>
      </c>
      <c r="X3022" s="1">
        <v>44767</v>
      </c>
      <c r="Y3022" s="19">
        <f>IF(R3022/MAX($R$7:R3022)&lt;1,R3022/MAX($R$7:R3022)-1,0)</f>
        <v>-3.0027481099993758E-2</v>
      </c>
    </row>
    <row r="3023" spans="1:25" x14ac:dyDescent="0.25">
      <c r="A3023" s="1">
        <v>44768</v>
      </c>
      <c r="B3023">
        <v>2794</v>
      </c>
      <c r="C3023">
        <v>99771.69</v>
      </c>
      <c r="D3023">
        <v>64.896523799999997</v>
      </c>
      <c r="E3023">
        <v>44431.379399999998</v>
      </c>
      <c r="F3023">
        <v>5.3513000000000002</v>
      </c>
      <c r="G3023">
        <v>8228.6929999999993</v>
      </c>
      <c r="I3023" s="1">
        <v>44768</v>
      </c>
      <c r="J3023">
        <f t="shared" si="424"/>
        <v>3.7236480293301177E-4</v>
      </c>
      <c r="K3023">
        <f t="shared" si="425"/>
        <v>-4.9681933302981873E-3</v>
      </c>
      <c r="L3023">
        <f t="shared" si="426"/>
        <v>4.9036983297612302E-4</v>
      </c>
      <c r="M3023">
        <f t="shared" si="427"/>
        <v>-1.8617177434798626E-2</v>
      </c>
      <c r="N3023">
        <f t="shared" si="428"/>
        <v>-1.1013215859030367E-3</v>
      </c>
      <c r="O3023">
        <f t="shared" si="429"/>
        <v>-2.86138201855346E-3</v>
      </c>
      <c r="Q3023" s="1">
        <v>44768</v>
      </c>
      <c r="R3023">
        <f t="shared" si="432"/>
        <v>351.47501359656258</v>
      </c>
      <c r="S3023" s="19">
        <f t="shared" si="430"/>
        <v>2.5147501359656257</v>
      </c>
      <c r="U3023" s="1">
        <v>44768</v>
      </c>
      <c r="V3023">
        <f t="shared" si="431"/>
        <v>-4.4907011998103208E-3</v>
      </c>
      <c r="X3023" s="1">
        <v>44768</v>
      </c>
      <c r="Y3023" s="19">
        <f>IF(R3023/MAX($R$7:R3023)&lt;1,R3023/MAX($R$7:R3023)-1,0)</f>
        <v>-3.4383337854401064E-2</v>
      </c>
    </row>
    <row r="3024" spans="1:25" x14ac:dyDescent="0.25">
      <c r="A3024" s="1">
        <v>44769</v>
      </c>
      <c r="B3024">
        <v>2794.62</v>
      </c>
      <c r="C3024">
        <v>101437.96</v>
      </c>
      <c r="D3024">
        <v>64.928347099999996</v>
      </c>
      <c r="E3024">
        <v>45106.820500000002</v>
      </c>
      <c r="F3024">
        <v>5.2441000000000004</v>
      </c>
      <c r="G3024">
        <v>8244.375</v>
      </c>
      <c r="I3024" s="1">
        <v>44769</v>
      </c>
      <c r="J3024">
        <f t="shared" si="424"/>
        <v>2.2190408017186414E-4</v>
      </c>
      <c r="K3024">
        <f t="shared" si="425"/>
        <v>1.6700829664206385E-2</v>
      </c>
      <c r="L3024">
        <f t="shared" si="426"/>
        <v>4.903698709359805E-4</v>
      </c>
      <c r="M3024">
        <f t="shared" si="427"/>
        <v>1.5201893551835211E-2</v>
      </c>
      <c r="N3024">
        <f t="shared" si="428"/>
        <v>-2.003251546353213E-2</v>
      </c>
      <c r="O3024">
        <f t="shared" si="429"/>
        <v>1.9057704546761034E-3</v>
      </c>
      <c r="Q3024" s="1">
        <v>44769</v>
      </c>
      <c r="R3024">
        <f t="shared" si="432"/>
        <v>353.69758014593742</v>
      </c>
      <c r="S3024" s="19">
        <f t="shared" si="430"/>
        <v>2.5369758014593744</v>
      </c>
      <c r="U3024" s="1">
        <v>44769</v>
      </c>
      <c r="V3024">
        <f t="shared" si="431"/>
        <v>6.3235406882322653E-3</v>
      </c>
      <c r="X3024" s="1">
        <v>44769</v>
      </c>
      <c r="Y3024" s="19">
        <f>IF(R3024/MAX($R$7:R3024)&lt;1,R3024/MAX($R$7:R3024)-1,0)</f>
        <v>-2.8277221602088454E-2</v>
      </c>
    </row>
    <row r="3025" spans="1:25" x14ac:dyDescent="0.25">
      <c r="A3025" s="1">
        <v>44770</v>
      </c>
      <c r="B3025">
        <v>2801.68</v>
      </c>
      <c r="C3025">
        <v>102596.66</v>
      </c>
      <c r="D3025">
        <v>64.960185999999993</v>
      </c>
      <c r="E3025">
        <v>44797.241300000002</v>
      </c>
      <c r="F3025">
        <v>5.1825999999999999</v>
      </c>
      <c r="G3025">
        <v>8272.7630000000008</v>
      </c>
      <c r="I3025" s="1">
        <v>44770</v>
      </c>
      <c r="J3025">
        <f t="shared" si="424"/>
        <v>2.5262826430785257E-3</v>
      </c>
      <c r="K3025">
        <f t="shared" si="425"/>
        <v>1.1422745488966823E-2</v>
      </c>
      <c r="L3025">
        <f t="shared" si="426"/>
        <v>4.9036979103989076E-4</v>
      </c>
      <c r="M3025">
        <f t="shared" si="427"/>
        <v>-6.8632458809638752E-3</v>
      </c>
      <c r="N3025">
        <f t="shared" si="428"/>
        <v>-1.1727465151312955E-2</v>
      </c>
      <c r="O3025">
        <f t="shared" si="429"/>
        <v>3.4433174133881028E-3</v>
      </c>
      <c r="Q3025" s="1">
        <v>44770</v>
      </c>
      <c r="R3025">
        <f t="shared" si="432"/>
        <v>354.67558005591866</v>
      </c>
      <c r="S3025" s="19">
        <f t="shared" si="430"/>
        <v>2.5467558005591866</v>
      </c>
      <c r="U3025" s="1">
        <v>44770</v>
      </c>
      <c r="V3025">
        <f t="shared" si="431"/>
        <v>2.7650737943349935E-3</v>
      </c>
      <c r="X3025" s="1">
        <v>44770</v>
      </c>
      <c r="Y3025" s="19">
        <f>IF(R3025/MAX($R$7:R3025)&lt;1,R3025/MAX($R$7:R3025)-1,0)</f>
        <v>-2.5590336412181891E-2</v>
      </c>
    </row>
    <row r="3026" spans="1:25" x14ac:dyDescent="0.25">
      <c r="A3026" s="1">
        <v>44771</v>
      </c>
      <c r="B3026">
        <v>2814.1</v>
      </c>
      <c r="C3026">
        <v>103164.69</v>
      </c>
      <c r="D3026">
        <v>64.992040500000002</v>
      </c>
      <c r="E3026">
        <v>45302.356939999998</v>
      </c>
      <c r="F3026">
        <v>5.1733000000000002</v>
      </c>
      <c r="G3026">
        <v>8300.7839999999997</v>
      </c>
      <c r="I3026" s="1">
        <v>44771</v>
      </c>
      <c r="J3026">
        <f t="shared" si="424"/>
        <v>4.4330544530424287E-3</v>
      </c>
      <c r="K3026">
        <f t="shared" si="425"/>
        <v>5.5365350100091693E-3</v>
      </c>
      <c r="L3026">
        <f t="shared" si="426"/>
        <v>4.9036959346149267E-4</v>
      </c>
      <c r="M3026">
        <f t="shared" si="427"/>
        <v>1.1275597008693294E-2</v>
      </c>
      <c r="N3026">
        <f t="shared" si="428"/>
        <v>-1.7944660980974136E-3</v>
      </c>
      <c r="O3026">
        <f t="shared" si="429"/>
        <v>3.3871392181787918E-3</v>
      </c>
      <c r="Q3026" s="1">
        <v>44771</v>
      </c>
      <c r="R3026">
        <f t="shared" si="432"/>
        <v>356.29922116359859</v>
      </c>
      <c r="S3026" s="19">
        <f t="shared" si="430"/>
        <v>2.562992211635986</v>
      </c>
      <c r="U3026" s="1">
        <v>44771</v>
      </c>
      <c r="V3026">
        <f t="shared" si="431"/>
        <v>4.5778204054081062E-3</v>
      </c>
      <c r="X3026" s="1">
        <v>44771</v>
      </c>
      <c r="Y3026" s="19">
        <f>IF(R3026/MAX($R$7:R3026)&lt;1,R3026/MAX($R$7:R3026)-1,0)</f>
        <v>-2.1129663970982815E-2</v>
      </c>
    </row>
    <row r="3027" spans="1:25" x14ac:dyDescent="0.25">
      <c r="A3027" s="1">
        <v>44774</v>
      </c>
      <c r="B3027">
        <v>2803.32</v>
      </c>
      <c r="C3027">
        <v>102225.08</v>
      </c>
      <c r="D3027">
        <v>65.023910700000002</v>
      </c>
      <c r="E3027">
        <v>45057.230190000002</v>
      </c>
      <c r="F3027">
        <v>5.1866000000000003</v>
      </c>
      <c r="G3027">
        <v>8304.6810000000005</v>
      </c>
      <c r="I3027" s="1">
        <v>44774</v>
      </c>
      <c r="J3027">
        <f t="shared" si="424"/>
        <v>-3.8307096407376173E-3</v>
      </c>
      <c r="K3027">
        <f t="shared" si="425"/>
        <v>-9.1078643283860616E-3</v>
      </c>
      <c r="L3027">
        <f t="shared" si="426"/>
        <v>4.9037081702341112E-4</v>
      </c>
      <c r="M3027">
        <f t="shared" si="427"/>
        <v>-5.4109050070981768E-3</v>
      </c>
      <c r="N3027">
        <f t="shared" si="428"/>
        <v>2.5708928536911646E-3</v>
      </c>
      <c r="O3027">
        <f t="shared" si="429"/>
        <v>4.6947372681915844E-4</v>
      </c>
      <c r="Q3027" s="1">
        <v>44774</v>
      </c>
      <c r="R3027">
        <f t="shared" si="432"/>
        <v>355.24140484007143</v>
      </c>
      <c r="S3027" s="19">
        <f t="shared" si="430"/>
        <v>2.5524140484007143</v>
      </c>
      <c r="U3027" s="1">
        <v>44774</v>
      </c>
      <c r="V3027">
        <f t="shared" si="431"/>
        <v>-2.9688987814021628E-3</v>
      </c>
      <c r="X3027" s="1">
        <v>44774</v>
      </c>
      <c r="Y3027" s="19">
        <f>IF(R3027/MAX($R$7:R3027)&lt;1,R3027/MAX($R$7:R3027)-1,0)</f>
        <v>-2.4035830918770151E-2</v>
      </c>
    </row>
    <row r="3028" spans="1:25" x14ac:dyDescent="0.25">
      <c r="A3028" s="1">
        <v>44775</v>
      </c>
      <c r="B3028">
        <v>2808.65</v>
      </c>
      <c r="C3028">
        <v>103361.7</v>
      </c>
      <c r="D3028">
        <v>65.0557965</v>
      </c>
      <c r="E3028">
        <v>45296.023000000001</v>
      </c>
      <c r="F3028">
        <v>5.2793000000000001</v>
      </c>
      <c r="G3028">
        <v>8283.99</v>
      </c>
      <c r="I3028" s="1">
        <v>44775</v>
      </c>
      <c r="J3028">
        <f t="shared" si="424"/>
        <v>1.9013170098312049E-3</v>
      </c>
      <c r="K3028">
        <f t="shared" si="425"/>
        <v>1.1118797852738282E-2</v>
      </c>
      <c r="L3028">
        <f t="shared" si="426"/>
        <v>4.903703830905215E-4</v>
      </c>
      <c r="M3028">
        <f t="shared" si="427"/>
        <v>5.2997667409435678E-3</v>
      </c>
      <c r="N3028">
        <f t="shared" si="428"/>
        <v>1.7872980372498404E-2</v>
      </c>
      <c r="O3028">
        <f t="shared" si="429"/>
        <v>-2.4914864279556026E-3</v>
      </c>
      <c r="Q3028" s="1">
        <v>44775</v>
      </c>
      <c r="R3028">
        <f t="shared" si="432"/>
        <v>356.18441101125291</v>
      </c>
      <c r="S3028" s="19">
        <f t="shared" si="430"/>
        <v>2.5618441101125291</v>
      </c>
      <c r="U3028" s="1">
        <v>44775</v>
      </c>
      <c r="V3028">
        <f t="shared" si="431"/>
        <v>2.6545502813952737E-3</v>
      </c>
      <c r="X3028" s="1">
        <v>44775</v>
      </c>
      <c r="Y3028" s="19">
        <f>IF(R3028/MAX($R$7:R3028)&lt;1,R3028/MAX($R$7:R3028)-1,0)</f>
        <v>-2.14450849591038E-2</v>
      </c>
    </row>
    <row r="3029" spans="1:25" x14ac:dyDescent="0.25">
      <c r="A3029" s="1">
        <v>44776</v>
      </c>
      <c r="B3029">
        <v>2806.25</v>
      </c>
      <c r="C3029">
        <v>103774.68</v>
      </c>
      <c r="D3029">
        <v>65.087697899999995</v>
      </c>
      <c r="E3029">
        <v>46207.079420000002</v>
      </c>
      <c r="F3029">
        <v>5.2839999999999998</v>
      </c>
      <c r="G3029">
        <v>8304.4599999999991</v>
      </c>
      <c r="I3029" s="1">
        <v>44776</v>
      </c>
      <c r="J3029">
        <f t="shared" si="424"/>
        <v>-8.5450305306822294E-4</v>
      </c>
      <c r="K3029">
        <f t="shared" si="425"/>
        <v>3.9954838204092624E-3</v>
      </c>
      <c r="L3029">
        <f t="shared" si="426"/>
        <v>4.9036983199490791E-4</v>
      </c>
      <c r="M3029">
        <f t="shared" si="427"/>
        <v>2.0113386554930113E-2</v>
      </c>
      <c r="N3029">
        <f t="shared" si="428"/>
        <v>8.9026954331061781E-4</v>
      </c>
      <c r="O3029">
        <f t="shared" si="429"/>
        <v>2.4710314715492565E-3</v>
      </c>
      <c r="Q3029" s="1">
        <v>44776</v>
      </c>
      <c r="R3029">
        <f t="shared" si="432"/>
        <v>357.79696921777776</v>
      </c>
      <c r="S3029" s="19">
        <f t="shared" si="430"/>
        <v>2.5779696921777777</v>
      </c>
      <c r="U3029" s="1">
        <v>44776</v>
      </c>
      <c r="V3029">
        <f t="shared" si="431"/>
        <v>4.52731269722495E-3</v>
      </c>
      <c r="X3029" s="1">
        <v>44776</v>
      </c>
      <c r="Y3029" s="19">
        <f>IF(R3029/MAX($R$7:R3029)&lt;1,R3029/MAX($R$7:R3029)-1,0)</f>
        <v>-1.7014860867307191E-2</v>
      </c>
    </row>
    <row r="3030" spans="1:25" x14ac:dyDescent="0.25">
      <c r="A3030" s="1">
        <v>44777</v>
      </c>
      <c r="B3030">
        <v>2811.2</v>
      </c>
      <c r="C3030">
        <v>105892.22</v>
      </c>
      <c r="D3030">
        <v>65.119614900000002</v>
      </c>
      <c r="E3030">
        <v>45767.110390000002</v>
      </c>
      <c r="F3030">
        <v>5.2133000000000003</v>
      </c>
      <c r="G3030">
        <v>8407.3539999999994</v>
      </c>
      <c r="I3030" s="1">
        <v>44777</v>
      </c>
      <c r="J3030">
        <f t="shared" si="424"/>
        <v>1.7639198218262209E-3</v>
      </c>
      <c r="K3030">
        <f t="shared" si="425"/>
        <v>2.0405170124350169E-2</v>
      </c>
      <c r="L3030">
        <f t="shared" si="426"/>
        <v>4.9036916390932106E-4</v>
      </c>
      <c r="M3030">
        <f t="shared" si="427"/>
        <v>-9.521680130459953E-3</v>
      </c>
      <c r="N3030">
        <f t="shared" si="428"/>
        <v>-1.3380015140045387E-2</v>
      </c>
      <c r="O3030">
        <f t="shared" si="429"/>
        <v>1.2390209598216018E-2</v>
      </c>
      <c r="Q3030" s="1">
        <v>44777</v>
      </c>
      <c r="R3030">
        <f t="shared" si="432"/>
        <v>360.20583970699215</v>
      </c>
      <c r="S3030" s="19">
        <f t="shared" si="430"/>
        <v>2.6020583970699214</v>
      </c>
      <c r="U3030" s="1">
        <v>44777</v>
      </c>
      <c r="V3030">
        <f t="shared" si="431"/>
        <v>6.7325066908217046E-3</v>
      </c>
      <c r="X3030" s="1">
        <v>44777</v>
      </c>
      <c r="Y3030" s="19">
        <f>IF(R3030/MAX($R$7:R3030)&lt;1,R3030/MAX($R$7:R3030)-1,0)</f>
        <v>-1.0396906841118159E-2</v>
      </c>
    </row>
    <row r="3031" spans="1:25" x14ac:dyDescent="0.25">
      <c r="A3031" s="1">
        <v>44778</v>
      </c>
      <c r="B3031">
        <v>2817.42</v>
      </c>
      <c r="C3031">
        <v>106471.92</v>
      </c>
      <c r="D3031">
        <v>65.152687900000004</v>
      </c>
      <c r="E3031">
        <v>45408.451300000001</v>
      </c>
      <c r="F3031">
        <v>5.1638999999999999</v>
      </c>
      <c r="G3031">
        <v>8427.6</v>
      </c>
      <c r="I3031" s="1">
        <v>44778</v>
      </c>
      <c r="J3031">
        <f t="shared" si="424"/>
        <v>2.2125782583950482E-3</v>
      </c>
      <c r="K3031">
        <f t="shared" si="425"/>
        <v>5.4744342879957664E-3</v>
      </c>
      <c r="L3031">
        <f t="shared" si="426"/>
        <v>5.0788076758112588E-4</v>
      </c>
      <c r="M3031">
        <f t="shared" si="427"/>
        <v>-7.8366120767451308E-3</v>
      </c>
      <c r="N3031">
        <f t="shared" si="428"/>
        <v>-9.4757639115340409E-3</v>
      </c>
      <c r="O3031">
        <f t="shared" si="429"/>
        <v>2.4081298349041269E-3</v>
      </c>
      <c r="Q3031" s="1">
        <v>44778</v>
      </c>
      <c r="R3031">
        <f t="shared" si="432"/>
        <v>360.59316792576897</v>
      </c>
      <c r="S3031" s="19">
        <f t="shared" si="430"/>
        <v>2.6059316792576896</v>
      </c>
      <c r="U3031" s="1">
        <v>44778</v>
      </c>
      <c r="V3031">
        <f t="shared" si="431"/>
        <v>1.0752968888341208E-3</v>
      </c>
      <c r="X3031" s="1">
        <v>44778</v>
      </c>
      <c r="Y3031" s="19">
        <f>IF(R3031/MAX($R$7:R3031)&lt;1,R3031/MAX($R$7:R3031)-1,0)</f>
        <v>-9.3327897138637539E-3</v>
      </c>
    </row>
    <row r="3032" spans="1:25" x14ac:dyDescent="0.25">
      <c r="A3032" s="1">
        <v>44781</v>
      </c>
      <c r="B3032">
        <v>2821.16</v>
      </c>
      <c r="C3032">
        <v>108402.27</v>
      </c>
      <c r="D3032">
        <v>65.185777599999994</v>
      </c>
      <c r="E3032">
        <v>44832.237560000001</v>
      </c>
      <c r="F3032">
        <v>5.1128999999999998</v>
      </c>
      <c r="G3032">
        <v>8470.8950000000004</v>
      </c>
      <c r="I3032" s="1">
        <v>44781</v>
      </c>
      <c r="J3032">
        <f t="shared" si="424"/>
        <v>1.3274556154210249E-3</v>
      </c>
      <c r="K3032">
        <f t="shared" si="425"/>
        <v>1.813013233911831E-2</v>
      </c>
      <c r="L3032">
        <f t="shared" si="426"/>
        <v>5.0787927661222199E-4</v>
      </c>
      <c r="M3032">
        <f t="shared" si="427"/>
        <v>-1.2689570410431505E-2</v>
      </c>
      <c r="N3032">
        <f t="shared" si="428"/>
        <v>-9.8762563178993457E-3</v>
      </c>
      <c r="O3032">
        <f t="shared" si="429"/>
        <v>5.1372870093502332E-3</v>
      </c>
      <c r="Q3032" s="1">
        <v>44781</v>
      </c>
      <c r="R3032">
        <f t="shared" si="432"/>
        <v>361.87849189017294</v>
      </c>
      <c r="S3032" s="19">
        <f t="shared" si="430"/>
        <v>2.6187849189017296</v>
      </c>
      <c r="U3032" s="1">
        <v>44781</v>
      </c>
      <c r="V3032">
        <f t="shared" si="431"/>
        <v>3.5644712066995599E-3</v>
      </c>
      <c r="X3032" s="1">
        <v>44781</v>
      </c>
      <c r="Y3032" s="19">
        <f>IF(R3032/MAX($R$7:R3032)&lt;1,R3032/MAX($R$7:R3032)-1,0)</f>
        <v>-5.8015849673774822E-3</v>
      </c>
    </row>
    <row r="3033" spans="1:25" x14ac:dyDescent="0.25">
      <c r="A3033" s="1">
        <v>44782</v>
      </c>
      <c r="B3033">
        <v>2825.74</v>
      </c>
      <c r="C3033">
        <v>108651.05</v>
      </c>
      <c r="D3033">
        <v>65.218884200000005</v>
      </c>
      <c r="E3033">
        <v>44690.777249999999</v>
      </c>
      <c r="F3033">
        <v>5.1249000000000002</v>
      </c>
      <c r="G3033">
        <v>8439.9629999999997</v>
      </c>
      <c r="I3033" s="1">
        <v>44782</v>
      </c>
      <c r="J3033">
        <f t="shared" si="424"/>
        <v>1.6234456748287496E-3</v>
      </c>
      <c r="K3033">
        <f t="shared" si="425"/>
        <v>2.2949703913026642E-3</v>
      </c>
      <c r="L3033">
        <f t="shared" si="426"/>
        <v>5.078807251968076E-4</v>
      </c>
      <c r="M3033">
        <f t="shared" si="427"/>
        <v>-3.1553256696296161E-3</v>
      </c>
      <c r="N3033">
        <f t="shared" si="428"/>
        <v>2.3470046353342155E-3</v>
      </c>
      <c r="O3033">
        <f t="shared" si="429"/>
        <v>-3.651562202105052E-3</v>
      </c>
      <c r="Q3033" s="1">
        <v>44782</v>
      </c>
      <c r="R3033">
        <f t="shared" si="432"/>
        <v>361.60177048701564</v>
      </c>
      <c r="S3033" s="19">
        <f t="shared" si="430"/>
        <v>2.6160177048701563</v>
      </c>
      <c r="U3033" s="1">
        <v>44782</v>
      </c>
      <c r="V3033">
        <f t="shared" si="431"/>
        <v>-7.6468043655186779E-4</v>
      </c>
      <c r="X3033" s="1">
        <v>44782</v>
      </c>
      <c r="Y3033" s="19">
        <f>IF(R3033/MAX($R$7:R3033)&lt;1,R3033/MAX($R$7:R3033)-1,0)</f>
        <v>-6.5618290454036998E-3</v>
      </c>
    </row>
    <row r="3034" spans="1:25" x14ac:dyDescent="0.25">
      <c r="A3034" s="1">
        <v>44783</v>
      </c>
      <c r="B3034">
        <v>2832.94</v>
      </c>
      <c r="C3034">
        <v>110235.76</v>
      </c>
      <c r="D3034">
        <v>65.252007500000005</v>
      </c>
      <c r="E3034">
        <v>45038.860480000003</v>
      </c>
      <c r="F3034">
        <v>5.0942999999999996</v>
      </c>
      <c r="G3034">
        <v>8440.0589999999993</v>
      </c>
      <c r="I3034" s="1">
        <v>44783</v>
      </c>
      <c r="J3034">
        <f t="shared" si="424"/>
        <v>2.5480051243214064E-3</v>
      </c>
      <c r="K3034">
        <f t="shared" si="425"/>
        <v>1.4585316938952708E-2</v>
      </c>
      <c r="L3034">
        <f t="shared" si="426"/>
        <v>5.0787897410864424E-4</v>
      </c>
      <c r="M3034">
        <f t="shared" si="427"/>
        <v>7.7887038762567418E-3</v>
      </c>
      <c r="N3034">
        <f t="shared" si="428"/>
        <v>-5.9708482116725969E-3</v>
      </c>
      <c r="O3034">
        <f t="shared" si="429"/>
        <v>1.1374457447255182E-5</v>
      </c>
      <c r="Q3034" s="1">
        <v>44783</v>
      </c>
      <c r="R3034">
        <f t="shared" si="432"/>
        <v>363.2552155084378</v>
      </c>
      <c r="S3034" s="19">
        <f t="shared" si="430"/>
        <v>2.6325521550843778</v>
      </c>
      <c r="U3034" s="1">
        <v>44783</v>
      </c>
      <c r="V3034">
        <f t="shared" si="431"/>
        <v>4.5725578699331582E-3</v>
      </c>
      <c r="X3034" s="1">
        <v>44783</v>
      </c>
      <c r="Y3034" s="19">
        <f>IF(R3034/MAX($R$7:R3034)&lt;1,R3034/MAX($R$7:R3034)-1,0)</f>
        <v>-2.0192755185133304E-3</v>
      </c>
    </row>
    <row r="3035" spans="1:25" x14ac:dyDescent="0.25">
      <c r="A3035" s="1">
        <v>44784</v>
      </c>
      <c r="B3035">
        <v>2851.58</v>
      </c>
      <c r="C3035">
        <v>109717.94</v>
      </c>
      <c r="D3035">
        <v>65.285147699999996</v>
      </c>
      <c r="E3035">
        <v>45764.064469999998</v>
      </c>
      <c r="F3035">
        <v>5.1567999999999996</v>
      </c>
      <c r="G3035">
        <v>8416.4040000000005</v>
      </c>
      <c r="I3035" s="1">
        <v>44784</v>
      </c>
      <c r="J3035">
        <f t="shared" si="424"/>
        <v>6.5797369517179849E-3</v>
      </c>
      <c r="K3035">
        <f t="shared" si="425"/>
        <v>-4.69738676451259E-3</v>
      </c>
      <c r="L3035">
        <f t="shared" si="426"/>
        <v>5.078801598554783E-4</v>
      </c>
      <c r="M3035">
        <f t="shared" si="427"/>
        <v>1.610173930404013E-2</v>
      </c>
      <c r="N3035">
        <f t="shared" si="428"/>
        <v>1.2268613941071482E-2</v>
      </c>
      <c r="O3035">
        <f t="shared" si="429"/>
        <v>-2.8027055261105049E-3</v>
      </c>
      <c r="Q3035" s="1">
        <v>44784</v>
      </c>
      <c r="R3035">
        <f t="shared" si="432"/>
        <v>363.88128894536015</v>
      </c>
      <c r="S3035" s="19">
        <f t="shared" si="430"/>
        <v>2.6388128894536016</v>
      </c>
      <c r="U3035" s="1">
        <v>44784</v>
      </c>
      <c r="V3035">
        <f t="shared" si="431"/>
        <v>1.7235084595992323E-3</v>
      </c>
      <c r="X3035" s="1">
        <v>44784</v>
      </c>
      <c r="Y3035" s="19">
        <f>IF(R3035/MAX($R$7:R3035)&lt;1,R3035/MAX($R$7:R3035)-1,0)</f>
        <v>-2.9924729735242295E-4</v>
      </c>
    </row>
    <row r="3036" spans="1:25" x14ac:dyDescent="0.25">
      <c r="A3036" s="1">
        <v>44785</v>
      </c>
      <c r="B3036">
        <v>2870.95</v>
      </c>
      <c r="C3036">
        <v>112764.26</v>
      </c>
      <c r="D3036">
        <v>65.318304800000007</v>
      </c>
      <c r="E3036">
        <v>45986.882469999997</v>
      </c>
      <c r="F3036">
        <v>5.0744999999999996</v>
      </c>
      <c r="G3036">
        <v>8469.6689999999999</v>
      </c>
      <c r="I3036" s="1">
        <v>44785</v>
      </c>
      <c r="J3036">
        <f t="shared" si="424"/>
        <v>6.7927254364246181E-3</v>
      </c>
      <c r="K3036">
        <f t="shared" si="425"/>
        <v>2.7765012722622995E-2</v>
      </c>
      <c r="L3036">
        <f t="shared" si="426"/>
        <v>5.0788121292733024E-4</v>
      </c>
      <c r="M3036">
        <f t="shared" si="427"/>
        <v>4.8688420178688574E-3</v>
      </c>
      <c r="N3036">
        <f t="shared" si="428"/>
        <v>-1.5959509773502911E-2</v>
      </c>
      <c r="O3036">
        <f t="shared" si="429"/>
        <v>6.328712357439148E-3</v>
      </c>
      <c r="Q3036" s="1">
        <v>44785</v>
      </c>
      <c r="R3036">
        <f t="shared" si="432"/>
        <v>367.26626829531239</v>
      </c>
      <c r="S3036" s="19">
        <f t="shared" si="430"/>
        <v>2.6726626829531237</v>
      </c>
      <c r="U3036" s="1">
        <v>44785</v>
      </c>
      <c r="V3036">
        <f t="shared" si="431"/>
        <v>9.3024276124857863E-3</v>
      </c>
      <c r="X3036" s="1">
        <v>44785</v>
      </c>
      <c r="Y3036" s="19">
        <f>IF(R3036/MAX($R$7:R3036)&lt;1,R3036/MAX($R$7:R3036)-1,0)</f>
        <v>0</v>
      </c>
    </row>
    <row r="3037" spans="1:25" x14ac:dyDescent="0.25">
      <c r="A3037" s="1">
        <v>44788</v>
      </c>
      <c r="B3037">
        <v>2902.06</v>
      </c>
      <c r="C3037">
        <v>113031.98</v>
      </c>
      <c r="D3037">
        <v>65.351478599999993</v>
      </c>
      <c r="E3037">
        <v>46232.661919999999</v>
      </c>
      <c r="F3037">
        <v>5.0970000000000004</v>
      </c>
      <c r="G3037">
        <v>8516.6170000000002</v>
      </c>
      <c r="I3037" s="1">
        <v>44788</v>
      </c>
      <c r="J3037">
        <f t="shared" si="424"/>
        <v>1.0836134380605822E-2</v>
      </c>
      <c r="K3037">
        <f t="shared" si="425"/>
        <v>2.3741564924915082E-3</v>
      </c>
      <c r="L3037">
        <f t="shared" si="426"/>
        <v>5.0787907159510759E-4</v>
      </c>
      <c r="M3037">
        <f t="shared" si="427"/>
        <v>5.3445555949642731E-3</v>
      </c>
      <c r="N3037">
        <f t="shared" si="428"/>
        <v>4.433934377771287E-3</v>
      </c>
      <c r="O3037">
        <f t="shared" si="429"/>
        <v>5.5430737612061076E-3</v>
      </c>
      <c r="Q3037" s="1">
        <v>44788</v>
      </c>
      <c r="R3037">
        <f t="shared" si="432"/>
        <v>368.98009163307051</v>
      </c>
      <c r="S3037" s="19">
        <f t="shared" si="430"/>
        <v>2.6898009163307051</v>
      </c>
      <c r="U3037" s="1">
        <v>44788</v>
      </c>
      <c r="V3037">
        <f t="shared" si="431"/>
        <v>4.6664327375147696E-3</v>
      </c>
      <c r="X3037" s="1">
        <v>44788</v>
      </c>
      <c r="Y3037" s="19">
        <f>IF(R3037/MAX($R$7:R3037)&lt;1,R3037/MAX($R$7:R3037)-1,0)</f>
        <v>0</v>
      </c>
    </row>
    <row r="3038" spans="1:25" x14ac:dyDescent="0.25">
      <c r="A3038" s="1">
        <v>44789</v>
      </c>
      <c r="B3038">
        <v>2908.29</v>
      </c>
      <c r="C3038">
        <v>113512.38</v>
      </c>
      <c r="D3038">
        <v>65.384669299999999</v>
      </c>
      <c r="E3038">
        <v>46915.549160000002</v>
      </c>
      <c r="F3038">
        <v>5.1478999999999999</v>
      </c>
      <c r="G3038">
        <v>8468.7710000000006</v>
      </c>
      <c r="I3038" s="1">
        <v>44789</v>
      </c>
      <c r="J3038">
        <f t="shared" si="424"/>
        <v>2.146750928650798E-3</v>
      </c>
      <c r="K3038">
        <f t="shared" si="425"/>
        <v>4.2501246107518043E-3</v>
      </c>
      <c r="L3038">
        <f t="shared" si="426"/>
        <v>5.0787986302736066E-4</v>
      </c>
      <c r="M3038">
        <f t="shared" si="427"/>
        <v>1.4770666702723201E-2</v>
      </c>
      <c r="N3038">
        <f t="shared" si="428"/>
        <v>9.9862664312340144E-3</v>
      </c>
      <c r="O3038">
        <f t="shared" si="429"/>
        <v>-5.617958398270062E-3</v>
      </c>
      <c r="Q3038" s="1">
        <v>44789</v>
      </c>
      <c r="R3038">
        <f t="shared" si="432"/>
        <v>369.64566752321315</v>
      </c>
      <c r="S3038" s="19">
        <f t="shared" si="430"/>
        <v>2.6964566752321315</v>
      </c>
      <c r="U3038" s="1">
        <v>44789</v>
      </c>
      <c r="V3038">
        <f t="shared" si="431"/>
        <v>1.8038260199808587E-3</v>
      </c>
      <c r="X3038" s="1">
        <v>44789</v>
      </c>
      <c r="Y3038" s="19">
        <f>IF(R3038/MAX($R$7:R3038)&lt;1,R3038/MAX($R$7:R3038)-1,0)</f>
        <v>0</v>
      </c>
    </row>
    <row r="3039" spans="1:25" x14ac:dyDescent="0.25">
      <c r="A3039" s="1">
        <v>44790</v>
      </c>
      <c r="B3039">
        <v>2916.99</v>
      </c>
      <c r="C3039">
        <v>113707.76</v>
      </c>
      <c r="D3039">
        <v>65.417876899999996</v>
      </c>
      <c r="E3039">
        <v>46811.430560000001</v>
      </c>
      <c r="F3039">
        <v>5.1662999999999997</v>
      </c>
      <c r="G3039">
        <v>8458.1460000000006</v>
      </c>
      <c r="I3039" s="1">
        <v>44790</v>
      </c>
      <c r="J3039">
        <f t="shared" si="424"/>
        <v>2.9914485831878945E-3</v>
      </c>
      <c r="K3039">
        <f t="shared" si="425"/>
        <v>1.7212219495352787E-3</v>
      </c>
      <c r="L3039">
        <f t="shared" si="426"/>
        <v>5.0788052238415204E-4</v>
      </c>
      <c r="M3039">
        <f t="shared" si="427"/>
        <v>-2.2192770171978182E-3</v>
      </c>
      <c r="N3039">
        <f t="shared" si="428"/>
        <v>3.5742730045260629E-3</v>
      </c>
      <c r="O3039">
        <f t="shared" si="429"/>
        <v>-1.254609435064391E-3</v>
      </c>
      <c r="Q3039" s="1">
        <v>44790</v>
      </c>
      <c r="R3039">
        <f t="shared" si="432"/>
        <v>369.71414933591655</v>
      </c>
      <c r="S3039" s="19">
        <f t="shared" si="430"/>
        <v>2.6971414933591653</v>
      </c>
      <c r="U3039" s="1">
        <v>44790</v>
      </c>
      <c r="V3039">
        <f t="shared" si="431"/>
        <v>1.852633987631247E-4</v>
      </c>
      <c r="X3039" s="1">
        <v>44790</v>
      </c>
      <c r="Y3039" s="19">
        <f>IF(R3039/MAX($R$7:R3039)&lt;1,R3039/MAX($R$7:R3039)-1,0)</f>
        <v>0</v>
      </c>
    </row>
    <row r="3040" spans="1:25" x14ac:dyDescent="0.25">
      <c r="A3040" s="1">
        <v>44791</v>
      </c>
      <c r="B3040">
        <v>2920.92</v>
      </c>
      <c r="C3040">
        <v>113812.87</v>
      </c>
      <c r="D3040">
        <v>65.451101300000005</v>
      </c>
      <c r="E3040">
        <v>47159.585529999997</v>
      </c>
      <c r="F3040">
        <v>5.1689999999999996</v>
      </c>
      <c r="G3040">
        <v>8457.3420000000006</v>
      </c>
      <c r="I3040" s="1">
        <v>44791</v>
      </c>
      <c r="J3040">
        <f t="shared" si="424"/>
        <v>1.3472792159041624E-3</v>
      </c>
      <c r="K3040">
        <f t="shared" si="425"/>
        <v>9.2438721860310658E-4</v>
      </c>
      <c r="L3040">
        <f t="shared" si="426"/>
        <v>5.0787952123232394E-4</v>
      </c>
      <c r="M3040">
        <f t="shared" si="427"/>
        <v>7.4373922316635088E-3</v>
      </c>
      <c r="N3040">
        <f t="shared" si="428"/>
        <v>5.226177341617344E-4</v>
      </c>
      <c r="O3040">
        <f t="shared" si="429"/>
        <v>-9.5056292478301607E-5</v>
      </c>
      <c r="Q3040" s="1">
        <v>44791</v>
      </c>
      <c r="R3040">
        <f t="shared" si="432"/>
        <v>370.2966846946058</v>
      </c>
      <c r="S3040" s="19">
        <f t="shared" si="430"/>
        <v>2.7029668469460582</v>
      </c>
      <c r="U3040" s="1">
        <v>44791</v>
      </c>
      <c r="V3040">
        <f t="shared" si="431"/>
        <v>1.5756371773587574E-3</v>
      </c>
      <c r="X3040" s="1">
        <v>44791</v>
      </c>
      <c r="Y3040" s="19">
        <f>IF(R3040/MAX($R$7:R3040)&lt;1,R3040/MAX($R$7:R3040)-1,0)</f>
        <v>0</v>
      </c>
    </row>
    <row r="3041" spans="1:25" x14ac:dyDescent="0.25">
      <c r="A3041" s="1">
        <v>44792</v>
      </c>
      <c r="B3041">
        <v>2923.16</v>
      </c>
      <c r="C3041">
        <v>111496.21</v>
      </c>
      <c r="D3041">
        <v>65.484342600000005</v>
      </c>
      <c r="E3041">
        <v>46426.478159999999</v>
      </c>
      <c r="F3041">
        <v>5.1703000000000001</v>
      </c>
      <c r="G3041">
        <v>8439.3029999999999</v>
      </c>
      <c r="I3041" s="1">
        <v>44792</v>
      </c>
      <c r="J3041">
        <f t="shared" si="424"/>
        <v>7.6688166741978314E-4</v>
      </c>
      <c r="K3041">
        <f t="shared" si="425"/>
        <v>-2.0354991487342211E-2</v>
      </c>
      <c r="L3041">
        <f t="shared" si="426"/>
        <v>5.0787991859202464E-4</v>
      </c>
      <c r="M3041">
        <f t="shared" si="427"/>
        <v>-1.5545246247629541E-2</v>
      </c>
      <c r="N3041">
        <f t="shared" si="428"/>
        <v>2.5149932288659471E-4</v>
      </c>
      <c r="O3041">
        <f t="shared" si="429"/>
        <v>-2.1329396399011324E-3</v>
      </c>
      <c r="Q3041" s="1">
        <v>44792</v>
      </c>
      <c r="R3041">
        <f t="shared" si="432"/>
        <v>367.7690177170897</v>
      </c>
      <c r="S3041" s="19">
        <f t="shared" si="430"/>
        <v>2.6776901771708967</v>
      </c>
      <c r="U3041" s="1">
        <v>44792</v>
      </c>
      <c r="V3041">
        <f t="shared" si="431"/>
        <v>-6.8260588927517851E-3</v>
      </c>
      <c r="X3041" s="1">
        <v>44792</v>
      </c>
      <c r="Y3041" s="19">
        <f>IF(R3041/MAX($R$7:R3041)&lt;1,R3041/MAX($R$7:R3041)-1,0)</f>
        <v>-6.8260588927517851E-3</v>
      </c>
    </row>
    <row r="3042" spans="1:25" x14ac:dyDescent="0.25">
      <c r="A3042" s="1">
        <v>44795</v>
      </c>
      <c r="B3042">
        <v>2929.78</v>
      </c>
      <c r="C3042">
        <v>110500.53</v>
      </c>
      <c r="D3042">
        <v>65.517600799999997</v>
      </c>
      <c r="E3042">
        <v>45144.348080000003</v>
      </c>
      <c r="F3042">
        <v>5.157</v>
      </c>
      <c r="G3042">
        <v>8421.9709999999995</v>
      </c>
      <c r="I3042" s="1">
        <v>44795</v>
      </c>
      <c r="J3042">
        <f t="shared" si="424"/>
        <v>2.2646724777297678E-3</v>
      </c>
      <c r="K3042">
        <f t="shared" si="425"/>
        <v>-8.9301690165074499E-3</v>
      </c>
      <c r="L3042">
        <f t="shared" si="426"/>
        <v>5.0788018447622818E-4</v>
      </c>
      <c r="M3042">
        <f t="shared" si="427"/>
        <v>-2.7616354520396236E-2</v>
      </c>
      <c r="N3042">
        <f t="shared" si="428"/>
        <v>-2.5723845811654877E-3</v>
      </c>
      <c r="O3042">
        <f t="shared" si="429"/>
        <v>-2.0537241049409793E-3</v>
      </c>
      <c r="Q3042" s="1">
        <v>44795</v>
      </c>
      <c r="R3042">
        <f t="shared" si="432"/>
        <v>365.52440302958559</v>
      </c>
      <c r="S3042" s="19">
        <f t="shared" si="430"/>
        <v>2.6552440302958558</v>
      </c>
      <c r="U3042" s="1">
        <v>44795</v>
      </c>
      <c r="V3042">
        <f t="shared" si="431"/>
        <v>-6.1033273042886416E-3</v>
      </c>
      <c r="X3042" s="1">
        <v>44795</v>
      </c>
      <c r="Y3042" s="19">
        <f>IF(R3042/MAX($R$7:R3042)&lt;1,R3042/MAX($R$7:R3042)-1,0)</f>
        <v>-1.2887724525419531E-2</v>
      </c>
    </row>
    <row r="3043" spans="1:25" x14ac:dyDescent="0.25">
      <c r="A3043" s="1">
        <v>44796</v>
      </c>
      <c r="B3043">
        <v>2931.46</v>
      </c>
      <c r="C3043">
        <v>112857.1</v>
      </c>
      <c r="D3043">
        <v>65.550875899999994</v>
      </c>
      <c r="E3043">
        <v>44443.585610000002</v>
      </c>
      <c r="F3043">
        <v>5.1052</v>
      </c>
      <c r="G3043">
        <v>8458.48</v>
      </c>
      <c r="I3043" s="1">
        <v>44796</v>
      </c>
      <c r="J3043">
        <f t="shared" si="424"/>
        <v>5.7342189515940944E-4</v>
      </c>
      <c r="K3043">
        <f t="shared" si="425"/>
        <v>2.1326323050215201E-2</v>
      </c>
      <c r="L3043">
        <f t="shared" si="426"/>
        <v>5.078803190852188E-4</v>
      </c>
      <c r="M3043">
        <f t="shared" si="427"/>
        <v>-1.552270660234556E-2</v>
      </c>
      <c r="N3043">
        <f t="shared" si="428"/>
        <v>-1.004459957339543E-2</v>
      </c>
      <c r="O3043">
        <f t="shared" si="429"/>
        <v>4.3349709943194537E-3</v>
      </c>
      <c r="Q3043" s="1">
        <v>44796</v>
      </c>
      <c r="R3043">
        <f t="shared" si="432"/>
        <v>366.77630191023127</v>
      </c>
      <c r="S3043" s="19">
        <f t="shared" si="430"/>
        <v>2.6677630191023125</v>
      </c>
      <c r="U3043" s="1">
        <v>44796</v>
      </c>
      <c r="V3043">
        <f t="shared" si="431"/>
        <v>3.4249392660778977E-3</v>
      </c>
      <c r="X3043" s="1">
        <v>44796</v>
      </c>
      <c r="Y3043" s="19">
        <f>IF(R3043/MAX($R$7:R3043)&lt;1,R3043/MAX($R$7:R3043)-1,0)</f>
        <v>-9.5069249331192207E-3</v>
      </c>
    </row>
    <row r="3044" spans="1:25" x14ac:dyDescent="0.25">
      <c r="A3044" s="1">
        <v>44797</v>
      </c>
      <c r="B3044">
        <v>2929.11</v>
      </c>
      <c r="C3044">
        <v>112897.84</v>
      </c>
      <c r="D3044">
        <v>65.584167899999997</v>
      </c>
      <c r="E3044">
        <v>44794.950620000003</v>
      </c>
      <c r="F3044">
        <v>5.1106999999999996</v>
      </c>
      <c r="G3044">
        <v>8450.4490000000005</v>
      </c>
      <c r="I3044" s="1">
        <v>44797</v>
      </c>
      <c r="J3044">
        <f t="shared" si="424"/>
        <v>-8.0164832540774444E-4</v>
      </c>
      <c r="K3044">
        <f t="shared" si="425"/>
        <v>3.6098747885593419E-4</v>
      </c>
      <c r="L3044">
        <f t="shared" si="426"/>
        <v>5.0788032261839255E-4</v>
      </c>
      <c r="M3044">
        <f t="shared" si="427"/>
        <v>7.9058654961661201E-3</v>
      </c>
      <c r="N3044">
        <f t="shared" si="428"/>
        <v>1.0773329154587508E-3</v>
      </c>
      <c r="O3044">
        <f t="shared" si="429"/>
        <v>-9.4946136894558109E-4</v>
      </c>
      <c r="Q3044" s="1">
        <v>44797</v>
      </c>
      <c r="R3044">
        <f t="shared" si="432"/>
        <v>367.12641473041214</v>
      </c>
      <c r="S3044" s="19">
        <f t="shared" si="430"/>
        <v>2.6712641473041212</v>
      </c>
      <c r="U3044" s="1">
        <v>44797</v>
      </c>
      <c r="V3044">
        <f t="shared" si="431"/>
        <v>9.5456772522495292E-4</v>
      </c>
      <c r="X3044" s="1">
        <v>44797</v>
      </c>
      <c r="Y3044" s="19">
        <f>IF(R3044/MAX($R$7:R3044)&lt;1,R3044/MAX($R$7:R3044)-1,0)</f>
        <v>-8.5614322116015495E-3</v>
      </c>
    </row>
    <row r="3045" spans="1:25" x14ac:dyDescent="0.25">
      <c r="A3045" s="1">
        <v>44798</v>
      </c>
      <c r="B3045">
        <v>2933.26</v>
      </c>
      <c r="C3045">
        <v>113531.72</v>
      </c>
      <c r="D3045">
        <v>65.617476800000006</v>
      </c>
      <c r="E3045">
        <v>45520.557800000002</v>
      </c>
      <c r="F3045">
        <v>5.1097999999999999</v>
      </c>
      <c r="G3045">
        <v>8409.6579999999994</v>
      </c>
      <c r="I3045" s="1">
        <v>44798</v>
      </c>
      <c r="J3045">
        <f t="shared" si="424"/>
        <v>1.416812615436136E-3</v>
      </c>
      <c r="K3045">
        <f t="shared" si="425"/>
        <v>5.6146335483477916E-3</v>
      </c>
      <c r="L3045">
        <f t="shared" si="426"/>
        <v>5.078801952751455E-4</v>
      </c>
      <c r="M3045">
        <f t="shared" si="427"/>
        <v>1.6198414552465845E-2</v>
      </c>
      <c r="N3045">
        <f t="shared" si="428"/>
        <v>-1.7610112117705246E-4</v>
      </c>
      <c r="O3045">
        <f t="shared" si="429"/>
        <v>-4.8270807858850073E-3</v>
      </c>
      <c r="Q3045" s="1">
        <v>44798</v>
      </c>
      <c r="R3045">
        <f t="shared" si="432"/>
        <v>368.01436965484015</v>
      </c>
      <c r="S3045" s="19">
        <f t="shared" si="430"/>
        <v>2.6801436965484013</v>
      </c>
      <c r="U3045" s="1">
        <v>44798</v>
      </c>
      <c r="V3045">
        <f t="shared" si="431"/>
        <v>2.4186625881443824E-3</v>
      </c>
      <c r="X3045" s="1">
        <v>44798</v>
      </c>
      <c r="Y3045" s="19">
        <f>IF(R3045/MAX($R$7:R3045)&lt;1,R3045/MAX($R$7:R3045)-1,0)</f>
        <v>-6.1634768392483386E-3</v>
      </c>
    </row>
    <row r="3046" spans="1:25" x14ac:dyDescent="0.25">
      <c r="A3046" s="1">
        <v>44799</v>
      </c>
      <c r="B3046">
        <v>2940.71</v>
      </c>
      <c r="C3046">
        <v>112298.86</v>
      </c>
      <c r="D3046">
        <v>65.650802600000006</v>
      </c>
      <c r="E3046">
        <v>43672.234069999999</v>
      </c>
      <c r="F3046">
        <v>5.0636999999999999</v>
      </c>
      <c r="G3046">
        <v>8421.1290000000008</v>
      </c>
      <c r="I3046" s="1">
        <v>44799</v>
      </c>
      <c r="J3046">
        <f t="shared" si="424"/>
        <v>2.5398362231783267E-3</v>
      </c>
      <c r="K3046">
        <f t="shared" si="425"/>
        <v>-1.0859167816712367E-2</v>
      </c>
      <c r="L3046">
        <f t="shared" si="426"/>
        <v>5.0787993725487368E-4</v>
      </c>
      <c r="M3046">
        <f t="shared" si="427"/>
        <v>-4.0604153800593457E-2</v>
      </c>
      <c r="N3046">
        <f t="shared" si="428"/>
        <v>-9.0218795256173934E-3</v>
      </c>
      <c r="O3046">
        <f t="shared" si="429"/>
        <v>1.3640269318919707E-3</v>
      </c>
      <c r="Q3046" s="1">
        <v>44799</v>
      </c>
      <c r="R3046">
        <f t="shared" si="432"/>
        <v>365.30184719554592</v>
      </c>
      <c r="S3046" s="19">
        <f t="shared" si="430"/>
        <v>2.653018471955459</v>
      </c>
      <c r="U3046" s="1">
        <v>44799</v>
      </c>
      <c r="V3046">
        <f t="shared" si="431"/>
        <v>-7.3706971329361437E-3</v>
      </c>
      <c r="X3046" s="1">
        <v>44799</v>
      </c>
      <c r="Y3046" s="19">
        <f>IF(R3046/MAX($R$7:R3046)&lt;1,R3046/MAX($R$7:R3046)-1,0)</f>
        <v>-1.3488744851116508E-2</v>
      </c>
    </row>
    <row r="3047" spans="1:25" x14ac:dyDescent="0.25">
      <c r="A3047" s="1">
        <v>44802</v>
      </c>
      <c r="B3047">
        <v>2952.45</v>
      </c>
      <c r="C3047">
        <v>112323.12</v>
      </c>
      <c r="D3047">
        <v>65.684145299999997</v>
      </c>
      <c r="E3047">
        <v>42862.710769999998</v>
      </c>
      <c r="F3047">
        <v>5.0290999999999997</v>
      </c>
      <c r="G3047">
        <v>8380.6270000000004</v>
      </c>
      <c r="I3047" s="1">
        <v>44802</v>
      </c>
      <c r="J3047">
        <f t="shared" si="424"/>
        <v>3.9922331681803147E-3</v>
      </c>
      <c r="K3047">
        <f t="shared" si="425"/>
        <v>2.1603068811204551E-4</v>
      </c>
      <c r="L3047">
        <f t="shared" si="426"/>
        <v>5.0787954875652908E-4</v>
      </c>
      <c r="M3047">
        <f t="shared" si="427"/>
        <v>-1.8536338184633627E-2</v>
      </c>
      <c r="N3047">
        <f t="shared" si="428"/>
        <v>-6.8329482394297036E-3</v>
      </c>
      <c r="O3047">
        <f t="shared" si="429"/>
        <v>-4.8095688832222594E-3</v>
      </c>
      <c r="Q3047" s="1">
        <v>44802</v>
      </c>
      <c r="R3047">
        <f t="shared" si="432"/>
        <v>364.03070476146826</v>
      </c>
      <c r="S3047" s="19">
        <f t="shared" si="430"/>
        <v>2.6403070476146824</v>
      </c>
      <c r="U3047" s="1">
        <v>44802</v>
      </c>
      <c r="V3047">
        <f t="shared" si="431"/>
        <v>-3.4797043700609542E-3</v>
      </c>
      <c r="X3047" s="1">
        <v>44802</v>
      </c>
      <c r="Y3047" s="19">
        <f>IF(R3047/MAX($R$7:R3047)&lt;1,R3047/MAX($R$7:R3047)-1,0)</f>
        <v>-1.6921512376772307E-2</v>
      </c>
    </row>
    <row r="3048" spans="1:25" x14ac:dyDescent="0.25">
      <c r="A3048" s="1">
        <v>44803</v>
      </c>
      <c r="B3048">
        <v>2957.24</v>
      </c>
      <c r="C3048">
        <v>110430.64</v>
      </c>
      <c r="D3048">
        <v>65.717505000000003</v>
      </c>
      <c r="E3048">
        <v>42953.775970000002</v>
      </c>
      <c r="F3048">
        <v>5.1219999999999999</v>
      </c>
      <c r="G3048">
        <v>8385.5529999999999</v>
      </c>
      <c r="I3048" s="1">
        <v>44803</v>
      </c>
      <c r="J3048">
        <f t="shared" si="424"/>
        <v>1.6223814120475133E-3</v>
      </c>
      <c r="K3048">
        <f t="shared" si="425"/>
        <v>-1.6848534834146278E-2</v>
      </c>
      <c r="L3048">
        <f t="shared" si="426"/>
        <v>5.0788055241701713E-4</v>
      </c>
      <c r="M3048">
        <f t="shared" si="427"/>
        <v>2.1245786457291249E-3</v>
      </c>
      <c r="N3048">
        <f t="shared" si="428"/>
        <v>1.8472490107573902E-2</v>
      </c>
      <c r="O3048">
        <f t="shared" si="429"/>
        <v>5.8778418368921059E-4</v>
      </c>
      <c r="Q3048" s="1">
        <v>44803</v>
      </c>
      <c r="R3048">
        <f t="shared" si="432"/>
        <v>363.10979750635261</v>
      </c>
      <c r="S3048" s="19">
        <f t="shared" si="430"/>
        <v>2.6310979750635259</v>
      </c>
      <c r="U3048" s="1">
        <v>44803</v>
      </c>
      <c r="V3048">
        <f t="shared" si="431"/>
        <v>-2.5297515925726266E-3</v>
      </c>
      <c r="X3048" s="1">
        <v>44803</v>
      </c>
      <c r="Y3048" s="19">
        <f>IF(R3048/MAX($R$7:R3048)&lt;1,R3048/MAX($R$7:R3048)-1,0)</f>
        <v>-1.9408456746461078E-2</v>
      </c>
    </row>
    <row r="3049" spans="1:25" x14ac:dyDescent="0.25">
      <c r="A3049" s="1">
        <v>44804</v>
      </c>
      <c r="B3049">
        <v>2976.23</v>
      </c>
      <c r="C3049">
        <v>109522.88</v>
      </c>
      <c r="D3049">
        <v>65.7508816</v>
      </c>
      <c r="E3049">
        <v>43459.890030000002</v>
      </c>
      <c r="F3049">
        <v>5.1839000000000004</v>
      </c>
      <c r="G3049">
        <v>8392.5020000000004</v>
      </c>
      <c r="I3049" s="1">
        <v>44804</v>
      </c>
      <c r="J3049">
        <f t="shared" si="424"/>
        <v>6.4215281816830672E-3</v>
      </c>
      <c r="K3049">
        <f t="shared" si="425"/>
        <v>-8.2201823696755882E-3</v>
      </c>
      <c r="L3049">
        <f t="shared" si="426"/>
        <v>5.0787990201395239E-4</v>
      </c>
      <c r="M3049">
        <f t="shared" si="427"/>
        <v>1.1782760620474564E-2</v>
      </c>
      <c r="N3049">
        <f t="shared" si="428"/>
        <v>1.2085122998828579E-2</v>
      </c>
      <c r="O3049">
        <f t="shared" si="429"/>
        <v>8.2868714800321541E-4</v>
      </c>
      <c r="Q3049" s="1">
        <v>44804</v>
      </c>
      <c r="R3049">
        <f t="shared" si="432"/>
        <v>363.63150965874161</v>
      </c>
      <c r="S3049" s="19">
        <f t="shared" si="430"/>
        <v>2.636315096587416</v>
      </c>
      <c r="U3049" s="1">
        <v>44804</v>
      </c>
      <c r="V3049">
        <f t="shared" si="431"/>
        <v>1.4367889711923709E-3</v>
      </c>
      <c r="X3049" s="1">
        <v>44804</v>
      </c>
      <c r="Y3049" s="19">
        <f>IF(R3049/MAX($R$7:R3049)&lt;1,R3049/MAX($R$7:R3049)-1,0)</f>
        <v>-1.7999553631870002E-2</v>
      </c>
    </row>
    <row r="3050" spans="1:25" x14ac:dyDescent="0.25">
      <c r="A3050" s="1">
        <v>44805</v>
      </c>
      <c r="B3050">
        <v>2968.97</v>
      </c>
      <c r="C3050">
        <v>110405.3</v>
      </c>
      <c r="D3050">
        <v>65.784275100000002</v>
      </c>
      <c r="E3050">
        <v>43963.903870000002</v>
      </c>
      <c r="F3050">
        <v>5.2423999999999999</v>
      </c>
      <c r="G3050">
        <v>8448.89</v>
      </c>
      <c r="I3050" s="1">
        <v>44805</v>
      </c>
      <c r="J3050">
        <f t="shared" si="424"/>
        <v>-2.4393276057295132E-3</v>
      </c>
      <c r="K3050">
        <f t="shared" si="425"/>
        <v>8.0569466398254797E-3</v>
      </c>
      <c r="L3050">
        <f t="shared" si="426"/>
        <v>5.0787912173033689E-4</v>
      </c>
      <c r="M3050">
        <f t="shared" si="427"/>
        <v>1.159721848472417E-2</v>
      </c>
      <c r="N3050">
        <f t="shared" si="428"/>
        <v>1.1284939910106262E-2</v>
      </c>
      <c r="O3050">
        <f t="shared" si="429"/>
        <v>6.7188545203800132E-3</v>
      </c>
      <c r="Q3050" s="1">
        <v>44805</v>
      </c>
      <c r="R3050">
        <f t="shared" si="432"/>
        <v>365.48686857963912</v>
      </c>
      <c r="S3050" s="19">
        <f t="shared" si="430"/>
        <v>2.6548686857963912</v>
      </c>
      <c r="U3050" s="1">
        <v>44805</v>
      </c>
      <c r="V3050">
        <f t="shared" si="431"/>
        <v>5.1023051402743214E-3</v>
      </c>
      <c r="X3050" s="1">
        <v>44805</v>
      </c>
      <c r="Y3050" s="19">
        <f>IF(R3050/MAX($R$7:R3050)&lt;1,R3050/MAX($R$7:R3050)-1,0)</f>
        <v>-1.2989087706614111E-2</v>
      </c>
    </row>
    <row r="3051" spans="1:25" x14ac:dyDescent="0.25">
      <c r="A3051" s="1">
        <v>44806</v>
      </c>
      <c r="B3051">
        <v>2975.51</v>
      </c>
      <c r="C3051">
        <v>110864.24</v>
      </c>
      <c r="D3051">
        <v>65.817685600000004</v>
      </c>
      <c r="E3051">
        <v>43257.616529999999</v>
      </c>
      <c r="F3051">
        <v>5.1700999999999997</v>
      </c>
      <c r="G3051">
        <v>8464.2919999999995</v>
      </c>
      <c r="I3051" s="1">
        <v>44806</v>
      </c>
      <c r="J3051">
        <f t="shared" si="424"/>
        <v>2.2027841305234386E-3</v>
      </c>
      <c r="K3051">
        <f t="shared" si="425"/>
        <v>4.1568656577175567E-3</v>
      </c>
      <c r="L3051">
        <f t="shared" si="426"/>
        <v>5.0787973188448632E-4</v>
      </c>
      <c r="M3051">
        <f t="shared" si="427"/>
        <v>-1.6065164324088999E-2</v>
      </c>
      <c r="N3051">
        <f t="shared" si="428"/>
        <v>-1.3791393254997786E-2</v>
      </c>
      <c r="O3051">
        <f t="shared" si="429"/>
        <v>1.8229613594211713E-3</v>
      </c>
      <c r="Q3051" s="1">
        <v>44806</v>
      </c>
      <c r="R3051">
        <f t="shared" si="432"/>
        <v>365.26775205911048</v>
      </c>
      <c r="S3051" s="19">
        <f t="shared" si="430"/>
        <v>2.6526775205911046</v>
      </c>
      <c r="U3051" s="1">
        <v>44806</v>
      </c>
      <c r="V3051">
        <f t="shared" si="431"/>
        <v>-5.99519543288074E-4</v>
      </c>
      <c r="X3051" s="1">
        <v>44806</v>
      </c>
      <c r="Y3051" s="19">
        <f>IF(R3051/MAX($R$7:R3051)&lt;1,R3051/MAX($R$7:R3051)-1,0)</f>
        <v>-1.3580820037972563E-2</v>
      </c>
    </row>
    <row r="3052" spans="1:25" x14ac:dyDescent="0.25">
      <c r="A3052" s="1">
        <v>44809</v>
      </c>
      <c r="B3052">
        <v>2980.81</v>
      </c>
      <c r="C3052">
        <v>112203.35</v>
      </c>
      <c r="D3052">
        <v>65.851113100000006</v>
      </c>
      <c r="E3052">
        <v>43257.616529999999</v>
      </c>
      <c r="F3052">
        <v>5.1532</v>
      </c>
      <c r="G3052">
        <v>8455.6219999999994</v>
      </c>
      <c r="I3052" s="1">
        <v>44809</v>
      </c>
      <c r="J3052">
        <f t="shared" si="424"/>
        <v>1.781207255226791E-3</v>
      </c>
      <c r="K3052">
        <f t="shared" si="425"/>
        <v>1.2078827221473798E-2</v>
      </c>
      <c r="L3052">
        <f t="shared" si="426"/>
        <v>5.0788021023939756E-4</v>
      </c>
      <c r="M3052">
        <f t="shared" si="427"/>
        <v>0</v>
      </c>
      <c r="N3052">
        <f t="shared" si="428"/>
        <v>-3.2687955745536179E-3</v>
      </c>
      <c r="O3052">
        <f t="shared" si="429"/>
        <v>-1.0243030368044526E-3</v>
      </c>
      <c r="Q3052" s="1">
        <v>44809</v>
      </c>
      <c r="R3052">
        <f t="shared" si="432"/>
        <v>366.17260490019794</v>
      </c>
      <c r="S3052" s="19">
        <f t="shared" si="430"/>
        <v>2.6617260490019792</v>
      </c>
      <c r="U3052" s="1">
        <v>44809</v>
      </c>
      <c r="V3052">
        <f t="shared" si="431"/>
        <v>2.4772316635852665E-3</v>
      </c>
      <c r="X3052" s="1">
        <v>44809</v>
      </c>
      <c r="Y3052" s="19">
        <f>IF(R3052/MAX($R$7:R3052)&lt;1,R3052/MAX($R$7:R3052)-1,0)</f>
        <v>-1.1137231211802767E-2</v>
      </c>
    </row>
    <row r="3053" spans="1:25" x14ac:dyDescent="0.25">
      <c r="A3053" s="1">
        <v>44810</v>
      </c>
      <c r="B3053">
        <v>2977.07</v>
      </c>
      <c r="C3053">
        <v>109763.77</v>
      </c>
      <c r="D3053">
        <v>65.884557599999994</v>
      </c>
      <c r="E3053">
        <v>43338.474260000003</v>
      </c>
      <c r="F3053">
        <v>5.2511999999999999</v>
      </c>
      <c r="G3053">
        <v>8421.7729999999992</v>
      </c>
      <c r="I3053" s="1">
        <v>44810</v>
      </c>
      <c r="J3053">
        <f t="shared" si="424"/>
        <v>-1.2546925164635958E-3</v>
      </c>
      <c r="K3053">
        <f t="shared" si="425"/>
        <v>-2.1742488080792599E-2</v>
      </c>
      <c r="L3053">
        <f t="shared" si="426"/>
        <v>5.0788055699535484E-4</v>
      </c>
      <c r="M3053">
        <f t="shared" si="427"/>
        <v>1.8692137127787056E-3</v>
      </c>
      <c r="N3053">
        <f t="shared" si="428"/>
        <v>1.9017309632849422E-2</v>
      </c>
      <c r="O3053">
        <f t="shared" si="429"/>
        <v>-4.0031354287124454E-3</v>
      </c>
      <c r="Q3053" s="1">
        <v>44810</v>
      </c>
      <c r="R3053">
        <f t="shared" si="432"/>
        <v>364.21150015576671</v>
      </c>
      <c r="S3053" s="19">
        <f t="shared" si="430"/>
        <v>2.6421150015576673</v>
      </c>
      <c r="U3053" s="1">
        <v>44810</v>
      </c>
      <c r="V3053">
        <f t="shared" si="431"/>
        <v>-5.3556839539258272E-3</v>
      </c>
      <c r="X3053" s="1">
        <v>44810</v>
      </c>
      <c r="Y3053" s="19">
        <f>IF(R3053/MAX($R$7:R3053)&lt;1,R3053/MAX($R$7:R3053)-1,0)</f>
        <v>-1.6433267675236451E-2</v>
      </c>
    </row>
    <row r="3054" spans="1:25" x14ac:dyDescent="0.25">
      <c r="A3054" s="1">
        <v>44811</v>
      </c>
      <c r="B3054">
        <v>2977.07</v>
      </c>
      <c r="C3054">
        <v>109763.77</v>
      </c>
      <c r="D3054">
        <v>65.884557599999994</v>
      </c>
      <c r="E3054">
        <v>44265.247369999997</v>
      </c>
      <c r="F3054">
        <v>5.2511999999999999</v>
      </c>
      <c r="G3054">
        <v>8421.7729999999992</v>
      </c>
      <c r="I3054" s="1">
        <v>44811</v>
      </c>
      <c r="J3054">
        <f t="shared" si="424"/>
        <v>0</v>
      </c>
      <c r="K3054">
        <f t="shared" si="425"/>
        <v>0</v>
      </c>
      <c r="L3054">
        <f t="shared" si="426"/>
        <v>0</v>
      </c>
      <c r="M3054">
        <f t="shared" si="427"/>
        <v>2.1384534777113107E-2</v>
      </c>
      <c r="N3054">
        <f t="shared" si="428"/>
        <v>0</v>
      </c>
      <c r="O3054">
        <f t="shared" si="429"/>
        <v>0</v>
      </c>
      <c r="Q3054" s="1">
        <v>44811</v>
      </c>
      <c r="R3054">
        <f t="shared" si="432"/>
        <v>365.37977417946257</v>
      </c>
      <c r="S3054" s="19">
        <f t="shared" si="430"/>
        <v>2.6537977417946257</v>
      </c>
      <c r="U3054" s="1">
        <v>44811</v>
      </c>
      <c r="V3054">
        <f t="shared" si="431"/>
        <v>3.2076802165670326E-3</v>
      </c>
      <c r="X3054" s="1">
        <v>44811</v>
      </c>
      <c r="Y3054" s="19">
        <f>IF(R3054/MAX($R$7:R3054)&lt;1,R3054/MAX($R$7:R3054)-1,0)</f>
        <v>-1.3278300126284837E-2</v>
      </c>
    </row>
    <row r="3055" spans="1:25" x14ac:dyDescent="0.25">
      <c r="A3055" s="1">
        <v>44812</v>
      </c>
      <c r="B3055">
        <v>2974.43</v>
      </c>
      <c r="C3055">
        <v>109915.64</v>
      </c>
      <c r="D3055">
        <v>65.918019000000001</v>
      </c>
      <c r="E3055">
        <v>44319.727850000003</v>
      </c>
      <c r="F3055">
        <v>5.2152000000000003</v>
      </c>
      <c r="G3055">
        <v>8450.4940000000006</v>
      </c>
      <c r="I3055" s="1">
        <v>44812</v>
      </c>
      <c r="J3055">
        <f t="shared" si="424"/>
        <v>-8.8677793938340965E-4</v>
      </c>
      <c r="K3055">
        <f t="shared" si="425"/>
        <v>1.3836077241151656E-3</v>
      </c>
      <c r="L3055">
        <f t="shared" si="426"/>
        <v>5.0787925454631733E-4</v>
      </c>
      <c r="M3055">
        <f t="shared" si="427"/>
        <v>1.2307731965128799E-3</v>
      </c>
      <c r="N3055">
        <f t="shared" si="428"/>
        <v>-6.8555758683728207E-3</v>
      </c>
      <c r="O3055">
        <f t="shared" si="429"/>
        <v>3.4103270178382772E-3</v>
      </c>
      <c r="Q3055" s="1">
        <v>44812</v>
      </c>
      <c r="R3055">
        <f t="shared" si="432"/>
        <v>365.91066908758995</v>
      </c>
      <c r="S3055" s="19">
        <f t="shared" si="430"/>
        <v>2.6591066908758996</v>
      </c>
      <c r="U3055" s="1">
        <v>44812</v>
      </c>
      <c r="V3055">
        <f t="shared" si="431"/>
        <v>1.4529947896531059E-3</v>
      </c>
      <c r="X3055" s="1">
        <v>44812</v>
      </c>
      <c r="Y3055" s="19">
        <f>IF(R3055/MAX($R$7:R3055)&lt;1,R3055/MAX($R$7:R3055)-1,0)</f>
        <v>-1.1844598637530623E-2</v>
      </c>
    </row>
    <row r="3056" spans="1:25" x14ac:dyDescent="0.25">
      <c r="A3056" s="1">
        <v>44813</v>
      </c>
      <c r="B3056">
        <v>2980.06</v>
      </c>
      <c r="C3056">
        <v>112300.41</v>
      </c>
      <c r="D3056">
        <v>65.951497500000002</v>
      </c>
      <c r="E3056">
        <v>44423.116990000002</v>
      </c>
      <c r="F3056">
        <v>5.1474000000000002</v>
      </c>
      <c r="G3056">
        <v>8452.8510000000006</v>
      </c>
      <c r="I3056" s="1">
        <v>44813</v>
      </c>
      <c r="J3056">
        <f t="shared" si="424"/>
        <v>1.8927996288364834E-3</v>
      </c>
      <c r="K3056">
        <f t="shared" si="425"/>
        <v>2.1696366413369361E-2</v>
      </c>
      <c r="L3056">
        <f t="shared" si="426"/>
        <v>5.0788085728115107E-4</v>
      </c>
      <c r="M3056">
        <f t="shared" si="427"/>
        <v>2.3328017796029332E-3</v>
      </c>
      <c r="N3056">
        <f t="shared" si="428"/>
        <v>-1.300046019328116E-2</v>
      </c>
      <c r="O3056">
        <f t="shared" si="429"/>
        <v>2.789186052318815E-4</v>
      </c>
      <c r="Q3056" s="1">
        <v>44813</v>
      </c>
      <c r="R3056">
        <f t="shared" si="432"/>
        <v>367.79816996650527</v>
      </c>
      <c r="S3056" s="19">
        <f t="shared" si="430"/>
        <v>2.6779816996650525</v>
      </c>
      <c r="U3056" s="1">
        <v>44813</v>
      </c>
      <c r="V3056">
        <f t="shared" si="431"/>
        <v>5.1583652469655572E-3</v>
      </c>
      <c r="X3056" s="1">
        <v>44813</v>
      </c>
      <c r="Y3056" s="19">
        <f>IF(R3056/MAX($R$7:R3056)&lt;1,R3056/MAX($R$7:R3056)-1,0)</f>
        <v>-6.7473321565412192E-3</v>
      </c>
    </row>
    <row r="3057" spans="1:25" x14ac:dyDescent="0.25">
      <c r="A3057" s="1">
        <v>44816</v>
      </c>
      <c r="B3057">
        <v>2973.68</v>
      </c>
      <c r="C3057">
        <v>113406.55</v>
      </c>
      <c r="D3057">
        <v>65.984992899999995</v>
      </c>
      <c r="E3057">
        <v>44511.810960000003</v>
      </c>
      <c r="F3057">
        <v>5.0921000000000003</v>
      </c>
      <c r="G3057">
        <v>8432.0930000000008</v>
      </c>
      <c r="I3057" s="1">
        <v>44816</v>
      </c>
      <c r="J3057">
        <f t="shared" si="424"/>
        <v>-2.140896492016986E-3</v>
      </c>
      <c r="K3057">
        <f t="shared" si="425"/>
        <v>9.8498304681167159E-3</v>
      </c>
      <c r="L3057">
        <f t="shared" si="426"/>
        <v>5.0787929417350774E-4</v>
      </c>
      <c r="M3057">
        <f t="shared" si="427"/>
        <v>1.9965724156629783E-3</v>
      </c>
      <c r="N3057">
        <f t="shared" si="428"/>
        <v>-1.0743287873489549E-2</v>
      </c>
      <c r="O3057">
        <f t="shared" si="429"/>
        <v>-2.4557394895521334E-3</v>
      </c>
      <c r="Q3057" s="1">
        <v>44816</v>
      </c>
      <c r="R3057">
        <f t="shared" si="432"/>
        <v>368.28115203890184</v>
      </c>
      <c r="S3057" s="19">
        <f t="shared" si="430"/>
        <v>2.6828115203890182</v>
      </c>
      <c r="U3057" s="1">
        <v>44816</v>
      </c>
      <c r="V3057">
        <f t="shared" si="431"/>
        <v>1.3131714941392314E-3</v>
      </c>
      <c r="X3057" s="1">
        <v>44816</v>
      </c>
      <c r="Y3057" s="19">
        <f>IF(R3057/MAX($R$7:R3057)&lt;1,R3057/MAX($R$7:R3057)-1,0)</f>
        <v>-5.44302106665151E-3</v>
      </c>
    </row>
    <row r="3058" spans="1:25" x14ac:dyDescent="0.25">
      <c r="A3058" s="1">
        <v>44817</v>
      </c>
      <c r="B3058">
        <v>2973.51</v>
      </c>
      <c r="C3058">
        <v>110793.96</v>
      </c>
      <c r="D3058">
        <v>66.018505399999995</v>
      </c>
      <c r="E3058">
        <v>43081.75533</v>
      </c>
      <c r="F3058">
        <v>5.1909000000000001</v>
      </c>
      <c r="G3058">
        <v>8414.527</v>
      </c>
      <c r="I3058" s="1">
        <v>44817</v>
      </c>
      <c r="J3058">
        <f t="shared" si="424"/>
        <v>-5.7168222538983571E-5</v>
      </c>
      <c r="K3058">
        <f t="shared" si="425"/>
        <v>-2.3037381879618013E-2</v>
      </c>
      <c r="L3058">
        <f t="shared" si="426"/>
        <v>5.0788063356743685E-4</v>
      </c>
      <c r="M3058">
        <f t="shared" si="427"/>
        <v>-3.2127554443585837E-2</v>
      </c>
      <c r="N3058">
        <f t="shared" si="428"/>
        <v>1.94026040336992E-2</v>
      </c>
      <c r="O3058">
        <f t="shared" si="429"/>
        <v>-2.0832312926341023E-3</v>
      </c>
      <c r="Q3058" s="1">
        <v>44817</v>
      </c>
      <c r="R3058">
        <f t="shared" si="432"/>
        <v>364.61359544679601</v>
      </c>
      <c r="S3058" s="19">
        <f t="shared" si="430"/>
        <v>2.6461359544679599</v>
      </c>
      <c r="U3058" s="1">
        <v>44817</v>
      </c>
      <c r="V3058">
        <f t="shared" si="431"/>
        <v>-9.9585780369190191E-3</v>
      </c>
      <c r="X3058" s="1">
        <v>44817</v>
      </c>
      <c r="Y3058" s="19">
        <f>IF(R3058/MAX($R$7:R3058)&lt;1,R3058/MAX($R$7:R3058)-1,0)</f>
        <v>-1.5347394353521726E-2</v>
      </c>
    </row>
    <row r="3059" spans="1:25" x14ac:dyDescent="0.25">
      <c r="A3059" s="1">
        <v>44818</v>
      </c>
      <c r="B3059">
        <v>2968.92</v>
      </c>
      <c r="C3059">
        <v>110546.67</v>
      </c>
      <c r="D3059">
        <v>66.052034899999995</v>
      </c>
      <c r="E3059">
        <v>43326.430639999999</v>
      </c>
      <c r="F3059">
        <v>5.1639999999999997</v>
      </c>
      <c r="G3059">
        <v>8414.0930000000008</v>
      </c>
      <c r="I3059" s="1">
        <v>44818</v>
      </c>
      <c r="J3059">
        <f t="shared" si="424"/>
        <v>-1.5436302551530279E-3</v>
      </c>
      <c r="K3059">
        <f t="shared" si="425"/>
        <v>-2.2319808769359906E-3</v>
      </c>
      <c r="L3059">
        <f t="shared" si="426"/>
        <v>5.078803253246722E-4</v>
      </c>
      <c r="M3059">
        <f t="shared" si="427"/>
        <v>5.6793254621549938E-3</v>
      </c>
      <c r="N3059">
        <f t="shared" si="428"/>
        <v>-5.1821456780135611E-3</v>
      </c>
      <c r="O3059">
        <f t="shared" si="429"/>
        <v>-5.1577468347163702E-5</v>
      </c>
      <c r="Q3059" s="1">
        <v>44818</v>
      </c>
      <c r="R3059">
        <f t="shared" si="432"/>
        <v>364.70841719760017</v>
      </c>
      <c r="S3059" s="19">
        <f t="shared" si="430"/>
        <v>2.6470841719760019</v>
      </c>
      <c r="U3059" s="1">
        <v>44818</v>
      </c>
      <c r="V3059">
        <f t="shared" si="431"/>
        <v>2.6006093022390431E-4</v>
      </c>
      <c r="X3059" s="1">
        <v>44818</v>
      </c>
      <c r="Y3059" s="19">
        <f>IF(R3059/MAX($R$7:R3059)&lt;1,R3059/MAX($R$7:R3059)-1,0)</f>
        <v>-1.5091324680949869E-2</v>
      </c>
    </row>
    <row r="3060" spans="1:25" x14ac:dyDescent="0.25">
      <c r="A3060" s="1">
        <v>44819</v>
      </c>
      <c r="B3060">
        <v>2971.49</v>
      </c>
      <c r="C3060">
        <v>109953.65</v>
      </c>
      <c r="D3060">
        <v>66.085581399999995</v>
      </c>
      <c r="E3060">
        <v>43261.315199999997</v>
      </c>
      <c r="F3060">
        <v>5.2472000000000003</v>
      </c>
      <c r="G3060">
        <v>8390.4130000000005</v>
      </c>
      <c r="I3060" s="1">
        <v>44819</v>
      </c>
      <c r="J3060">
        <f t="shared" si="424"/>
        <v>8.6563464155298142E-4</v>
      </c>
      <c r="K3060">
        <f t="shared" si="425"/>
        <v>-5.3644311493056263E-3</v>
      </c>
      <c r="L3060">
        <f t="shared" si="426"/>
        <v>5.0787988667999606E-4</v>
      </c>
      <c r="M3060">
        <f t="shared" si="427"/>
        <v>-1.5029034018759768E-3</v>
      </c>
      <c r="N3060">
        <f t="shared" si="428"/>
        <v>1.6111541440743782E-2</v>
      </c>
      <c r="O3060">
        <f t="shared" si="429"/>
        <v>-2.8143259172438428E-3</v>
      </c>
      <c r="Q3060" s="1">
        <v>44819</v>
      </c>
      <c r="R3060">
        <f t="shared" si="432"/>
        <v>364.01138707543106</v>
      </c>
      <c r="S3060" s="19">
        <f t="shared" si="430"/>
        <v>2.6401138707543108</v>
      </c>
      <c r="U3060" s="1">
        <v>44819</v>
      </c>
      <c r="V3060">
        <f t="shared" si="431"/>
        <v>-1.9111983417466893E-3</v>
      </c>
      <c r="X3060" s="1">
        <v>44819</v>
      </c>
      <c r="Y3060" s="19">
        <f>IF(R3060/MAX($R$7:R3060)&lt;1,R3060/MAX($R$7:R3060)-1,0)</f>
        <v>-1.697368050799164E-2</v>
      </c>
    </row>
    <row r="3061" spans="1:25" x14ac:dyDescent="0.25">
      <c r="A3061" s="1">
        <v>44820</v>
      </c>
      <c r="B3061">
        <v>2984.44</v>
      </c>
      <c r="C3061">
        <v>109280.37</v>
      </c>
      <c r="D3061">
        <v>66.119144899999995</v>
      </c>
      <c r="E3061">
        <v>43406.117189999997</v>
      </c>
      <c r="F3061">
        <v>5.2500999999999998</v>
      </c>
      <c r="G3061">
        <v>8417.4069999999992</v>
      </c>
      <c r="I3061" s="1">
        <v>44820</v>
      </c>
      <c r="J3061">
        <f t="shared" si="424"/>
        <v>4.3580829819385158E-3</v>
      </c>
      <c r="K3061">
        <f t="shared" si="425"/>
        <v>-6.1233074118048902E-3</v>
      </c>
      <c r="L3061">
        <f t="shared" si="426"/>
        <v>5.0787931783258244E-4</v>
      </c>
      <c r="M3061">
        <f t="shared" si="427"/>
        <v>3.3471471990753621E-3</v>
      </c>
      <c r="N3061">
        <f t="shared" si="428"/>
        <v>5.5267571276096383E-4</v>
      </c>
      <c r="O3061">
        <f t="shared" si="429"/>
        <v>3.2172432989887589E-3</v>
      </c>
      <c r="Q3061" s="1">
        <v>44820</v>
      </c>
      <c r="R3061">
        <f t="shared" si="432"/>
        <v>364.37462380916543</v>
      </c>
      <c r="S3061" s="19">
        <f t="shared" si="430"/>
        <v>2.6437462380916541</v>
      </c>
      <c r="U3061" s="1">
        <v>44820</v>
      </c>
      <c r="V3061">
        <f t="shared" si="431"/>
        <v>9.9787189805433663E-4</v>
      </c>
      <c r="X3061" s="1">
        <v>44820</v>
      </c>
      <c r="Y3061" s="19">
        <f>IF(R3061/MAX($R$7:R3061)&lt;1,R3061/MAX($R$7:R3061)-1,0)</f>
        <v>-1.5992746168722705E-2</v>
      </c>
    </row>
    <row r="3062" spans="1:25" x14ac:dyDescent="0.25">
      <c r="A3062" s="1">
        <v>44823</v>
      </c>
      <c r="B3062">
        <v>2983.78</v>
      </c>
      <c r="C3062">
        <v>111823.89</v>
      </c>
      <c r="D3062">
        <v>66.152725500000003</v>
      </c>
      <c r="E3062">
        <v>42603.225570000002</v>
      </c>
      <c r="F3062">
        <v>5.1691000000000003</v>
      </c>
      <c r="G3062">
        <v>8443.2839999999997</v>
      </c>
      <c r="I3062" s="1">
        <v>44823</v>
      </c>
      <c r="J3062">
        <f t="shared" si="424"/>
        <v>-2.2114701585551622E-4</v>
      </c>
      <c r="K3062">
        <f t="shared" si="425"/>
        <v>2.3275177417499737E-2</v>
      </c>
      <c r="L3062">
        <f t="shared" si="426"/>
        <v>5.0788013140201649E-4</v>
      </c>
      <c r="M3062">
        <f t="shared" si="427"/>
        <v>-1.8497199749185733E-2</v>
      </c>
      <c r="N3062">
        <f t="shared" si="428"/>
        <v>-1.5428277556617909E-2</v>
      </c>
      <c r="O3062">
        <f t="shared" si="429"/>
        <v>3.0742246394881434E-3</v>
      </c>
      <c r="Q3062" s="1">
        <v>44823</v>
      </c>
      <c r="R3062">
        <f t="shared" si="432"/>
        <v>365.42078958847731</v>
      </c>
      <c r="S3062" s="19">
        <f t="shared" si="430"/>
        <v>2.654207895884773</v>
      </c>
      <c r="U3062" s="1">
        <v>44823</v>
      </c>
      <c r="V3062">
        <f t="shared" si="431"/>
        <v>2.8711268868706341E-3</v>
      </c>
      <c r="X3062" s="1">
        <v>44823</v>
      </c>
      <c r="Y3062" s="19">
        <f>IF(R3062/MAX($R$7:R3062)&lt;1,R3062/MAX($R$7:R3062)-1,0)</f>
        <v>-1.3167536485371945E-2</v>
      </c>
    </row>
    <row r="3063" spans="1:25" x14ac:dyDescent="0.25">
      <c r="A3063" s="1">
        <v>44824</v>
      </c>
      <c r="B3063">
        <v>2987.89</v>
      </c>
      <c r="C3063">
        <v>112516.91</v>
      </c>
      <c r="D3063">
        <v>66.186323200000004</v>
      </c>
      <c r="E3063">
        <v>42151.208059999997</v>
      </c>
      <c r="F3063">
        <v>5.1433</v>
      </c>
      <c r="G3063">
        <v>8453.2800000000007</v>
      </c>
      <c r="I3063" s="1">
        <v>44824</v>
      </c>
      <c r="J3063">
        <f t="shared" si="424"/>
        <v>1.3774473989367486E-3</v>
      </c>
      <c r="K3063">
        <f t="shared" si="425"/>
        <v>6.1974234664883276E-3</v>
      </c>
      <c r="L3063">
        <f t="shared" si="426"/>
        <v>5.0788081286246012E-4</v>
      </c>
      <c r="M3063">
        <f t="shared" si="427"/>
        <v>-1.0609936312388157E-2</v>
      </c>
      <c r="N3063">
        <f t="shared" si="428"/>
        <v>-4.9911976939893687E-3</v>
      </c>
      <c r="O3063">
        <f t="shared" si="429"/>
        <v>1.183899534825672E-3</v>
      </c>
      <c r="Q3063" s="1">
        <v>44824</v>
      </c>
      <c r="R3063">
        <f t="shared" si="432"/>
        <v>365.53456604786533</v>
      </c>
      <c r="S3063" s="19">
        <f t="shared" si="430"/>
        <v>2.6553456604786532</v>
      </c>
      <c r="U3063" s="1">
        <v>44824</v>
      </c>
      <c r="V3063">
        <f t="shared" si="431"/>
        <v>3.1135737930010343E-4</v>
      </c>
      <c r="X3063" s="1">
        <v>44824</v>
      </c>
      <c r="Y3063" s="19">
        <f>IF(R3063/MAX($R$7:R3063)&lt;1,R3063/MAX($R$7:R3063)-1,0)</f>
        <v>-1.2860278915723833E-2</v>
      </c>
    </row>
    <row r="3064" spans="1:25" x14ac:dyDescent="0.25">
      <c r="A3064" s="1">
        <v>44825</v>
      </c>
      <c r="B3064">
        <v>2989.12</v>
      </c>
      <c r="C3064">
        <v>111935.86</v>
      </c>
      <c r="D3064">
        <v>66.219937900000005</v>
      </c>
      <c r="E3064">
        <v>41649.395329999999</v>
      </c>
      <c r="F3064">
        <v>5.173</v>
      </c>
      <c r="G3064">
        <v>8474.0419999999995</v>
      </c>
      <c r="I3064" s="1">
        <v>44825</v>
      </c>
      <c r="J3064">
        <f t="shared" si="424"/>
        <v>4.1166174122886368E-4</v>
      </c>
      <c r="K3064">
        <f t="shared" si="425"/>
        <v>-5.1641126653763081E-3</v>
      </c>
      <c r="L3064">
        <f t="shared" si="426"/>
        <v>5.0787985152811466E-4</v>
      </c>
      <c r="M3064">
        <f t="shared" si="427"/>
        <v>-1.1905061636328318E-2</v>
      </c>
      <c r="N3064">
        <f t="shared" si="428"/>
        <v>5.7745027511519886E-3</v>
      </c>
      <c r="O3064">
        <f t="shared" si="429"/>
        <v>2.4560880510284822E-3</v>
      </c>
      <c r="Q3064" s="1">
        <v>44825</v>
      </c>
      <c r="R3064">
        <f t="shared" si="432"/>
        <v>364.83331352217169</v>
      </c>
      <c r="S3064" s="19">
        <f t="shared" si="430"/>
        <v>2.648333135221717</v>
      </c>
      <c r="U3064" s="1">
        <v>44825</v>
      </c>
      <c r="V3064">
        <f t="shared" si="431"/>
        <v>-1.918430131726101E-3</v>
      </c>
      <c r="X3064" s="1">
        <v>44825</v>
      </c>
      <c r="Y3064" s="19">
        <f>IF(R3064/MAX($R$7:R3064)&lt;1,R3064/MAX($R$7:R3064)-1,0)</f>
        <v>-1.4754037500875561E-2</v>
      </c>
    </row>
    <row r="3065" spans="1:25" x14ac:dyDescent="0.25">
      <c r="A3065" s="1">
        <v>44826</v>
      </c>
      <c r="B3065">
        <v>2994.65</v>
      </c>
      <c r="C3065">
        <v>114070.48</v>
      </c>
      <c r="D3065">
        <v>66.253569600000006</v>
      </c>
      <c r="E3065">
        <v>41097.184240000002</v>
      </c>
      <c r="F3065">
        <v>5.1167999999999996</v>
      </c>
      <c r="G3065">
        <v>8519.4089999999997</v>
      </c>
      <c r="I3065" s="1">
        <v>44826</v>
      </c>
      <c r="J3065">
        <f t="shared" si="424"/>
        <v>1.8500428219676568E-3</v>
      </c>
      <c r="K3065">
        <f t="shared" si="425"/>
        <v>1.9070028139329009E-2</v>
      </c>
      <c r="L3065">
        <f t="shared" si="426"/>
        <v>5.0787876078639549E-4</v>
      </c>
      <c r="M3065">
        <f t="shared" si="427"/>
        <v>-1.3258561994109908E-2</v>
      </c>
      <c r="N3065">
        <f t="shared" si="428"/>
        <v>-1.0864102068432357E-2</v>
      </c>
      <c r="O3065">
        <f t="shared" si="429"/>
        <v>5.3536435151018136E-3</v>
      </c>
      <c r="Q3065" s="1">
        <v>44826</v>
      </c>
      <c r="R3065">
        <f t="shared" si="432"/>
        <v>366.22347312452752</v>
      </c>
      <c r="S3065" s="19">
        <f t="shared" si="430"/>
        <v>2.6622347312452752</v>
      </c>
      <c r="U3065" s="1">
        <v>44826</v>
      </c>
      <c r="V3065">
        <f t="shared" si="431"/>
        <v>3.8103965587323874E-3</v>
      </c>
      <c r="X3065" s="1">
        <v>44826</v>
      </c>
      <c r="Y3065" s="19">
        <f>IF(R3065/MAX($R$7:R3065)&lt;1,R3065/MAX($R$7:R3065)-1,0)</f>
        <v>-1.0999859675863921E-2</v>
      </c>
    </row>
    <row r="3066" spans="1:25" x14ac:dyDescent="0.25">
      <c r="A3066" s="1">
        <v>44827</v>
      </c>
      <c r="B3066">
        <v>2990.3</v>
      </c>
      <c r="C3066">
        <v>111716</v>
      </c>
      <c r="D3066">
        <v>66.287218499999994</v>
      </c>
      <c r="E3066">
        <v>40987.266000000003</v>
      </c>
      <c r="F3066">
        <v>5.2622</v>
      </c>
      <c r="G3066">
        <v>8493.2240000000002</v>
      </c>
      <c r="I3066" s="1">
        <v>44827</v>
      </c>
      <c r="J3066">
        <f t="shared" si="424"/>
        <v>-1.4525904529744116E-3</v>
      </c>
      <c r="K3066">
        <f t="shared" si="425"/>
        <v>-2.064057238998207E-2</v>
      </c>
      <c r="L3066">
        <f t="shared" si="426"/>
        <v>5.0788055954020805E-4</v>
      </c>
      <c r="M3066">
        <f t="shared" si="427"/>
        <v>-2.6745929686592396E-3</v>
      </c>
      <c r="N3066">
        <f t="shared" si="428"/>
        <v>2.8416197623514883E-2</v>
      </c>
      <c r="O3066">
        <f t="shared" si="429"/>
        <v>-3.0735700093750262E-3</v>
      </c>
      <c r="Q3066" s="1">
        <v>44827</v>
      </c>
      <c r="R3066">
        <f t="shared" si="432"/>
        <v>364.18445549727818</v>
      </c>
      <c r="S3066" s="19">
        <f t="shared" si="430"/>
        <v>2.6418445549727818</v>
      </c>
      <c r="U3066" s="1">
        <v>44827</v>
      </c>
      <c r="V3066">
        <f t="shared" si="431"/>
        <v>-5.567686882145928E-3</v>
      </c>
      <c r="X3066" s="1">
        <v>44827</v>
      </c>
      <c r="Y3066" s="19">
        <f>IF(R3066/MAX($R$7:R3066)&lt;1,R3066/MAX($R$7:R3066)-1,0)</f>
        <v>-1.6506302783587001E-2</v>
      </c>
    </row>
    <row r="3067" spans="1:25" x14ac:dyDescent="0.25">
      <c r="A3067" s="1">
        <v>44830</v>
      </c>
      <c r="B3067">
        <v>2984.31</v>
      </c>
      <c r="C3067">
        <v>109114.16</v>
      </c>
      <c r="D3067">
        <v>66.320884500000005</v>
      </c>
      <c r="E3067">
        <v>41813.253830000001</v>
      </c>
      <c r="F3067">
        <v>5.3905000000000003</v>
      </c>
      <c r="G3067">
        <v>8457.0779999999995</v>
      </c>
      <c r="I3067" s="1">
        <v>44830</v>
      </c>
      <c r="J3067">
        <f t="shared" si="424"/>
        <v>-2.0031434973080131E-3</v>
      </c>
      <c r="K3067">
        <f t="shared" si="425"/>
        <v>-2.3289770489455353E-2</v>
      </c>
      <c r="L3067">
        <f t="shared" si="426"/>
        <v>5.0788071609919605E-4</v>
      </c>
      <c r="M3067">
        <f t="shared" si="427"/>
        <v>2.0152303644746627E-2</v>
      </c>
      <c r="N3067">
        <f t="shared" si="428"/>
        <v>2.4381437421610697E-2</v>
      </c>
      <c r="O3067">
        <f t="shared" si="429"/>
        <v>-4.2558632622901049E-3</v>
      </c>
      <c r="Q3067" s="1">
        <v>44830</v>
      </c>
      <c r="R3067">
        <f t="shared" si="432"/>
        <v>363.05156400026624</v>
      </c>
      <c r="S3067" s="19">
        <f t="shared" si="430"/>
        <v>2.6305156400026624</v>
      </c>
      <c r="U3067" s="1">
        <v>44830</v>
      </c>
      <c r="V3067">
        <f t="shared" si="431"/>
        <v>-3.1107629112423485E-3</v>
      </c>
      <c r="X3067" s="1">
        <v>44830</v>
      </c>
      <c r="Y3067" s="19">
        <f>IF(R3067/MAX($R$7:R3067)&lt;1,R3067/MAX($R$7:R3067)-1,0)</f>
        <v>-1.9565718500328511E-2</v>
      </c>
    </row>
    <row r="3068" spans="1:25" x14ac:dyDescent="0.25">
      <c r="A3068" s="1">
        <v>44831</v>
      </c>
      <c r="B3068">
        <v>2979.49</v>
      </c>
      <c r="C3068">
        <v>108376.35</v>
      </c>
      <c r="D3068">
        <v>66.354567500000002</v>
      </c>
      <c r="E3068">
        <v>41494.497530000001</v>
      </c>
      <c r="F3068">
        <v>5.3804999999999996</v>
      </c>
      <c r="G3068">
        <v>8472.9459999999999</v>
      </c>
      <c r="I3068" s="1">
        <v>44831</v>
      </c>
      <c r="J3068">
        <f t="shared" si="424"/>
        <v>-1.6151137113772362E-3</v>
      </c>
      <c r="K3068">
        <f t="shared" si="425"/>
        <v>-6.761817164701589E-3</v>
      </c>
      <c r="L3068">
        <f t="shared" si="426"/>
        <v>5.0787923372763721E-4</v>
      </c>
      <c r="M3068">
        <f t="shared" si="427"/>
        <v>-7.6233316186290478E-3</v>
      </c>
      <c r="N3068">
        <f t="shared" si="428"/>
        <v>-1.8551154809388626E-3</v>
      </c>
      <c r="O3068">
        <f t="shared" si="429"/>
        <v>1.8762981729623096E-3</v>
      </c>
      <c r="Q3068" s="1">
        <v>44831</v>
      </c>
      <c r="R3068">
        <f t="shared" si="432"/>
        <v>362.29871670283512</v>
      </c>
      <c r="S3068" s="19">
        <f t="shared" si="430"/>
        <v>2.6229871670283513</v>
      </c>
      <c r="U3068" s="1">
        <v>44831</v>
      </c>
      <c r="V3068">
        <f t="shared" si="431"/>
        <v>-2.0736649338068958E-3</v>
      </c>
      <c r="X3068" s="1">
        <v>44831</v>
      </c>
      <c r="Y3068" s="19">
        <f>IF(R3068/MAX($R$7:R3068)&lt;1,R3068/MAX($R$7:R3068)-1,0)</f>
        <v>-2.1598810689776538E-2</v>
      </c>
    </row>
    <row r="3069" spans="1:25" x14ac:dyDescent="0.25">
      <c r="A3069" s="1">
        <v>44832</v>
      </c>
      <c r="B3069">
        <v>2975.15</v>
      </c>
      <c r="C3069">
        <v>108451.2</v>
      </c>
      <c r="D3069">
        <v>66.3882677</v>
      </c>
      <c r="E3069">
        <v>42081.420259999999</v>
      </c>
      <c r="F3069">
        <v>5.3746</v>
      </c>
      <c r="G3069">
        <v>8453.7139999999999</v>
      </c>
      <c r="I3069" s="1">
        <v>44832</v>
      </c>
      <c r="J3069">
        <f t="shared" si="424"/>
        <v>-1.4566251271189712E-3</v>
      </c>
      <c r="K3069">
        <f t="shared" si="425"/>
        <v>6.9064883620817419E-4</v>
      </c>
      <c r="L3069">
        <f t="shared" si="426"/>
        <v>5.0788063685280882E-4</v>
      </c>
      <c r="M3069">
        <f t="shared" si="427"/>
        <v>1.4144591811857898E-2</v>
      </c>
      <c r="N3069">
        <f t="shared" si="428"/>
        <v>-1.0965523650217079E-3</v>
      </c>
      <c r="O3069">
        <f t="shared" si="429"/>
        <v>-2.2698126483987613E-3</v>
      </c>
      <c r="Q3069" s="1">
        <v>44832</v>
      </c>
      <c r="R3069">
        <f t="shared" si="432"/>
        <v>362.82838188505536</v>
      </c>
      <c r="S3069" s="19">
        <f t="shared" si="430"/>
        <v>2.6282838188505537</v>
      </c>
      <c r="U3069" s="1">
        <v>44832</v>
      </c>
      <c r="V3069">
        <f t="shared" si="431"/>
        <v>1.4619571028033906E-3</v>
      </c>
      <c r="X3069" s="1">
        <v>44832</v>
      </c>
      <c r="Y3069" s="19">
        <f>IF(R3069/MAX($R$7:R3069)&lt;1,R3069/MAX($R$7:R3069)-1,0)</f>
        <v>-2.0168430121673242E-2</v>
      </c>
    </row>
    <row r="3070" spans="1:25" x14ac:dyDescent="0.25">
      <c r="A3070" s="1">
        <v>44833</v>
      </c>
      <c r="B3070">
        <v>2972.49</v>
      </c>
      <c r="C3070">
        <v>107664.35</v>
      </c>
      <c r="D3070">
        <v>66.421984899999998</v>
      </c>
      <c r="E3070">
        <v>41656.841090000002</v>
      </c>
      <c r="F3070">
        <v>5.4001000000000001</v>
      </c>
      <c r="G3070">
        <v>8469.1759999999995</v>
      </c>
      <c r="I3070" s="1">
        <v>44833</v>
      </c>
      <c r="J3070">
        <f t="shared" si="424"/>
        <v>-8.9407256776974364E-4</v>
      </c>
      <c r="K3070">
        <f t="shared" si="425"/>
        <v>-7.2553369626153774E-3</v>
      </c>
      <c r="L3070">
        <f t="shared" si="426"/>
        <v>5.0787889439085632E-4</v>
      </c>
      <c r="M3070">
        <f t="shared" si="427"/>
        <v>-1.0089468639051025E-2</v>
      </c>
      <c r="N3070">
        <f t="shared" si="428"/>
        <v>4.7445391284932636E-3</v>
      </c>
      <c r="O3070">
        <f t="shared" si="429"/>
        <v>1.8290185828382377E-3</v>
      </c>
      <c r="Q3070" s="1">
        <v>44833</v>
      </c>
      <c r="R3070">
        <f t="shared" si="432"/>
        <v>361.940062909848</v>
      </c>
      <c r="S3070" s="19">
        <f t="shared" si="430"/>
        <v>2.6194006290984801</v>
      </c>
      <c r="U3070" s="1">
        <v>44833</v>
      </c>
      <c r="V3070">
        <f t="shared" si="431"/>
        <v>-2.4483172198165315E-3</v>
      </c>
      <c r="X3070" s="1">
        <v>44833</v>
      </c>
      <c r="Y3070" s="19">
        <f>IF(R3070/MAX($R$7:R3070)&lt;1,R3070/MAX($R$7:R3070)-1,0)</f>
        <v>-2.2567368626726259E-2</v>
      </c>
    </row>
    <row r="3071" spans="1:25" x14ac:dyDescent="0.25">
      <c r="A3071" s="1">
        <v>44834</v>
      </c>
      <c r="B3071">
        <v>2990.8</v>
      </c>
      <c r="C3071">
        <v>110036.79</v>
      </c>
      <c r="D3071">
        <v>66.455719299999998</v>
      </c>
      <c r="E3071">
        <v>41134.508029999997</v>
      </c>
      <c r="F3071">
        <v>5.4154999999999998</v>
      </c>
      <c r="G3071">
        <v>8516.6290000000008</v>
      </c>
      <c r="I3071" s="1">
        <v>44834</v>
      </c>
      <c r="J3071">
        <f t="shared" si="424"/>
        <v>6.1598188723932523E-3</v>
      </c>
      <c r="K3071">
        <f t="shared" si="425"/>
        <v>2.2035520578538748E-2</v>
      </c>
      <c r="L3071">
        <f t="shared" si="426"/>
        <v>5.0788003476243126E-4</v>
      </c>
      <c r="M3071">
        <f t="shared" si="427"/>
        <v>-1.2538950298019436E-2</v>
      </c>
      <c r="N3071">
        <f t="shared" si="428"/>
        <v>2.8517990407583849E-3</v>
      </c>
      <c r="O3071">
        <f t="shared" si="429"/>
        <v>5.6030244264615447E-3</v>
      </c>
      <c r="Q3071" s="1">
        <v>44834</v>
      </c>
      <c r="R3071">
        <f t="shared" si="432"/>
        <v>363.83399309667851</v>
      </c>
      <c r="S3071" s="19">
        <f t="shared" si="430"/>
        <v>2.6383399309667852</v>
      </c>
      <c r="U3071" s="1">
        <v>44834</v>
      </c>
      <c r="V3071">
        <f t="shared" si="431"/>
        <v>5.2327177367548217E-3</v>
      </c>
      <c r="X3071" s="1">
        <v>44834</v>
      </c>
      <c r="Y3071" s="19">
        <f>IF(R3071/MAX($R$7:R3071)&lt;1,R3071/MAX($R$7:R3071)-1,0)</f>
        <v>-1.7452739560056441E-2</v>
      </c>
    </row>
    <row r="3072" spans="1:25" x14ac:dyDescent="0.25">
      <c r="A3072" s="1">
        <v>44837</v>
      </c>
      <c r="B3072">
        <v>2982.9</v>
      </c>
      <c r="C3072">
        <v>116134.46</v>
      </c>
      <c r="D3072">
        <v>66.489470900000001</v>
      </c>
      <c r="E3072">
        <v>40261.26</v>
      </c>
      <c r="F3072">
        <v>5.1687000000000003</v>
      </c>
      <c r="G3072">
        <v>8532.3050000000003</v>
      </c>
      <c r="I3072" s="1">
        <v>44837</v>
      </c>
      <c r="J3072">
        <f t="shared" si="424"/>
        <v>-2.6414337301057245E-3</v>
      </c>
      <c r="K3072">
        <f t="shared" si="425"/>
        <v>5.5414829894619988E-2</v>
      </c>
      <c r="L3072">
        <f t="shared" si="426"/>
        <v>5.0788104252763588E-4</v>
      </c>
      <c r="M3072">
        <f t="shared" si="427"/>
        <v>-2.1229086521786567E-2</v>
      </c>
      <c r="N3072">
        <f t="shared" si="428"/>
        <v>-4.557289262302644E-2</v>
      </c>
      <c r="O3072">
        <f t="shared" si="429"/>
        <v>1.840634363666549E-3</v>
      </c>
      <c r="Q3072" s="1">
        <v>44837</v>
      </c>
      <c r="R3072">
        <f t="shared" si="432"/>
        <v>366.8014793417172</v>
      </c>
      <c r="S3072" s="19">
        <f t="shared" si="430"/>
        <v>2.6680147934171718</v>
      </c>
      <c r="U3072" s="1">
        <v>44837</v>
      </c>
      <c r="V3072">
        <f t="shared" si="431"/>
        <v>8.1561544587456236E-3</v>
      </c>
      <c r="X3072" s="1">
        <v>44837</v>
      </c>
      <c r="Y3072" s="19">
        <f>IF(R3072/MAX($R$7:R3072)&lt;1,R3072/MAX($R$7:R3072)-1,0)</f>
        <v>-9.4389323408908821E-3</v>
      </c>
    </row>
    <row r="3073" spans="1:25" x14ac:dyDescent="0.25">
      <c r="A3073" s="1">
        <v>44838</v>
      </c>
      <c r="B3073">
        <v>2985.08</v>
      </c>
      <c r="C3073">
        <v>116230.12</v>
      </c>
      <c r="D3073">
        <v>66.523239500000003</v>
      </c>
      <c r="E3073">
        <v>41576.589229999998</v>
      </c>
      <c r="F3073">
        <v>5.1778000000000004</v>
      </c>
      <c r="G3073">
        <v>8532.0499999999993</v>
      </c>
      <c r="I3073" s="1">
        <v>44838</v>
      </c>
      <c r="J3073">
        <f t="shared" si="424"/>
        <v>7.3083241141169708E-4</v>
      </c>
      <c r="K3073">
        <f t="shared" si="425"/>
        <v>8.2370039004775464E-4</v>
      </c>
      <c r="L3073">
        <f t="shared" si="426"/>
        <v>5.0787890989223428E-4</v>
      </c>
      <c r="M3073">
        <f t="shared" si="427"/>
        <v>3.2669847640138361E-2</v>
      </c>
      <c r="N3073">
        <f t="shared" si="428"/>
        <v>1.7605974422969517E-3</v>
      </c>
      <c r="O3073">
        <f t="shared" si="429"/>
        <v>-2.9886414046553789E-5</v>
      </c>
      <c r="Q3073" s="1">
        <v>44838</v>
      </c>
      <c r="R3073">
        <f t="shared" si="432"/>
        <v>368.73358850695678</v>
      </c>
      <c r="S3073" s="19">
        <f t="shared" si="430"/>
        <v>2.6873358850695679</v>
      </c>
      <c r="U3073" s="1">
        <v>44838</v>
      </c>
      <c r="V3073">
        <f t="shared" si="431"/>
        <v>5.2674519435065292E-3</v>
      </c>
      <c r="X3073" s="1">
        <v>44838</v>
      </c>
      <c r="Y3073" s="19">
        <f>IF(R3073/MAX($R$7:R3073)&lt;1,R3073/MAX($R$7:R3073)-1,0)</f>
        <v>-4.2211995198880858E-3</v>
      </c>
    </row>
    <row r="3074" spans="1:25" x14ac:dyDescent="0.25">
      <c r="A3074" s="1">
        <v>44839</v>
      </c>
      <c r="B3074">
        <v>2986.5</v>
      </c>
      <c r="C3074">
        <v>117197.82</v>
      </c>
      <c r="D3074">
        <v>66.557025400000001</v>
      </c>
      <c r="E3074">
        <v>41791.212</v>
      </c>
      <c r="F3074">
        <v>5.1958000000000002</v>
      </c>
      <c r="G3074">
        <v>8538.5820000000003</v>
      </c>
      <c r="I3074" s="1">
        <v>44839</v>
      </c>
      <c r="J3074">
        <f t="shared" si="424"/>
        <v>4.756991437415703E-4</v>
      </c>
      <c r="K3074">
        <f t="shared" si="425"/>
        <v>8.3257248637444992E-3</v>
      </c>
      <c r="L3074">
        <f t="shared" si="426"/>
        <v>5.0788115933531053E-4</v>
      </c>
      <c r="M3074">
        <f t="shared" si="427"/>
        <v>5.1621062231130832E-3</v>
      </c>
      <c r="N3074">
        <f t="shared" si="428"/>
        <v>3.4763799296997355E-3</v>
      </c>
      <c r="O3074">
        <f t="shared" si="429"/>
        <v>7.6558388663938715E-4</v>
      </c>
      <c r="Q3074" s="1">
        <v>44839</v>
      </c>
      <c r="R3074">
        <f t="shared" si="432"/>
        <v>369.78155413540685</v>
      </c>
      <c r="S3074" s="19">
        <f t="shared" si="430"/>
        <v>2.6978155413540685</v>
      </c>
      <c r="U3074" s="1">
        <v>44839</v>
      </c>
      <c r="V3074">
        <f t="shared" si="431"/>
        <v>2.8420671756359539E-3</v>
      </c>
      <c r="X3074" s="1">
        <v>44839</v>
      </c>
      <c r="Y3074" s="19">
        <f>IF(R3074/MAX($R$7:R3074)&lt;1,R3074/MAX($R$7:R3074)-1,0)</f>
        <v>-1.3911292768494787E-3</v>
      </c>
    </row>
    <row r="3075" spans="1:25" x14ac:dyDescent="0.25">
      <c r="A3075" s="1">
        <v>44840</v>
      </c>
      <c r="B3075">
        <v>2995.6</v>
      </c>
      <c r="C3075">
        <v>117560.83</v>
      </c>
      <c r="D3075">
        <v>66.590828299999998</v>
      </c>
      <c r="E3075">
        <v>41259.214220000002</v>
      </c>
      <c r="F3075">
        <v>5.2224000000000004</v>
      </c>
      <c r="G3075">
        <v>8525.5519999999997</v>
      </c>
      <c r="I3075" s="1">
        <v>44840</v>
      </c>
      <c r="J3075">
        <f t="shared" si="424"/>
        <v>3.0470450359951773E-3</v>
      </c>
      <c r="K3075">
        <f t="shared" si="425"/>
        <v>3.0974125627933891E-3</v>
      </c>
      <c r="L3075">
        <f t="shared" si="426"/>
        <v>5.0787876707003576E-4</v>
      </c>
      <c r="M3075">
        <f t="shared" si="427"/>
        <v>-1.2729895940802094E-2</v>
      </c>
      <c r="N3075">
        <f t="shared" si="428"/>
        <v>5.1195196119944164E-3</v>
      </c>
      <c r="O3075">
        <f t="shared" si="429"/>
        <v>-1.5260145068585196E-3</v>
      </c>
      <c r="Q3075" s="1">
        <v>44840</v>
      </c>
      <c r="R3075">
        <f t="shared" si="432"/>
        <v>369.34181962842047</v>
      </c>
      <c r="S3075" s="19">
        <f t="shared" si="430"/>
        <v>2.6934181962842048</v>
      </c>
      <c r="U3075" s="1">
        <v>44840</v>
      </c>
      <c r="V3075">
        <f t="shared" si="431"/>
        <v>-1.1891737218059362E-3</v>
      </c>
      <c r="X3075" s="1">
        <v>44840</v>
      </c>
      <c r="Y3075" s="19">
        <f>IF(R3075/MAX($R$7:R3075)&lt;1,R3075/MAX($R$7:R3075)-1,0)</f>
        <v>-2.57864870427571E-3</v>
      </c>
    </row>
    <row r="3076" spans="1:25" x14ac:dyDescent="0.25">
      <c r="A3076" s="1">
        <v>44841</v>
      </c>
      <c r="B3076">
        <v>3002.83</v>
      </c>
      <c r="C3076">
        <v>116375.25</v>
      </c>
      <c r="D3076">
        <v>66.624648500000006</v>
      </c>
      <c r="E3076">
        <v>40182.373760000002</v>
      </c>
      <c r="F3076">
        <v>5.2034000000000002</v>
      </c>
      <c r="G3076">
        <v>8511.67</v>
      </c>
      <c r="I3076" s="1">
        <v>44841</v>
      </c>
      <c r="J3076">
        <f t="shared" si="424"/>
        <v>2.4135398584590462E-3</v>
      </c>
      <c r="K3076">
        <f t="shared" si="425"/>
        <v>-1.0084821619582018E-2</v>
      </c>
      <c r="L3076">
        <f t="shared" si="426"/>
        <v>5.0788075270125077E-4</v>
      </c>
      <c r="M3076">
        <f t="shared" si="427"/>
        <v>-2.6099393319953479E-2</v>
      </c>
      <c r="N3076">
        <f t="shared" si="428"/>
        <v>-3.6381740196078649E-3</v>
      </c>
      <c r="O3076">
        <f t="shared" si="429"/>
        <v>-1.6282816643425901E-3</v>
      </c>
      <c r="Q3076" s="1">
        <v>44841</v>
      </c>
      <c r="R3076">
        <f t="shared" si="432"/>
        <v>367.14174248880016</v>
      </c>
      <c r="S3076" s="19">
        <f t="shared" si="430"/>
        <v>2.6714174248880016</v>
      </c>
      <c r="U3076" s="1">
        <v>44841</v>
      </c>
      <c r="V3076">
        <f t="shared" si="431"/>
        <v>-5.9567506919030455E-3</v>
      </c>
      <c r="X3076" s="1">
        <v>44841</v>
      </c>
      <c r="Y3076" s="19">
        <f>IF(R3076/MAX($R$7:R3076)&lt;1,R3076/MAX($R$7:R3076)-1,0)</f>
        <v>-8.5200390287253347E-3</v>
      </c>
    </row>
    <row r="3077" spans="1:25" x14ac:dyDescent="0.25">
      <c r="A3077" s="1">
        <v>44844</v>
      </c>
      <c r="B3077">
        <v>2998.46</v>
      </c>
      <c r="C3077">
        <v>115940.64</v>
      </c>
      <c r="D3077">
        <v>66.658485799999994</v>
      </c>
      <c r="E3077">
        <v>39894.298410000003</v>
      </c>
      <c r="F3077">
        <v>5.1908000000000003</v>
      </c>
      <c r="G3077">
        <v>8505.8729999999996</v>
      </c>
      <c r="I3077" s="1">
        <v>44844</v>
      </c>
      <c r="J3077">
        <f t="shared" si="424"/>
        <v>-1.4552938394780668E-3</v>
      </c>
      <c r="K3077">
        <f t="shared" si="425"/>
        <v>-3.7345569612095009E-3</v>
      </c>
      <c r="L3077">
        <f t="shared" si="426"/>
        <v>5.0787960254661257E-4</v>
      </c>
      <c r="M3077">
        <f t="shared" si="427"/>
        <v>-7.1691969150604606E-3</v>
      </c>
      <c r="N3077">
        <f t="shared" si="428"/>
        <v>-2.4214936387746411E-3</v>
      </c>
      <c r="O3077">
        <f t="shared" si="429"/>
        <v>-6.810649379029865E-4</v>
      </c>
      <c r="Q3077" s="1">
        <v>44844</v>
      </c>
      <c r="R3077">
        <f t="shared" si="432"/>
        <v>366.35483710424853</v>
      </c>
      <c r="S3077" s="19">
        <f t="shared" si="430"/>
        <v>2.6635483710424852</v>
      </c>
      <c r="U3077" s="1">
        <v>44844</v>
      </c>
      <c r="V3077">
        <f t="shared" si="431"/>
        <v>-2.1433285662842971E-3</v>
      </c>
      <c r="X3077" s="1">
        <v>44844</v>
      </c>
      <c r="Y3077" s="19">
        <f>IF(R3077/MAX($R$7:R3077)&lt;1,R3077/MAX($R$7:R3077)-1,0)</f>
        <v>-1.0645106351973466E-2</v>
      </c>
    </row>
    <row r="3078" spans="1:25" x14ac:dyDescent="0.25">
      <c r="A3078" s="1">
        <v>44845</v>
      </c>
      <c r="B3078">
        <v>2999.96</v>
      </c>
      <c r="C3078">
        <v>114827.12</v>
      </c>
      <c r="D3078">
        <v>66.692340299999998</v>
      </c>
      <c r="E3078">
        <v>39626.523249999998</v>
      </c>
      <c r="F3078">
        <v>5.3022</v>
      </c>
      <c r="G3078">
        <v>8498.2209999999995</v>
      </c>
      <c r="I3078" s="1">
        <v>44845</v>
      </c>
      <c r="J3078">
        <f t="shared" si="424"/>
        <v>5.0025679848997306E-4</v>
      </c>
      <c r="K3078">
        <f t="shared" si="425"/>
        <v>-9.6042250586162448E-3</v>
      </c>
      <c r="L3078">
        <f t="shared" si="426"/>
        <v>5.0787982345679161E-4</v>
      </c>
      <c r="M3078">
        <f t="shared" si="427"/>
        <v>-6.7121160334250307E-3</v>
      </c>
      <c r="N3078">
        <f t="shared" si="428"/>
        <v>2.1461046466825895E-2</v>
      </c>
      <c r="O3078">
        <f t="shared" si="429"/>
        <v>-8.9961371395974599E-4</v>
      </c>
      <c r="Q3078" s="1">
        <v>44845</v>
      </c>
      <c r="R3078">
        <f t="shared" si="432"/>
        <v>365.24810403646467</v>
      </c>
      <c r="S3078" s="19">
        <f t="shared" si="430"/>
        <v>2.6524810403646466</v>
      </c>
      <c r="U3078" s="1">
        <v>44845</v>
      </c>
      <c r="V3078">
        <f t="shared" si="431"/>
        <v>-3.0209320464600342E-3</v>
      </c>
      <c r="X3078" s="1">
        <v>44845</v>
      </c>
      <c r="Y3078" s="19">
        <f>IF(R3078/MAX($R$7:R3078)&lt;1,R3078/MAX($R$7:R3078)-1,0)</f>
        <v>-1.3633880255516817E-2</v>
      </c>
    </row>
    <row r="3079" spans="1:25" x14ac:dyDescent="0.25">
      <c r="A3079" s="1">
        <v>44846</v>
      </c>
      <c r="B3079">
        <v>2999.96</v>
      </c>
      <c r="C3079">
        <v>114827.12</v>
      </c>
      <c r="D3079">
        <v>66.692340299999998</v>
      </c>
      <c r="E3079">
        <v>40236.347800000003</v>
      </c>
      <c r="F3079">
        <v>5.3022</v>
      </c>
      <c r="G3079">
        <v>8498.2209999999995</v>
      </c>
      <c r="I3079" s="1">
        <v>44846</v>
      </c>
      <c r="J3079">
        <f t="shared" si="424"/>
        <v>0</v>
      </c>
      <c r="K3079">
        <f t="shared" si="425"/>
        <v>0</v>
      </c>
      <c r="L3079">
        <f t="shared" si="426"/>
        <v>0</v>
      </c>
      <c r="M3079">
        <f t="shared" si="427"/>
        <v>1.5389302416280115E-2</v>
      </c>
      <c r="N3079">
        <f t="shared" si="428"/>
        <v>0</v>
      </c>
      <c r="O3079">
        <f t="shared" si="429"/>
        <v>0</v>
      </c>
      <c r="Q3079" s="1">
        <v>44846</v>
      </c>
      <c r="R3079">
        <f t="shared" si="432"/>
        <v>366.09124106596323</v>
      </c>
      <c r="S3079" s="19">
        <f t="shared" si="430"/>
        <v>2.6609124106596322</v>
      </c>
      <c r="U3079" s="1">
        <v>44846</v>
      </c>
      <c r="V3079">
        <f t="shared" si="431"/>
        <v>2.308395362442095E-3</v>
      </c>
      <c r="X3079" s="1">
        <v>44846</v>
      </c>
      <c r="Y3079" s="19">
        <f>IF(R3079/MAX($R$7:R3079)&lt;1,R3079/MAX($R$7:R3079)-1,0)</f>
        <v>-1.1356957279028634E-2</v>
      </c>
    </row>
    <row r="3080" spans="1:25" x14ac:dyDescent="0.25">
      <c r="A3080" s="1">
        <v>44847</v>
      </c>
      <c r="B3080">
        <v>2992.58</v>
      </c>
      <c r="C3080">
        <v>114300.09</v>
      </c>
      <c r="D3080">
        <v>66.726212000000004</v>
      </c>
      <c r="E3080">
        <v>40949.286549999997</v>
      </c>
      <c r="F3080">
        <v>5.2630999999999997</v>
      </c>
      <c r="G3080">
        <v>8502.5329999999994</v>
      </c>
      <c r="I3080" s="1">
        <v>44847</v>
      </c>
      <c r="J3080">
        <f t="shared" si="424"/>
        <v>-2.4600328004373839E-3</v>
      </c>
      <c r="K3080">
        <f t="shared" si="425"/>
        <v>-4.5897693854901611E-3</v>
      </c>
      <c r="L3080">
        <f t="shared" si="426"/>
        <v>5.0787991316014747E-4</v>
      </c>
      <c r="M3080">
        <f t="shared" si="427"/>
        <v>1.7718773919137787E-2</v>
      </c>
      <c r="N3080">
        <f t="shared" si="428"/>
        <v>-7.3742974614311452E-3</v>
      </c>
      <c r="O3080">
        <f t="shared" si="429"/>
        <v>5.0740031354790105E-4</v>
      </c>
      <c r="Q3080" s="1">
        <v>44847</v>
      </c>
      <c r="R3080">
        <f t="shared" si="432"/>
        <v>366.68601243353794</v>
      </c>
      <c r="S3080" s="19">
        <f t="shared" si="430"/>
        <v>2.6668601243353796</v>
      </c>
      <c r="U3080" s="1">
        <v>44847</v>
      </c>
      <c r="V3080">
        <f t="shared" si="431"/>
        <v>1.6246533674033614E-3</v>
      </c>
      <c r="X3080" s="1">
        <v>44847</v>
      </c>
      <c r="Y3080" s="19">
        <f>IF(R3080/MAX($R$7:R3080)&lt;1,R3080/MAX($R$7:R3080)-1,0)</f>
        <v>-9.7507550305120372E-3</v>
      </c>
    </row>
    <row r="3081" spans="1:25" x14ac:dyDescent="0.25">
      <c r="A3081" s="1">
        <v>44848</v>
      </c>
      <c r="B3081">
        <v>2991.66</v>
      </c>
      <c r="C3081">
        <v>112072.34</v>
      </c>
      <c r="D3081">
        <v>66.760100899999998</v>
      </c>
      <c r="E3081">
        <v>40362.75331</v>
      </c>
      <c r="F3081">
        <v>5.3257000000000003</v>
      </c>
      <c r="G3081">
        <v>8500.8389999999999</v>
      </c>
      <c r="I3081" s="1">
        <v>44848</v>
      </c>
      <c r="J3081">
        <f t="shared" ref="J3081:J3144" si="433">B3081/B3080-1</f>
        <v>-3.0742703620290079E-4</v>
      </c>
      <c r="K3081">
        <f t="shared" ref="K3081:K3144" si="434">C3081/C3080-1</f>
        <v>-1.949036085623379E-2</v>
      </c>
      <c r="L3081">
        <f t="shared" ref="L3081:L3144" si="435">D3081/D3080-1</f>
        <v>5.0787987185585415E-4</v>
      </c>
      <c r="M3081">
        <f t="shared" ref="M3081:M3144" si="436">E3081/E3080-1</f>
        <v>-1.4323405593008931E-2</v>
      </c>
      <c r="N3081">
        <f t="shared" ref="N3081:N3144" si="437">F3081/F3080-1</f>
        <v>1.1894130835439221E-2</v>
      </c>
      <c r="O3081">
        <f t="shared" ref="O3081:O3144" si="438">G3081/G3080-1</f>
        <v>-1.9923474569283339E-4</v>
      </c>
      <c r="Q3081" s="1">
        <v>44848</v>
      </c>
      <c r="R3081">
        <f t="shared" si="432"/>
        <v>364.46723515224744</v>
      </c>
      <c r="S3081" s="19">
        <f t="shared" ref="S3081:S3144" si="439">R3081/R$7-1</f>
        <v>2.6446723515224746</v>
      </c>
      <c r="U3081" s="1">
        <v>44848</v>
      </c>
      <c r="V3081">
        <f t="shared" ref="V3081:V3144" si="440">R3081/R3080-1</f>
        <v>-6.0508915149651843E-3</v>
      </c>
      <c r="X3081" s="1">
        <v>44848</v>
      </c>
      <c r="Y3081" s="19">
        <f>IF(R3081/MAX($R$7:R3081)&lt;1,R3081/MAX($R$7:R3081)-1,0)</f>
        <v>-1.5742645784598608E-2</v>
      </c>
    </row>
    <row r="3082" spans="1:25" x14ac:dyDescent="0.25">
      <c r="A3082" s="1">
        <v>44851</v>
      </c>
      <c r="B3082">
        <v>2982.34</v>
      </c>
      <c r="C3082">
        <v>113623.98</v>
      </c>
      <c r="D3082">
        <v>66.794007100000002</v>
      </c>
      <c r="E3082">
        <v>41163.938580000002</v>
      </c>
      <c r="F3082">
        <v>5.2826000000000004</v>
      </c>
      <c r="G3082">
        <v>8521.6949999999997</v>
      </c>
      <c r="I3082" s="1">
        <v>44851</v>
      </c>
      <c r="J3082">
        <f t="shared" si="433"/>
        <v>-3.1153272764952167E-3</v>
      </c>
      <c r="K3082">
        <f t="shared" si="434"/>
        <v>1.3844986193738862E-2</v>
      </c>
      <c r="L3082">
        <f t="shared" si="435"/>
        <v>5.078811976451103E-4</v>
      </c>
      <c r="M3082">
        <f t="shared" si="436"/>
        <v>1.9849618876260022E-2</v>
      </c>
      <c r="N3082">
        <f t="shared" si="437"/>
        <v>-8.0928328670409888E-3</v>
      </c>
      <c r="O3082">
        <f t="shared" si="438"/>
        <v>2.4534048933286812E-3</v>
      </c>
      <c r="Q3082" s="1">
        <v>44851</v>
      </c>
      <c r="R3082">
        <f t="shared" ref="R3082:R3145" si="441">((($AB$7*L3082)+($AB$8*K3082)+($AB$9*J3082)+($AB$10*O3082)+($AB$11*N3082)+($AB$12*M3082))+1)*R3081</f>
        <v>366.69658598937019</v>
      </c>
      <c r="S3082" s="19">
        <f t="shared" si="439"/>
        <v>2.6669658598937018</v>
      </c>
      <c r="U3082" s="1">
        <v>44851</v>
      </c>
      <c r="V3082">
        <f t="shared" si="440"/>
        <v>6.1167386862401862E-3</v>
      </c>
      <c r="X3082" s="1">
        <v>44851</v>
      </c>
      <c r="Y3082" s="19">
        <f>IF(R3082/MAX($R$7:R3082)&lt;1,R3082/MAX($R$7:R3082)-1,0)</f>
        <v>-9.7222007488527717E-3</v>
      </c>
    </row>
    <row r="3083" spans="1:25" x14ac:dyDescent="0.25">
      <c r="A3083" s="1">
        <v>44852</v>
      </c>
      <c r="B3083">
        <v>2987.1</v>
      </c>
      <c r="C3083">
        <v>115743.07</v>
      </c>
      <c r="D3083">
        <v>66.8279304</v>
      </c>
      <c r="E3083">
        <v>41663.632409999998</v>
      </c>
      <c r="F3083">
        <v>5.2412000000000001</v>
      </c>
      <c r="G3083">
        <v>8531.0640000000003</v>
      </c>
      <c r="I3083" s="1">
        <v>44852</v>
      </c>
      <c r="J3083">
        <f t="shared" si="433"/>
        <v>1.5960621525379359E-3</v>
      </c>
      <c r="K3083">
        <f t="shared" si="434"/>
        <v>1.8650024405059584E-2</v>
      </c>
      <c r="L3083">
        <f t="shared" si="435"/>
        <v>5.0787939626384393E-4</v>
      </c>
      <c r="M3083">
        <f t="shared" si="436"/>
        <v>1.2139116110788661E-2</v>
      </c>
      <c r="N3083">
        <f t="shared" si="437"/>
        <v>-7.8370499375308711E-3</v>
      </c>
      <c r="O3083">
        <f t="shared" si="438"/>
        <v>1.0994291628603214E-3</v>
      </c>
      <c r="Q3083" s="1">
        <v>44852</v>
      </c>
      <c r="R3083">
        <f t="shared" si="441"/>
        <v>368.97805709583679</v>
      </c>
      <c r="S3083" s="19">
        <f t="shared" si="439"/>
        <v>2.689780570958368</v>
      </c>
      <c r="U3083" s="1">
        <v>44852</v>
      </c>
      <c r="V3083">
        <f t="shared" si="440"/>
        <v>6.2216862486217384E-3</v>
      </c>
      <c r="X3083" s="1">
        <v>44852</v>
      </c>
      <c r="Y3083" s="19">
        <f>IF(R3083/MAX($R$7:R3083)&lt;1,R3083/MAX($R$7:R3083)-1,0)</f>
        <v>-3.5610029829366008E-3</v>
      </c>
    </row>
    <row r="3084" spans="1:25" x14ac:dyDescent="0.25">
      <c r="A3084" s="1">
        <v>44853</v>
      </c>
      <c r="B3084">
        <v>2986.43</v>
      </c>
      <c r="C3084">
        <v>116274.24000000001</v>
      </c>
      <c r="D3084">
        <v>66.861870999999994</v>
      </c>
      <c r="E3084">
        <v>41456.098230000003</v>
      </c>
      <c r="F3084">
        <v>5.2721</v>
      </c>
      <c r="G3084">
        <v>8535.4220000000005</v>
      </c>
      <c r="I3084" s="1">
        <v>44853</v>
      </c>
      <c r="J3084">
        <f t="shared" si="433"/>
        <v>-2.2429781393329407E-4</v>
      </c>
      <c r="K3084">
        <f t="shared" si="434"/>
        <v>4.5892164429368609E-3</v>
      </c>
      <c r="L3084">
        <f t="shared" si="435"/>
        <v>5.0788045951510874E-4</v>
      </c>
      <c r="M3084">
        <f t="shared" si="436"/>
        <v>-4.981183060509653E-3</v>
      </c>
      <c r="N3084">
        <f t="shared" si="437"/>
        <v>5.8955964282989548E-3</v>
      </c>
      <c r="O3084">
        <f t="shared" si="438"/>
        <v>5.1083897624026875E-4</v>
      </c>
      <c r="Q3084" s="1">
        <v>44853</v>
      </c>
      <c r="R3084">
        <f t="shared" si="441"/>
        <v>369.12264075720338</v>
      </c>
      <c r="S3084" s="19">
        <f t="shared" si="439"/>
        <v>2.6912264075720338</v>
      </c>
      <c r="U3084" s="1">
        <v>44853</v>
      </c>
      <c r="V3084">
        <f t="shared" si="440"/>
        <v>3.9184894219612687E-4</v>
      </c>
      <c r="X3084" s="1">
        <v>44853</v>
      </c>
      <c r="Y3084" s="19">
        <f>IF(R3084/MAX($R$7:R3084)&lt;1,R3084/MAX($R$7:R3084)-1,0)</f>
        <v>-3.1705494159924852E-3</v>
      </c>
    </row>
    <row r="3085" spans="1:25" x14ac:dyDescent="0.25">
      <c r="A3085" s="1">
        <v>44854</v>
      </c>
      <c r="B3085">
        <v>2992.35</v>
      </c>
      <c r="C3085">
        <v>117171.11</v>
      </c>
      <c r="D3085">
        <v>66.895828800000004</v>
      </c>
      <c r="E3085">
        <v>40505.678849999997</v>
      </c>
      <c r="F3085">
        <v>5.2146999999999997</v>
      </c>
      <c r="G3085">
        <v>8542.1980000000003</v>
      </c>
      <c r="I3085" s="1">
        <v>44854</v>
      </c>
      <c r="J3085">
        <f t="shared" si="433"/>
        <v>1.9822999367138383E-3</v>
      </c>
      <c r="K3085">
        <f t="shared" si="434"/>
        <v>7.713402383881407E-3</v>
      </c>
      <c r="L3085">
        <f t="shared" si="435"/>
        <v>5.078798946565044E-4</v>
      </c>
      <c r="M3085">
        <f t="shared" si="436"/>
        <v>-2.2925924546180032E-2</v>
      </c>
      <c r="N3085">
        <f t="shared" si="437"/>
        <v>-1.0887502133874571E-2</v>
      </c>
      <c r="O3085">
        <f t="shared" si="438"/>
        <v>7.9386818835658346E-4</v>
      </c>
      <c r="Q3085" s="1">
        <v>44854</v>
      </c>
      <c r="R3085">
        <f t="shared" si="441"/>
        <v>368.65786855541501</v>
      </c>
      <c r="S3085" s="19">
        <f t="shared" si="439"/>
        <v>2.6865786855541502</v>
      </c>
      <c r="U3085" s="1">
        <v>44854</v>
      </c>
      <c r="V3085">
        <f t="shared" si="440"/>
        <v>-1.2591267792053662E-3</v>
      </c>
      <c r="X3085" s="1">
        <v>44854</v>
      </c>
      <c r="Y3085" s="19">
        <f>IF(R3085/MAX($R$7:R3085)&lt;1,R3085/MAX($R$7:R3085)-1,0)</f>
        <v>-4.4256840715233281E-3</v>
      </c>
    </row>
    <row r="3086" spans="1:25" x14ac:dyDescent="0.25">
      <c r="A3086" s="1">
        <v>44855</v>
      </c>
      <c r="B3086">
        <v>2999.05</v>
      </c>
      <c r="C3086">
        <v>119928.79</v>
      </c>
      <c r="D3086">
        <v>66.929803800000002</v>
      </c>
      <c r="E3086">
        <v>41245.257899999997</v>
      </c>
      <c r="F3086">
        <v>5.1631</v>
      </c>
      <c r="G3086">
        <v>8563.5810000000001</v>
      </c>
      <c r="I3086" s="1">
        <v>44855</v>
      </c>
      <c r="J3086">
        <f t="shared" si="433"/>
        <v>2.2390428927099304E-3</v>
      </c>
      <c r="K3086">
        <f t="shared" si="434"/>
        <v>2.3535494372290078E-2</v>
      </c>
      <c r="L3086">
        <f t="shared" si="435"/>
        <v>5.0787919978656504E-4</v>
      </c>
      <c r="M3086">
        <f t="shared" si="436"/>
        <v>1.8258650910130347E-2</v>
      </c>
      <c r="N3086">
        <f t="shared" si="437"/>
        <v>-9.8951042245958298E-3</v>
      </c>
      <c r="O3086">
        <f t="shared" si="438"/>
        <v>2.50321989726765E-3</v>
      </c>
      <c r="Q3086" s="1">
        <v>44855</v>
      </c>
      <c r="R3086">
        <f t="shared" si="441"/>
        <v>371.84096925591183</v>
      </c>
      <c r="S3086" s="19">
        <f t="shared" si="439"/>
        <v>2.7184096925591184</v>
      </c>
      <c r="U3086" s="1">
        <v>44855</v>
      </c>
      <c r="V3086">
        <f t="shared" si="440"/>
        <v>8.6342947540216652E-3</v>
      </c>
      <c r="X3086" s="1">
        <v>44855</v>
      </c>
      <c r="Y3086" s="19">
        <f>IF(R3086/MAX($R$7:R3086)&lt;1,R3086/MAX($R$7:R3086)-1,0)</f>
        <v>0</v>
      </c>
    </row>
    <row r="3087" spans="1:25" x14ac:dyDescent="0.25">
      <c r="A3087" s="1">
        <v>44858</v>
      </c>
      <c r="B3087">
        <v>2993.16</v>
      </c>
      <c r="C3087">
        <v>116012.7</v>
      </c>
      <c r="D3087">
        <v>66.963796099999996</v>
      </c>
      <c r="E3087">
        <v>42656.457730000002</v>
      </c>
      <c r="F3087">
        <v>5.3025000000000002</v>
      </c>
      <c r="G3087">
        <v>8542.4719999999998</v>
      </c>
      <c r="I3087" s="1">
        <v>44858</v>
      </c>
      <c r="J3087">
        <f t="shared" si="433"/>
        <v>-1.9639552524967074E-3</v>
      </c>
      <c r="K3087">
        <f t="shared" si="434"/>
        <v>-3.2653460440983273E-2</v>
      </c>
      <c r="L3087">
        <f t="shared" si="435"/>
        <v>5.0787986920708406E-4</v>
      </c>
      <c r="M3087">
        <f t="shared" si="436"/>
        <v>3.4214838307508932E-2</v>
      </c>
      <c r="N3087">
        <f t="shared" si="437"/>
        <v>2.6999283376266225E-2</v>
      </c>
      <c r="O3087">
        <f t="shared" si="438"/>
        <v>-2.4649734731300166E-3</v>
      </c>
      <c r="Q3087" s="1">
        <v>44858</v>
      </c>
      <c r="R3087">
        <f t="shared" si="441"/>
        <v>370.97421699303976</v>
      </c>
      <c r="S3087" s="19">
        <f t="shared" si="439"/>
        <v>2.7097421699303976</v>
      </c>
      <c r="U3087" s="1">
        <v>44858</v>
      </c>
      <c r="V3087">
        <f t="shared" si="440"/>
        <v>-2.3309756980424146E-3</v>
      </c>
      <c r="X3087" s="1">
        <v>44858</v>
      </c>
      <c r="Y3087" s="19">
        <f>IF(R3087/MAX($R$7:R3087)&lt;1,R3087/MAX($R$7:R3087)-1,0)</f>
        <v>-2.3309756980424146E-3</v>
      </c>
    </row>
    <row r="3088" spans="1:25" x14ac:dyDescent="0.25">
      <c r="A3088" s="1">
        <v>44859</v>
      </c>
      <c r="B3088">
        <v>2993.37</v>
      </c>
      <c r="C3088">
        <v>114625.59</v>
      </c>
      <c r="D3088">
        <v>66.997805700000001</v>
      </c>
      <c r="E3088">
        <v>43401.372990000003</v>
      </c>
      <c r="F3088">
        <v>5.3174999999999999</v>
      </c>
      <c r="G3088">
        <v>8542.6530000000002</v>
      </c>
      <c r="I3088" s="1">
        <v>44859</v>
      </c>
      <c r="J3088">
        <f t="shared" si="433"/>
        <v>7.0159964719485046E-5</v>
      </c>
      <c r="K3088">
        <f t="shared" si="434"/>
        <v>-1.1956535793063994E-2</v>
      </c>
      <c r="L3088">
        <f t="shared" si="435"/>
        <v>5.0788040673821477E-4</v>
      </c>
      <c r="M3088">
        <f t="shared" si="436"/>
        <v>1.7463129843435343E-2</v>
      </c>
      <c r="N3088">
        <f t="shared" si="437"/>
        <v>2.8288543140027045E-3</v>
      </c>
      <c r="O3088">
        <f t="shared" si="438"/>
        <v>2.1188246212666684E-5</v>
      </c>
      <c r="Q3088" s="1">
        <v>44859</v>
      </c>
      <c r="R3088">
        <f t="shared" si="441"/>
        <v>371.10280365612499</v>
      </c>
      <c r="S3088" s="19">
        <f t="shared" si="439"/>
        <v>2.7110280365612498</v>
      </c>
      <c r="U3088" s="1">
        <v>44859</v>
      </c>
      <c r="V3088">
        <f t="shared" si="440"/>
        <v>3.4661886782183515E-4</v>
      </c>
      <c r="X3088" s="1">
        <v>44859</v>
      </c>
      <c r="Y3088" s="19">
        <f>IF(R3088/MAX($R$7:R3088)&lt;1,R3088/MAX($R$7:R3088)-1,0)</f>
        <v>-1.9851647903779135E-3</v>
      </c>
    </row>
    <row r="3089" spans="1:25" x14ac:dyDescent="0.25">
      <c r="A3089" s="1">
        <v>44860</v>
      </c>
      <c r="B3089">
        <v>2991</v>
      </c>
      <c r="C3089">
        <v>112763.79</v>
      </c>
      <c r="D3089">
        <v>67.031832600000001</v>
      </c>
      <c r="E3089">
        <v>43511.352160000002</v>
      </c>
      <c r="F3089">
        <v>5.3813000000000004</v>
      </c>
      <c r="G3089">
        <v>8528.5169999999998</v>
      </c>
      <c r="I3089" s="1">
        <v>44860</v>
      </c>
      <c r="J3089">
        <f t="shared" si="433"/>
        <v>-7.9174976698503929E-4</v>
      </c>
      <c r="K3089">
        <f t="shared" si="434"/>
        <v>-1.6242446385663079E-2</v>
      </c>
      <c r="L3089">
        <f t="shared" si="435"/>
        <v>5.0788081258001938E-4</v>
      </c>
      <c r="M3089">
        <f t="shared" si="436"/>
        <v>2.5340020930981755E-3</v>
      </c>
      <c r="N3089">
        <f t="shared" si="437"/>
        <v>1.1998119417019337E-2</v>
      </c>
      <c r="O3089">
        <f t="shared" si="438"/>
        <v>-1.654755261626617E-3</v>
      </c>
      <c r="Q3089" s="1">
        <v>44860</v>
      </c>
      <c r="R3089">
        <f t="shared" si="441"/>
        <v>369.84773328977678</v>
      </c>
      <c r="S3089" s="19">
        <f t="shared" si="439"/>
        <v>2.698477332897768</v>
      </c>
      <c r="U3089" s="1">
        <v>44860</v>
      </c>
      <c r="V3089">
        <f t="shared" si="440"/>
        <v>-3.3820018441875765E-3</v>
      </c>
      <c r="X3089" s="1">
        <v>44860</v>
      </c>
      <c r="Y3089" s="19">
        <f>IF(R3089/MAX($R$7:R3089)&lt;1,R3089/MAX($R$7:R3089)-1,0)</f>
        <v>-5.3604528035834376E-3</v>
      </c>
    </row>
    <row r="3090" spans="1:25" x14ac:dyDescent="0.25">
      <c r="A3090" s="1">
        <v>44861</v>
      </c>
      <c r="B3090">
        <v>2992.35</v>
      </c>
      <c r="C3090">
        <v>114640.76</v>
      </c>
      <c r="D3090">
        <v>67.065876700000004</v>
      </c>
      <c r="E3090">
        <v>42808.727330000002</v>
      </c>
      <c r="F3090">
        <v>5.3419999999999996</v>
      </c>
      <c r="G3090">
        <v>8550.1460000000006</v>
      </c>
      <c r="I3090" s="1">
        <v>44861</v>
      </c>
      <c r="J3090">
        <f t="shared" si="433"/>
        <v>4.5135406218643759E-4</v>
      </c>
      <c r="K3090">
        <f t="shared" si="434"/>
        <v>1.664514823419827E-2</v>
      </c>
      <c r="L3090">
        <f t="shared" si="435"/>
        <v>5.078795951045656E-4</v>
      </c>
      <c r="M3090">
        <f t="shared" si="436"/>
        <v>-1.6148080790877484E-2</v>
      </c>
      <c r="N3090">
        <f t="shared" si="437"/>
        <v>-7.3030680318884045E-3</v>
      </c>
      <c r="O3090">
        <f t="shared" si="438"/>
        <v>2.5360798366234061E-3</v>
      </c>
      <c r="Q3090" s="1">
        <v>44861</v>
      </c>
      <c r="R3090">
        <f t="shared" si="441"/>
        <v>370.52711417572539</v>
      </c>
      <c r="S3090" s="19">
        <f t="shared" si="439"/>
        <v>2.7052711417572537</v>
      </c>
      <c r="U3090" s="1">
        <v>44861</v>
      </c>
      <c r="V3090">
        <f t="shared" si="440"/>
        <v>1.8369205075439154E-3</v>
      </c>
      <c r="X3090" s="1">
        <v>44861</v>
      </c>
      <c r="Y3090" s="19">
        <f>IF(R3090/MAX($R$7:R3090)&lt;1,R3090/MAX($R$7:R3090)-1,0)</f>
        <v>-3.5333790217242367E-3</v>
      </c>
    </row>
    <row r="3091" spans="1:25" x14ac:dyDescent="0.25">
      <c r="A3091" s="1">
        <v>44862</v>
      </c>
      <c r="B3091">
        <v>2993.69</v>
      </c>
      <c r="C3091">
        <v>114539.05</v>
      </c>
      <c r="D3091">
        <v>67.099938100000003</v>
      </c>
      <c r="E3091">
        <v>44198.399169999997</v>
      </c>
      <c r="F3091">
        <v>5.2953999999999999</v>
      </c>
      <c r="G3091">
        <v>8562.8950000000004</v>
      </c>
      <c r="I3091" s="1">
        <v>44862</v>
      </c>
      <c r="J3091">
        <f t="shared" si="433"/>
        <v>4.4780857854198608E-4</v>
      </c>
      <c r="K3091">
        <f t="shared" si="434"/>
        <v>-8.8720626067018138E-4</v>
      </c>
      <c r="L3091">
        <f t="shared" si="435"/>
        <v>5.0787973968291489E-4</v>
      </c>
      <c r="M3091">
        <f t="shared" si="436"/>
        <v>3.2462348840399224E-2</v>
      </c>
      <c r="N3091">
        <f t="shared" si="437"/>
        <v>-8.723324597529003E-3</v>
      </c>
      <c r="O3091">
        <f t="shared" si="438"/>
        <v>1.4910856492975633E-3</v>
      </c>
      <c r="Q3091" s="1">
        <v>44862</v>
      </c>
      <c r="R3091">
        <f t="shared" si="441"/>
        <v>372.49386617060827</v>
      </c>
      <c r="S3091" s="19">
        <f t="shared" si="439"/>
        <v>2.7249386617060827</v>
      </c>
      <c r="U3091" s="1">
        <v>44862</v>
      </c>
      <c r="V3091">
        <f t="shared" si="440"/>
        <v>5.3079840034329084E-3</v>
      </c>
      <c r="X3091" s="1">
        <v>44862</v>
      </c>
      <c r="Y3091" s="19">
        <f>IF(R3091/MAX($R$7:R3091)&lt;1,R3091/MAX($R$7:R3091)-1,0)</f>
        <v>0</v>
      </c>
    </row>
    <row r="3092" spans="1:25" x14ac:dyDescent="0.25">
      <c r="A3092" s="1">
        <v>44865</v>
      </c>
      <c r="B3092">
        <v>2991.45</v>
      </c>
      <c r="C3092">
        <v>116037.08</v>
      </c>
      <c r="D3092">
        <v>67.134016799999998</v>
      </c>
      <c r="E3092">
        <v>42478.35095</v>
      </c>
      <c r="F3092">
        <v>5.1797000000000004</v>
      </c>
      <c r="G3092">
        <v>8621.6</v>
      </c>
      <c r="I3092" s="1">
        <v>44865</v>
      </c>
      <c r="J3092">
        <f t="shared" si="433"/>
        <v>-7.4824046577981473E-4</v>
      </c>
      <c r="K3092">
        <f t="shared" si="434"/>
        <v>1.3078770951915564E-2</v>
      </c>
      <c r="L3092">
        <f t="shared" si="435"/>
        <v>5.0787975317057032E-4</v>
      </c>
      <c r="M3092">
        <f t="shared" si="436"/>
        <v>-3.8916527573412463E-2</v>
      </c>
      <c r="N3092">
        <f t="shared" si="437"/>
        <v>-2.1849152094270408E-2</v>
      </c>
      <c r="O3092">
        <f t="shared" si="438"/>
        <v>6.8557421292680942E-3</v>
      </c>
      <c r="Q3092" s="1">
        <v>44865</v>
      </c>
      <c r="R3092">
        <f t="shared" si="441"/>
        <v>372.05593912820581</v>
      </c>
      <c r="S3092" s="19">
        <f t="shared" si="439"/>
        <v>2.720559391282058</v>
      </c>
      <c r="U3092" s="1">
        <v>44865</v>
      </c>
      <c r="V3092">
        <f t="shared" si="440"/>
        <v>-1.1756624260811366E-3</v>
      </c>
      <c r="X3092" s="1">
        <v>44865</v>
      </c>
      <c r="Y3092" s="19">
        <f>IF(R3092/MAX($R$7:R3092)&lt;1,R3092/MAX($R$7:R3092)-1,0)</f>
        <v>-1.1756624260811366E-3</v>
      </c>
    </row>
    <row r="3093" spans="1:25" x14ac:dyDescent="0.25">
      <c r="A3093" s="1">
        <v>44866</v>
      </c>
      <c r="B3093">
        <v>2989.15</v>
      </c>
      <c r="C3093">
        <v>116928.66</v>
      </c>
      <c r="D3093">
        <v>67.168112899999997</v>
      </c>
      <c r="E3093">
        <v>41759.408629999998</v>
      </c>
      <c r="F3093">
        <v>5.1467999999999998</v>
      </c>
      <c r="G3093">
        <v>8620.9680000000008</v>
      </c>
      <c r="I3093" s="1">
        <v>44866</v>
      </c>
      <c r="J3093">
        <f t="shared" si="433"/>
        <v>-7.6885791171499296E-4</v>
      </c>
      <c r="K3093">
        <f t="shared" si="434"/>
        <v>7.6835783871844754E-3</v>
      </c>
      <c r="L3093">
        <f t="shared" si="435"/>
        <v>5.0788112532540453E-4</v>
      </c>
      <c r="M3093">
        <f t="shared" si="436"/>
        <v>-1.6924911252940267E-2</v>
      </c>
      <c r="N3093">
        <f t="shared" si="437"/>
        <v>-6.3517192115374321E-3</v>
      </c>
      <c r="O3093">
        <f t="shared" si="438"/>
        <v>-7.3304259070150479E-5</v>
      </c>
      <c r="Q3093" s="1">
        <v>44866</v>
      </c>
      <c r="R3093">
        <f t="shared" si="441"/>
        <v>371.66983258958118</v>
      </c>
      <c r="S3093" s="19">
        <f t="shared" si="439"/>
        <v>2.7166983258958117</v>
      </c>
      <c r="U3093" s="1">
        <v>44866</v>
      </c>
      <c r="V3093">
        <f t="shared" si="440"/>
        <v>-1.037764749917347E-3</v>
      </c>
      <c r="X3093" s="1">
        <v>44866</v>
      </c>
      <c r="Y3093" s="19">
        <f>IF(R3093/MAX($R$7:R3093)&lt;1,R3093/MAX($R$7:R3093)-1,0)</f>
        <v>-2.212207114974829E-3</v>
      </c>
    </row>
    <row r="3094" spans="1:25" x14ac:dyDescent="0.25">
      <c r="A3094" s="1">
        <v>44867</v>
      </c>
      <c r="B3094">
        <v>2989.15</v>
      </c>
      <c r="C3094">
        <v>116928.66</v>
      </c>
      <c r="D3094">
        <v>67.168112899999997</v>
      </c>
      <c r="E3094">
        <v>41052.335729999999</v>
      </c>
      <c r="F3094">
        <v>5.1467999999999998</v>
      </c>
      <c r="G3094">
        <v>8620.9680000000008</v>
      </c>
      <c r="I3094" s="1">
        <v>44867</v>
      </c>
      <c r="J3094">
        <f t="shared" si="433"/>
        <v>0</v>
      </c>
      <c r="K3094">
        <f t="shared" si="434"/>
        <v>0</v>
      </c>
      <c r="L3094">
        <f t="shared" si="435"/>
        <v>0</v>
      </c>
      <c r="M3094">
        <f t="shared" si="436"/>
        <v>-1.6932062095631251E-2</v>
      </c>
      <c r="N3094">
        <f t="shared" si="437"/>
        <v>0</v>
      </c>
      <c r="O3094">
        <f t="shared" si="438"/>
        <v>0</v>
      </c>
      <c r="Q3094" s="1">
        <v>44867</v>
      </c>
      <c r="R3094">
        <f t="shared" si="441"/>
        <v>370.72586208690922</v>
      </c>
      <c r="S3094" s="19">
        <f t="shared" si="439"/>
        <v>2.7072586208690921</v>
      </c>
      <c r="U3094" s="1">
        <v>44867</v>
      </c>
      <c r="V3094">
        <f t="shared" si="440"/>
        <v>-2.5398093143447209E-3</v>
      </c>
      <c r="X3094" s="1">
        <v>44867</v>
      </c>
      <c r="Y3094" s="19">
        <f>IF(R3094/MAX($R$7:R3094)&lt;1,R3094/MAX($R$7:R3094)-1,0)</f>
        <v>-4.746397845083683E-3</v>
      </c>
    </row>
    <row r="3095" spans="1:25" x14ac:dyDescent="0.25">
      <c r="A3095" s="1">
        <v>44868</v>
      </c>
      <c r="B3095">
        <v>2988.75</v>
      </c>
      <c r="C3095">
        <v>116896.36</v>
      </c>
      <c r="D3095">
        <v>67.202226199999998</v>
      </c>
      <c r="E3095">
        <v>40431.111799999999</v>
      </c>
      <c r="F3095">
        <v>5.1163999999999996</v>
      </c>
      <c r="G3095">
        <v>8604.1790000000001</v>
      </c>
      <c r="I3095" s="1">
        <v>44868</v>
      </c>
      <c r="J3095">
        <f t="shared" si="433"/>
        <v>-1.338173059231007E-4</v>
      </c>
      <c r="K3095">
        <f t="shared" si="434"/>
        <v>-2.7623680969235398E-4</v>
      </c>
      <c r="L3095">
        <f t="shared" si="435"/>
        <v>5.0787938691665424E-4</v>
      </c>
      <c r="M3095">
        <f t="shared" si="436"/>
        <v>-1.513248683548174E-2</v>
      </c>
      <c r="N3095">
        <f t="shared" si="437"/>
        <v>-5.9065827310174068E-3</v>
      </c>
      <c r="O3095">
        <f t="shared" si="438"/>
        <v>-1.947461120375471E-3</v>
      </c>
      <c r="Q3095" s="1">
        <v>44868</v>
      </c>
      <c r="R3095">
        <f t="shared" si="441"/>
        <v>369.67750294036165</v>
      </c>
      <c r="S3095" s="19">
        <f t="shared" si="439"/>
        <v>2.6967750294036166</v>
      </c>
      <c r="U3095" s="1">
        <v>44868</v>
      </c>
      <c r="V3095">
        <f t="shared" si="440"/>
        <v>-2.8278554418784685E-3</v>
      </c>
      <c r="X3095" s="1">
        <v>44868</v>
      </c>
      <c r="Y3095" s="19">
        <f>IF(R3095/MAX($R$7:R3095)&lt;1,R3095/MAX($R$7:R3095)-1,0)</f>
        <v>-7.5608311599866251E-3</v>
      </c>
    </row>
    <row r="3096" spans="1:25" x14ac:dyDescent="0.25">
      <c r="A3096" s="1">
        <v>44869</v>
      </c>
      <c r="B3096">
        <v>2993.06</v>
      </c>
      <c r="C3096">
        <v>118155.46</v>
      </c>
      <c r="D3096">
        <v>67.236356900000004</v>
      </c>
      <c r="E3096">
        <v>40333.835870000003</v>
      </c>
      <c r="F3096">
        <v>5.0591999999999997</v>
      </c>
      <c r="G3096">
        <v>8601.1849999999995</v>
      </c>
      <c r="I3096" s="1">
        <v>44869</v>
      </c>
      <c r="J3096">
        <f t="shared" si="433"/>
        <v>1.4420744458385482E-3</v>
      </c>
      <c r="K3096">
        <f t="shared" si="434"/>
        <v>1.0771079612744261E-2</v>
      </c>
      <c r="L3096">
        <f t="shared" si="435"/>
        <v>5.0788049637562338E-4</v>
      </c>
      <c r="M3096">
        <f t="shared" si="436"/>
        <v>-2.405967228435113E-3</v>
      </c>
      <c r="N3096">
        <f t="shared" si="437"/>
        <v>-1.1179735751700393E-2</v>
      </c>
      <c r="O3096">
        <f t="shared" si="438"/>
        <v>-3.4797044552425938E-4</v>
      </c>
      <c r="Q3096" s="1">
        <v>44869</v>
      </c>
      <c r="R3096">
        <f t="shared" si="441"/>
        <v>370.41937802697691</v>
      </c>
      <c r="S3096" s="19">
        <f t="shared" si="439"/>
        <v>2.7041937802697693</v>
      </c>
      <c r="U3096" s="1">
        <v>44869</v>
      </c>
      <c r="V3096">
        <f t="shared" si="440"/>
        <v>2.0068169707772032E-3</v>
      </c>
      <c r="X3096" s="1">
        <v>44869</v>
      </c>
      <c r="Y3096" s="19">
        <f>IF(R3096/MAX($R$7:R3096)&lt;1,R3096/MAX($R$7:R3096)-1,0)</f>
        <v>-5.5691873934944347E-3</v>
      </c>
    </row>
    <row r="3097" spans="1:25" x14ac:dyDescent="0.25">
      <c r="A3097" s="1">
        <v>44872</v>
      </c>
      <c r="B3097">
        <v>2987.19</v>
      </c>
      <c r="C3097">
        <v>115342.39999999999</v>
      </c>
      <c r="D3097">
        <v>67.270504900000006</v>
      </c>
      <c r="E3097">
        <v>41361.847119999999</v>
      </c>
      <c r="F3097">
        <v>5.1620999999999997</v>
      </c>
      <c r="G3097">
        <v>8557.6550000000007</v>
      </c>
      <c r="I3097" s="1">
        <v>44872</v>
      </c>
      <c r="J3097">
        <f t="shared" si="433"/>
        <v>-1.9612035842916375E-3</v>
      </c>
      <c r="K3097">
        <f t="shared" si="434"/>
        <v>-2.3808125329121577E-2</v>
      </c>
      <c r="L3097">
        <f t="shared" si="435"/>
        <v>5.0787998598411654E-4</v>
      </c>
      <c r="M3097">
        <f t="shared" si="436"/>
        <v>2.5487564666881068E-2</v>
      </c>
      <c r="N3097">
        <f t="shared" si="437"/>
        <v>2.0339184060720994E-2</v>
      </c>
      <c r="O3097">
        <f t="shared" si="438"/>
        <v>-5.0609305578241948E-3</v>
      </c>
      <c r="Q3097" s="1">
        <v>44872</v>
      </c>
      <c r="R3097">
        <f t="shared" si="441"/>
        <v>369.43799853047824</v>
      </c>
      <c r="S3097" s="19">
        <f t="shared" si="439"/>
        <v>2.6943799853047823</v>
      </c>
      <c r="U3097" s="1">
        <v>44872</v>
      </c>
      <c r="V3097">
        <f t="shared" si="440"/>
        <v>-2.6493740735864524E-3</v>
      </c>
      <c r="X3097" s="1">
        <v>44872</v>
      </c>
      <c r="Y3097" s="19">
        <f>IF(R3097/MAX($R$7:R3097)&lt;1,R3097/MAX($R$7:R3097)-1,0)</f>
        <v>-8.2038066063895299E-3</v>
      </c>
    </row>
    <row r="3098" spans="1:25" x14ac:dyDescent="0.25">
      <c r="A3098" s="1">
        <v>44873</v>
      </c>
      <c r="B3098">
        <v>2983.37</v>
      </c>
      <c r="C3098">
        <v>116160.35</v>
      </c>
      <c r="D3098">
        <v>67.304670200000004</v>
      </c>
      <c r="E3098">
        <v>41914.828679999999</v>
      </c>
      <c r="F3098">
        <v>5.1478999999999999</v>
      </c>
      <c r="G3098">
        <v>8562.3610000000008</v>
      </c>
      <c r="I3098" s="1">
        <v>44873</v>
      </c>
      <c r="J3098">
        <f t="shared" si="433"/>
        <v>-1.2787937827858364E-3</v>
      </c>
      <c r="K3098">
        <f t="shared" si="434"/>
        <v>7.0914945414697339E-3</v>
      </c>
      <c r="L3098">
        <f t="shared" si="435"/>
        <v>5.0787934549889613E-4</v>
      </c>
      <c r="M3098">
        <f t="shared" si="436"/>
        <v>1.3369363278087576E-2</v>
      </c>
      <c r="N3098">
        <f t="shared" si="437"/>
        <v>-2.7508184653531886E-3</v>
      </c>
      <c r="O3098">
        <f t="shared" si="438"/>
        <v>5.4991700413253852E-4</v>
      </c>
      <c r="Q3098" s="1">
        <v>44873</v>
      </c>
      <c r="R3098">
        <f t="shared" si="441"/>
        <v>370.7304534667806</v>
      </c>
      <c r="S3098" s="19">
        <f t="shared" si="439"/>
        <v>2.7073045346678062</v>
      </c>
      <c r="U3098" s="1">
        <v>44873</v>
      </c>
      <c r="V3098">
        <f t="shared" si="440"/>
        <v>3.4984353029288151E-3</v>
      </c>
      <c r="X3098" s="1">
        <v>44873</v>
      </c>
      <c r="Y3098" s="19">
        <f>IF(R3098/MAX($R$7:R3098)&lt;1,R3098/MAX($R$7:R3098)-1,0)</f>
        <v>-4.734071790110983E-3</v>
      </c>
    </row>
    <row r="3099" spans="1:25" x14ac:dyDescent="0.25">
      <c r="A3099" s="1">
        <v>44874</v>
      </c>
      <c r="B3099">
        <v>2969.14</v>
      </c>
      <c r="C3099">
        <v>113580.09</v>
      </c>
      <c r="D3099">
        <v>67.338852900000006</v>
      </c>
      <c r="E3099">
        <v>41003.420299999998</v>
      </c>
      <c r="F3099">
        <v>5.1965000000000003</v>
      </c>
      <c r="G3099">
        <v>8555.0849999999991</v>
      </c>
      <c r="I3099" s="1">
        <v>44874</v>
      </c>
      <c r="J3099">
        <f t="shared" si="433"/>
        <v>-4.7697737793166439E-3</v>
      </c>
      <c r="K3099">
        <f t="shared" si="434"/>
        <v>-2.221291516425361E-2</v>
      </c>
      <c r="L3099">
        <f t="shared" si="435"/>
        <v>5.0788006089952376E-4</v>
      </c>
      <c r="M3099">
        <f t="shared" si="436"/>
        <v>-2.1744294530181119E-2</v>
      </c>
      <c r="N3099">
        <f t="shared" si="437"/>
        <v>9.4407428271723326E-3</v>
      </c>
      <c r="O3099">
        <f t="shared" si="438"/>
        <v>-8.4976561955307783E-4</v>
      </c>
      <c r="Q3099" s="1">
        <v>44874</v>
      </c>
      <c r="R3099">
        <f t="shared" si="441"/>
        <v>367.55216388231719</v>
      </c>
      <c r="S3099" s="19">
        <f t="shared" si="439"/>
        <v>2.675521638823172</v>
      </c>
      <c r="U3099" s="1">
        <v>44874</v>
      </c>
      <c r="V3099">
        <f t="shared" si="440"/>
        <v>-8.5730469529614606E-3</v>
      </c>
      <c r="X3099" s="1">
        <v>44874</v>
      </c>
      <c r="Y3099" s="19">
        <f>IF(R3099/MAX($R$7:R3099)&lt;1,R3099/MAX($R$7:R3099)-1,0)</f>
        <v>-1.326653332333716E-2</v>
      </c>
    </row>
    <row r="3100" spans="1:25" x14ac:dyDescent="0.25">
      <c r="A3100" s="1">
        <v>44875</v>
      </c>
      <c r="B3100">
        <v>2941.54</v>
      </c>
      <c r="C3100">
        <v>109775.46</v>
      </c>
      <c r="D3100">
        <v>67.373052999999999</v>
      </c>
      <c r="E3100">
        <v>44900.633990000002</v>
      </c>
      <c r="F3100">
        <v>5.38</v>
      </c>
      <c r="G3100">
        <v>8429.3320000000003</v>
      </c>
      <c r="I3100" s="1">
        <v>44875</v>
      </c>
      <c r="J3100">
        <f t="shared" si="433"/>
        <v>-9.2956209542156554E-3</v>
      </c>
      <c r="K3100">
        <f t="shared" si="434"/>
        <v>-3.3497332146857683E-2</v>
      </c>
      <c r="L3100">
        <f t="shared" si="435"/>
        <v>5.0788064434037494E-4</v>
      </c>
      <c r="M3100">
        <f t="shared" si="436"/>
        <v>9.5046063510950685E-2</v>
      </c>
      <c r="N3100">
        <f t="shared" si="437"/>
        <v>3.5312229385163096E-2</v>
      </c>
      <c r="O3100">
        <f t="shared" si="438"/>
        <v>-1.4699211054010397E-2</v>
      </c>
      <c r="Q3100" s="1">
        <v>44875</v>
      </c>
      <c r="R3100">
        <f t="shared" si="441"/>
        <v>368.23394108356882</v>
      </c>
      <c r="S3100" s="19">
        <f t="shared" si="439"/>
        <v>2.6823394108356884</v>
      </c>
      <c r="U3100" s="1">
        <v>44875</v>
      </c>
      <c r="V3100">
        <f t="shared" si="440"/>
        <v>1.854912766803718E-3</v>
      </c>
      <c r="X3100" s="1">
        <v>44875</v>
      </c>
      <c r="Y3100" s="19">
        <f>IF(R3100/MAX($R$7:R3100)&lt;1,R3100/MAX($R$7:R3100)-1,0)</f>
        <v>-1.1436228818566208E-2</v>
      </c>
    </row>
    <row r="3101" spans="1:25" x14ac:dyDescent="0.25">
      <c r="A3101" s="1">
        <v>44876</v>
      </c>
      <c r="B3101">
        <v>2934.71</v>
      </c>
      <c r="C3101">
        <v>112253.49</v>
      </c>
      <c r="D3101">
        <v>67.407270400000002</v>
      </c>
      <c r="E3101">
        <v>45485.996420000003</v>
      </c>
      <c r="F3101">
        <v>5.3263999999999996</v>
      </c>
      <c r="G3101">
        <v>8426.5669999999991</v>
      </c>
      <c r="I3101" s="1">
        <v>44876</v>
      </c>
      <c r="J3101">
        <f t="shared" si="433"/>
        <v>-2.3219130115517128E-3</v>
      </c>
      <c r="K3101">
        <f t="shared" si="434"/>
        <v>2.2573624378344759E-2</v>
      </c>
      <c r="L3101">
        <f t="shared" si="435"/>
        <v>5.0787961174925123E-4</v>
      </c>
      <c r="M3101">
        <f t="shared" si="436"/>
        <v>1.3036841086261131E-2</v>
      </c>
      <c r="N3101">
        <f t="shared" si="437"/>
        <v>-9.9628252788104277E-3</v>
      </c>
      <c r="O3101">
        <f t="shared" si="438"/>
        <v>-3.2802124770991981E-4</v>
      </c>
      <c r="Q3101" s="1">
        <v>44876</v>
      </c>
      <c r="R3101">
        <f t="shared" si="441"/>
        <v>370.48942318161608</v>
      </c>
      <c r="S3101" s="19">
        <f t="shared" si="439"/>
        <v>2.7048942318161608</v>
      </c>
      <c r="U3101" s="1">
        <v>44876</v>
      </c>
      <c r="V3101">
        <f t="shared" si="440"/>
        <v>6.1251336349121832E-3</v>
      </c>
      <c r="X3101" s="1">
        <v>44876</v>
      </c>
      <c r="Y3101" s="19">
        <f>IF(R3101/MAX($R$7:R3101)&lt;1,R3101/MAX($R$7:R3101)-1,0)</f>
        <v>-5.3811436134471036E-3</v>
      </c>
    </row>
    <row r="3102" spans="1:25" x14ac:dyDescent="0.25">
      <c r="A3102" s="1">
        <v>44879</v>
      </c>
      <c r="B3102">
        <v>2931.19</v>
      </c>
      <c r="C3102">
        <v>113161.28</v>
      </c>
      <c r="D3102">
        <v>67.441505199999995</v>
      </c>
      <c r="E3102">
        <v>44654.267650000002</v>
      </c>
      <c r="F3102">
        <v>5.3251999999999997</v>
      </c>
      <c r="G3102">
        <v>8496.8870000000006</v>
      </c>
      <c r="I3102" s="1">
        <v>44879</v>
      </c>
      <c r="J3102">
        <f t="shared" si="433"/>
        <v>-1.199437082369248E-3</v>
      </c>
      <c r="K3102">
        <f t="shared" si="434"/>
        <v>8.0869646012786678E-3</v>
      </c>
      <c r="L3102">
        <f t="shared" si="435"/>
        <v>5.0787993337864101E-4</v>
      </c>
      <c r="M3102">
        <f t="shared" si="436"/>
        <v>-1.8285380896576164E-2</v>
      </c>
      <c r="N3102">
        <f t="shared" si="437"/>
        <v>-2.252928807449095E-4</v>
      </c>
      <c r="O3102">
        <f t="shared" si="438"/>
        <v>8.3450354100313984E-3</v>
      </c>
      <c r="Q3102" s="1">
        <v>44879</v>
      </c>
      <c r="R3102">
        <f t="shared" si="441"/>
        <v>370.97096934098727</v>
      </c>
      <c r="S3102" s="19">
        <f t="shared" si="439"/>
        <v>2.7097096934098728</v>
      </c>
      <c r="U3102" s="1">
        <v>44879</v>
      </c>
      <c r="V3102">
        <f t="shared" si="440"/>
        <v>1.2997568330990195E-3</v>
      </c>
      <c r="X3102" s="1">
        <v>44879</v>
      </c>
      <c r="Y3102" s="19">
        <f>IF(R3102/MAX($R$7:R3102)&lt;1,R3102/MAX($R$7:R3102)-1,0)</f>
        <v>-4.0883809585295916E-3</v>
      </c>
    </row>
    <row r="3103" spans="1:25" x14ac:dyDescent="0.25">
      <c r="A3103" s="1">
        <v>44880</v>
      </c>
      <c r="B3103">
        <v>2931.19</v>
      </c>
      <c r="C3103">
        <v>113161.28</v>
      </c>
      <c r="D3103">
        <v>67.441505199999995</v>
      </c>
      <c r="E3103">
        <v>45176.488440000001</v>
      </c>
      <c r="F3103">
        <v>5.3251999999999997</v>
      </c>
      <c r="G3103">
        <v>8496.8870000000006</v>
      </c>
      <c r="I3103" s="1">
        <v>44880</v>
      </c>
      <c r="J3103">
        <f t="shared" si="433"/>
        <v>0</v>
      </c>
      <c r="K3103">
        <f t="shared" si="434"/>
        <v>0</v>
      </c>
      <c r="L3103">
        <f t="shared" si="435"/>
        <v>0</v>
      </c>
      <c r="M3103">
        <f t="shared" si="436"/>
        <v>1.1694756570484133E-2</v>
      </c>
      <c r="N3103">
        <f t="shared" si="437"/>
        <v>0</v>
      </c>
      <c r="O3103">
        <f t="shared" si="438"/>
        <v>0</v>
      </c>
      <c r="Q3103" s="1">
        <v>44880</v>
      </c>
      <c r="R3103">
        <f t="shared" si="441"/>
        <v>371.62173161816116</v>
      </c>
      <c r="S3103" s="19">
        <f t="shared" si="439"/>
        <v>2.7162173161816114</v>
      </c>
      <c r="U3103" s="1">
        <v>44880</v>
      </c>
      <c r="V3103">
        <f t="shared" si="440"/>
        <v>1.7542134855725866E-3</v>
      </c>
      <c r="X3103" s="1">
        <v>44880</v>
      </c>
      <c r="Y3103" s="19">
        <f>IF(R3103/MAX($R$7:R3103)&lt;1,R3103/MAX($R$7:R3103)-1,0)</f>
        <v>-2.3413393659686976E-3</v>
      </c>
    </row>
    <row r="3104" spans="1:25" x14ac:dyDescent="0.25">
      <c r="A3104" s="1">
        <v>44881</v>
      </c>
      <c r="B3104">
        <v>2914.4</v>
      </c>
      <c r="C3104">
        <v>110243.33</v>
      </c>
      <c r="D3104">
        <v>67.475757400000006</v>
      </c>
      <c r="E3104">
        <v>45047.89041</v>
      </c>
      <c r="F3104">
        <v>5.3925000000000001</v>
      </c>
      <c r="G3104">
        <v>8448.4380000000001</v>
      </c>
      <c r="I3104" s="1">
        <v>44881</v>
      </c>
      <c r="J3104">
        <f t="shared" si="433"/>
        <v>-5.7280490176344623E-3</v>
      </c>
      <c r="K3104">
        <f t="shared" si="434"/>
        <v>-2.5785763469624912E-2</v>
      </c>
      <c r="L3104">
        <f t="shared" si="435"/>
        <v>5.0788012364844093E-4</v>
      </c>
      <c r="M3104">
        <f t="shared" si="436"/>
        <v>-2.8465698517226024E-3</v>
      </c>
      <c r="N3104">
        <f t="shared" si="437"/>
        <v>1.2638022985052233E-2</v>
      </c>
      <c r="O3104">
        <f t="shared" si="438"/>
        <v>-5.7019706158267791E-3</v>
      </c>
      <c r="Q3104" s="1">
        <v>44881</v>
      </c>
      <c r="R3104">
        <f t="shared" si="441"/>
        <v>368.62929939703019</v>
      </c>
      <c r="S3104" s="19">
        <f t="shared" si="439"/>
        <v>2.686292993970302</v>
      </c>
      <c r="U3104" s="1">
        <v>44881</v>
      </c>
      <c r="V3104">
        <f t="shared" si="440"/>
        <v>-8.0523606843467821E-3</v>
      </c>
      <c r="X3104" s="1">
        <v>44881</v>
      </c>
      <c r="Y3104" s="19">
        <f>IF(R3104/MAX($R$7:R3104)&lt;1,R3104/MAX($R$7:R3104)-1,0)</f>
        <v>-1.0374846741256216E-2</v>
      </c>
    </row>
    <row r="3105" spans="1:25" x14ac:dyDescent="0.25">
      <c r="A3105" s="1">
        <v>44882</v>
      </c>
      <c r="B3105">
        <v>2864.01</v>
      </c>
      <c r="C3105">
        <v>109702.78</v>
      </c>
      <c r="D3105">
        <v>67.510026999999994</v>
      </c>
      <c r="E3105">
        <v>45779.577649999999</v>
      </c>
      <c r="F3105">
        <v>5.4055999999999997</v>
      </c>
      <c r="G3105">
        <v>8450.5959999999995</v>
      </c>
      <c r="I3105" s="1">
        <v>44882</v>
      </c>
      <c r="J3105">
        <f t="shared" si="433"/>
        <v>-1.7290008234971177E-2</v>
      </c>
      <c r="K3105">
        <f t="shared" si="434"/>
        <v>-4.9032444865372282E-3</v>
      </c>
      <c r="L3105">
        <f t="shared" si="435"/>
        <v>5.0788018275715885E-4</v>
      </c>
      <c r="M3105">
        <f t="shared" si="436"/>
        <v>1.6242430740720737E-2</v>
      </c>
      <c r="N3105">
        <f t="shared" si="437"/>
        <v>2.4292999536392745E-3</v>
      </c>
      <c r="O3105">
        <f t="shared" si="438"/>
        <v>2.5543183248788459E-4</v>
      </c>
      <c r="Q3105" s="1">
        <v>44882</v>
      </c>
      <c r="R3105">
        <f t="shared" si="441"/>
        <v>368.27557011782147</v>
      </c>
      <c r="S3105" s="19">
        <f t="shared" si="439"/>
        <v>2.6827557011782148</v>
      </c>
      <c r="U3105" s="1">
        <v>44882</v>
      </c>
      <c r="V3105">
        <f t="shared" si="440"/>
        <v>-9.5957993514705908E-4</v>
      </c>
      <c r="X3105" s="1">
        <v>44882</v>
      </c>
      <c r="Y3105" s="19">
        <f>IF(R3105/MAX($R$7:R3105)&lt;1,R3105/MAX($R$7:R3105)-1,0)</f>
        <v>-1.1324471181640261E-2</v>
      </c>
    </row>
    <row r="3106" spans="1:25" x14ac:dyDescent="0.25">
      <c r="A3106" s="1">
        <v>44883</v>
      </c>
      <c r="B3106">
        <v>2878.28</v>
      </c>
      <c r="C3106">
        <v>108870.17</v>
      </c>
      <c r="D3106">
        <v>67.544314</v>
      </c>
      <c r="E3106">
        <v>45031.143020000003</v>
      </c>
      <c r="F3106">
        <v>5.3769999999999998</v>
      </c>
      <c r="G3106">
        <v>8419.3220000000001</v>
      </c>
      <c r="I3106" s="1">
        <v>44883</v>
      </c>
      <c r="J3106">
        <f t="shared" si="433"/>
        <v>4.9825245023584763E-3</v>
      </c>
      <c r="K3106">
        <f t="shared" si="434"/>
        <v>-7.5896891582875048E-3</v>
      </c>
      <c r="L3106">
        <f t="shared" si="435"/>
        <v>5.0788011090574514E-4</v>
      </c>
      <c r="M3106">
        <f t="shared" si="436"/>
        <v>-1.6348657379979037E-2</v>
      </c>
      <c r="N3106">
        <f t="shared" si="437"/>
        <v>-5.2908095308569214E-3</v>
      </c>
      <c r="O3106">
        <f t="shared" si="438"/>
        <v>-3.700804061630647E-3</v>
      </c>
      <c r="Q3106" s="1">
        <v>44883</v>
      </c>
      <c r="R3106">
        <f t="shared" si="441"/>
        <v>366.71720358740498</v>
      </c>
      <c r="S3106" s="19">
        <f t="shared" si="439"/>
        <v>2.6671720358740498</v>
      </c>
      <c r="U3106" s="1">
        <v>44883</v>
      </c>
      <c r="V3106">
        <f t="shared" si="440"/>
        <v>-4.2315229596086024E-3</v>
      </c>
      <c r="X3106" s="1">
        <v>44883</v>
      </c>
      <c r="Y3106" s="19">
        <f>IF(R3106/MAX($R$7:R3106)&lt;1,R3106/MAX($R$7:R3106)-1,0)</f>
        <v>-1.5508074381438197E-2</v>
      </c>
    </row>
    <row r="3107" spans="1:25" x14ac:dyDescent="0.25">
      <c r="A3107" s="1">
        <v>44886</v>
      </c>
      <c r="B3107">
        <v>2867.85</v>
      </c>
      <c r="C3107">
        <v>109748.18</v>
      </c>
      <c r="D3107">
        <v>67.578618399999996</v>
      </c>
      <c r="E3107">
        <v>44786.626210000002</v>
      </c>
      <c r="F3107">
        <v>5.3090000000000002</v>
      </c>
      <c r="G3107">
        <v>8433.8850000000002</v>
      </c>
      <c r="I3107" s="1">
        <v>44886</v>
      </c>
      <c r="J3107">
        <f t="shared" si="433"/>
        <v>-3.623691927123196E-3</v>
      </c>
      <c r="K3107">
        <f t="shared" si="434"/>
        <v>8.0647435381060451E-3</v>
      </c>
      <c r="L3107">
        <f t="shared" si="435"/>
        <v>5.0787990829248564E-4</v>
      </c>
      <c r="M3107">
        <f t="shared" si="436"/>
        <v>-5.429948999771117E-3</v>
      </c>
      <c r="N3107">
        <f t="shared" si="437"/>
        <v>-1.2646457132229783E-2</v>
      </c>
      <c r="O3107">
        <f t="shared" si="438"/>
        <v>1.7297117273813445E-3</v>
      </c>
      <c r="Q3107" s="1">
        <v>44886</v>
      </c>
      <c r="R3107">
        <f t="shared" si="441"/>
        <v>367.03822491879316</v>
      </c>
      <c r="S3107" s="19">
        <f t="shared" si="439"/>
        <v>2.6703822491879317</v>
      </c>
      <c r="U3107" s="1">
        <v>44886</v>
      </c>
      <c r="V3107">
        <f t="shared" si="440"/>
        <v>8.7539206845987927E-4</v>
      </c>
      <c r="X3107" s="1">
        <v>44886</v>
      </c>
      <c r="Y3107" s="19">
        <f>IF(R3107/MAX($R$7:R3107)&lt;1,R3107/MAX($R$7:R3107)-1,0)</f>
        <v>-1.4646257958289E-2</v>
      </c>
    </row>
    <row r="3108" spans="1:25" x14ac:dyDescent="0.25">
      <c r="A3108" s="1">
        <v>44887</v>
      </c>
      <c r="B3108">
        <v>2866.5</v>
      </c>
      <c r="C3108">
        <v>109036.54</v>
      </c>
      <c r="D3108">
        <v>67.612940199999997</v>
      </c>
      <c r="E3108">
        <v>45624.086239999997</v>
      </c>
      <c r="F3108">
        <v>5.3636999999999997</v>
      </c>
      <c r="G3108">
        <v>8389.7479999999996</v>
      </c>
      <c r="I3108" s="1">
        <v>44887</v>
      </c>
      <c r="J3108">
        <f t="shared" si="433"/>
        <v>-4.7073591715041108E-4</v>
      </c>
      <c r="K3108">
        <f t="shared" si="434"/>
        <v>-6.4842988740223539E-3</v>
      </c>
      <c r="L3108">
        <f t="shared" si="435"/>
        <v>5.0787957511722048E-4</v>
      </c>
      <c r="M3108">
        <f t="shared" si="436"/>
        <v>1.8698886271835358E-2</v>
      </c>
      <c r="N3108">
        <f t="shared" si="437"/>
        <v>1.0303258617442079E-2</v>
      </c>
      <c r="O3108">
        <f t="shared" si="438"/>
        <v>-5.2332940276041962E-3</v>
      </c>
      <c r="Q3108" s="1">
        <v>44887</v>
      </c>
      <c r="R3108">
        <f t="shared" si="441"/>
        <v>367.02682855997455</v>
      </c>
      <c r="S3108" s="19">
        <f t="shared" si="439"/>
        <v>2.6702682855997453</v>
      </c>
      <c r="U3108" s="1">
        <v>44887</v>
      </c>
      <c r="V3108">
        <f t="shared" si="440"/>
        <v>-3.1049514859438077E-5</v>
      </c>
      <c r="X3108" s="1">
        <v>44887</v>
      </c>
      <c r="Y3108" s="19">
        <f>IF(R3108/MAX($R$7:R3108)&lt;1,R3108/MAX($R$7:R3108)-1,0)</f>
        <v>-1.4676852713944366E-2</v>
      </c>
    </row>
    <row r="3109" spans="1:25" x14ac:dyDescent="0.25">
      <c r="A3109" s="1">
        <v>44888</v>
      </c>
      <c r="B3109">
        <v>2858.85</v>
      </c>
      <c r="C3109">
        <v>108841.15</v>
      </c>
      <c r="D3109">
        <v>67.647279499999996</v>
      </c>
      <c r="E3109">
        <v>46104.399039999997</v>
      </c>
      <c r="F3109">
        <v>5.3495999999999997</v>
      </c>
      <c r="G3109">
        <v>8357.509</v>
      </c>
      <c r="I3109" s="1">
        <v>44888</v>
      </c>
      <c r="J3109">
        <f t="shared" si="433"/>
        <v>-2.6687598116169609E-3</v>
      </c>
      <c r="K3109">
        <f t="shared" si="434"/>
        <v>-1.7919680870284171E-3</v>
      </c>
      <c r="L3109">
        <f t="shared" si="435"/>
        <v>5.0788059058559654E-4</v>
      </c>
      <c r="M3109">
        <f t="shared" si="436"/>
        <v>1.052761467864527E-2</v>
      </c>
      <c r="N3109">
        <f t="shared" si="437"/>
        <v>-2.6287823703786684E-3</v>
      </c>
      <c r="O3109">
        <f t="shared" si="438"/>
        <v>-3.8426660729260487E-3</v>
      </c>
      <c r="Q3109" s="1">
        <v>44888</v>
      </c>
      <c r="R3109">
        <f t="shared" si="441"/>
        <v>366.94212277179741</v>
      </c>
      <c r="S3109" s="19">
        <f t="shared" si="439"/>
        <v>2.6694212277179741</v>
      </c>
      <c r="U3109" s="1">
        <v>44888</v>
      </c>
      <c r="V3109">
        <f t="shared" si="440"/>
        <v>-2.3078909111218238E-4</v>
      </c>
      <c r="X3109" s="1">
        <v>44888</v>
      </c>
      <c r="Y3109" s="19">
        <f>IF(R3109/MAX($R$7:R3109)&lt;1,R3109/MAX($R$7:R3109)-1,0)</f>
        <v>-1.4904254547558282E-2</v>
      </c>
    </row>
    <row r="3110" spans="1:25" x14ac:dyDescent="0.25">
      <c r="A3110" s="1">
        <v>44889</v>
      </c>
      <c r="B3110">
        <v>2858.55</v>
      </c>
      <c r="C3110">
        <v>111831.16</v>
      </c>
      <c r="D3110">
        <v>67.6816362</v>
      </c>
      <c r="E3110">
        <v>46104.399039999997</v>
      </c>
      <c r="F3110">
        <v>5.3121999999999998</v>
      </c>
      <c r="G3110">
        <v>8409.7549999999992</v>
      </c>
      <c r="I3110" s="1">
        <v>44889</v>
      </c>
      <c r="J3110">
        <f t="shared" si="433"/>
        <v>-1.0493729996319257E-4</v>
      </c>
      <c r="K3110">
        <f t="shared" si="434"/>
        <v>2.7471319441222386E-2</v>
      </c>
      <c r="L3110">
        <f t="shared" si="435"/>
        <v>5.0787999538104422E-4</v>
      </c>
      <c r="M3110">
        <f t="shared" si="436"/>
        <v>0</v>
      </c>
      <c r="N3110">
        <f t="shared" si="437"/>
        <v>-6.9911769104231691E-3</v>
      </c>
      <c r="O3110">
        <f t="shared" si="438"/>
        <v>6.2513842342257764E-3</v>
      </c>
      <c r="Q3110" s="1">
        <v>44889</v>
      </c>
      <c r="R3110">
        <f t="shared" si="441"/>
        <v>369.67786511175166</v>
      </c>
      <c r="S3110" s="19">
        <f t="shared" si="439"/>
        <v>2.6967786511175165</v>
      </c>
      <c r="U3110" s="1">
        <v>44889</v>
      </c>
      <c r="V3110">
        <f t="shared" si="440"/>
        <v>7.4555145625938568E-3</v>
      </c>
      <c r="X3110" s="1">
        <v>44889</v>
      </c>
      <c r="Y3110" s="19">
        <f>IF(R3110/MAX($R$7:R3110)&lt;1,R3110/MAX($R$7:R3110)-1,0)</f>
        <v>-7.5598588717883386E-3</v>
      </c>
    </row>
    <row r="3111" spans="1:25" x14ac:dyDescent="0.25">
      <c r="A3111" s="1">
        <v>44890</v>
      </c>
      <c r="B3111">
        <v>2852.69</v>
      </c>
      <c r="C3111">
        <v>108976.7</v>
      </c>
      <c r="D3111">
        <v>67.716010299999994</v>
      </c>
      <c r="E3111">
        <v>46106.356760000002</v>
      </c>
      <c r="F3111">
        <v>5.3986999999999998</v>
      </c>
      <c r="G3111">
        <v>8365.8050000000003</v>
      </c>
      <c r="I3111" s="1">
        <v>44890</v>
      </c>
      <c r="J3111">
        <f t="shared" si="433"/>
        <v>-2.0499903797380759E-3</v>
      </c>
      <c r="K3111">
        <f t="shared" si="434"/>
        <v>-2.552472852825638E-2</v>
      </c>
      <c r="L3111">
        <f t="shared" si="435"/>
        <v>5.0787927021178625E-4</v>
      </c>
      <c r="M3111">
        <f t="shared" si="436"/>
        <v>4.2462759319406018E-5</v>
      </c>
      <c r="N3111">
        <f t="shared" si="437"/>
        <v>1.6283272467151111E-2</v>
      </c>
      <c r="O3111">
        <f t="shared" si="438"/>
        <v>-5.2260737679039604E-3</v>
      </c>
      <c r="Q3111" s="1">
        <v>44890</v>
      </c>
      <c r="R3111">
        <f t="shared" si="441"/>
        <v>367.13732010988343</v>
      </c>
      <c r="S3111" s="19">
        <f t="shared" si="439"/>
        <v>2.6713732010988345</v>
      </c>
      <c r="U3111" s="1">
        <v>44890</v>
      </c>
      <c r="V3111">
        <f t="shared" si="440"/>
        <v>-6.8723211250428795E-3</v>
      </c>
      <c r="X3111" s="1">
        <v>44890</v>
      </c>
      <c r="Y3111" s="19">
        <f>IF(R3111/MAX($R$7:R3111)&lt;1,R3111/MAX($R$7:R3111)-1,0)</f>
        <v>-1.4380226219004255E-2</v>
      </c>
    </row>
    <row r="3112" spans="1:25" x14ac:dyDescent="0.25">
      <c r="A3112" s="1">
        <v>44893</v>
      </c>
      <c r="B3112">
        <v>2850.52</v>
      </c>
      <c r="C3112">
        <v>108782.15</v>
      </c>
      <c r="D3112">
        <v>67.7504019</v>
      </c>
      <c r="E3112">
        <v>45155.270510000002</v>
      </c>
      <c r="F3112">
        <v>5.3657000000000004</v>
      </c>
      <c r="G3112">
        <v>8394.8520000000008</v>
      </c>
      <c r="I3112" s="1">
        <v>44893</v>
      </c>
      <c r="J3112">
        <f t="shared" si="433"/>
        <v>-7.6068552839603232E-4</v>
      </c>
      <c r="K3112">
        <f t="shared" si="434"/>
        <v>-1.7852440016994375E-3</v>
      </c>
      <c r="L3112">
        <f t="shared" si="435"/>
        <v>5.0787989203215922E-4</v>
      </c>
      <c r="M3112">
        <f t="shared" si="436"/>
        <v>-2.0628093756154819E-2</v>
      </c>
      <c r="N3112">
        <f t="shared" si="437"/>
        <v>-6.1125826587881127E-3</v>
      </c>
      <c r="O3112">
        <f t="shared" si="438"/>
        <v>3.4721105739377034E-3</v>
      </c>
      <c r="Q3112" s="1">
        <v>44893</v>
      </c>
      <c r="R3112">
        <f t="shared" si="441"/>
        <v>366.24805604800736</v>
      </c>
      <c r="S3112" s="19">
        <f t="shared" si="439"/>
        <v>2.6624805604800734</v>
      </c>
      <c r="U3112" s="1">
        <v>44893</v>
      </c>
      <c r="V3112">
        <f t="shared" si="440"/>
        <v>-2.4221565424346059E-3</v>
      </c>
      <c r="X3112" s="1">
        <v>44893</v>
      </c>
      <c r="Y3112" s="19">
        <f>IF(R3112/MAX($R$7:R3112)&lt;1,R3112/MAX($R$7:R3112)-1,0)</f>
        <v>-1.6767551602420827E-2</v>
      </c>
    </row>
    <row r="3113" spans="1:25" x14ac:dyDescent="0.25">
      <c r="A3113" s="1">
        <v>44894</v>
      </c>
      <c r="B3113">
        <v>2851.29</v>
      </c>
      <c r="C3113">
        <v>110909.61</v>
      </c>
      <c r="D3113">
        <v>67.784811000000005</v>
      </c>
      <c r="E3113">
        <v>44549.597849999998</v>
      </c>
      <c r="F3113">
        <v>5.2845000000000004</v>
      </c>
      <c r="G3113">
        <v>8490.6479999999992</v>
      </c>
      <c r="I3113" s="1">
        <v>44894</v>
      </c>
      <c r="J3113">
        <f t="shared" si="433"/>
        <v>2.7012615242139049E-4</v>
      </c>
      <c r="K3113">
        <f t="shared" si="434"/>
        <v>1.9557068875730055E-2</v>
      </c>
      <c r="L3113">
        <f t="shared" si="435"/>
        <v>5.0788038203508634E-4</v>
      </c>
      <c r="M3113">
        <f t="shared" si="436"/>
        <v>-1.3413111097759334E-2</v>
      </c>
      <c r="N3113">
        <f t="shared" si="437"/>
        <v>-1.5133160631418119E-2</v>
      </c>
      <c r="O3113">
        <f t="shared" si="438"/>
        <v>1.1411279198251245E-2</v>
      </c>
      <c r="Q3113" s="1">
        <v>44894</v>
      </c>
      <c r="R3113">
        <f t="shared" si="441"/>
        <v>368.24957452405846</v>
      </c>
      <c r="S3113" s="19">
        <f t="shared" si="439"/>
        <v>2.6824957452405847</v>
      </c>
      <c r="U3113" s="1">
        <v>44894</v>
      </c>
      <c r="V3113">
        <f t="shared" si="440"/>
        <v>5.4649258692276437E-3</v>
      </c>
      <c r="X3113" s="1">
        <v>44894</v>
      </c>
      <c r="Y3113" s="19">
        <f>IF(R3113/MAX($R$7:R3113)&lt;1,R3113/MAX($R$7:R3113)-1,0)</f>
        <v>-1.1394259159708819E-2</v>
      </c>
    </row>
    <row r="3114" spans="1:25" x14ac:dyDescent="0.25">
      <c r="A3114" s="1">
        <v>44895</v>
      </c>
      <c r="B3114">
        <v>2867.21</v>
      </c>
      <c r="C3114">
        <v>112486.01</v>
      </c>
      <c r="D3114">
        <v>67.8192375</v>
      </c>
      <c r="E3114">
        <v>45564.7068</v>
      </c>
      <c r="F3114">
        <v>5.1905999999999999</v>
      </c>
      <c r="G3114">
        <v>8553.241</v>
      </c>
      <c r="I3114" s="1">
        <v>44895</v>
      </c>
      <c r="J3114">
        <f t="shared" si="433"/>
        <v>5.5834376720713674E-3</v>
      </c>
      <c r="K3114">
        <f t="shared" si="434"/>
        <v>1.4213376099690533E-2</v>
      </c>
      <c r="L3114">
        <f t="shared" si="435"/>
        <v>5.0787926516449033E-4</v>
      </c>
      <c r="M3114">
        <f t="shared" si="436"/>
        <v>2.2786040704966704E-2</v>
      </c>
      <c r="N3114">
        <f t="shared" si="437"/>
        <v>-1.776894692023856E-2</v>
      </c>
      <c r="O3114">
        <f t="shared" si="438"/>
        <v>7.3719932801361576E-3</v>
      </c>
      <c r="Q3114" s="1">
        <v>44895</v>
      </c>
      <c r="R3114">
        <f t="shared" si="441"/>
        <v>371.71527099688541</v>
      </c>
      <c r="S3114" s="19">
        <f t="shared" si="439"/>
        <v>2.7171527099688539</v>
      </c>
      <c r="U3114" s="1">
        <v>44895</v>
      </c>
      <c r="V3114">
        <f t="shared" si="440"/>
        <v>9.4112708135676293E-3</v>
      </c>
      <c r="X3114" s="1">
        <v>44895</v>
      </c>
      <c r="Y3114" s="19">
        <f>IF(R3114/MAX($R$7:R3114)&lt;1,R3114/MAX($R$7:R3114)-1,0)</f>
        <v>-2.090222804813302E-3</v>
      </c>
    </row>
    <row r="3115" spans="1:25" x14ac:dyDescent="0.25">
      <c r="A3115" s="1">
        <v>44896</v>
      </c>
      <c r="B3115">
        <v>2877.88</v>
      </c>
      <c r="C3115">
        <v>110925.6</v>
      </c>
      <c r="D3115">
        <v>67.853681600000002</v>
      </c>
      <c r="E3115">
        <v>45035.778270000003</v>
      </c>
      <c r="F3115">
        <v>5.1916000000000002</v>
      </c>
      <c r="G3115">
        <v>8528.3670000000002</v>
      </c>
      <c r="I3115" s="1">
        <v>44896</v>
      </c>
      <c r="J3115">
        <f t="shared" si="433"/>
        <v>3.7213876904726995E-3</v>
      </c>
      <c r="K3115">
        <f t="shared" si="434"/>
        <v>-1.3872036175876401E-2</v>
      </c>
      <c r="L3115">
        <f t="shared" si="435"/>
        <v>5.0788096813980665E-4</v>
      </c>
      <c r="M3115">
        <f t="shared" si="436"/>
        <v>-1.1608294382791873E-2</v>
      </c>
      <c r="N3115">
        <f t="shared" si="437"/>
        <v>1.9265595499562416E-4</v>
      </c>
      <c r="O3115">
        <f t="shared" si="438"/>
        <v>-2.9081373949360056E-3</v>
      </c>
      <c r="Q3115" s="1">
        <v>44896</v>
      </c>
      <c r="R3115">
        <f t="shared" si="441"/>
        <v>369.95768660922192</v>
      </c>
      <c r="S3115" s="19">
        <f t="shared" si="439"/>
        <v>2.6995768660922193</v>
      </c>
      <c r="U3115" s="1">
        <v>44896</v>
      </c>
      <c r="V3115">
        <f t="shared" si="440"/>
        <v>-4.7283082638760465E-3</v>
      </c>
      <c r="X3115" s="1">
        <v>44896</v>
      </c>
      <c r="Y3115" s="19">
        <f>IF(R3115/MAX($R$7:R3115)&lt;1,R3115/MAX($R$7:R3115)-1,0)</f>
        <v>-6.8086478509279402E-3</v>
      </c>
    </row>
    <row r="3116" spans="1:25" x14ac:dyDescent="0.25">
      <c r="A3116" s="1">
        <v>44897</v>
      </c>
      <c r="B3116">
        <v>2893.69</v>
      </c>
      <c r="C3116">
        <v>111923.93</v>
      </c>
      <c r="D3116">
        <v>67.888143099999994</v>
      </c>
      <c r="E3116">
        <v>45156.204989999998</v>
      </c>
      <c r="F3116">
        <v>5.2190000000000003</v>
      </c>
      <c r="G3116">
        <v>8551.6329999999998</v>
      </c>
      <c r="I3116" s="1">
        <v>44897</v>
      </c>
      <c r="J3116">
        <f t="shared" si="433"/>
        <v>5.4936272533947506E-3</v>
      </c>
      <c r="K3116">
        <f t="shared" si="434"/>
        <v>8.9999963939793037E-3</v>
      </c>
      <c r="L3116">
        <f t="shared" si="435"/>
        <v>5.078795901325428E-4</v>
      </c>
      <c r="M3116">
        <f t="shared" si="436"/>
        <v>2.6740232905049233E-3</v>
      </c>
      <c r="N3116">
        <f t="shared" si="437"/>
        <v>5.2777563756838397E-3</v>
      </c>
      <c r="O3116">
        <f t="shared" si="438"/>
        <v>2.7280720916442736E-3</v>
      </c>
      <c r="Q3116" s="1">
        <v>44897</v>
      </c>
      <c r="R3116">
        <f t="shared" si="441"/>
        <v>371.41722310696827</v>
      </c>
      <c r="S3116" s="19">
        <f t="shared" si="439"/>
        <v>2.7141722310696825</v>
      </c>
      <c r="U3116" s="1">
        <v>44897</v>
      </c>
      <c r="V3116">
        <f t="shared" si="440"/>
        <v>3.945144405900658E-3</v>
      </c>
      <c r="X3116" s="1">
        <v>44897</v>
      </c>
      <c r="Y3116" s="19">
        <f>IF(R3116/MAX($R$7:R3116)&lt;1,R3116/MAX($R$7:R3116)-1,0)</f>
        <v>-2.8903645440080394E-3</v>
      </c>
    </row>
    <row r="3117" spans="1:25" x14ac:dyDescent="0.25">
      <c r="A3117" s="1">
        <v>44900</v>
      </c>
      <c r="B3117">
        <v>2889.07</v>
      </c>
      <c r="C3117">
        <v>109401.41</v>
      </c>
      <c r="D3117">
        <v>67.922622099999998</v>
      </c>
      <c r="E3117">
        <v>44767.324549999998</v>
      </c>
      <c r="F3117">
        <v>5.2830000000000004</v>
      </c>
      <c r="G3117">
        <v>8505.6180000000004</v>
      </c>
      <c r="I3117" s="1">
        <v>44900</v>
      </c>
      <c r="J3117">
        <f t="shared" si="433"/>
        <v>-1.5965773804380579E-3</v>
      </c>
      <c r="K3117">
        <f t="shared" si="434"/>
        <v>-2.2537807598428605E-2</v>
      </c>
      <c r="L3117">
        <f t="shared" si="435"/>
        <v>5.0787955636399928E-4</v>
      </c>
      <c r="M3117">
        <f t="shared" si="436"/>
        <v>-8.6118937604725554E-3</v>
      </c>
      <c r="N3117">
        <f t="shared" si="437"/>
        <v>1.2262885610270224E-2</v>
      </c>
      <c r="O3117">
        <f t="shared" si="438"/>
        <v>-5.3808436353617317E-3</v>
      </c>
      <c r="Q3117" s="1">
        <v>44900</v>
      </c>
      <c r="R3117">
        <f t="shared" si="441"/>
        <v>368.61246246643793</v>
      </c>
      <c r="S3117" s="19">
        <f t="shared" si="439"/>
        <v>2.6861246246643793</v>
      </c>
      <c r="U3117" s="1">
        <v>44900</v>
      </c>
      <c r="V3117">
        <f t="shared" si="440"/>
        <v>-7.5515093701580271E-3</v>
      </c>
      <c r="X3117" s="1">
        <v>44900</v>
      </c>
      <c r="Y3117" s="19">
        <f>IF(R3117/MAX($R$7:R3117)&lt;1,R3117/MAX($R$7:R3117)-1,0)</f>
        <v>-1.0420047299228741E-2</v>
      </c>
    </row>
    <row r="3118" spans="1:25" x14ac:dyDescent="0.25">
      <c r="A3118" s="1">
        <v>44901</v>
      </c>
      <c r="B3118">
        <v>2881.58</v>
      </c>
      <c r="C3118">
        <v>110188.57</v>
      </c>
      <c r="D3118">
        <v>67.957118699999995</v>
      </c>
      <c r="E3118">
        <v>44049.761030000001</v>
      </c>
      <c r="F3118">
        <v>5.2378999999999998</v>
      </c>
      <c r="G3118">
        <v>8470.6309999999994</v>
      </c>
      <c r="I3118" s="1">
        <v>44901</v>
      </c>
      <c r="J3118">
        <f t="shared" si="433"/>
        <v>-2.5925297760179822E-3</v>
      </c>
      <c r="K3118">
        <f t="shared" si="434"/>
        <v>7.1951540661130409E-3</v>
      </c>
      <c r="L3118">
        <f t="shared" si="435"/>
        <v>5.0788086403974475E-4</v>
      </c>
      <c r="M3118">
        <f t="shared" si="436"/>
        <v>-1.6028733617943991E-2</v>
      </c>
      <c r="N3118">
        <f t="shared" si="437"/>
        <v>-8.5368162029151318E-3</v>
      </c>
      <c r="O3118">
        <f t="shared" si="438"/>
        <v>-4.1133989323293152E-3</v>
      </c>
      <c r="Q3118" s="1">
        <v>44901</v>
      </c>
      <c r="R3118">
        <f t="shared" si="441"/>
        <v>367.69586990530314</v>
      </c>
      <c r="S3118" s="19">
        <f t="shared" si="439"/>
        <v>2.6769586990530314</v>
      </c>
      <c r="U3118" s="1">
        <v>44901</v>
      </c>
      <c r="V3118">
        <f t="shared" si="440"/>
        <v>-2.4866022027626444E-3</v>
      </c>
      <c r="X3118" s="1">
        <v>44901</v>
      </c>
      <c r="Y3118" s="19">
        <f>IF(R3118/MAX($R$7:R3118)&lt;1,R3118/MAX($R$7:R3118)-1,0)</f>
        <v>-1.2880738989424212E-2</v>
      </c>
    </row>
    <row r="3119" spans="1:25" x14ac:dyDescent="0.25">
      <c r="A3119" s="1">
        <v>44902</v>
      </c>
      <c r="B3119">
        <v>2876.21</v>
      </c>
      <c r="C3119">
        <v>109068.55</v>
      </c>
      <c r="D3119">
        <v>67.991632699999997</v>
      </c>
      <c r="E3119">
        <v>43580.399210000003</v>
      </c>
      <c r="F3119">
        <v>5.2164000000000001</v>
      </c>
      <c r="G3119">
        <v>8484.0130000000008</v>
      </c>
      <c r="I3119" s="1">
        <v>44902</v>
      </c>
      <c r="J3119">
        <f t="shared" si="433"/>
        <v>-1.863560963082711E-3</v>
      </c>
      <c r="K3119">
        <f t="shared" si="434"/>
        <v>-1.0164575146042854E-2</v>
      </c>
      <c r="L3119">
        <f t="shared" si="435"/>
        <v>5.078790958217283E-4</v>
      </c>
      <c r="M3119">
        <f t="shared" si="436"/>
        <v>-1.0655263706886853E-2</v>
      </c>
      <c r="N3119">
        <f t="shared" si="437"/>
        <v>-4.1046984478512183E-3</v>
      </c>
      <c r="O3119">
        <f t="shared" si="438"/>
        <v>1.5798114685909859E-3</v>
      </c>
      <c r="Q3119" s="1">
        <v>44902</v>
      </c>
      <c r="R3119">
        <f t="shared" si="441"/>
        <v>366.46952348097022</v>
      </c>
      <c r="S3119" s="19">
        <f t="shared" si="439"/>
        <v>2.6646952348097024</v>
      </c>
      <c r="U3119" s="1">
        <v>44902</v>
      </c>
      <c r="V3119">
        <f t="shared" si="440"/>
        <v>-3.3352194699624027E-3</v>
      </c>
      <c r="X3119" s="1">
        <v>44902</v>
      </c>
      <c r="Y3119" s="19">
        <f>IF(R3119/MAX($R$7:R3119)&lt;1,R3119/MAX($R$7:R3119)-1,0)</f>
        <v>-1.6172998367921632E-2</v>
      </c>
    </row>
    <row r="3120" spans="1:25" x14ac:dyDescent="0.25">
      <c r="A3120" s="1">
        <v>44903</v>
      </c>
      <c r="B3120">
        <v>2862.98</v>
      </c>
      <c r="C3120">
        <v>107249.04</v>
      </c>
      <c r="D3120">
        <v>68.026164300000005</v>
      </c>
      <c r="E3120">
        <v>43954.113239999999</v>
      </c>
      <c r="F3120">
        <v>5.2168999999999999</v>
      </c>
      <c r="G3120">
        <v>8474.1229999999996</v>
      </c>
      <c r="I3120" s="1">
        <v>44903</v>
      </c>
      <c r="J3120">
        <f t="shared" si="433"/>
        <v>-4.5998032132563704E-3</v>
      </c>
      <c r="K3120">
        <f t="shared" si="434"/>
        <v>-1.6682260835043761E-2</v>
      </c>
      <c r="L3120">
        <f t="shared" si="435"/>
        <v>5.0788014096347922E-4</v>
      </c>
      <c r="M3120">
        <f t="shared" si="436"/>
        <v>8.5752778031973342E-3</v>
      </c>
      <c r="N3120">
        <f t="shared" si="437"/>
        <v>9.5851545126812709E-5</v>
      </c>
      <c r="O3120">
        <f t="shared" si="438"/>
        <v>-1.165721928997665E-3</v>
      </c>
      <c r="Q3120" s="1">
        <v>44903</v>
      </c>
      <c r="R3120">
        <f t="shared" si="441"/>
        <v>365.37441303769697</v>
      </c>
      <c r="S3120" s="19">
        <f t="shared" si="439"/>
        <v>2.6537441303769698</v>
      </c>
      <c r="U3120" s="1">
        <v>44903</v>
      </c>
      <c r="V3120">
        <f t="shared" si="440"/>
        <v>-2.9882715290242556E-3</v>
      </c>
      <c r="X3120" s="1">
        <v>44903</v>
      </c>
      <c r="Y3120" s="19">
        <f>IF(R3120/MAX($R$7:R3120)&lt;1,R3120/MAX($R$7:R3120)-1,0)</f>
        <v>-1.911294058638402E-2</v>
      </c>
    </row>
    <row r="3121" spans="1:25" x14ac:dyDescent="0.25">
      <c r="A3121" s="1">
        <v>44904</v>
      </c>
      <c r="B3121">
        <v>2866.28</v>
      </c>
      <c r="C3121">
        <v>107519.56</v>
      </c>
      <c r="D3121">
        <v>68.060713399999997</v>
      </c>
      <c r="E3121">
        <v>43981.993459999998</v>
      </c>
      <c r="F3121">
        <v>5.2470999999999997</v>
      </c>
      <c r="G3121">
        <v>8450.8250000000007</v>
      </c>
      <c r="I3121" s="1">
        <v>44904</v>
      </c>
      <c r="J3121">
        <f t="shared" si="433"/>
        <v>1.1526451459669129E-3</v>
      </c>
      <c r="K3121">
        <f t="shared" si="434"/>
        <v>2.522353580041381E-3</v>
      </c>
      <c r="L3121">
        <f t="shared" si="435"/>
        <v>5.0787958362064067E-4</v>
      </c>
      <c r="M3121">
        <f t="shared" si="436"/>
        <v>6.343028659858696E-4</v>
      </c>
      <c r="N3121">
        <f t="shared" si="437"/>
        <v>5.7888784527209136E-3</v>
      </c>
      <c r="O3121">
        <f t="shared" si="438"/>
        <v>-2.7493110496507045E-3</v>
      </c>
      <c r="Q3121" s="1">
        <v>44904</v>
      </c>
      <c r="R3121">
        <f t="shared" si="441"/>
        <v>365.39242435924717</v>
      </c>
      <c r="S3121" s="19">
        <f t="shared" si="439"/>
        <v>2.6539242435924719</v>
      </c>
      <c r="U3121" s="1">
        <v>44904</v>
      </c>
      <c r="V3121">
        <f t="shared" si="440"/>
        <v>4.9295519630065954E-5</v>
      </c>
      <c r="X3121" s="1">
        <v>44904</v>
      </c>
      <c r="Y3121" s="19">
        <f>IF(R3121/MAX($R$7:R3121)&lt;1,R3121/MAX($R$7:R3121)-1,0)</f>
        <v>-1.906458724909188E-2</v>
      </c>
    </row>
    <row r="3122" spans="1:25" x14ac:dyDescent="0.25">
      <c r="A3122" s="1">
        <v>44907</v>
      </c>
      <c r="B3122">
        <v>2846.77</v>
      </c>
      <c r="C3122">
        <v>105343.33</v>
      </c>
      <c r="D3122">
        <v>68.095280099999997</v>
      </c>
      <c r="E3122">
        <v>45217.456129999999</v>
      </c>
      <c r="F3122">
        <v>5.2923999999999998</v>
      </c>
      <c r="G3122">
        <v>8402.9380000000001</v>
      </c>
      <c r="I3122" s="1">
        <v>44907</v>
      </c>
      <c r="J3122">
        <f t="shared" si="433"/>
        <v>-6.8067320708374845E-3</v>
      </c>
      <c r="K3122">
        <f t="shared" si="434"/>
        <v>-2.0240317203679026E-2</v>
      </c>
      <c r="L3122">
        <f t="shared" si="435"/>
        <v>5.0788036553250926E-4</v>
      </c>
      <c r="M3122">
        <f t="shared" si="436"/>
        <v>2.8090192663131841E-2</v>
      </c>
      <c r="N3122">
        <f t="shared" si="437"/>
        <v>8.6333403213203486E-3</v>
      </c>
      <c r="O3122">
        <f t="shared" si="438"/>
        <v>-5.6665473489275753E-3</v>
      </c>
      <c r="Q3122" s="1">
        <v>44907</v>
      </c>
      <c r="R3122">
        <f t="shared" si="441"/>
        <v>364.49577601990057</v>
      </c>
      <c r="S3122" s="19">
        <f t="shared" si="439"/>
        <v>2.6449577601990057</v>
      </c>
      <c r="U3122" s="1">
        <v>44907</v>
      </c>
      <c r="V3122">
        <f t="shared" si="440"/>
        <v>-2.4539324834633724E-3</v>
      </c>
      <c r="X3122" s="1">
        <v>44907</v>
      </c>
      <c r="Y3122" s="19">
        <f>IF(R3122/MAX($R$7:R3122)&lt;1,R3122/MAX($R$7:R3122)-1,0)</f>
        <v>-2.147173652262091E-2</v>
      </c>
    </row>
    <row r="3123" spans="1:25" x14ac:dyDescent="0.25">
      <c r="A3123" s="1">
        <v>44908</v>
      </c>
      <c r="B3123">
        <v>2827.17</v>
      </c>
      <c r="C3123">
        <v>103539.67</v>
      </c>
      <c r="D3123">
        <v>68.129864400000002</v>
      </c>
      <c r="E3123">
        <v>45131.431600000004</v>
      </c>
      <c r="F3123">
        <v>5.3047000000000004</v>
      </c>
      <c r="G3123">
        <v>8380.8610000000008</v>
      </c>
      <c r="I3123" s="1">
        <v>44908</v>
      </c>
      <c r="J3123">
        <f t="shared" si="433"/>
        <v>-6.8849959778977121E-3</v>
      </c>
      <c r="K3123">
        <f t="shared" si="434"/>
        <v>-1.7121729491558768E-2</v>
      </c>
      <c r="L3123">
        <f t="shared" si="435"/>
        <v>5.0788101538334907E-4</v>
      </c>
      <c r="M3123">
        <f t="shared" si="436"/>
        <v>-1.9024628398527366E-3</v>
      </c>
      <c r="N3123">
        <f t="shared" si="437"/>
        <v>2.3240873705692167E-3</v>
      </c>
      <c r="O3123">
        <f t="shared" si="438"/>
        <v>-2.6272953578854175E-3</v>
      </c>
      <c r="Q3123" s="1">
        <v>44908</v>
      </c>
      <c r="R3123">
        <f t="shared" si="441"/>
        <v>362.51690034005583</v>
      </c>
      <c r="S3123" s="19">
        <f t="shared" si="439"/>
        <v>2.6251690034005581</v>
      </c>
      <c r="U3123" s="1">
        <v>44908</v>
      </c>
      <c r="V3123">
        <f t="shared" si="440"/>
        <v>-5.4290771252633041E-3</v>
      </c>
      <c r="X3123" s="1">
        <v>44908</v>
      </c>
      <c r="Y3123" s="19">
        <f>IF(R3123/MAX($R$7:R3123)&lt;1,R3123/MAX($R$7:R3123)-1,0)</f>
        <v>-2.6784241934289521E-2</v>
      </c>
    </row>
    <row r="3124" spans="1:25" x14ac:dyDescent="0.25">
      <c r="A3124" s="1">
        <v>44909</v>
      </c>
      <c r="B3124">
        <v>2801.87</v>
      </c>
      <c r="C3124">
        <v>103745.77</v>
      </c>
      <c r="D3124">
        <v>68.164466200000007</v>
      </c>
      <c r="E3124">
        <v>45289.593030000004</v>
      </c>
      <c r="F3124">
        <v>5.2899000000000003</v>
      </c>
      <c r="G3124">
        <v>8377.3799999999992</v>
      </c>
      <c r="I3124" s="1">
        <v>44909</v>
      </c>
      <c r="J3124">
        <f t="shared" si="433"/>
        <v>-8.9488782068287698E-3</v>
      </c>
      <c r="K3124">
        <f t="shared" si="434"/>
        <v>1.9905414031162749E-3</v>
      </c>
      <c r="L3124">
        <f t="shared" si="435"/>
        <v>5.0788006558843968E-4</v>
      </c>
      <c r="M3124">
        <f t="shared" si="436"/>
        <v>3.5044629517135828E-3</v>
      </c>
      <c r="N3124">
        <f t="shared" si="437"/>
        <v>-2.7899786981356867E-3</v>
      </c>
      <c r="O3124">
        <f t="shared" si="438"/>
        <v>-4.1535111965240734E-4</v>
      </c>
      <c r="Q3124" s="1">
        <v>44909</v>
      </c>
      <c r="R3124">
        <f t="shared" si="441"/>
        <v>362.35681891986934</v>
      </c>
      <c r="S3124" s="19">
        <f t="shared" si="439"/>
        <v>2.6235681891986933</v>
      </c>
      <c r="U3124" s="1">
        <v>44909</v>
      </c>
      <c r="V3124">
        <f t="shared" si="440"/>
        <v>-4.4158333042221276E-4</v>
      </c>
      <c r="X3124" s="1">
        <v>44909</v>
      </c>
      <c r="Y3124" s="19">
        <f>IF(R3124/MAX($R$7:R3124)&lt;1,R3124/MAX($R$7:R3124)-1,0)</f>
        <v>-2.7213997789955591E-2</v>
      </c>
    </row>
    <row r="3125" spans="1:25" x14ac:dyDescent="0.25">
      <c r="A3125" s="1">
        <v>44910</v>
      </c>
      <c r="B3125">
        <v>2786.08</v>
      </c>
      <c r="C3125">
        <v>103737.69</v>
      </c>
      <c r="D3125">
        <v>68.199085499999995</v>
      </c>
      <c r="E3125">
        <v>44023.137970000003</v>
      </c>
      <c r="F3125">
        <v>5.3141999999999996</v>
      </c>
      <c r="G3125">
        <v>8392.1380000000008</v>
      </c>
      <c r="I3125" s="1">
        <v>44910</v>
      </c>
      <c r="J3125">
        <f t="shared" si="433"/>
        <v>-5.6355219906705223E-3</v>
      </c>
      <c r="K3125">
        <f t="shared" si="434"/>
        <v>-7.7882693434117023E-5</v>
      </c>
      <c r="L3125">
        <f t="shared" si="435"/>
        <v>5.0787898636817097E-4</v>
      </c>
      <c r="M3125">
        <f t="shared" si="436"/>
        <v>-2.7963489518686879E-2</v>
      </c>
      <c r="N3125">
        <f t="shared" si="437"/>
        <v>4.5936596154936282E-3</v>
      </c>
      <c r="O3125">
        <f t="shared" si="438"/>
        <v>1.7616486300013889E-3</v>
      </c>
      <c r="Q3125" s="1">
        <v>44910</v>
      </c>
      <c r="R3125">
        <f t="shared" si="441"/>
        <v>360.75326031631948</v>
      </c>
      <c r="S3125" s="19">
        <f t="shared" si="439"/>
        <v>2.6075326031631949</v>
      </c>
      <c r="U3125" s="1">
        <v>44910</v>
      </c>
      <c r="V3125">
        <f t="shared" si="440"/>
        <v>-4.4253578788162606E-3</v>
      </c>
      <c r="X3125" s="1">
        <v>44910</v>
      </c>
      <c r="Y3125" s="19">
        <f>IF(R3125/MAX($R$7:R3125)&lt;1,R3125/MAX($R$7:R3125)-1,0)</f>
        <v>-3.1518923989237946E-2</v>
      </c>
    </row>
    <row r="3126" spans="1:25" x14ac:dyDescent="0.25">
      <c r="A3126" s="1">
        <v>44911</v>
      </c>
      <c r="B3126">
        <v>2780.48</v>
      </c>
      <c r="C3126">
        <v>102855.7</v>
      </c>
      <c r="D3126">
        <v>68.233722499999999</v>
      </c>
      <c r="E3126">
        <v>43329.455150000002</v>
      </c>
      <c r="F3126">
        <v>5.3072999999999997</v>
      </c>
      <c r="G3126">
        <v>8363.0879999999997</v>
      </c>
      <c r="I3126" s="1">
        <v>44911</v>
      </c>
      <c r="J3126">
        <f t="shared" si="433"/>
        <v>-2.0099925343134428E-3</v>
      </c>
      <c r="K3126">
        <f t="shared" si="434"/>
        <v>-8.5021172150643309E-3</v>
      </c>
      <c r="L3126">
        <f t="shared" si="435"/>
        <v>5.0788071051188766E-4</v>
      </c>
      <c r="M3126">
        <f t="shared" si="436"/>
        <v>-1.5757232491530271E-2</v>
      </c>
      <c r="N3126">
        <f t="shared" si="437"/>
        <v>-1.2984080388392938E-3</v>
      </c>
      <c r="O3126">
        <f t="shared" si="438"/>
        <v>-3.4615732010128131E-3</v>
      </c>
      <c r="Q3126" s="1">
        <v>44911</v>
      </c>
      <c r="R3126">
        <f t="shared" si="441"/>
        <v>358.84040114111434</v>
      </c>
      <c r="S3126" s="19">
        <f t="shared" si="439"/>
        <v>2.5884040114111433</v>
      </c>
      <c r="U3126" s="1">
        <v>44911</v>
      </c>
      <c r="V3126">
        <f t="shared" si="440"/>
        <v>-5.3024030150909951E-3</v>
      </c>
      <c r="X3126" s="1">
        <v>44911</v>
      </c>
      <c r="Y3126" s="19">
        <f>IF(R3126/MAX($R$7:R3126)&lt;1,R3126/MAX($R$7:R3126)-1,0)</f>
        <v>-3.6654200966735995E-2</v>
      </c>
    </row>
    <row r="3127" spans="1:25" x14ac:dyDescent="0.25">
      <c r="A3127" s="1">
        <v>44914</v>
      </c>
      <c r="B3127">
        <v>2762.37</v>
      </c>
      <c r="C3127">
        <v>104739.75</v>
      </c>
      <c r="D3127">
        <v>68.268377000000001</v>
      </c>
      <c r="E3127">
        <v>43253.302029999999</v>
      </c>
      <c r="F3127">
        <v>5.2991999999999999</v>
      </c>
      <c r="G3127">
        <v>8356.0720000000001</v>
      </c>
      <c r="I3127" s="1">
        <v>44914</v>
      </c>
      <c r="J3127">
        <f t="shared" si="433"/>
        <v>-6.5132638968811163E-3</v>
      </c>
      <c r="K3127">
        <f t="shared" si="434"/>
        <v>1.8317409730330914E-2</v>
      </c>
      <c r="L3127">
        <f t="shared" si="435"/>
        <v>5.0787937005791761E-4</v>
      </c>
      <c r="M3127">
        <f t="shared" si="436"/>
        <v>-1.7575369857841805E-3</v>
      </c>
      <c r="N3127">
        <f t="shared" si="437"/>
        <v>-1.5261997625910517E-3</v>
      </c>
      <c r="O3127">
        <f t="shared" si="438"/>
        <v>-8.3892456948908567E-4</v>
      </c>
      <c r="Q3127" s="1">
        <v>44914</v>
      </c>
      <c r="R3127">
        <f t="shared" si="441"/>
        <v>359.65595936490371</v>
      </c>
      <c r="S3127" s="19">
        <f t="shared" si="439"/>
        <v>2.5965595936490371</v>
      </c>
      <c r="U3127" s="1">
        <v>44914</v>
      </c>
      <c r="V3127">
        <f t="shared" si="440"/>
        <v>2.2727603168313237E-3</v>
      </c>
      <c r="X3127" s="1">
        <v>44914</v>
      </c>
      <c r="Y3127" s="19">
        <f>IF(R3127/MAX($R$7:R3127)&lt;1,R3127/MAX($R$7:R3127)-1,0)</f>
        <v>-3.4464746863307028E-2</v>
      </c>
    </row>
    <row r="3128" spans="1:25" x14ac:dyDescent="0.25">
      <c r="A3128" s="1">
        <v>44915</v>
      </c>
      <c r="B3128">
        <v>2779.54</v>
      </c>
      <c r="C3128">
        <v>106864.11</v>
      </c>
      <c r="D3128">
        <v>68.303049200000004</v>
      </c>
      <c r="E3128">
        <v>42469.045109999999</v>
      </c>
      <c r="F3128">
        <v>5.2032999999999996</v>
      </c>
      <c r="G3128">
        <v>8396.3829999999998</v>
      </c>
      <c r="I3128" s="1">
        <v>44915</v>
      </c>
      <c r="J3128">
        <f t="shared" si="433"/>
        <v>6.215677117837215E-3</v>
      </c>
      <c r="K3128">
        <f t="shared" si="434"/>
        <v>2.0282271057549872E-2</v>
      </c>
      <c r="L3128">
        <f t="shared" si="435"/>
        <v>5.078808303879967E-4</v>
      </c>
      <c r="M3128">
        <f t="shared" si="436"/>
        <v>-1.8131723664844057E-2</v>
      </c>
      <c r="N3128">
        <f t="shared" si="437"/>
        <v>-1.8097071256038655E-2</v>
      </c>
      <c r="O3128">
        <f t="shared" si="438"/>
        <v>4.8241566132987135E-3</v>
      </c>
      <c r="Q3128" s="1">
        <v>44915</v>
      </c>
      <c r="R3128">
        <f t="shared" si="441"/>
        <v>361.02907919898303</v>
      </c>
      <c r="S3128" s="19">
        <f t="shared" si="439"/>
        <v>2.6102907919898302</v>
      </c>
      <c r="U3128" s="1">
        <v>44915</v>
      </c>
      <c r="V3128">
        <f t="shared" si="440"/>
        <v>3.8178703795261892E-3</v>
      </c>
      <c r="X3128" s="1">
        <v>44915</v>
      </c>
      <c r="Y3128" s="19">
        <f>IF(R3128/MAX($R$7:R3128)&lt;1,R3128/MAX($R$7:R3128)-1,0)</f>
        <v>-3.077845841996818E-2</v>
      </c>
    </row>
    <row r="3129" spans="1:25" x14ac:dyDescent="0.25">
      <c r="A3129" s="1">
        <v>44916</v>
      </c>
      <c r="B3129">
        <v>2799.72</v>
      </c>
      <c r="C3129">
        <v>107433.14</v>
      </c>
      <c r="D3129">
        <v>68.337738900000005</v>
      </c>
      <c r="E3129">
        <v>42775.364029999997</v>
      </c>
      <c r="F3129">
        <v>5.2020999999999997</v>
      </c>
      <c r="G3129">
        <v>8392.7180000000008</v>
      </c>
      <c r="I3129" s="1">
        <v>44916</v>
      </c>
      <c r="J3129">
        <f t="shared" si="433"/>
        <v>7.2601941328420683E-3</v>
      </c>
      <c r="K3129">
        <f t="shared" si="434"/>
        <v>5.3247998790240114E-3</v>
      </c>
      <c r="L3129">
        <f t="shared" si="435"/>
        <v>5.078792294972434E-4</v>
      </c>
      <c r="M3129">
        <f t="shared" si="436"/>
        <v>7.2127574144085216E-3</v>
      </c>
      <c r="N3129">
        <f t="shared" si="437"/>
        <v>-2.3062287394537417E-4</v>
      </c>
      <c r="O3129">
        <f t="shared" si="438"/>
        <v>-4.3649747754470614E-4</v>
      </c>
      <c r="Q3129" s="1">
        <v>44916</v>
      </c>
      <c r="R3129">
        <f t="shared" si="441"/>
        <v>362.18672952338761</v>
      </c>
      <c r="S3129" s="19">
        <f t="shared" si="439"/>
        <v>2.621867295233876</v>
      </c>
      <c r="U3129" s="1">
        <v>44916</v>
      </c>
      <c r="V3129">
        <f t="shared" si="440"/>
        <v>3.2065293105283388E-3</v>
      </c>
      <c r="X3129" s="1">
        <v>44916</v>
      </c>
      <c r="Y3129" s="19">
        <f>IF(R3129/MAX($R$7:R3129)&lt;1,R3129/MAX($R$7:R3129)-1,0)</f>
        <v>-2.7670621138496387E-2</v>
      </c>
    </row>
    <row r="3130" spans="1:25" x14ac:dyDescent="0.25">
      <c r="A3130" s="1">
        <v>44917</v>
      </c>
      <c r="B3130">
        <v>2801.14</v>
      </c>
      <c r="C3130">
        <v>107551.52</v>
      </c>
      <c r="D3130">
        <v>68.372446299999993</v>
      </c>
      <c r="E3130">
        <v>42145.73227</v>
      </c>
      <c r="F3130">
        <v>5.173</v>
      </c>
      <c r="G3130">
        <v>8417.77</v>
      </c>
      <c r="I3130" s="1">
        <v>44917</v>
      </c>
      <c r="J3130">
        <f t="shared" si="433"/>
        <v>5.071935765006419E-4</v>
      </c>
      <c r="K3130">
        <f t="shared" si="434"/>
        <v>1.1018946295342502E-3</v>
      </c>
      <c r="L3130">
        <f t="shared" si="435"/>
        <v>5.078804268132675E-4</v>
      </c>
      <c r="M3130">
        <f t="shared" si="436"/>
        <v>-1.4719495071004229E-2</v>
      </c>
      <c r="N3130">
        <f t="shared" si="437"/>
        <v>-5.5938947732645516E-3</v>
      </c>
      <c r="O3130">
        <f t="shared" si="438"/>
        <v>2.9849686359055827E-3</v>
      </c>
      <c r="Q3130" s="1">
        <v>44917</v>
      </c>
      <c r="R3130">
        <f t="shared" si="441"/>
        <v>361.85554611476937</v>
      </c>
      <c r="S3130" s="19">
        <f t="shared" si="439"/>
        <v>2.6185554611476936</v>
      </c>
      <c r="U3130" s="1">
        <v>44917</v>
      </c>
      <c r="V3130">
        <f t="shared" si="440"/>
        <v>-9.1439962213435422E-4</v>
      </c>
      <c r="X3130" s="1">
        <v>44917</v>
      </c>
      <c r="Y3130" s="19">
        <f>IF(R3130/MAX($R$7:R3130)&lt;1,R3130/MAX($R$7:R3130)-1,0)</f>
        <v>-2.8559718755117425E-2</v>
      </c>
    </row>
    <row r="3131" spans="1:25" x14ac:dyDescent="0.25">
      <c r="A3131" s="1">
        <v>44918</v>
      </c>
      <c r="B3131">
        <v>2820.03</v>
      </c>
      <c r="C3131">
        <v>109697.57</v>
      </c>
      <c r="D3131">
        <v>68.407171300000002</v>
      </c>
      <c r="E3131">
        <v>42183.826650000003</v>
      </c>
      <c r="F3131">
        <v>5.1619999999999999</v>
      </c>
      <c r="G3131">
        <v>8458.5949999999993</v>
      </c>
      <c r="I3131" s="1">
        <v>44918</v>
      </c>
      <c r="J3131">
        <f t="shared" si="433"/>
        <v>6.7436829290932199E-3</v>
      </c>
      <c r="K3131">
        <f t="shared" si="434"/>
        <v>1.9953692890625874E-2</v>
      </c>
      <c r="L3131">
        <f t="shared" si="435"/>
        <v>5.078800288591534E-4</v>
      </c>
      <c r="M3131">
        <f t="shared" si="436"/>
        <v>9.0387277544401456E-4</v>
      </c>
      <c r="N3131">
        <f t="shared" si="437"/>
        <v>-2.1264256717572483E-3</v>
      </c>
      <c r="O3131">
        <f t="shared" si="438"/>
        <v>4.8498592857726397E-3</v>
      </c>
      <c r="Q3131" s="1">
        <v>44918</v>
      </c>
      <c r="R3131">
        <f t="shared" si="441"/>
        <v>364.27795395441501</v>
      </c>
      <c r="S3131" s="19">
        <f t="shared" si="439"/>
        <v>2.6427795395441502</v>
      </c>
      <c r="U3131" s="1">
        <v>44918</v>
      </c>
      <c r="V3131">
        <f t="shared" si="440"/>
        <v>6.694405725309327E-3</v>
      </c>
      <c r="X3131" s="1">
        <v>44918</v>
      </c>
      <c r="Y3131" s="19">
        <f>IF(R3131/MAX($R$7:R3131)&lt;1,R3131/MAX($R$7:R3131)-1,0)</f>
        <v>-2.2056503374555558E-2</v>
      </c>
    </row>
    <row r="3132" spans="1:25" x14ac:dyDescent="0.25">
      <c r="A3132" s="1">
        <v>44921</v>
      </c>
      <c r="B3132">
        <v>2826.99</v>
      </c>
      <c r="C3132">
        <v>108737.75</v>
      </c>
      <c r="D3132">
        <v>68.441913900000003</v>
      </c>
      <c r="E3132">
        <v>42183.826650000003</v>
      </c>
      <c r="F3132">
        <v>5.2199</v>
      </c>
      <c r="G3132">
        <v>8462.2549999999992</v>
      </c>
      <c r="I3132" s="1">
        <v>44921</v>
      </c>
      <c r="J3132">
        <f t="shared" si="433"/>
        <v>2.4680588504375489E-3</v>
      </c>
      <c r="K3132">
        <f t="shared" si="434"/>
        <v>-8.7496924498875472E-3</v>
      </c>
      <c r="L3132">
        <f t="shared" si="435"/>
        <v>5.0787950063946319E-4</v>
      </c>
      <c r="M3132">
        <f t="shared" si="436"/>
        <v>0</v>
      </c>
      <c r="N3132">
        <f t="shared" si="437"/>
        <v>1.1216582719876023E-2</v>
      </c>
      <c r="O3132">
        <f t="shared" si="438"/>
        <v>4.3269597374040458E-4</v>
      </c>
      <c r="Q3132" s="1">
        <v>44921</v>
      </c>
      <c r="R3132">
        <f t="shared" si="441"/>
        <v>363.8596371982506</v>
      </c>
      <c r="S3132" s="19">
        <f t="shared" si="439"/>
        <v>2.6385963719825059</v>
      </c>
      <c r="U3132" s="1">
        <v>44921</v>
      </c>
      <c r="V3132">
        <f t="shared" si="440"/>
        <v>-1.1483449701619186E-3</v>
      </c>
      <c r="X3132" s="1">
        <v>44921</v>
      </c>
      <c r="Y3132" s="19">
        <f>IF(R3132/MAX($R$7:R3132)&lt;1,R3132/MAX($R$7:R3132)-1,0)</f>
        <v>-2.3179519870007881E-2</v>
      </c>
    </row>
    <row r="3133" spans="1:25" x14ac:dyDescent="0.25">
      <c r="A3133" s="1">
        <v>44922</v>
      </c>
      <c r="B3133">
        <v>2834.46</v>
      </c>
      <c r="C3133">
        <v>108578.2</v>
      </c>
      <c r="D3133">
        <v>68.476674200000005</v>
      </c>
      <c r="E3133">
        <v>43162.954469999997</v>
      </c>
      <c r="F3133">
        <v>5.2933000000000003</v>
      </c>
      <c r="G3133">
        <v>8472.0370000000003</v>
      </c>
      <c r="I3133" s="1">
        <v>44922</v>
      </c>
      <c r="J3133">
        <f t="shared" si="433"/>
        <v>2.6423864251376994E-3</v>
      </c>
      <c r="K3133">
        <f t="shared" si="434"/>
        <v>-1.467291717917707E-3</v>
      </c>
      <c r="L3133">
        <f t="shared" si="435"/>
        <v>5.0788030344661728E-4</v>
      </c>
      <c r="M3133">
        <f t="shared" si="436"/>
        <v>2.3210976759501678E-2</v>
      </c>
      <c r="N3133">
        <f t="shared" si="437"/>
        <v>1.4061572060767524E-2</v>
      </c>
      <c r="O3133">
        <f t="shared" si="438"/>
        <v>1.1559566569432356E-3</v>
      </c>
      <c r="Q3133" s="1">
        <v>44922</v>
      </c>
      <c r="R3133">
        <f t="shared" si="441"/>
        <v>365.32705007366326</v>
      </c>
      <c r="S3133" s="19">
        <f t="shared" si="439"/>
        <v>2.6532705007366326</v>
      </c>
      <c r="U3133" s="1">
        <v>44922</v>
      </c>
      <c r="V3133">
        <f t="shared" si="440"/>
        <v>4.0329091918847038E-3</v>
      </c>
      <c r="X3133" s="1">
        <v>44922</v>
      </c>
      <c r="Y3133" s="19">
        <f>IF(R3133/MAX($R$7:R3133)&lt;1,R3133/MAX($R$7:R3133)-1,0)</f>
        <v>-1.9240091576870455E-2</v>
      </c>
    </row>
    <row r="3134" spans="1:25" x14ac:dyDescent="0.25">
      <c r="A3134" s="1">
        <v>44923</v>
      </c>
      <c r="B3134">
        <v>2850.52</v>
      </c>
      <c r="C3134">
        <v>110236.71</v>
      </c>
      <c r="D3134">
        <v>68.5114521</v>
      </c>
      <c r="E3134">
        <v>42240.858659999998</v>
      </c>
      <c r="F3134">
        <v>5.2633000000000001</v>
      </c>
      <c r="G3134">
        <v>8527.0650000000005</v>
      </c>
      <c r="I3134" s="1">
        <v>44923</v>
      </c>
      <c r="J3134">
        <f t="shared" si="433"/>
        <v>5.665982232947453E-3</v>
      </c>
      <c r="K3134">
        <f t="shared" si="434"/>
        <v>1.5274797335008472E-2</v>
      </c>
      <c r="L3134">
        <f t="shared" si="435"/>
        <v>5.0787951380959484E-4</v>
      </c>
      <c r="M3134">
        <f t="shared" si="436"/>
        <v>-2.1363130057301616E-2</v>
      </c>
      <c r="N3134">
        <f t="shared" si="437"/>
        <v>-5.6675419870402255E-3</v>
      </c>
      <c r="O3134">
        <f t="shared" si="438"/>
        <v>6.4952501977977306E-3</v>
      </c>
      <c r="Q3134" s="1">
        <v>44923</v>
      </c>
      <c r="R3134">
        <f t="shared" si="441"/>
        <v>366.33189610064147</v>
      </c>
      <c r="S3134" s="19">
        <f t="shared" si="439"/>
        <v>2.6633189610064147</v>
      </c>
      <c r="U3134" s="1">
        <v>44923</v>
      </c>
      <c r="V3134">
        <f t="shared" si="440"/>
        <v>2.750538255449797E-3</v>
      </c>
      <c r="X3134" s="1">
        <v>44923</v>
      </c>
      <c r="Y3134" s="19">
        <f>IF(R3134/MAX($R$7:R3134)&lt;1,R3134/MAX($R$7:R3134)-1,0)</f>
        <v>-1.6542473929341162E-2</v>
      </c>
    </row>
    <row r="3135" spans="1:25" x14ac:dyDescent="0.25">
      <c r="A3135" s="1">
        <v>44924</v>
      </c>
      <c r="B3135">
        <v>2867.13</v>
      </c>
      <c r="C3135">
        <v>109734.6</v>
      </c>
      <c r="D3135">
        <v>68.546247699999995</v>
      </c>
      <c r="E3135">
        <v>43331.611940000003</v>
      </c>
      <c r="F3135">
        <v>5.2804000000000002</v>
      </c>
      <c r="G3135">
        <v>8532.9</v>
      </c>
      <c r="I3135" s="1">
        <v>44924</v>
      </c>
      <c r="J3135">
        <f t="shared" si="433"/>
        <v>5.8270070022312659E-3</v>
      </c>
      <c r="K3135">
        <f t="shared" si="434"/>
        <v>-4.5548347732801142E-3</v>
      </c>
      <c r="L3135">
        <f t="shared" si="435"/>
        <v>5.0788005411428472E-4</v>
      </c>
      <c r="M3135">
        <f t="shared" si="436"/>
        <v>2.5822232658184507E-2</v>
      </c>
      <c r="N3135">
        <f t="shared" si="437"/>
        <v>3.24891227936841E-3</v>
      </c>
      <c r="O3135">
        <f t="shared" si="438"/>
        <v>6.8429172288464457E-4</v>
      </c>
      <c r="Q3135" s="1">
        <v>44924</v>
      </c>
      <c r="R3135">
        <f t="shared" si="441"/>
        <v>367.84971264304102</v>
      </c>
      <c r="S3135" s="19">
        <f t="shared" si="439"/>
        <v>2.6784971264304103</v>
      </c>
      <c r="U3135" s="1">
        <v>44924</v>
      </c>
      <c r="V3135">
        <f t="shared" si="440"/>
        <v>4.1432825220946157E-3</v>
      </c>
      <c r="X3135" s="1">
        <v>44924</v>
      </c>
      <c r="Y3135" s="19">
        <f>IF(R3135/MAX($R$7:R3135)&lt;1,R3135/MAX($R$7:R3135)-1,0)</f>
        <v>-1.2467731550350303E-2</v>
      </c>
    </row>
    <row r="3136" spans="1:25" x14ac:dyDescent="0.25">
      <c r="A3136" s="1">
        <v>44925</v>
      </c>
      <c r="B3136">
        <v>2867.13</v>
      </c>
      <c r="C3136">
        <v>109734.6</v>
      </c>
      <c r="D3136">
        <v>68.581061000000005</v>
      </c>
      <c r="E3136">
        <v>43237.191740000002</v>
      </c>
      <c r="F3136">
        <v>5.2804000000000002</v>
      </c>
      <c r="G3136">
        <v>8536.5990000000002</v>
      </c>
      <c r="I3136" s="1">
        <v>44925</v>
      </c>
      <c r="J3136">
        <f t="shared" si="433"/>
        <v>0</v>
      </c>
      <c r="K3136">
        <f t="shared" si="434"/>
        <v>0</v>
      </c>
      <c r="L3136">
        <f t="shared" si="435"/>
        <v>5.0788046272609577E-4</v>
      </c>
      <c r="M3136">
        <f t="shared" si="436"/>
        <v>-2.1790142524755751E-3</v>
      </c>
      <c r="N3136">
        <f t="shared" si="437"/>
        <v>0</v>
      </c>
      <c r="O3136">
        <f t="shared" si="438"/>
        <v>4.3349857609964459E-4</v>
      </c>
      <c r="Q3136" s="1">
        <v>44925</v>
      </c>
      <c r="R3136">
        <f t="shared" si="441"/>
        <v>367.81468361249728</v>
      </c>
      <c r="S3136" s="19">
        <f t="shared" si="439"/>
        <v>2.6781468361249727</v>
      </c>
      <c r="U3136" s="1">
        <v>44925</v>
      </c>
      <c r="V3136">
        <f t="shared" si="440"/>
        <v>-9.5226472496157122E-5</v>
      </c>
      <c r="X3136" s="1">
        <v>44925</v>
      </c>
      <c r="Y3136" s="19">
        <f>IF(R3136/MAX($R$7:R3136)&lt;1,R3136/MAX($R$7:R3136)-1,0)</f>
        <v>-1.2561770764750957E-2</v>
      </c>
    </row>
    <row r="3137" spans="1:25" x14ac:dyDescent="0.25">
      <c r="A3137" s="1">
        <v>44928</v>
      </c>
      <c r="B3137">
        <v>2861.1</v>
      </c>
      <c r="C3137">
        <v>106376.02</v>
      </c>
      <c r="D3137">
        <v>68.615891899999994</v>
      </c>
      <c r="E3137">
        <v>43237.191740000002</v>
      </c>
      <c r="F3137">
        <v>5.3597000000000001</v>
      </c>
      <c r="G3137">
        <v>8479.0190000000002</v>
      </c>
      <c r="I3137" s="1">
        <v>44928</v>
      </c>
      <c r="J3137">
        <f t="shared" si="433"/>
        <v>-2.103148444611902E-3</v>
      </c>
      <c r="K3137">
        <f t="shared" si="434"/>
        <v>-3.0606390327207689E-2</v>
      </c>
      <c r="L3137">
        <f t="shared" si="435"/>
        <v>5.0787928171591723E-4</v>
      </c>
      <c r="M3137">
        <f t="shared" si="436"/>
        <v>0</v>
      </c>
      <c r="N3137">
        <f t="shared" si="437"/>
        <v>1.5017801681690868E-2</v>
      </c>
      <c r="O3137">
        <f t="shared" si="438"/>
        <v>-6.7450749414373901E-3</v>
      </c>
      <c r="Q3137" s="1">
        <v>44928</v>
      </c>
      <c r="R3137">
        <f t="shared" si="441"/>
        <v>364.74023213539635</v>
      </c>
      <c r="S3137" s="19">
        <f t="shared" si="439"/>
        <v>2.6474023213539635</v>
      </c>
      <c r="U3137" s="1">
        <v>44928</v>
      </c>
      <c r="V3137">
        <f t="shared" si="440"/>
        <v>-8.3586969582213344E-3</v>
      </c>
      <c r="X3137" s="1">
        <v>44928</v>
      </c>
      <c r="Y3137" s="19">
        <f>IF(R3137/MAX($R$7:R3137)&lt;1,R3137/MAX($R$7:R3137)-1,0)</f>
        <v>-2.0815467687891109E-2</v>
      </c>
    </row>
    <row r="3138" spans="1:25" x14ac:dyDescent="0.25">
      <c r="A3138" s="1">
        <v>44929</v>
      </c>
      <c r="B3138">
        <v>2855.21</v>
      </c>
      <c r="C3138">
        <v>104165.74</v>
      </c>
      <c r="D3138">
        <v>68.650740600000006</v>
      </c>
      <c r="E3138">
        <v>44293.329120000002</v>
      </c>
      <c r="F3138">
        <v>5.4626999999999999</v>
      </c>
      <c r="G3138">
        <v>8431.5560000000005</v>
      </c>
      <c r="I3138" s="1">
        <v>44929</v>
      </c>
      <c r="J3138">
        <f t="shared" si="433"/>
        <v>-2.0586487714514545E-3</v>
      </c>
      <c r="K3138">
        <f t="shared" si="434"/>
        <v>-2.077799112995582E-2</v>
      </c>
      <c r="L3138">
        <f t="shared" si="435"/>
        <v>5.0788088641029461E-4</v>
      </c>
      <c r="M3138">
        <f t="shared" si="436"/>
        <v>2.4426595194963596E-2</v>
      </c>
      <c r="N3138">
        <f t="shared" si="437"/>
        <v>1.9217493516428208E-2</v>
      </c>
      <c r="O3138">
        <f t="shared" si="438"/>
        <v>-5.5976994508444289E-3</v>
      </c>
      <c r="Q3138" s="1">
        <v>44929</v>
      </c>
      <c r="R3138">
        <f t="shared" si="441"/>
        <v>363.87282882876622</v>
      </c>
      <c r="S3138" s="19">
        <f t="shared" si="439"/>
        <v>2.6387282882876621</v>
      </c>
      <c r="U3138" s="1">
        <v>44929</v>
      </c>
      <c r="V3138">
        <f t="shared" si="440"/>
        <v>-2.3781399204355624E-3</v>
      </c>
      <c r="X3138" s="1">
        <v>44929</v>
      </c>
      <c r="Y3138" s="19">
        <f>IF(R3138/MAX($R$7:R3138)&lt;1,R3138/MAX($R$7:R3138)-1,0)</f>
        <v>-2.3144105513655533E-2</v>
      </c>
    </row>
    <row r="3139" spans="1:25" x14ac:dyDescent="0.25">
      <c r="A3139" s="1">
        <v>44930</v>
      </c>
      <c r="B3139">
        <v>2846.9</v>
      </c>
      <c r="C3139">
        <v>105334.46</v>
      </c>
      <c r="D3139">
        <v>68.685606899999996</v>
      </c>
      <c r="E3139">
        <v>44730.438999999998</v>
      </c>
      <c r="F3139">
        <v>5.4316000000000004</v>
      </c>
      <c r="G3139">
        <v>8410.8649999999998</v>
      </c>
      <c r="I3139" s="1">
        <v>44930</v>
      </c>
      <c r="J3139">
        <f t="shared" si="433"/>
        <v>-2.9104689322326793E-3</v>
      </c>
      <c r="K3139">
        <f t="shared" si="434"/>
        <v>1.1219811811445934E-2</v>
      </c>
      <c r="L3139">
        <f t="shared" si="435"/>
        <v>5.0787944449348643E-4</v>
      </c>
      <c r="M3139">
        <f t="shared" si="436"/>
        <v>9.868526224700247E-3</v>
      </c>
      <c r="N3139">
        <f t="shared" si="437"/>
        <v>-5.6931553993445627E-3</v>
      </c>
      <c r="O3139">
        <f t="shared" si="438"/>
        <v>-2.4539954428340893E-3</v>
      </c>
      <c r="Q3139" s="1">
        <v>44930</v>
      </c>
      <c r="R3139">
        <f t="shared" si="441"/>
        <v>364.83820098676136</v>
      </c>
      <c r="S3139" s="19">
        <f t="shared" si="439"/>
        <v>2.6483820098676136</v>
      </c>
      <c r="U3139" s="1">
        <v>44930</v>
      </c>
      <c r="V3139">
        <f t="shared" si="440"/>
        <v>2.6530482122077981E-3</v>
      </c>
      <c r="X3139" s="1">
        <v>44930</v>
      </c>
      <c r="Y3139" s="19">
        <f>IF(R3139/MAX($R$7:R3139)&lt;1,R3139/MAX($R$7:R3139)-1,0)</f>
        <v>-2.0552459729203942E-2</v>
      </c>
    </row>
    <row r="3140" spans="1:25" x14ac:dyDescent="0.25">
      <c r="A3140" s="1">
        <v>44931</v>
      </c>
      <c r="B3140">
        <v>2855.86</v>
      </c>
      <c r="C3140">
        <v>107641.32</v>
      </c>
      <c r="D3140">
        <v>68.720490999999996</v>
      </c>
      <c r="E3140">
        <v>43571.672070000001</v>
      </c>
      <c r="F3140">
        <v>5.3529</v>
      </c>
      <c r="G3140">
        <v>8434.6779999999999</v>
      </c>
      <c r="I3140" s="1">
        <v>44931</v>
      </c>
      <c r="J3140">
        <f t="shared" si="433"/>
        <v>3.14728300958933E-3</v>
      </c>
      <c r="K3140">
        <f t="shared" si="434"/>
        <v>2.1900335369830604E-2</v>
      </c>
      <c r="L3140">
        <f t="shared" si="435"/>
        <v>5.0788078571950557E-4</v>
      </c>
      <c r="M3140">
        <f t="shared" si="436"/>
        <v>-2.5905556840164157E-2</v>
      </c>
      <c r="N3140">
        <f t="shared" si="437"/>
        <v>-1.4489284925252255E-2</v>
      </c>
      <c r="O3140">
        <f t="shared" si="438"/>
        <v>2.8312189055466064E-3</v>
      </c>
      <c r="Q3140" s="1">
        <v>44931</v>
      </c>
      <c r="R3140">
        <f t="shared" si="441"/>
        <v>365.53769353200721</v>
      </c>
      <c r="S3140" s="19">
        <f t="shared" si="439"/>
        <v>2.655376935320072</v>
      </c>
      <c r="U3140" s="1">
        <v>44931</v>
      </c>
      <c r="V3140">
        <f t="shared" si="440"/>
        <v>1.9172678281877964E-3</v>
      </c>
      <c r="X3140" s="1">
        <v>44931</v>
      </c>
      <c r="Y3140" s="19">
        <f>IF(R3140/MAX($R$7:R3140)&lt;1,R3140/MAX($R$7:R3140)-1,0)</f>
        <v>-1.8674596470845017E-2</v>
      </c>
    </row>
    <row r="3141" spans="1:25" x14ac:dyDescent="0.25">
      <c r="A3141" s="1">
        <v>44932</v>
      </c>
      <c r="B3141">
        <v>2850.98</v>
      </c>
      <c r="C3141">
        <v>108963.7</v>
      </c>
      <c r="D3141">
        <v>68.755392700000002</v>
      </c>
      <c r="E3141">
        <v>43571.85181</v>
      </c>
      <c r="F3141">
        <v>5.2249999999999996</v>
      </c>
      <c r="G3141">
        <v>8468.6239999999998</v>
      </c>
      <c r="I3141" s="1">
        <v>44932</v>
      </c>
      <c r="J3141">
        <f t="shared" si="433"/>
        <v>-1.7087672364892725E-3</v>
      </c>
      <c r="K3141">
        <f t="shared" si="434"/>
        <v>1.2285059306221813E-2</v>
      </c>
      <c r="L3141">
        <f t="shared" si="435"/>
        <v>5.0787908369298584E-4</v>
      </c>
      <c r="M3141">
        <f t="shared" si="436"/>
        <v>4.1251572744371856E-6</v>
      </c>
      <c r="N3141">
        <f t="shared" si="437"/>
        <v>-2.3893590390255848E-2</v>
      </c>
      <c r="O3141">
        <f t="shared" si="438"/>
        <v>4.02457568623249E-3</v>
      </c>
      <c r="Q3141" s="1">
        <v>44932</v>
      </c>
      <c r="R3141">
        <f t="shared" si="441"/>
        <v>366.82082736456357</v>
      </c>
      <c r="S3141" s="19">
        <f t="shared" si="439"/>
        <v>2.6682082736456358</v>
      </c>
      <c r="U3141" s="1">
        <v>44932</v>
      </c>
      <c r="V3141">
        <f t="shared" si="440"/>
        <v>3.5102640719704148E-3</v>
      </c>
      <c r="X3141" s="1">
        <v>44932</v>
      </c>
      <c r="Y3141" s="19">
        <f>IF(R3141/MAX($R$7:R3141)&lt;1,R3141/MAX($R$7:R3141)-1,0)</f>
        <v>-1.522988516392465E-2</v>
      </c>
    </row>
    <row r="3142" spans="1:25" x14ac:dyDescent="0.25">
      <c r="A3142" s="1">
        <v>44935</v>
      </c>
      <c r="B3142">
        <v>2845.35</v>
      </c>
      <c r="C3142">
        <v>109129.57</v>
      </c>
      <c r="D3142">
        <v>68.790312200000002</v>
      </c>
      <c r="E3142">
        <v>43561.525739999997</v>
      </c>
      <c r="F3142">
        <v>5.2584999999999997</v>
      </c>
      <c r="G3142">
        <v>8472.6470000000008</v>
      </c>
      <c r="I3142" s="1">
        <v>44935</v>
      </c>
      <c r="J3142">
        <f t="shared" si="433"/>
        <v>-1.9747595563630593E-3</v>
      </c>
      <c r="K3142">
        <f t="shared" si="434"/>
        <v>1.5222500704363817E-3</v>
      </c>
      <c r="L3142">
        <f t="shared" si="435"/>
        <v>5.0788016224956323E-4</v>
      </c>
      <c r="M3142">
        <f t="shared" si="436"/>
        <v>-2.3698946845385205E-4</v>
      </c>
      <c r="N3142">
        <f t="shared" si="437"/>
        <v>6.4114832535884236E-3</v>
      </c>
      <c r="O3142">
        <f t="shared" si="438"/>
        <v>4.7504765827377504E-4</v>
      </c>
      <c r="Q3142" s="1">
        <v>44935</v>
      </c>
      <c r="R3142">
        <f t="shared" si="441"/>
        <v>366.9003460463187</v>
      </c>
      <c r="S3142" s="19">
        <f t="shared" si="439"/>
        <v>2.6690034604631871</v>
      </c>
      <c r="U3142" s="1">
        <v>44935</v>
      </c>
      <c r="V3142">
        <f t="shared" si="440"/>
        <v>2.1677799029684586E-4</v>
      </c>
      <c r="X3142" s="1">
        <v>44935</v>
      </c>
      <c r="Y3142" s="19">
        <f>IF(R3142/MAX($R$7:R3142)&lt;1,R3142/MAX($R$7:R3142)-1,0)</f>
        <v>-1.5016408677526072E-2</v>
      </c>
    </row>
    <row r="3143" spans="1:25" x14ac:dyDescent="0.25">
      <c r="A3143" s="1">
        <v>44936</v>
      </c>
      <c r="B3143">
        <v>2845.39</v>
      </c>
      <c r="C3143">
        <v>110816.71</v>
      </c>
      <c r="D3143">
        <v>68.825249400000004</v>
      </c>
      <c r="E3143">
        <v>43609.96746</v>
      </c>
      <c r="F3143">
        <v>5.2041000000000004</v>
      </c>
      <c r="G3143">
        <v>8526.8109999999997</v>
      </c>
      <c r="I3143" s="1">
        <v>44936</v>
      </c>
      <c r="J3143">
        <f t="shared" si="433"/>
        <v>1.405802449605531E-5</v>
      </c>
      <c r="K3143">
        <f t="shared" si="434"/>
        <v>1.5459971115069804E-2</v>
      </c>
      <c r="L3143">
        <f t="shared" si="435"/>
        <v>5.0787965460052931E-4</v>
      </c>
      <c r="M3143">
        <f t="shared" si="436"/>
        <v>1.112029920373514E-3</v>
      </c>
      <c r="N3143">
        <f t="shared" si="437"/>
        <v>-1.0345155462584299E-2</v>
      </c>
      <c r="O3143">
        <f t="shared" si="438"/>
        <v>6.3928073481638314E-3</v>
      </c>
      <c r="Q3143" s="1">
        <v>44936</v>
      </c>
      <c r="R3143">
        <f t="shared" si="441"/>
        <v>368.83769931789266</v>
      </c>
      <c r="S3143" s="19">
        <f t="shared" si="439"/>
        <v>2.6883769931789265</v>
      </c>
      <c r="U3143" s="1">
        <v>44936</v>
      </c>
      <c r="V3143">
        <f t="shared" si="440"/>
        <v>5.280325550113707E-3</v>
      </c>
      <c r="X3143" s="1">
        <v>44936</v>
      </c>
      <c r="Y3143" s="19">
        <f>IF(R3143/MAX($R$7:R3143)&lt;1,R3143/MAX($R$7:R3143)-1,0)</f>
        <v>-9.8153746538232056E-3</v>
      </c>
    </row>
    <row r="3144" spans="1:25" x14ac:dyDescent="0.25">
      <c r="A3144" s="1">
        <v>44937</v>
      </c>
      <c r="B3144">
        <v>2839.07</v>
      </c>
      <c r="C3144">
        <v>112517.08</v>
      </c>
      <c r="D3144">
        <v>68.860204400000001</v>
      </c>
      <c r="E3144">
        <v>43703.507550000002</v>
      </c>
      <c r="F3144">
        <v>5.1646999999999998</v>
      </c>
      <c r="G3144">
        <v>8586.857</v>
      </c>
      <c r="I3144" s="1">
        <v>44937</v>
      </c>
      <c r="J3144">
        <f t="shared" si="433"/>
        <v>-2.2211366455915371E-3</v>
      </c>
      <c r="K3144">
        <f t="shared" si="434"/>
        <v>1.5343985577626285E-2</v>
      </c>
      <c r="L3144">
        <f t="shared" si="435"/>
        <v>5.0788046980909662E-4</v>
      </c>
      <c r="M3144">
        <f t="shared" si="436"/>
        <v>2.1449245539062467E-3</v>
      </c>
      <c r="N3144">
        <f t="shared" si="437"/>
        <v>-7.5709536711440206E-3</v>
      </c>
      <c r="O3144">
        <f t="shared" si="438"/>
        <v>7.0420230963252894E-3</v>
      </c>
      <c r="Q3144" s="1">
        <v>44937</v>
      </c>
      <c r="R3144">
        <f t="shared" si="441"/>
        <v>370.78204507379297</v>
      </c>
      <c r="S3144" s="19">
        <f t="shared" si="439"/>
        <v>2.7078204507379295</v>
      </c>
      <c r="U3144" s="1">
        <v>44937</v>
      </c>
      <c r="V3144">
        <f t="shared" si="440"/>
        <v>5.2715483246319472E-3</v>
      </c>
      <c r="X3144" s="1">
        <v>44937</v>
      </c>
      <c r="Y3144" s="19">
        <f>IF(R3144/MAX($R$7:R3144)&lt;1,R3144/MAX($R$7:R3144)-1,0)</f>
        <v>-4.5955685510034039E-3</v>
      </c>
    </row>
    <row r="3145" spans="1:25" x14ac:dyDescent="0.25">
      <c r="A3145" s="1">
        <v>44938</v>
      </c>
      <c r="B3145">
        <v>2833.33</v>
      </c>
      <c r="C3145">
        <v>111850.22</v>
      </c>
      <c r="D3145">
        <v>68.895177099999998</v>
      </c>
      <c r="E3145">
        <v>43224.697540000001</v>
      </c>
      <c r="F3145">
        <v>5.101</v>
      </c>
      <c r="G3145">
        <v>8610.2119999999995</v>
      </c>
      <c r="I3145" s="1">
        <v>44938</v>
      </c>
      <c r="J3145">
        <f t="shared" ref="J3145:J3208" si="442">B3145/B3144-1</f>
        <v>-2.0217888252139771E-3</v>
      </c>
      <c r="K3145">
        <f t="shared" ref="K3145:K3208" si="443">C3145/C3144-1</f>
        <v>-5.9267446329037687E-3</v>
      </c>
      <c r="L3145">
        <f t="shared" ref="L3145:L3208" si="444">D3145/D3144-1</f>
        <v>5.078797006881075E-4</v>
      </c>
      <c r="M3145">
        <f t="shared" ref="M3145:M3208" si="445">E3145/E3144-1</f>
        <v>-1.0955871435541109E-2</v>
      </c>
      <c r="N3145">
        <f t="shared" ref="N3145:N3208" si="446">F3145/F3144-1</f>
        <v>-1.2333727031579755E-2</v>
      </c>
      <c r="O3145">
        <f t="shared" ref="O3145:O3208" si="447">G3145/G3144-1</f>
        <v>2.719854307577263E-3</v>
      </c>
      <c r="Q3145" s="1">
        <v>44938</v>
      </c>
      <c r="R3145">
        <f t="shared" si="441"/>
        <v>369.96096094046038</v>
      </c>
      <c r="S3145" s="19">
        <f t="shared" ref="S3145:S3208" si="448">R3145/R$7-1</f>
        <v>2.6996096094046038</v>
      </c>
      <c r="U3145" s="1">
        <v>44938</v>
      </c>
      <c r="V3145">
        <f t="shared" ref="V3145:V3208" si="449">R3145/R3144-1</f>
        <v>-2.2144657332832107E-3</v>
      </c>
      <c r="X3145" s="1">
        <v>44938</v>
      </c>
      <c r="Y3145" s="19">
        <f>IF(R3145/MAX($R$7:R3145)&lt;1,R3145/MAX($R$7:R3145)-1,0)</f>
        <v>-6.7998575552054019E-3</v>
      </c>
    </row>
    <row r="3146" spans="1:25" x14ac:dyDescent="0.25">
      <c r="A3146" s="1">
        <v>44939</v>
      </c>
      <c r="B3146">
        <v>2838.74</v>
      </c>
      <c r="C3146">
        <v>110916.08</v>
      </c>
      <c r="D3146">
        <v>68.930167600000004</v>
      </c>
      <c r="E3146">
        <v>43395.631450000001</v>
      </c>
      <c r="F3146">
        <v>5.1033999999999997</v>
      </c>
      <c r="G3146">
        <v>8608.0110000000004</v>
      </c>
      <c r="I3146" s="1">
        <v>44939</v>
      </c>
      <c r="J3146">
        <f t="shared" si="442"/>
        <v>1.909414011075361E-3</v>
      </c>
      <c r="K3146">
        <f t="shared" si="443"/>
        <v>-8.351704627849621E-3</v>
      </c>
      <c r="L3146">
        <f t="shared" si="444"/>
        <v>5.0788025334802533E-4</v>
      </c>
      <c r="M3146">
        <f t="shared" si="445"/>
        <v>3.9545426510345649E-3</v>
      </c>
      <c r="N3146">
        <f t="shared" si="446"/>
        <v>4.7049598118009683E-4</v>
      </c>
      <c r="O3146">
        <f t="shared" si="447"/>
        <v>-2.5562669072476396E-4</v>
      </c>
      <c r="Q3146" s="1">
        <v>44939</v>
      </c>
      <c r="R3146">
        <f t="shared" ref="R3146:R3209" si="450">((($AB$7*L3146)+($AB$8*K3146)+($AB$9*J3146)+($AB$10*O3146)+($AB$11*N3146)+($AB$12*M3146))+1)*R3145</f>
        <v>369.67762286725394</v>
      </c>
      <c r="S3146" s="19">
        <f t="shared" si="448"/>
        <v>2.6967762286725394</v>
      </c>
      <c r="U3146" s="1">
        <v>44939</v>
      </c>
      <c r="V3146">
        <f t="shared" si="449"/>
        <v>-7.6585938280127053E-4</v>
      </c>
      <c r="X3146" s="1">
        <v>44939</v>
      </c>
      <c r="Y3146" s="19">
        <f>IF(R3146/MAX($R$7:R3146)&lt;1,R3146/MAX($R$7:R3146)-1,0)</f>
        <v>-7.5605092032963173E-3</v>
      </c>
    </row>
    <row r="3147" spans="1:25" x14ac:dyDescent="0.25">
      <c r="A3147" s="1">
        <v>44942</v>
      </c>
      <c r="B3147">
        <v>2840.79</v>
      </c>
      <c r="C3147">
        <v>109212.66</v>
      </c>
      <c r="D3147">
        <v>68.965175900000006</v>
      </c>
      <c r="E3147">
        <v>43395.631450000001</v>
      </c>
      <c r="F3147">
        <v>5.1527000000000003</v>
      </c>
      <c r="G3147">
        <v>8569.518</v>
      </c>
      <c r="I3147" s="1">
        <v>44942</v>
      </c>
      <c r="J3147">
        <f t="shared" si="442"/>
        <v>7.221513770194754E-4</v>
      </c>
      <c r="K3147">
        <f t="shared" si="443"/>
        <v>-1.5357737128827487E-2</v>
      </c>
      <c r="L3147">
        <f t="shared" si="444"/>
        <v>5.0788067429574646E-4</v>
      </c>
      <c r="M3147">
        <f t="shared" si="445"/>
        <v>0</v>
      </c>
      <c r="N3147">
        <f t="shared" si="446"/>
        <v>9.6602265156562339E-3</v>
      </c>
      <c r="O3147">
        <f t="shared" si="447"/>
        <v>-4.4717647317132903E-3</v>
      </c>
      <c r="Q3147" s="1">
        <v>44942</v>
      </c>
      <c r="R3147">
        <f t="shared" si="450"/>
        <v>368.1238020142963</v>
      </c>
      <c r="S3147" s="19">
        <f t="shared" si="448"/>
        <v>2.6812380201429629</v>
      </c>
      <c r="U3147" s="1">
        <v>44942</v>
      </c>
      <c r="V3147">
        <f t="shared" si="449"/>
        <v>-4.2031780038673805E-3</v>
      </c>
      <c r="X3147" s="1">
        <v>44942</v>
      </c>
      <c r="Y3147" s="19">
        <f>IF(R3147/MAX($R$7:R3147)&lt;1,R3147/MAX($R$7:R3147)-1,0)</f>
        <v>-1.1731909041182487E-2</v>
      </c>
    </row>
    <row r="3148" spans="1:25" x14ac:dyDescent="0.25">
      <c r="A3148" s="1">
        <v>44943</v>
      </c>
      <c r="B3148">
        <v>2838.03</v>
      </c>
      <c r="C3148">
        <v>111439.12</v>
      </c>
      <c r="D3148">
        <v>69.000201899999993</v>
      </c>
      <c r="E3148">
        <v>43408.822899999999</v>
      </c>
      <c r="F3148">
        <v>5.1052</v>
      </c>
      <c r="G3148">
        <v>8593.3760000000002</v>
      </c>
      <c r="I3148" s="1">
        <v>44943</v>
      </c>
      <c r="J3148">
        <f t="shared" si="442"/>
        <v>-9.7156072782567104E-4</v>
      </c>
      <c r="K3148">
        <f t="shared" si="443"/>
        <v>2.03864643531253E-2</v>
      </c>
      <c r="L3148">
        <f t="shared" si="444"/>
        <v>5.0787951372410767E-4</v>
      </c>
      <c r="M3148">
        <f t="shared" si="445"/>
        <v>3.0398105890450111E-4</v>
      </c>
      <c r="N3148">
        <f t="shared" si="446"/>
        <v>-9.2184679876570197E-3</v>
      </c>
      <c r="O3148">
        <f t="shared" si="447"/>
        <v>2.7840538989474251E-3</v>
      </c>
      <c r="Q3148" s="1">
        <v>44943</v>
      </c>
      <c r="R3148">
        <f t="shared" si="450"/>
        <v>369.93274323227536</v>
      </c>
      <c r="S3148" s="19">
        <f t="shared" si="448"/>
        <v>2.6993274323227534</v>
      </c>
      <c r="U3148" s="1">
        <v>44943</v>
      </c>
      <c r="V3148">
        <f t="shared" si="449"/>
        <v>4.9139479927158281E-3</v>
      </c>
      <c r="X3148" s="1">
        <v>44943</v>
      </c>
      <c r="Y3148" s="19">
        <f>IF(R3148/MAX($R$7:R3148)&lt;1,R3148/MAX($R$7:R3148)-1,0)</f>
        <v>-6.8756110393503045E-3</v>
      </c>
    </row>
    <row r="3149" spans="1:25" x14ac:dyDescent="0.25">
      <c r="A3149" s="1">
        <v>44944</v>
      </c>
      <c r="B3149">
        <v>2838.73</v>
      </c>
      <c r="C3149">
        <v>112228.39</v>
      </c>
      <c r="D3149">
        <v>69.035245700000004</v>
      </c>
      <c r="E3149">
        <v>43209.760329999997</v>
      </c>
      <c r="F3149">
        <v>5.1814999999999998</v>
      </c>
      <c r="G3149">
        <v>8586.4320000000007</v>
      </c>
      <c r="I3149" s="1">
        <v>44944</v>
      </c>
      <c r="J3149">
        <f t="shared" si="442"/>
        <v>2.4664996494050406E-4</v>
      </c>
      <c r="K3149">
        <f t="shared" si="443"/>
        <v>7.0825218289591874E-3</v>
      </c>
      <c r="L3149">
        <f t="shared" si="444"/>
        <v>5.0787967332044381E-4</v>
      </c>
      <c r="M3149">
        <f t="shared" si="445"/>
        <v>-4.5857629095029662E-3</v>
      </c>
      <c r="N3149">
        <f t="shared" si="446"/>
        <v>1.4945545718091369E-2</v>
      </c>
      <c r="O3149">
        <f t="shared" si="447"/>
        <v>-8.0806425786550395E-4</v>
      </c>
      <c r="Q3149" s="1">
        <v>44944</v>
      </c>
      <c r="R3149">
        <f t="shared" si="450"/>
        <v>370.16387502076736</v>
      </c>
      <c r="S3149" s="19">
        <f t="shared" si="448"/>
        <v>2.7016387502076737</v>
      </c>
      <c r="U3149" s="1">
        <v>44944</v>
      </c>
      <c r="V3149">
        <f t="shared" si="449"/>
        <v>6.2479408141191684E-4</v>
      </c>
      <c r="X3149" s="1">
        <v>44944</v>
      </c>
      <c r="Y3149" s="19">
        <f>IF(R3149/MAX($R$7:R3149)&lt;1,R3149/MAX($R$7:R3149)-1,0)</f>
        <v>-6.2551127990219113E-3</v>
      </c>
    </row>
    <row r="3150" spans="1:25" x14ac:dyDescent="0.25">
      <c r="A3150" s="1">
        <v>44945</v>
      </c>
      <c r="B3150">
        <v>2824.92</v>
      </c>
      <c r="C3150">
        <v>112921.88</v>
      </c>
      <c r="D3150">
        <v>69.070307299999996</v>
      </c>
      <c r="E3150">
        <v>43302.308360000003</v>
      </c>
      <c r="F3150">
        <v>5.1767000000000003</v>
      </c>
      <c r="G3150">
        <v>8594.8240000000005</v>
      </c>
      <c r="I3150" s="1">
        <v>44945</v>
      </c>
      <c r="J3150">
        <f t="shared" si="442"/>
        <v>-4.8648515357219146E-3</v>
      </c>
      <c r="K3150">
        <f t="shared" si="443"/>
        <v>6.1792742460264893E-3</v>
      </c>
      <c r="L3150">
        <f t="shared" si="444"/>
        <v>5.0787970180277142E-4</v>
      </c>
      <c r="M3150">
        <f t="shared" si="445"/>
        <v>2.1418315976113877E-3</v>
      </c>
      <c r="N3150">
        <f t="shared" si="446"/>
        <v>-9.2637267200612605E-4</v>
      </c>
      <c r="O3150">
        <f t="shared" si="447"/>
        <v>9.7735590289427243E-4</v>
      </c>
      <c r="Q3150" s="1">
        <v>44945</v>
      </c>
      <c r="R3150">
        <f t="shared" si="450"/>
        <v>370.61628359708459</v>
      </c>
      <c r="S3150" s="19">
        <f t="shared" si="448"/>
        <v>2.7061628359708458</v>
      </c>
      <c r="U3150" s="1">
        <v>44945</v>
      </c>
      <c r="V3150">
        <f t="shared" si="449"/>
        <v>1.2221845697175659E-3</v>
      </c>
      <c r="X3150" s="1">
        <v>44945</v>
      </c>
      <c r="Y3150" s="19">
        <f>IF(R3150/MAX($R$7:R3150)&lt;1,R3150/MAX($R$7:R3150)-1,0)</f>
        <v>-5.0405731316491842E-3</v>
      </c>
    </row>
    <row r="3151" spans="1:25" x14ac:dyDescent="0.25">
      <c r="A3151" s="1">
        <v>44946</v>
      </c>
      <c r="B3151">
        <v>2826.67</v>
      </c>
      <c r="C3151">
        <v>112040.64</v>
      </c>
      <c r="D3151">
        <v>69.105386800000005</v>
      </c>
      <c r="E3151">
        <v>43932.762199999997</v>
      </c>
      <c r="F3151">
        <v>5.2070999999999996</v>
      </c>
      <c r="G3151">
        <v>8541.3439999999991</v>
      </c>
      <c r="I3151" s="1">
        <v>44946</v>
      </c>
      <c r="J3151">
        <f t="shared" si="442"/>
        <v>6.1948656953125791E-4</v>
      </c>
      <c r="K3151">
        <f t="shared" si="443"/>
        <v>-7.8039791756920884E-3</v>
      </c>
      <c r="L3151">
        <f t="shared" si="444"/>
        <v>5.0788104717192084E-4</v>
      </c>
      <c r="M3151">
        <f t="shared" si="445"/>
        <v>1.455935870112568E-2</v>
      </c>
      <c r="N3151">
        <f t="shared" si="446"/>
        <v>5.8724670156662384E-3</v>
      </c>
      <c r="O3151">
        <f t="shared" si="447"/>
        <v>-6.222349637409863E-3</v>
      </c>
      <c r="Q3151" s="1">
        <v>44946</v>
      </c>
      <c r="R3151">
        <f t="shared" si="450"/>
        <v>370.22747089662261</v>
      </c>
      <c r="S3151" s="19">
        <f t="shared" si="448"/>
        <v>2.7022747089662262</v>
      </c>
      <c r="U3151" s="1">
        <v>44946</v>
      </c>
      <c r="V3151">
        <f t="shared" si="449"/>
        <v>-1.0490977263284407E-3</v>
      </c>
      <c r="X3151" s="1">
        <v>44946</v>
      </c>
      <c r="Y3151" s="19">
        <f>IF(R3151/MAX($R$7:R3151)&lt;1,R3151/MAX($R$7:R3151)-1,0)</f>
        <v>-6.0843828041657888E-3</v>
      </c>
    </row>
    <row r="3152" spans="1:25" x14ac:dyDescent="0.25">
      <c r="A3152" s="1">
        <v>44949</v>
      </c>
      <c r="B3152">
        <v>2815.86</v>
      </c>
      <c r="C3152">
        <v>111737.28</v>
      </c>
      <c r="D3152">
        <v>69.140484000000001</v>
      </c>
      <c r="E3152">
        <v>44456.492509999996</v>
      </c>
      <c r="F3152">
        <v>5.1959</v>
      </c>
      <c r="G3152">
        <v>8513.5730000000003</v>
      </c>
      <c r="I3152" s="1">
        <v>44949</v>
      </c>
      <c r="J3152">
        <f t="shared" si="442"/>
        <v>-3.8242879430566701E-3</v>
      </c>
      <c r="K3152">
        <f t="shared" si="443"/>
        <v>-2.7075889605772119E-3</v>
      </c>
      <c r="L3152">
        <f t="shared" si="444"/>
        <v>5.0787936549112622E-4</v>
      </c>
      <c r="M3152">
        <f t="shared" si="445"/>
        <v>1.1921178723426573E-2</v>
      </c>
      <c r="N3152">
        <f t="shared" si="446"/>
        <v>-2.1509093353305753E-3</v>
      </c>
      <c r="O3152">
        <f t="shared" si="447"/>
        <v>-3.2513618465663807E-3</v>
      </c>
      <c r="Q3152" s="1">
        <v>44949</v>
      </c>
      <c r="R3152">
        <f t="shared" si="450"/>
        <v>370.15312297993762</v>
      </c>
      <c r="S3152" s="19">
        <f t="shared" si="448"/>
        <v>2.7015312297993761</v>
      </c>
      <c r="U3152" s="1">
        <v>44949</v>
      </c>
      <c r="V3152">
        <f t="shared" si="449"/>
        <v>-2.0081685593165144E-4</v>
      </c>
      <c r="X3152" s="1">
        <v>44949</v>
      </c>
      <c r="Y3152" s="19">
        <f>IF(R3152/MAX($R$7:R3152)&lt;1,R3152/MAX($R$7:R3152)-1,0)</f>
        <v>-6.2839778134723412E-3</v>
      </c>
    </row>
    <row r="3153" spans="1:25" x14ac:dyDescent="0.25">
      <c r="A3153" s="1">
        <v>44950</v>
      </c>
      <c r="B3153">
        <v>2811.9</v>
      </c>
      <c r="C3153">
        <v>113028.15</v>
      </c>
      <c r="D3153">
        <v>69.175599099999999</v>
      </c>
      <c r="E3153">
        <v>44083.367330000001</v>
      </c>
      <c r="F3153">
        <v>5.1422999999999996</v>
      </c>
      <c r="G3153">
        <v>8551.741</v>
      </c>
      <c r="I3153" s="1">
        <v>44950</v>
      </c>
      <c r="J3153">
        <f t="shared" si="442"/>
        <v>-1.4063199164731088E-3</v>
      </c>
      <c r="K3153">
        <f t="shared" si="443"/>
        <v>1.1552724390641922E-2</v>
      </c>
      <c r="L3153">
        <f t="shared" si="444"/>
        <v>5.0788044816107991E-4</v>
      </c>
      <c r="M3153">
        <f t="shared" si="445"/>
        <v>-8.3930413519704983E-3</v>
      </c>
      <c r="N3153">
        <f t="shared" si="446"/>
        <v>-1.0315825939683276E-2</v>
      </c>
      <c r="O3153">
        <f t="shared" si="447"/>
        <v>4.4831940713963014E-3</v>
      </c>
      <c r="Q3153" s="1">
        <v>44950</v>
      </c>
      <c r="R3153">
        <f t="shared" si="450"/>
        <v>370.99972794858684</v>
      </c>
      <c r="S3153" s="19">
        <f t="shared" si="448"/>
        <v>2.7099972794858682</v>
      </c>
      <c r="U3153" s="1">
        <v>44950</v>
      </c>
      <c r="V3153">
        <f t="shared" si="449"/>
        <v>2.2871749989128443E-3</v>
      </c>
      <c r="X3153" s="1">
        <v>44950</v>
      </c>
      <c r="Y3153" s="19">
        <f>IF(R3153/MAX($R$7:R3153)&lt;1,R3153/MAX($R$7:R3153)-1,0)</f>
        <v>-4.0111753715083021E-3</v>
      </c>
    </row>
    <row r="3154" spans="1:25" x14ac:dyDescent="0.25">
      <c r="A3154" s="1">
        <v>44951</v>
      </c>
      <c r="B3154">
        <v>2816.54</v>
      </c>
      <c r="C3154">
        <v>114270.07</v>
      </c>
      <c r="D3154">
        <v>69.210731999999993</v>
      </c>
      <c r="E3154">
        <v>43542.42426</v>
      </c>
      <c r="F3154">
        <v>5.0766999999999998</v>
      </c>
      <c r="G3154">
        <v>8560.6830000000009</v>
      </c>
      <c r="I3154" s="1">
        <v>44951</v>
      </c>
      <c r="J3154">
        <f t="shared" si="442"/>
        <v>1.6501298054696356E-3</v>
      </c>
      <c r="K3154">
        <f t="shared" si="443"/>
        <v>1.0987705275190329E-2</v>
      </c>
      <c r="L3154">
        <f t="shared" si="444"/>
        <v>5.0787995271583952E-4</v>
      </c>
      <c r="M3154">
        <f t="shared" si="445"/>
        <v>-1.2270910839242366E-2</v>
      </c>
      <c r="N3154">
        <f t="shared" si="446"/>
        <v>-1.2756937557124259E-2</v>
      </c>
      <c r="O3154">
        <f t="shared" si="447"/>
        <v>1.0456350350180887E-3</v>
      </c>
      <c r="Q3154" s="1">
        <v>44951</v>
      </c>
      <c r="R3154">
        <f t="shared" si="450"/>
        <v>371.37803280995729</v>
      </c>
      <c r="S3154" s="19">
        <f t="shared" si="448"/>
        <v>2.7137803280995727</v>
      </c>
      <c r="U3154" s="1">
        <v>44951</v>
      </c>
      <c r="V3154">
        <f t="shared" si="449"/>
        <v>1.0196904010206786E-3</v>
      </c>
      <c r="X3154" s="1">
        <v>44951</v>
      </c>
      <c r="Y3154" s="19">
        <f>IF(R3154/MAX($R$7:R3154)&lt;1,R3154/MAX($R$7:R3154)-1,0)</f>
        <v>-2.9955751275106968E-3</v>
      </c>
    </row>
    <row r="3155" spans="1:25" x14ac:dyDescent="0.25">
      <c r="A3155" s="1">
        <v>44952</v>
      </c>
      <c r="B3155">
        <v>2809.44</v>
      </c>
      <c r="C3155">
        <v>114177.55</v>
      </c>
      <c r="D3155">
        <v>69.245882699999996</v>
      </c>
      <c r="E3155">
        <v>43963.413289999997</v>
      </c>
      <c r="F3155">
        <v>5.0701999999999998</v>
      </c>
      <c r="G3155">
        <v>8543.0210000000006</v>
      </c>
      <c r="I3155" s="1">
        <v>44952</v>
      </c>
      <c r="J3155">
        <f t="shared" si="442"/>
        <v>-2.5208234216449465E-3</v>
      </c>
      <c r="K3155">
        <f t="shared" si="443"/>
        <v>-8.0966083244726761E-4</v>
      </c>
      <c r="L3155">
        <f t="shared" si="444"/>
        <v>5.0787932715401496E-4</v>
      </c>
      <c r="M3155">
        <f t="shared" si="445"/>
        <v>9.6684793544381531E-3</v>
      </c>
      <c r="N3155">
        <f t="shared" si="446"/>
        <v>-1.2803592885142212E-3</v>
      </c>
      <c r="O3155">
        <f t="shared" si="447"/>
        <v>-2.0631531385989499E-3</v>
      </c>
      <c r="Q3155" s="1">
        <v>44952</v>
      </c>
      <c r="R3155">
        <f t="shared" si="450"/>
        <v>371.52392723933133</v>
      </c>
      <c r="S3155" s="19">
        <f t="shared" si="448"/>
        <v>2.7152392723933132</v>
      </c>
      <c r="U3155" s="1">
        <v>44952</v>
      </c>
      <c r="V3155">
        <f t="shared" si="449"/>
        <v>3.9284614728063438E-4</v>
      </c>
      <c r="X3155" s="1">
        <v>44952</v>
      </c>
      <c r="Y3155" s="19">
        <f>IF(R3155/MAX($R$7:R3155)&lt;1,R3155/MAX($R$7:R3155)-1,0)</f>
        <v>-2.6039057803778354E-3</v>
      </c>
    </row>
    <row r="3156" spans="1:25" x14ac:dyDescent="0.25">
      <c r="A3156" s="1">
        <v>44953</v>
      </c>
      <c r="B3156">
        <v>2809.46</v>
      </c>
      <c r="C3156">
        <v>112316.16</v>
      </c>
      <c r="D3156">
        <v>69.281051300000001</v>
      </c>
      <c r="E3156">
        <v>44269.132409999998</v>
      </c>
      <c r="F3156">
        <v>5.1086</v>
      </c>
      <c r="G3156">
        <v>8522.1409999999996</v>
      </c>
      <c r="I3156" s="1">
        <v>44953</v>
      </c>
      <c r="J3156">
        <f t="shared" si="442"/>
        <v>7.1188564267909982E-6</v>
      </c>
      <c r="K3156">
        <f t="shared" si="443"/>
        <v>-1.6302591884306494E-2</v>
      </c>
      <c r="L3156">
        <f t="shared" si="444"/>
        <v>5.0788001580359676E-4</v>
      </c>
      <c r="M3156">
        <f t="shared" si="445"/>
        <v>6.9539441349413256E-3</v>
      </c>
      <c r="N3156">
        <f t="shared" si="446"/>
        <v>7.5736657331071378E-3</v>
      </c>
      <c r="O3156">
        <f t="shared" si="447"/>
        <v>-2.4441002778761156E-3</v>
      </c>
      <c r="Q3156" s="1">
        <v>44953</v>
      </c>
      <c r="R3156">
        <f t="shared" si="450"/>
        <v>370.46582226163736</v>
      </c>
      <c r="S3156" s="19">
        <f t="shared" si="448"/>
        <v>2.7046582226163736</v>
      </c>
      <c r="U3156" s="1">
        <v>44953</v>
      </c>
      <c r="V3156">
        <f t="shared" si="449"/>
        <v>-2.8480130083582411E-3</v>
      </c>
      <c r="X3156" s="1">
        <v>44953</v>
      </c>
      <c r="Y3156" s="19">
        <f>IF(R3156/MAX($R$7:R3156)&lt;1,R3156/MAX($R$7:R3156)-1,0)</f>
        <v>-5.4445028312011257E-3</v>
      </c>
    </row>
    <row r="3157" spans="1:25" x14ac:dyDescent="0.25">
      <c r="A3157" s="1">
        <v>44956</v>
      </c>
      <c r="B3157">
        <v>2807.88</v>
      </c>
      <c r="C3157">
        <v>112273.01</v>
      </c>
      <c r="D3157">
        <v>69.316237799999996</v>
      </c>
      <c r="E3157">
        <v>43951.869420000003</v>
      </c>
      <c r="F3157">
        <v>5.1214000000000004</v>
      </c>
      <c r="G3157">
        <v>8528.5740000000005</v>
      </c>
      <c r="I3157" s="1">
        <v>44956</v>
      </c>
      <c r="J3157">
        <f t="shared" si="442"/>
        <v>-5.6238565418265107E-4</v>
      </c>
      <c r="K3157">
        <f t="shared" si="443"/>
        <v>-3.8418336239420814E-4</v>
      </c>
      <c r="L3157">
        <f t="shared" si="444"/>
        <v>5.0788057253381425E-4</v>
      </c>
      <c r="M3157">
        <f t="shared" si="445"/>
        <v>-7.1666864184654067E-3</v>
      </c>
      <c r="N3157">
        <f t="shared" si="446"/>
        <v>2.5055788278589564E-3</v>
      </c>
      <c r="O3157">
        <f t="shared" si="447"/>
        <v>7.5485725946111693E-4</v>
      </c>
      <c r="Q3157" s="1">
        <v>44956</v>
      </c>
      <c r="R3157">
        <f t="shared" si="450"/>
        <v>370.12937846785854</v>
      </c>
      <c r="S3157" s="19">
        <f t="shared" si="448"/>
        <v>2.7012937846785854</v>
      </c>
      <c r="U3157" s="1">
        <v>44956</v>
      </c>
      <c r="V3157">
        <f t="shared" si="449"/>
        <v>-9.0816419103079138E-4</v>
      </c>
      <c r="X3157" s="1">
        <v>44956</v>
      </c>
      <c r="Y3157" s="19">
        <f>IF(R3157/MAX($R$7:R3157)&lt;1,R3157/MAX($R$7:R3157)-1,0)</f>
        <v>-6.3477225197227094E-3</v>
      </c>
    </row>
    <row r="3158" spans="1:25" x14ac:dyDescent="0.25">
      <c r="A3158" s="1">
        <v>44957</v>
      </c>
      <c r="B3158">
        <v>2821.14</v>
      </c>
      <c r="C3158">
        <v>113430.54</v>
      </c>
      <c r="D3158">
        <v>69.3514421</v>
      </c>
      <c r="E3158">
        <v>44234.715700000001</v>
      </c>
      <c r="F3158">
        <v>5.0757000000000003</v>
      </c>
      <c r="G3158">
        <v>8536.527</v>
      </c>
      <c r="I3158" s="1">
        <v>44957</v>
      </c>
      <c r="J3158">
        <f t="shared" si="442"/>
        <v>4.7224240352150559E-3</v>
      </c>
      <c r="K3158">
        <f t="shared" si="443"/>
        <v>1.0309957842940198E-2</v>
      </c>
      <c r="L3158">
        <f t="shared" si="444"/>
        <v>5.0787955488273973E-4</v>
      </c>
      <c r="M3158">
        <f t="shared" si="445"/>
        <v>6.4353640409955393E-3</v>
      </c>
      <c r="N3158">
        <f t="shared" si="446"/>
        <v>-8.9233412738703999E-3</v>
      </c>
      <c r="O3158">
        <f t="shared" si="447"/>
        <v>9.32512281654585E-4</v>
      </c>
      <c r="Q3158" s="1">
        <v>44957</v>
      </c>
      <c r="R3158">
        <f t="shared" si="450"/>
        <v>371.65319718656843</v>
      </c>
      <c r="S3158" s="19">
        <f t="shared" si="448"/>
        <v>2.7165319718656842</v>
      </c>
      <c r="U3158" s="1">
        <v>44957</v>
      </c>
      <c r="V3158">
        <f t="shared" si="449"/>
        <v>4.1169893754926523E-3</v>
      </c>
      <c r="X3158" s="1">
        <v>44957</v>
      </c>
      <c r="Y3158" s="19">
        <f>IF(R3158/MAX($R$7:R3158)&lt;1,R3158/MAX($R$7:R3158)-1,0)</f>
        <v>-2.2568666504022561E-3</v>
      </c>
    </row>
    <row r="3159" spans="1:25" x14ac:dyDescent="0.25">
      <c r="A3159" s="1">
        <v>44958</v>
      </c>
      <c r="B3159">
        <v>2807.02</v>
      </c>
      <c r="C3159">
        <v>112073.55</v>
      </c>
      <c r="D3159">
        <v>69.386664300000007</v>
      </c>
      <c r="E3159">
        <v>44793.005279999998</v>
      </c>
      <c r="F3159">
        <v>5.0519999999999996</v>
      </c>
      <c r="G3159">
        <v>8543.2070000000003</v>
      </c>
      <c r="I3159" s="1">
        <v>44958</v>
      </c>
      <c r="J3159">
        <f t="shared" si="442"/>
        <v>-5.0050688728670023E-3</v>
      </c>
      <c r="K3159">
        <f t="shared" si="443"/>
        <v>-1.1963180286367225E-2</v>
      </c>
      <c r="L3159">
        <f t="shared" si="444"/>
        <v>5.0787984984101975E-4</v>
      </c>
      <c r="M3159">
        <f t="shared" si="445"/>
        <v>1.2621073090789636E-2</v>
      </c>
      <c r="N3159">
        <f t="shared" si="446"/>
        <v>-4.6693066966133623E-3</v>
      </c>
      <c r="O3159">
        <f t="shared" si="447"/>
        <v>7.8251963591280393E-4</v>
      </c>
      <c r="Q3159" s="1">
        <v>44958</v>
      </c>
      <c r="R3159">
        <f t="shared" si="450"/>
        <v>371.31354200514596</v>
      </c>
      <c r="S3159" s="19">
        <f t="shared" si="448"/>
        <v>2.7131354200514597</v>
      </c>
      <c r="U3159" s="1">
        <v>44958</v>
      </c>
      <c r="V3159">
        <f t="shared" si="449"/>
        <v>-9.1390356384302152E-4</v>
      </c>
      <c r="X3159" s="1">
        <v>44958</v>
      </c>
      <c r="Y3159" s="19">
        <f>IF(R3159/MAX($R$7:R3159)&lt;1,R3159/MAX($R$7:R3159)-1,0)</f>
        <v>-3.1687076557703753E-3</v>
      </c>
    </row>
    <row r="3160" spans="1:25" x14ac:dyDescent="0.25">
      <c r="A3160" s="1">
        <v>44959</v>
      </c>
      <c r="B3160">
        <v>2814.15</v>
      </c>
      <c r="C3160">
        <v>110140.64</v>
      </c>
      <c r="D3160">
        <v>69.421904400000003</v>
      </c>
      <c r="E3160">
        <v>44638.396209999999</v>
      </c>
      <c r="F3160">
        <v>5.0435999999999996</v>
      </c>
      <c r="G3160">
        <v>8535.0789999999997</v>
      </c>
      <c r="I3160" s="1">
        <v>44959</v>
      </c>
      <c r="J3160">
        <f t="shared" si="442"/>
        <v>2.5400602774472425E-3</v>
      </c>
      <c r="K3160">
        <f t="shared" si="443"/>
        <v>-1.7246799088634246E-2</v>
      </c>
      <c r="L3160">
        <f t="shared" si="444"/>
        <v>5.0788001347967793E-4</v>
      </c>
      <c r="M3160">
        <f t="shared" si="445"/>
        <v>-3.4516342235476616E-3</v>
      </c>
      <c r="N3160">
        <f t="shared" si="446"/>
        <v>-1.6627078384797711E-3</v>
      </c>
      <c r="O3160">
        <f t="shared" si="447"/>
        <v>-9.5139916427178228E-4</v>
      </c>
      <c r="Q3160" s="1">
        <v>44959</v>
      </c>
      <c r="R3160">
        <f t="shared" si="450"/>
        <v>369.91371235824647</v>
      </c>
      <c r="S3160" s="19">
        <f t="shared" si="448"/>
        <v>2.6991371235824646</v>
      </c>
      <c r="U3160" s="1">
        <v>44959</v>
      </c>
      <c r="V3160">
        <f t="shared" si="449"/>
        <v>-3.7699396562275167E-3</v>
      </c>
      <c r="X3160" s="1">
        <v>44959</v>
      </c>
      <c r="Y3160" s="19">
        <f>IF(R3160/MAX($R$7:R3160)&lt;1,R3160/MAX($R$7:R3160)-1,0)</f>
        <v>-6.9267014753473521E-3</v>
      </c>
    </row>
    <row r="3161" spans="1:25" x14ac:dyDescent="0.25">
      <c r="A3161" s="1">
        <v>44960</v>
      </c>
      <c r="B3161">
        <v>2815.69</v>
      </c>
      <c r="C3161">
        <v>108523.47</v>
      </c>
      <c r="D3161">
        <v>69.457162400000001</v>
      </c>
      <c r="E3161">
        <v>45191.678039999999</v>
      </c>
      <c r="F3161">
        <v>5.1332000000000004</v>
      </c>
      <c r="G3161">
        <v>8494.4809999999998</v>
      </c>
      <c r="I3161" s="1">
        <v>44960</v>
      </c>
      <c r="J3161">
        <f t="shared" si="442"/>
        <v>5.4723451130889167E-4</v>
      </c>
      <c r="K3161">
        <f t="shared" si="443"/>
        <v>-1.4682772862042559E-2</v>
      </c>
      <c r="L3161">
        <f t="shared" si="444"/>
        <v>5.0788004599877645E-4</v>
      </c>
      <c r="M3161">
        <f t="shared" si="445"/>
        <v>1.2394751536258131E-2</v>
      </c>
      <c r="N3161">
        <f t="shared" si="446"/>
        <v>1.7765088428900233E-2</v>
      </c>
      <c r="O3161">
        <f t="shared" si="447"/>
        <v>-4.7566050648154556E-3</v>
      </c>
      <c r="Q3161" s="1">
        <v>44960</v>
      </c>
      <c r="R3161">
        <f t="shared" si="450"/>
        <v>369.05526759777115</v>
      </c>
      <c r="S3161" s="19">
        <f t="shared" si="448"/>
        <v>2.6905526759777114</v>
      </c>
      <c r="U3161" s="1">
        <v>44960</v>
      </c>
      <c r="V3161">
        <f t="shared" si="449"/>
        <v>-2.3206621755182955E-3</v>
      </c>
      <c r="X3161" s="1">
        <v>44960</v>
      </c>
      <c r="Y3161" s="19">
        <f>IF(R3161/MAX($R$7:R3161)&lt;1,R3161/MAX($R$7:R3161)-1,0)</f>
        <v>-9.2312891167506406E-3</v>
      </c>
    </row>
    <row r="3162" spans="1:25" x14ac:dyDescent="0.25">
      <c r="A3162" s="1">
        <v>44963</v>
      </c>
      <c r="B3162">
        <v>2811.12</v>
      </c>
      <c r="C3162">
        <v>108721.58</v>
      </c>
      <c r="D3162">
        <v>69.492438300000003</v>
      </c>
      <c r="E3162">
        <v>45637.851329999998</v>
      </c>
      <c r="F3162">
        <v>5.1509999999999998</v>
      </c>
      <c r="G3162">
        <v>8531.2430000000004</v>
      </c>
      <c r="I3162" s="1">
        <v>44963</v>
      </c>
      <c r="J3162">
        <f t="shared" si="442"/>
        <v>-1.6230479917889173E-3</v>
      </c>
      <c r="K3162">
        <f t="shared" si="443"/>
        <v>1.8255037366572413E-3</v>
      </c>
      <c r="L3162">
        <f t="shared" si="444"/>
        <v>5.0787994759771138E-4</v>
      </c>
      <c r="M3162">
        <f t="shared" si="445"/>
        <v>9.8729082289239489E-3</v>
      </c>
      <c r="N3162">
        <f t="shared" si="446"/>
        <v>3.4676225356502499E-3</v>
      </c>
      <c r="O3162">
        <f t="shared" si="447"/>
        <v>4.3277511598414087E-3</v>
      </c>
      <c r="Q3162" s="1">
        <v>44963</v>
      </c>
      <c r="R3162">
        <f t="shared" si="450"/>
        <v>370.16334907110792</v>
      </c>
      <c r="S3162" s="19">
        <f t="shared" si="448"/>
        <v>2.7016334907110791</v>
      </c>
      <c r="U3162" s="1">
        <v>44963</v>
      </c>
      <c r="V3162">
        <f t="shared" si="449"/>
        <v>3.0024811203737123E-3</v>
      </c>
      <c r="X3162" s="1">
        <v>44963</v>
      </c>
      <c r="Y3162" s="19">
        <f>IF(R3162/MAX($R$7:R3162)&lt;1,R3162/MAX($R$7:R3162)-1,0)</f>
        <v>-6.2565247676668045E-3</v>
      </c>
    </row>
    <row r="3163" spans="1:25" x14ac:dyDescent="0.25">
      <c r="A3163" s="1">
        <v>44964</v>
      </c>
      <c r="B3163">
        <v>2804.81</v>
      </c>
      <c r="C3163">
        <v>107829.73</v>
      </c>
      <c r="D3163">
        <v>69.527732099999994</v>
      </c>
      <c r="E3163">
        <v>45801.687790000004</v>
      </c>
      <c r="F3163">
        <v>5.2047999999999996</v>
      </c>
      <c r="G3163">
        <v>8543.1610000000001</v>
      </c>
      <c r="I3163" s="1">
        <v>44964</v>
      </c>
      <c r="J3163">
        <f t="shared" si="442"/>
        <v>-2.2446569338910871E-3</v>
      </c>
      <c r="K3163">
        <f t="shared" si="443"/>
        <v>-8.2030632740989207E-3</v>
      </c>
      <c r="L3163">
        <f t="shared" si="444"/>
        <v>5.0787971847565672E-4</v>
      </c>
      <c r="M3163">
        <f t="shared" si="445"/>
        <v>3.5899249247151044E-3</v>
      </c>
      <c r="N3163">
        <f t="shared" si="446"/>
        <v>1.0444573869151652E-2</v>
      </c>
      <c r="O3163">
        <f t="shared" si="447"/>
        <v>1.3969828312239141E-3</v>
      </c>
      <c r="Q3163" s="1">
        <v>44964</v>
      </c>
      <c r="R3163">
        <f t="shared" si="450"/>
        <v>369.82348297652703</v>
      </c>
      <c r="S3163" s="19">
        <f t="shared" si="448"/>
        <v>2.6982348297652705</v>
      </c>
      <c r="U3163" s="1">
        <v>44964</v>
      </c>
      <c r="V3163">
        <f t="shared" si="449"/>
        <v>-9.1815166313402585E-4</v>
      </c>
      <c r="X3163" s="1">
        <v>44964</v>
      </c>
      <c r="Y3163" s="19">
        <f>IF(R3163/MAX($R$7:R3163)&lt;1,R3163/MAX($R$7:R3163)-1,0)</f>
        <v>-7.1689319921798278E-3</v>
      </c>
    </row>
    <row r="3164" spans="1:25" x14ac:dyDescent="0.25">
      <c r="A3164" s="1">
        <v>44965</v>
      </c>
      <c r="B3164">
        <v>2798.31</v>
      </c>
      <c r="C3164">
        <v>109951.49</v>
      </c>
      <c r="D3164">
        <v>69.563043899999997</v>
      </c>
      <c r="E3164">
        <v>45823.380219999999</v>
      </c>
      <c r="F3164">
        <v>5.2012999999999998</v>
      </c>
      <c r="G3164">
        <v>8579.8040000000001</v>
      </c>
      <c r="I3164" s="1">
        <v>44965</v>
      </c>
      <c r="J3164">
        <f t="shared" si="442"/>
        <v>-2.3174475276400708E-3</v>
      </c>
      <c r="K3164">
        <f t="shared" si="443"/>
        <v>1.9676948092145041E-2</v>
      </c>
      <c r="L3164">
        <f t="shared" si="444"/>
        <v>5.0788079710728518E-4</v>
      </c>
      <c r="M3164">
        <f t="shared" si="445"/>
        <v>4.7361638941034734E-4</v>
      </c>
      <c r="N3164">
        <f t="shared" si="446"/>
        <v>-6.7245619428213388E-4</v>
      </c>
      <c r="O3164">
        <f t="shared" si="447"/>
        <v>4.289161821953158E-3</v>
      </c>
      <c r="Q3164" s="1">
        <v>44965</v>
      </c>
      <c r="R3164">
        <f t="shared" si="450"/>
        <v>371.69003374232801</v>
      </c>
      <c r="S3164" s="19">
        <f t="shared" si="448"/>
        <v>2.7169003374232803</v>
      </c>
      <c r="U3164" s="1">
        <v>44965</v>
      </c>
      <c r="V3164">
        <f t="shared" si="449"/>
        <v>5.0471396537019597E-3</v>
      </c>
      <c r="X3164" s="1">
        <v>44965</v>
      </c>
      <c r="Y3164" s="19">
        <f>IF(R3164/MAX($R$7:R3164)&lt;1,R3164/MAX($R$7:R3164)-1,0)</f>
        <v>-2.1579749394103898E-3</v>
      </c>
    </row>
    <row r="3165" spans="1:25" x14ac:dyDescent="0.25">
      <c r="A3165" s="1">
        <v>44966</v>
      </c>
      <c r="B3165">
        <v>2791.44</v>
      </c>
      <c r="C3165">
        <v>108008.05</v>
      </c>
      <c r="D3165">
        <v>69.598373600000002</v>
      </c>
      <c r="E3165">
        <v>45641.614820000003</v>
      </c>
      <c r="F3165">
        <v>5.2751999999999999</v>
      </c>
      <c r="G3165">
        <v>8559.2250000000004</v>
      </c>
      <c r="I3165" s="1">
        <v>44966</v>
      </c>
      <c r="J3165">
        <f t="shared" si="442"/>
        <v>-2.4550532285557702E-3</v>
      </c>
      <c r="K3165">
        <f t="shared" si="443"/>
        <v>-1.7675431228808325E-2</v>
      </c>
      <c r="L3165">
        <f t="shared" si="444"/>
        <v>5.0788030568060805E-4</v>
      </c>
      <c r="M3165">
        <f t="shared" si="445"/>
        <v>-3.9666519389738308E-3</v>
      </c>
      <c r="N3165">
        <f t="shared" si="446"/>
        <v>1.4207986464922273E-2</v>
      </c>
      <c r="O3165">
        <f t="shared" si="447"/>
        <v>-2.3985396402994574E-3</v>
      </c>
      <c r="Q3165" s="1">
        <v>44966</v>
      </c>
      <c r="R3165">
        <f t="shared" si="450"/>
        <v>369.78834567043901</v>
      </c>
      <c r="S3165" s="19">
        <f t="shared" si="448"/>
        <v>2.6978834567043903</v>
      </c>
      <c r="U3165" s="1">
        <v>44966</v>
      </c>
      <c r="V3165">
        <f t="shared" si="449"/>
        <v>-5.116327851844793E-3</v>
      </c>
      <c r="X3165" s="1">
        <v>44966</v>
      </c>
      <c r="Y3165" s="19">
        <f>IF(R3165/MAX($R$7:R3165)&lt;1,R3165/MAX($R$7:R3165)-1,0)</f>
        <v>-7.2632618839690855E-3</v>
      </c>
    </row>
    <row r="3166" spans="1:25" x14ac:dyDescent="0.25">
      <c r="A3166" s="1">
        <v>44967</v>
      </c>
      <c r="B3166">
        <v>2785.52</v>
      </c>
      <c r="C3166">
        <v>108078.27</v>
      </c>
      <c r="D3166">
        <v>69.633721199999997</v>
      </c>
      <c r="E3166">
        <v>45745.028389999999</v>
      </c>
      <c r="F3166">
        <v>5.2138</v>
      </c>
      <c r="G3166">
        <v>8578.0210000000006</v>
      </c>
      <c r="I3166" s="1">
        <v>44967</v>
      </c>
      <c r="J3166">
        <f t="shared" si="442"/>
        <v>-2.1207692087238383E-3</v>
      </c>
      <c r="K3166">
        <f t="shared" si="443"/>
        <v>6.5013672591995864E-4</v>
      </c>
      <c r="L3166">
        <f t="shared" si="444"/>
        <v>5.0787968413090745E-4</v>
      </c>
      <c r="M3166">
        <f t="shared" si="445"/>
        <v>2.2657736893805236E-3</v>
      </c>
      <c r="N3166">
        <f t="shared" si="446"/>
        <v>-1.1639369123445542E-2</v>
      </c>
      <c r="O3166">
        <f t="shared" si="447"/>
        <v>2.1959932120023673E-3</v>
      </c>
      <c r="Q3166" s="1">
        <v>44967</v>
      </c>
      <c r="R3166">
        <f t="shared" si="450"/>
        <v>370.12564881908884</v>
      </c>
      <c r="S3166" s="19">
        <f t="shared" si="448"/>
        <v>2.7012564881908885</v>
      </c>
      <c r="U3166" s="1">
        <v>44967</v>
      </c>
      <c r="V3166">
        <f t="shared" si="449"/>
        <v>9.1215191770932513E-4</v>
      </c>
      <c r="X3166" s="1">
        <v>44967</v>
      </c>
      <c r="Y3166" s="19">
        <f>IF(R3166/MAX($R$7:R3166)&lt;1,R3166/MAX($R$7:R3166)-1,0)</f>
        <v>-6.3577351645160984E-3</v>
      </c>
    </row>
    <row r="3167" spans="1:25" x14ac:dyDescent="0.25">
      <c r="A3167" s="1">
        <v>44970</v>
      </c>
      <c r="B3167">
        <v>2774.4</v>
      </c>
      <c r="C3167">
        <v>108836.47</v>
      </c>
      <c r="D3167">
        <v>69.669086800000002</v>
      </c>
      <c r="E3167">
        <v>45728.472370000003</v>
      </c>
      <c r="F3167">
        <v>5.1696999999999997</v>
      </c>
      <c r="G3167">
        <v>8580.134</v>
      </c>
      <c r="I3167" s="1">
        <v>44970</v>
      </c>
      <c r="J3167">
        <f t="shared" si="442"/>
        <v>-3.9920732933168557E-3</v>
      </c>
      <c r="K3167">
        <f t="shared" si="443"/>
        <v>7.0152862365395752E-3</v>
      </c>
      <c r="L3167">
        <f t="shared" si="444"/>
        <v>5.078803687430522E-4</v>
      </c>
      <c r="M3167">
        <f t="shared" si="445"/>
        <v>-3.6191954804021265E-4</v>
      </c>
      <c r="N3167">
        <f t="shared" si="446"/>
        <v>-8.45832214507658E-3</v>
      </c>
      <c r="O3167">
        <f t="shared" si="447"/>
        <v>2.4632721230211096E-4</v>
      </c>
      <c r="Q3167" s="1">
        <v>44970</v>
      </c>
      <c r="R3167">
        <f t="shared" si="450"/>
        <v>370.46817514525804</v>
      </c>
      <c r="S3167" s="19">
        <f t="shared" si="448"/>
        <v>2.7046817514525805</v>
      </c>
      <c r="U3167" s="1">
        <v>44970</v>
      </c>
      <c r="V3167">
        <f t="shared" si="449"/>
        <v>9.2543255854349304E-4</v>
      </c>
      <c r="X3167" s="1">
        <v>44970</v>
      </c>
      <c r="Y3167" s="19">
        <f>IF(R3167/MAX($R$7:R3167)&lt;1,R3167/MAX($R$7:R3167)-1,0)</f>
        <v>-5.4381862610924925E-3</v>
      </c>
    </row>
    <row r="3168" spans="1:25" x14ac:dyDescent="0.25">
      <c r="A3168" s="1">
        <v>44971</v>
      </c>
      <c r="B3168">
        <v>2778.7</v>
      </c>
      <c r="C3168">
        <v>107848.81</v>
      </c>
      <c r="D3168">
        <v>69.704470299999997</v>
      </c>
      <c r="E3168">
        <v>46035.43722</v>
      </c>
      <c r="F3168">
        <v>5.1879999999999997</v>
      </c>
      <c r="G3168">
        <v>8600.8539999999994</v>
      </c>
      <c r="I3168" s="1">
        <v>44971</v>
      </c>
      <c r="J3168">
        <f t="shared" si="442"/>
        <v>1.549884659746148E-3</v>
      </c>
      <c r="K3168">
        <f t="shared" si="443"/>
        <v>-9.0747154882917513E-3</v>
      </c>
      <c r="L3168">
        <f t="shared" si="444"/>
        <v>5.0787948608488342E-4</v>
      </c>
      <c r="M3168">
        <f t="shared" si="445"/>
        <v>6.7127728981688506E-3</v>
      </c>
      <c r="N3168">
        <f t="shared" si="446"/>
        <v>3.5398572451013077E-3</v>
      </c>
      <c r="O3168">
        <f t="shared" si="447"/>
        <v>2.4148806999984007E-3</v>
      </c>
      <c r="Q3168" s="1">
        <v>44971</v>
      </c>
      <c r="R3168">
        <f t="shared" si="450"/>
        <v>370.56097580909301</v>
      </c>
      <c r="S3168" s="19">
        <f t="shared" si="448"/>
        <v>2.70560975809093</v>
      </c>
      <c r="U3168" s="1">
        <v>44971</v>
      </c>
      <c r="V3168">
        <f t="shared" si="449"/>
        <v>2.5049564324541862E-4</v>
      </c>
      <c r="X3168" s="1">
        <v>44971</v>
      </c>
      <c r="Y3168" s="19">
        <f>IF(R3168/MAX($R$7:R3168)&lt;1,R3168/MAX($R$7:R3168)-1,0)</f>
        <v>-5.1890528598126373E-3</v>
      </c>
    </row>
    <row r="3169" spans="1:25" x14ac:dyDescent="0.25">
      <c r="A3169" s="1">
        <v>44972</v>
      </c>
      <c r="B3169">
        <v>2782.91</v>
      </c>
      <c r="C3169">
        <v>109600.14</v>
      </c>
      <c r="D3169">
        <v>69.739871800000003</v>
      </c>
      <c r="E3169">
        <v>46281.81796</v>
      </c>
      <c r="F3169">
        <v>5.2161999999999997</v>
      </c>
      <c r="G3169">
        <v>8668.0360000000001</v>
      </c>
      <c r="I3169" s="1">
        <v>44972</v>
      </c>
      <c r="J3169">
        <f t="shared" si="442"/>
        <v>1.5150969878001685E-3</v>
      </c>
      <c r="K3169">
        <f t="shared" si="443"/>
        <v>1.6238751266703932E-2</v>
      </c>
      <c r="L3169">
        <f t="shared" si="444"/>
        <v>5.078799085287411E-4</v>
      </c>
      <c r="M3169">
        <f t="shared" si="445"/>
        <v>5.3519800153642993E-3</v>
      </c>
      <c r="N3169">
        <f t="shared" si="446"/>
        <v>5.4356206630685744E-3</v>
      </c>
      <c r="O3169">
        <f t="shared" si="447"/>
        <v>7.8110848062298288E-3</v>
      </c>
      <c r="Q3169" s="1">
        <v>44972</v>
      </c>
      <c r="R3169">
        <f t="shared" si="450"/>
        <v>373.05215098271941</v>
      </c>
      <c r="S3169" s="19">
        <f t="shared" si="448"/>
        <v>2.7305215098271942</v>
      </c>
      <c r="U3169" s="1">
        <v>44972</v>
      </c>
      <c r="V3169">
        <f t="shared" si="449"/>
        <v>6.7227132273901535E-3</v>
      </c>
      <c r="X3169" s="1">
        <v>44972</v>
      </c>
      <c r="Y3169" s="19">
        <f>IF(R3169/MAX($R$7:R3169)&lt;1,R3169/MAX($R$7:R3169)-1,0)</f>
        <v>0</v>
      </c>
    </row>
    <row r="3170" spans="1:25" x14ac:dyDescent="0.25">
      <c r="A3170" s="1">
        <v>44973</v>
      </c>
      <c r="B3170">
        <v>2780.71</v>
      </c>
      <c r="C3170">
        <v>109941.46</v>
      </c>
      <c r="D3170">
        <v>69.775291300000006</v>
      </c>
      <c r="E3170">
        <v>45661.813450000001</v>
      </c>
      <c r="F3170">
        <v>5.2198000000000002</v>
      </c>
      <c r="G3170">
        <v>8679.2839999999997</v>
      </c>
      <c r="I3170" s="1">
        <v>44973</v>
      </c>
      <c r="J3170">
        <f t="shared" si="442"/>
        <v>-7.9053939940554319E-4</v>
      </c>
      <c r="K3170">
        <f t="shared" si="443"/>
        <v>3.1142295986119617E-3</v>
      </c>
      <c r="L3170">
        <f t="shared" si="444"/>
        <v>5.078801994586879E-4</v>
      </c>
      <c r="M3170">
        <f t="shared" si="445"/>
        <v>-1.3396286864441054E-2</v>
      </c>
      <c r="N3170">
        <f t="shared" si="446"/>
        <v>6.9015758598212074E-4</v>
      </c>
      <c r="O3170">
        <f t="shared" si="447"/>
        <v>1.2976411265481769E-3</v>
      </c>
      <c r="Q3170" s="1">
        <v>44973</v>
      </c>
      <c r="R3170">
        <f t="shared" si="450"/>
        <v>372.67376058900936</v>
      </c>
      <c r="S3170" s="19">
        <f t="shared" si="448"/>
        <v>2.7267376058900936</v>
      </c>
      <c r="U3170" s="1">
        <v>44973</v>
      </c>
      <c r="V3170">
        <f t="shared" si="449"/>
        <v>-1.0143096419984454E-3</v>
      </c>
      <c r="X3170" s="1">
        <v>44973</v>
      </c>
      <c r="Y3170" s="19">
        <f>IF(R3170/MAX($R$7:R3170)&lt;1,R3170/MAX($R$7:R3170)-1,0)</f>
        <v>-1.0143096419984454E-3</v>
      </c>
    </row>
    <row r="3171" spans="1:25" x14ac:dyDescent="0.25">
      <c r="A3171" s="1">
        <v>44974</v>
      </c>
      <c r="B3171">
        <v>2797.4</v>
      </c>
      <c r="C3171">
        <v>109176.92</v>
      </c>
      <c r="D3171">
        <v>69.810728800000007</v>
      </c>
      <c r="E3171">
        <v>44995.262540000003</v>
      </c>
      <c r="F3171">
        <v>5.1627000000000001</v>
      </c>
      <c r="G3171">
        <v>8708.2119999999995</v>
      </c>
      <c r="I3171" s="1">
        <v>44974</v>
      </c>
      <c r="J3171">
        <f t="shared" si="442"/>
        <v>6.0020642210083519E-3</v>
      </c>
      <c r="K3171">
        <f t="shared" si="443"/>
        <v>-6.9540644630333714E-3</v>
      </c>
      <c r="L3171">
        <f t="shared" si="444"/>
        <v>5.0788035907500806E-4</v>
      </c>
      <c r="M3171">
        <f t="shared" si="445"/>
        <v>-1.4597556681139601E-2</v>
      </c>
      <c r="N3171">
        <f t="shared" si="446"/>
        <v>-1.0939116441243013E-2</v>
      </c>
      <c r="O3171">
        <f t="shared" si="447"/>
        <v>3.3329938276014381E-3</v>
      </c>
      <c r="Q3171" s="1">
        <v>44974</v>
      </c>
      <c r="R3171">
        <f t="shared" si="450"/>
        <v>372.08543448295603</v>
      </c>
      <c r="S3171" s="19">
        <f t="shared" si="448"/>
        <v>2.7208543448295601</v>
      </c>
      <c r="U3171" s="1">
        <v>44974</v>
      </c>
      <c r="V3171">
        <f t="shared" si="449"/>
        <v>-1.5786625415309397E-3</v>
      </c>
      <c r="X3171" s="1">
        <v>44974</v>
      </c>
      <c r="Y3171" s="19">
        <f>IF(R3171/MAX($R$7:R3171)&lt;1,R3171/MAX($R$7:R3171)-1,0)</f>
        <v>-2.5913709308921229E-3</v>
      </c>
    </row>
    <row r="3172" spans="1:25" x14ac:dyDescent="0.25">
      <c r="A3172" s="1">
        <v>44977</v>
      </c>
      <c r="B3172">
        <v>2797.4</v>
      </c>
      <c r="C3172">
        <v>109176.92</v>
      </c>
      <c r="D3172">
        <v>69.810728800000007</v>
      </c>
      <c r="E3172">
        <v>44995.262540000003</v>
      </c>
      <c r="F3172">
        <v>5.1627000000000001</v>
      </c>
      <c r="G3172">
        <v>8708.2119999999995</v>
      </c>
      <c r="I3172" s="1">
        <v>44977</v>
      </c>
      <c r="J3172">
        <f t="shared" si="442"/>
        <v>0</v>
      </c>
      <c r="K3172">
        <f t="shared" si="443"/>
        <v>0</v>
      </c>
      <c r="L3172">
        <f t="shared" si="444"/>
        <v>0</v>
      </c>
      <c r="M3172">
        <f t="shared" si="445"/>
        <v>0</v>
      </c>
      <c r="N3172">
        <f t="shared" si="446"/>
        <v>0</v>
      </c>
      <c r="O3172">
        <f t="shared" si="447"/>
        <v>0</v>
      </c>
      <c r="Q3172" s="1">
        <v>44977</v>
      </c>
      <c r="R3172">
        <f t="shared" si="450"/>
        <v>372.08543448295603</v>
      </c>
      <c r="S3172" s="19">
        <f t="shared" si="448"/>
        <v>2.7208543448295601</v>
      </c>
      <c r="U3172" s="1">
        <v>44977</v>
      </c>
      <c r="V3172">
        <f t="shared" si="449"/>
        <v>0</v>
      </c>
      <c r="X3172" s="1">
        <v>44977</v>
      </c>
      <c r="Y3172" s="19">
        <f>IF(R3172/MAX($R$7:R3172)&lt;1,R3172/MAX($R$7:R3172)-1,0)</f>
        <v>-2.5913709308921229E-3</v>
      </c>
    </row>
    <row r="3173" spans="1:25" x14ac:dyDescent="0.25">
      <c r="A3173" s="1">
        <v>44978</v>
      </c>
      <c r="B3173">
        <v>2797.4</v>
      </c>
      <c r="C3173">
        <v>109176.92</v>
      </c>
      <c r="D3173">
        <v>69.810728800000007</v>
      </c>
      <c r="E3173">
        <v>44093.82907</v>
      </c>
      <c r="F3173">
        <v>5.1627000000000001</v>
      </c>
      <c r="G3173">
        <v>8708.2119999999995</v>
      </c>
      <c r="I3173" s="1">
        <v>44978</v>
      </c>
      <c r="J3173">
        <f t="shared" si="442"/>
        <v>0</v>
      </c>
      <c r="K3173">
        <f t="shared" si="443"/>
        <v>0</v>
      </c>
      <c r="L3173">
        <f t="shared" si="444"/>
        <v>0</v>
      </c>
      <c r="M3173">
        <f t="shared" si="445"/>
        <v>-2.0033964002291293E-2</v>
      </c>
      <c r="N3173">
        <f t="shared" si="446"/>
        <v>0</v>
      </c>
      <c r="O3173">
        <f t="shared" si="447"/>
        <v>0</v>
      </c>
      <c r="Q3173" s="1">
        <v>44978</v>
      </c>
      <c r="R3173">
        <f t="shared" si="450"/>
        <v>370.96728255292476</v>
      </c>
      <c r="S3173" s="19">
        <f t="shared" si="448"/>
        <v>2.7096728255292475</v>
      </c>
      <c r="U3173" s="1">
        <v>44978</v>
      </c>
      <c r="V3173">
        <f t="shared" si="449"/>
        <v>-3.0050946003437051E-3</v>
      </c>
      <c r="X3173" s="1">
        <v>44978</v>
      </c>
      <c r="Y3173" s="19">
        <f>IF(R3173/MAX($R$7:R3173)&lt;1,R3173/MAX($R$7:R3173)-1,0)</f>
        <v>-5.5886782164438209E-3</v>
      </c>
    </row>
    <row r="3174" spans="1:25" x14ac:dyDescent="0.25">
      <c r="A3174" s="1">
        <v>44979</v>
      </c>
      <c r="B3174">
        <v>2797.85</v>
      </c>
      <c r="C3174">
        <v>107152.05</v>
      </c>
      <c r="D3174">
        <v>69.846184199999996</v>
      </c>
      <c r="E3174">
        <v>44155.597470000001</v>
      </c>
      <c r="F3174">
        <v>5.1593</v>
      </c>
      <c r="G3174">
        <v>8676.6360000000004</v>
      </c>
      <c r="I3174" s="1">
        <v>44979</v>
      </c>
      <c r="J3174">
        <f t="shared" si="442"/>
        <v>1.6086365911194278E-4</v>
      </c>
      <c r="K3174">
        <f t="shared" si="443"/>
        <v>-1.8546685508255778E-2</v>
      </c>
      <c r="L3174">
        <f t="shared" si="444"/>
        <v>5.0787895513249026E-4</v>
      </c>
      <c r="M3174">
        <f t="shared" si="445"/>
        <v>1.400840011012372E-3</v>
      </c>
      <c r="N3174">
        <f t="shared" si="446"/>
        <v>-6.5857012803383075E-4</v>
      </c>
      <c r="O3174">
        <f t="shared" si="447"/>
        <v>-3.6260026742572782E-3</v>
      </c>
      <c r="Q3174" s="1">
        <v>44979</v>
      </c>
      <c r="R3174">
        <f t="shared" si="450"/>
        <v>369.31228378084194</v>
      </c>
      <c r="S3174" s="19">
        <f t="shared" si="448"/>
        <v>2.6931228378084193</v>
      </c>
      <c r="U3174" s="1">
        <v>44979</v>
      </c>
      <c r="V3174">
        <f t="shared" si="449"/>
        <v>-4.4613065623831938E-3</v>
      </c>
      <c r="X3174" s="1">
        <v>44979</v>
      </c>
      <c r="Y3174" s="19">
        <f>IF(R3174/MAX($R$7:R3174)&lt;1,R3174/MAX($R$7:R3174)-1,0)</f>
        <v>-1.0025051972024968E-2</v>
      </c>
    </row>
    <row r="3175" spans="1:25" x14ac:dyDescent="0.25">
      <c r="A3175" s="1">
        <v>44980</v>
      </c>
      <c r="B3175">
        <v>2793.49</v>
      </c>
      <c r="C3175">
        <v>107592.87</v>
      </c>
      <c r="D3175">
        <v>69.881657700000005</v>
      </c>
      <c r="E3175">
        <v>43948.207069999997</v>
      </c>
      <c r="F3175">
        <v>5.1318000000000001</v>
      </c>
      <c r="G3175">
        <v>8665.84</v>
      </c>
      <c r="I3175" s="1">
        <v>44980</v>
      </c>
      <c r="J3175">
        <f t="shared" si="442"/>
        <v>-1.5583394392123529E-3</v>
      </c>
      <c r="K3175">
        <f t="shared" si="443"/>
        <v>4.1139670216294721E-3</v>
      </c>
      <c r="L3175">
        <f t="shared" si="444"/>
        <v>5.0788028589265899E-4</v>
      </c>
      <c r="M3175">
        <f t="shared" si="445"/>
        <v>-4.6968088279386588E-3</v>
      </c>
      <c r="N3175">
        <f t="shared" si="446"/>
        <v>-5.3301804508363304E-3</v>
      </c>
      <c r="O3175">
        <f t="shared" si="447"/>
        <v>-1.2442610246644614E-3</v>
      </c>
      <c r="Q3175" s="1">
        <v>44980</v>
      </c>
      <c r="R3175">
        <f t="shared" si="450"/>
        <v>369.1692930497465</v>
      </c>
      <c r="S3175" s="19">
        <f t="shared" si="448"/>
        <v>2.6916929304974651</v>
      </c>
      <c r="U3175" s="1">
        <v>44980</v>
      </c>
      <c r="V3175">
        <f t="shared" si="449"/>
        <v>-3.8718108596758061E-4</v>
      </c>
      <c r="X3175" s="1">
        <v>44980</v>
      </c>
      <c r="Y3175" s="19">
        <f>IF(R3175/MAX($R$7:R3175)&lt;1,R3175/MAX($R$7:R3175)-1,0)</f>
        <v>-1.0408351547483208E-2</v>
      </c>
    </row>
    <row r="3176" spans="1:25" x14ac:dyDescent="0.25">
      <c r="A3176" s="1">
        <v>44981</v>
      </c>
      <c r="B3176">
        <v>2803.11</v>
      </c>
      <c r="C3176">
        <v>105798.43</v>
      </c>
      <c r="D3176">
        <v>69.917149199999997</v>
      </c>
      <c r="E3176">
        <v>44087.223059999997</v>
      </c>
      <c r="F3176">
        <v>5.1997</v>
      </c>
      <c r="G3176">
        <v>8643.6759999999995</v>
      </c>
      <c r="I3176" s="1">
        <v>44981</v>
      </c>
      <c r="J3176">
        <f t="shared" si="442"/>
        <v>3.4437209368927135E-3</v>
      </c>
      <c r="K3176">
        <f t="shared" si="443"/>
        <v>-1.667805682662804E-2</v>
      </c>
      <c r="L3176">
        <f t="shared" si="444"/>
        <v>5.078800527651417E-4</v>
      </c>
      <c r="M3176">
        <f t="shared" si="445"/>
        <v>3.1631777327929544E-3</v>
      </c>
      <c r="N3176">
        <f t="shared" si="446"/>
        <v>1.3231224911337103E-2</v>
      </c>
      <c r="O3176">
        <f t="shared" si="447"/>
        <v>-2.557628573802484E-3</v>
      </c>
      <c r="Q3176" s="1">
        <v>44981</v>
      </c>
      <c r="R3176">
        <f t="shared" si="450"/>
        <v>368.05798674105574</v>
      </c>
      <c r="S3176" s="19">
        <f t="shared" si="448"/>
        <v>2.6805798674105574</v>
      </c>
      <c r="U3176" s="1">
        <v>44981</v>
      </c>
      <c r="V3176">
        <f t="shared" si="449"/>
        <v>-3.0102891264605081E-3</v>
      </c>
      <c r="X3176" s="1">
        <v>44981</v>
      </c>
      <c r="Y3176" s="19">
        <f>IF(R3176/MAX($R$7:R3176)&lt;1,R3176/MAX($R$7:R3176)-1,0)</f>
        <v>-1.3387308526455866E-2</v>
      </c>
    </row>
    <row r="3177" spans="1:25" x14ac:dyDescent="0.25">
      <c r="A3177" s="1">
        <v>44984</v>
      </c>
      <c r="B3177">
        <v>2808.07</v>
      </c>
      <c r="C3177">
        <v>105711.05</v>
      </c>
      <c r="D3177">
        <v>69.952658700000001</v>
      </c>
      <c r="E3177">
        <v>44215.396760000003</v>
      </c>
      <c r="F3177">
        <v>5.2005999999999997</v>
      </c>
      <c r="G3177">
        <v>8670.4509999999991</v>
      </c>
      <c r="I3177" s="1">
        <v>44984</v>
      </c>
      <c r="J3177">
        <f t="shared" si="442"/>
        <v>1.7694632033704583E-3</v>
      </c>
      <c r="K3177">
        <f t="shared" si="443"/>
        <v>-8.2591017654976007E-4</v>
      </c>
      <c r="L3177">
        <f t="shared" si="444"/>
        <v>5.0787968912224812E-4</v>
      </c>
      <c r="M3177">
        <f t="shared" si="445"/>
        <v>2.9072754213974594E-3</v>
      </c>
      <c r="N3177">
        <f t="shared" si="446"/>
        <v>1.7308690886008726E-4</v>
      </c>
      <c r="O3177">
        <f t="shared" si="447"/>
        <v>3.0976404020697235E-3</v>
      </c>
      <c r="Q3177" s="1">
        <v>44984</v>
      </c>
      <c r="R3177">
        <f t="shared" si="450"/>
        <v>368.63480604629279</v>
      </c>
      <c r="S3177" s="19">
        <f t="shared" si="448"/>
        <v>2.6863480604629277</v>
      </c>
      <c r="U3177" s="1">
        <v>44984</v>
      </c>
      <c r="V3177">
        <f t="shared" si="449"/>
        <v>1.5671968168506911E-3</v>
      </c>
      <c r="X3177" s="1">
        <v>44984</v>
      </c>
      <c r="Y3177" s="19">
        <f>IF(R3177/MAX($R$7:R3177)&lt;1,R3177/MAX($R$7:R3177)-1,0)</f>
        <v>-1.1841092256914099E-2</v>
      </c>
    </row>
    <row r="3178" spans="1:25" x14ac:dyDescent="0.25">
      <c r="A3178" s="1">
        <v>44985</v>
      </c>
      <c r="B3178">
        <v>2808.39</v>
      </c>
      <c r="C3178">
        <v>104931.93</v>
      </c>
      <c r="D3178">
        <v>69.988186299999995</v>
      </c>
      <c r="E3178">
        <v>44273.883779999996</v>
      </c>
      <c r="F3178">
        <v>5.2363999999999997</v>
      </c>
      <c r="G3178">
        <v>8645.9390000000003</v>
      </c>
      <c r="I3178" s="1">
        <v>44985</v>
      </c>
      <c r="J3178">
        <f t="shared" si="442"/>
        <v>1.1395727314478243E-4</v>
      </c>
      <c r="K3178">
        <f t="shared" si="443"/>
        <v>-7.3702796443703145E-3</v>
      </c>
      <c r="L3178">
        <f t="shared" si="444"/>
        <v>5.0788062470008555E-4</v>
      </c>
      <c r="M3178">
        <f t="shared" si="445"/>
        <v>1.3227749672237721E-3</v>
      </c>
      <c r="N3178">
        <f t="shared" si="446"/>
        <v>6.8838210975656899E-3</v>
      </c>
      <c r="O3178">
        <f t="shared" si="447"/>
        <v>-2.8270732399039433E-3</v>
      </c>
      <c r="Q3178" s="1">
        <v>44985</v>
      </c>
      <c r="R3178">
        <f t="shared" si="450"/>
        <v>367.89565936794122</v>
      </c>
      <c r="S3178" s="19">
        <f t="shared" si="448"/>
        <v>2.6789565936794122</v>
      </c>
      <c r="U3178" s="1">
        <v>44985</v>
      </c>
      <c r="V3178">
        <f t="shared" si="449"/>
        <v>-2.00509193984999E-3</v>
      </c>
      <c r="X3178" s="1">
        <v>44985</v>
      </c>
      <c r="Y3178" s="19">
        <f>IF(R3178/MAX($R$7:R3178)&lt;1,R3178/MAX($R$7:R3178)-1,0)</f>
        <v>-1.3822441718120637E-2</v>
      </c>
    </row>
    <row r="3179" spans="1:25" x14ac:dyDescent="0.25">
      <c r="A3179" s="1">
        <v>44986</v>
      </c>
      <c r="B3179">
        <v>2808.7</v>
      </c>
      <c r="C3179">
        <v>104384.67</v>
      </c>
      <c r="D3179">
        <v>70.023731900000001</v>
      </c>
      <c r="E3179">
        <v>43865.667300000001</v>
      </c>
      <c r="F3179">
        <v>5.1805000000000003</v>
      </c>
      <c r="G3179">
        <v>8642.2880000000005</v>
      </c>
      <c r="I3179" s="1">
        <v>44986</v>
      </c>
      <c r="J3179">
        <f t="shared" si="442"/>
        <v>1.1038352935299756E-4</v>
      </c>
      <c r="K3179">
        <f t="shared" si="443"/>
        <v>-5.2153810570337855E-3</v>
      </c>
      <c r="L3179">
        <f t="shared" si="444"/>
        <v>5.078799991706795E-4</v>
      </c>
      <c r="M3179">
        <f t="shared" si="445"/>
        <v>-9.2202545868451669E-3</v>
      </c>
      <c r="N3179">
        <f t="shared" si="446"/>
        <v>-1.0675273088381232E-2</v>
      </c>
      <c r="O3179">
        <f t="shared" si="447"/>
        <v>-4.222791763855982E-4</v>
      </c>
      <c r="Q3179" s="1">
        <v>44986</v>
      </c>
      <c r="R3179">
        <f t="shared" si="450"/>
        <v>366.99995682108158</v>
      </c>
      <c r="S3179" s="19">
        <f t="shared" si="448"/>
        <v>2.669999568210816</v>
      </c>
      <c r="U3179" s="1">
        <v>44986</v>
      </c>
      <c r="V3179">
        <f t="shared" si="449"/>
        <v>-2.4346646231121483E-3</v>
      </c>
      <c r="X3179" s="1">
        <v>44986</v>
      </c>
      <c r="Y3179" s="19">
        <f>IF(R3179/MAX($R$7:R3179)&lt;1,R3179/MAX($R$7:R3179)-1,0)</f>
        <v>-1.6223453331376647E-2</v>
      </c>
    </row>
    <row r="3180" spans="1:25" x14ac:dyDescent="0.25">
      <c r="A3180" s="1">
        <v>44987</v>
      </c>
      <c r="B3180">
        <v>2810.98</v>
      </c>
      <c r="C3180">
        <v>103325.61</v>
      </c>
      <c r="D3180">
        <v>70.059295599999999</v>
      </c>
      <c r="E3180">
        <v>44256.928310000003</v>
      </c>
      <c r="F3180">
        <v>5.2118000000000002</v>
      </c>
      <c r="G3180">
        <v>8617.0830000000005</v>
      </c>
      <c r="I3180" s="1">
        <v>44987</v>
      </c>
      <c r="J3180">
        <f t="shared" si="442"/>
        <v>8.1176344928257649E-4</v>
      </c>
      <c r="K3180">
        <f t="shared" si="443"/>
        <v>-1.0145742665086721E-2</v>
      </c>
      <c r="L3180">
        <f t="shared" si="444"/>
        <v>5.0788067180973506E-4</v>
      </c>
      <c r="M3180">
        <f t="shared" si="445"/>
        <v>8.919527140078376E-3</v>
      </c>
      <c r="N3180">
        <f t="shared" si="446"/>
        <v>6.0418878486632188E-3</v>
      </c>
      <c r="O3180">
        <f t="shared" si="447"/>
        <v>-2.916473045101009E-3</v>
      </c>
      <c r="Q3180" s="1">
        <v>44987</v>
      </c>
      <c r="R3180">
        <f t="shared" si="450"/>
        <v>366.50714167343529</v>
      </c>
      <c r="S3180" s="19">
        <f t="shared" si="448"/>
        <v>2.665071416734353</v>
      </c>
      <c r="U3180" s="1">
        <v>44987</v>
      </c>
      <c r="V3180">
        <f t="shared" si="449"/>
        <v>-1.342820723781557E-3</v>
      </c>
      <c r="X3180" s="1">
        <v>44987</v>
      </c>
      <c r="Y3180" s="19">
        <f>IF(R3180/MAX($R$7:R3180)&lt;1,R3180/MAX($R$7:R3180)-1,0)</f>
        <v>-1.7544488865813612E-2</v>
      </c>
    </row>
    <row r="3181" spans="1:25" x14ac:dyDescent="0.25">
      <c r="A3181" s="1">
        <v>44988</v>
      </c>
      <c r="B3181">
        <v>2821.35</v>
      </c>
      <c r="C3181">
        <v>103865.99</v>
      </c>
      <c r="D3181">
        <v>70.094877299999993</v>
      </c>
      <c r="E3181">
        <v>44958.008690000002</v>
      </c>
      <c r="F3181">
        <v>5.1974</v>
      </c>
      <c r="G3181">
        <v>8622.0660000000007</v>
      </c>
      <c r="I3181" s="1">
        <v>44988</v>
      </c>
      <c r="J3181">
        <f t="shared" si="442"/>
        <v>3.6891048673415305E-3</v>
      </c>
      <c r="K3181">
        <f t="shared" si="443"/>
        <v>5.2298747619299313E-3</v>
      </c>
      <c r="L3181">
        <f t="shared" si="444"/>
        <v>5.0787978519140076E-4</v>
      </c>
      <c r="M3181">
        <f t="shared" si="445"/>
        <v>1.5841144127519247E-2</v>
      </c>
      <c r="N3181">
        <f t="shared" si="446"/>
        <v>-2.7629609731762983E-3</v>
      </c>
      <c r="O3181">
        <f t="shared" si="447"/>
        <v>5.782699319480944E-4</v>
      </c>
      <c r="Q3181" s="1">
        <v>44988</v>
      </c>
      <c r="R3181">
        <f t="shared" si="450"/>
        <v>368.06500565542683</v>
      </c>
      <c r="S3181" s="19">
        <f t="shared" si="448"/>
        <v>2.6806500565542684</v>
      </c>
      <c r="U3181" s="1">
        <v>44988</v>
      </c>
      <c r="V3181">
        <f t="shared" si="449"/>
        <v>4.2505692382377447E-3</v>
      </c>
      <c r="X3181" s="1">
        <v>44988</v>
      </c>
      <c r="Y3181" s="19">
        <f>IF(R3181/MAX($R$7:R3181)&lt;1,R3181/MAX($R$7:R3181)-1,0)</f>
        <v>-1.3368493692249461E-2</v>
      </c>
    </row>
    <row r="3182" spans="1:25" x14ac:dyDescent="0.25">
      <c r="A3182" s="1">
        <v>44991</v>
      </c>
      <c r="B3182">
        <v>2811.73</v>
      </c>
      <c r="C3182">
        <v>104700.32</v>
      </c>
      <c r="D3182">
        <v>70.130477099999993</v>
      </c>
      <c r="E3182">
        <v>44694.794950000003</v>
      </c>
      <c r="F3182">
        <v>5.1586999999999996</v>
      </c>
      <c r="G3182">
        <v>8635.5990000000002</v>
      </c>
      <c r="I3182" s="1">
        <v>44991</v>
      </c>
      <c r="J3182">
        <f t="shared" si="442"/>
        <v>-3.4097152072588566E-3</v>
      </c>
      <c r="K3182">
        <f t="shared" si="443"/>
        <v>8.0327545137730549E-3</v>
      </c>
      <c r="L3182">
        <f t="shared" si="444"/>
        <v>5.0788019569014686E-4</v>
      </c>
      <c r="M3182">
        <f t="shared" si="445"/>
        <v>-5.8546574385655026E-3</v>
      </c>
      <c r="N3182">
        <f t="shared" si="446"/>
        <v>-7.4460307076615884E-3</v>
      </c>
      <c r="O3182">
        <f t="shared" si="447"/>
        <v>1.5695774075492608E-3</v>
      </c>
      <c r="Q3182" s="1">
        <v>44991</v>
      </c>
      <c r="R3182">
        <f t="shared" si="450"/>
        <v>368.35553565762871</v>
      </c>
      <c r="S3182" s="19">
        <f t="shared" si="448"/>
        <v>2.6835553565762869</v>
      </c>
      <c r="U3182" s="1">
        <v>44991</v>
      </c>
      <c r="V3182">
        <f t="shared" si="449"/>
        <v>7.8934426728372031E-4</v>
      </c>
      <c r="X3182" s="1">
        <v>44991</v>
      </c>
      <c r="Y3182" s="19">
        <f>IF(R3182/MAX($R$7:R3182)&lt;1,R3182/MAX($R$7:R3182)-1,0)</f>
        <v>-1.2589701768823902E-2</v>
      </c>
    </row>
    <row r="3183" spans="1:25" x14ac:dyDescent="0.25">
      <c r="A3183" s="1">
        <v>44992</v>
      </c>
      <c r="B3183">
        <v>2809.1</v>
      </c>
      <c r="C3183">
        <v>104227.93</v>
      </c>
      <c r="D3183">
        <v>70.166094900000004</v>
      </c>
      <c r="E3183">
        <v>44185.590499999998</v>
      </c>
      <c r="F3183">
        <v>5.1917999999999997</v>
      </c>
      <c r="G3183">
        <v>8658.92</v>
      </c>
      <c r="I3183" s="1">
        <v>44992</v>
      </c>
      <c r="J3183">
        <f t="shared" si="442"/>
        <v>-9.3536719386289047E-4</v>
      </c>
      <c r="K3183">
        <f t="shared" si="443"/>
        <v>-4.5118295722497148E-3</v>
      </c>
      <c r="L3183">
        <f t="shared" si="444"/>
        <v>5.0787904877958034E-4</v>
      </c>
      <c r="M3183">
        <f t="shared" si="445"/>
        <v>-1.1392925072587379E-2</v>
      </c>
      <c r="N3183">
        <f t="shared" si="446"/>
        <v>6.4163452032488522E-3</v>
      </c>
      <c r="O3183">
        <f t="shared" si="447"/>
        <v>2.7005654153231529E-3</v>
      </c>
      <c r="Q3183" s="1">
        <v>44992</v>
      </c>
      <c r="R3183">
        <f t="shared" si="450"/>
        <v>367.67781145047394</v>
      </c>
      <c r="S3183" s="19">
        <f t="shared" si="448"/>
        <v>2.6767781145047396</v>
      </c>
      <c r="U3183" s="1">
        <v>44992</v>
      </c>
      <c r="V3183">
        <f t="shared" si="449"/>
        <v>-1.8398643200646658E-3</v>
      </c>
      <c r="X3183" s="1">
        <v>44992</v>
      </c>
      <c r="Y3183" s="19">
        <f>IF(R3183/MAX($R$7:R3183)&lt;1,R3183/MAX($R$7:R3183)-1,0)</f>
        <v>-1.4406402745803848E-2</v>
      </c>
    </row>
    <row r="3184" spans="1:25" x14ac:dyDescent="0.25">
      <c r="A3184" s="1">
        <v>44993</v>
      </c>
      <c r="B3184">
        <v>2798.4</v>
      </c>
      <c r="C3184">
        <v>106540.32</v>
      </c>
      <c r="D3184">
        <v>70.201730900000001</v>
      </c>
      <c r="E3184">
        <v>43836.512840000003</v>
      </c>
      <c r="F3184">
        <v>5.1420000000000003</v>
      </c>
      <c r="G3184">
        <v>8686.9560000000001</v>
      </c>
      <c r="I3184" s="1">
        <v>44993</v>
      </c>
      <c r="J3184">
        <f t="shared" si="442"/>
        <v>-3.8090491616531441E-3</v>
      </c>
      <c r="K3184">
        <f t="shared" si="443"/>
        <v>2.2185895853443549E-2</v>
      </c>
      <c r="L3184">
        <f t="shared" si="444"/>
        <v>5.0788062312401294E-4</v>
      </c>
      <c r="M3184">
        <f t="shared" si="445"/>
        <v>-7.9002601538162853E-3</v>
      </c>
      <c r="N3184">
        <f t="shared" si="446"/>
        <v>-9.592049000346603E-3</v>
      </c>
      <c r="O3184">
        <f t="shared" si="447"/>
        <v>3.2378171873628236E-3</v>
      </c>
      <c r="Q3184" s="1">
        <v>44993</v>
      </c>
      <c r="R3184">
        <f t="shared" si="450"/>
        <v>369.05796514195566</v>
      </c>
      <c r="S3184" s="19">
        <f t="shared" si="448"/>
        <v>2.6905796514195566</v>
      </c>
      <c r="U3184" s="1">
        <v>44993</v>
      </c>
      <c r="V3184">
        <f t="shared" si="449"/>
        <v>3.7537040542019451E-3</v>
      </c>
      <c r="X3184" s="1">
        <v>44993</v>
      </c>
      <c r="Y3184" s="19">
        <f>IF(R3184/MAX($R$7:R3184)&lt;1,R3184/MAX($R$7:R3184)-1,0)</f>
        <v>-1.0706776063995282E-2</v>
      </c>
    </row>
    <row r="3185" spans="1:25" x14ac:dyDescent="0.25">
      <c r="A3185" s="1">
        <v>44994</v>
      </c>
      <c r="B3185">
        <v>2791.81</v>
      </c>
      <c r="C3185">
        <v>105071.19</v>
      </c>
      <c r="D3185">
        <v>70.237384899999995</v>
      </c>
      <c r="E3185">
        <v>43104.777029999997</v>
      </c>
      <c r="F3185">
        <v>5.1650999999999998</v>
      </c>
      <c r="G3185">
        <v>8733.0619999999999</v>
      </c>
      <c r="I3185" s="1">
        <v>44994</v>
      </c>
      <c r="J3185">
        <f t="shared" si="442"/>
        <v>-2.3549170954831888E-3</v>
      </c>
      <c r="K3185">
        <f t="shared" si="443"/>
        <v>-1.3789427326668435E-2</v>
      </c>
      <c r="L3185">
        <f t="shared" si="444"/>
        <v>5.0787921526862512E-4</v>
      </c>
      <c r="M3185">
        <f t="shared" si="445"/>
        <v>-1.6692381820396784E-2</v>
      </c>
      <c r="N3185">
        <f t="shared" si="446"/>
        <v>4.4924154025669516E-3</v>
      </c>
      <c r="O3185">
        <f t="shared" si="447"/>
        <v>5.3074978162661601E-3</v>
      </c>
      <c r="Q3185" s="1">
        <v>44994</v>
      </c>
      <c r="R3185">
        <f t="shared" si="450"/>
        <v>367.6108316142882</v>
      </c>
      <c r="S3185" s="19">
        <f t="shared" si="448"/>
        <v>2.6761083161428818</v>
      </c>
      <c r="U3185" s="1">
        <v>44994</v>
      </c>
      <c r="V3185">
        <f t="shared" si="449"/>
        <v>-3.9211551147820822E-3</v>
      </c>
      <c r="X3185" s="1">
        <v>44994</v>
      </c>
      <c r="Y3185" s="19">
        <f>IF(R3185/MAX($R$7:R3185)&lt;1,R3185/MAX($R$7:R3185)-1,0)</f>
        <v>-1.4585948249051239E-2</v>
      </c>
    </row>
    <row r="3186" spans="1:25" x14ac:dyDescent="0.25">
      <c r="A3186" s="1">
        <v>44995</v>
      </c>
      <c r="B3186">
        <v>2788.51</v>
      </c>
      <c r="C3186">
        <v>103618.2</v>
      </c>
      <c r="D3186">
        <v>70.273057100000003</v>
      </c>
      <c r="E3186">
        <v>42873.584920000001</v>
      </c>
      <c r="F3186">
        <v>5.2145000000000001</v>
      </c>
      <c r="G3186">
        <v>8723.3989999999994</v>
      </c>
      <c r="I3186" s="1">
        <v>44995</v>
      </c>
      <c r="J3186">
        <f t="shared" si="442"/>
        <v>-1.1820288629955655E-3</v>
      </c>
      <c r="K3186">
        <f t="shared" si="443"/>
        <v>-1.382862419279729E-2</v>
      </c>
      <c r="L3186">
        <f t="shared" si="444"/>
        <v>5.0788052617267709E-4</v>
      </c>
      <c r="M3186">
        <f t="shared" si="445"/>
        <v>-5.3634916111291453E-3</v>
      </c>
      <c r="N3186">
        <f t="shared" si="446"/>
        <v>9.5641904319374582E-3</v>
      </c>
      <c r="O3186">
        <f t="shared" si="447"/>
        <v>-1.1064847587249904E-3</v>
      </c>
      <c r="Q3186" s="1">
        <v>44995</v>
      </c>
      <c r="R3186">
        <f t="shared" si="450"/>
        <v>366.14850431446325</v>
      </c>
      <c r="S3186" s="19">
        <f t="shared" si="448"/>
        <v>2.6614850431446326</v>
      </c>
      <c r="U3186" s="1">
        <v>44995</v>
      </c>
      <c r="V3186">
        <f t="shared" si="449"/>
        <v>-3.9779222320610597E-3</v>
      </c>
      <c r="X3186" s="1">
        <v>44995</v>
      </c>
      <c r="Y3186" s="19">
        <f>IF(R3186/MAX($R$7:R3186)&lt;1,R3186/MAX($R$7:R3186)-1,0)</f>
        <v>-1.8505848713296746E-2</v>
      </c>
    </row>
    <row r="3187" spans="1:25" x14ac:dyDescent="0.25">
      <c r="A3187" s="1">
        <v>44998</v>
      </c>
      <c r="B3187">
        <v>2772.75</v>
      </c>
      <c r="C3187">
        <v>103121.36</v>
      </c>
      <c r="D3187">
        <v>70.308747400000001</v>
      </c>
      <c r="E3187">
        <v>43198.893960000001</v>
      </c>
      <c r="F3187">
        <v>5.2469000000000001</v>
      </c>
      <c r="G3187">
        <v>8754.9269999999997</v>
      </c>
      <c r="I3187" s="1">
        <v>44998</v>
      </c>
      <c r="J3187">
        <f t="shared" si="442"/>
        <v>-5.6517638452077135E-3</v>
      </c>
      <c r="K3187">
        <f t="shared" si="443"/>
        <v>-4.7949105466027486E-3</v>
      </c>
      <c r="L3187">
        <f t="shared" si="444"/>
        <v>5.0788028118953221E-4</v>
      </c>
      <c r="M3187">
        <f t="shared" si="445"/>
        <v>7.5876332853204165E-3</v>
      </c>
      <c r="N3187">
        <f t="shared" si="446"/>
        <v>6.2134432831526532E-3</v>
      </c>
      <c r="O3187">
        <f t="shared" si="447"/>
        <v>3.6141875431812132E-3</v>
      </c>
      <c r="Q3187" s="1">
        <v>44998</v>
      </c>
      <c r="R3187">
        <f t="shared" si="450"/>
        <v>366.33788753451802</v>
      </c>
      <c r="S3187" s="19">
        <f t="shared" si="448"/>
        <v>2.6633788753451801</v>
      </c>
      <c r="U3187" s="1">
        <v>44998</v>
      </c>
      <c r="V3187">
        <f t="shared" si="449"/>
        <v>5.1723062588870938E-4</v>
      </c>
      <c r="X3187" s="1">
        <v>44998</v>
      </c>
      <c r="Y3187" s="19">
        <f>IF(R3187/MAX($R$7:R3187)&lt;1,R3187/MAX($R$7:R3187)-1,0)</f>
        <v>-1.7998189879120718E-2</v>
      </c>
    </row>
    <row r="3188" spans="1:25" x14ac:dyDescent="0.25">
      <c r="A3188" s="1">
        <v>44999</v>
      </c>
      <c r="B3188">
        <v>2774.85</v>
      </c>
      <c r="C3188">
        <v>102932.38</v>
      </c>
      <c r="D3188">
        <v>70.344455800000006</v>
      </c>
      <c r="E3188">
        <v>43984.724589999998</v>
      </c>
      <c r="F3188">
        <v>5.2542</v>
      </c>
      <c r="G3188">
        <v>8736.4339999999993</v>
      </c>
      <c r="I3188" s="1">
        <v>44999</v>
      </c>
      <c r="J3188">
        <f t="shared" si="442"/>
        <v>7.5737084122251552E-4</v>
      </c>
      <c r="K3188">
        <f t="shared" si="443"/>
        <v>-1.8325980184900059E-3</v>
      </c>
      <c r="L3188">
        <f t="shared" si="444"/>
        <v>5.0787990570855257E-4</v>
      </c>
      <c r="M3188">
        <f t="shared" si="445"/>
        <v>1.8190989582456352E-2</v>
      </c>
      <c r="N3188">
        <f t="shared" si="446"/>
        <v>1.391297718652984E-3</v>
      </c>
      <c r="O3188">
        <f t="shared" si="447"/>
        <v>-2.1122963104089898E-3</v>
      </c>
      <c r="Q3188" s="1">
        <v>44999</v>
      </c>
      <c r="R3188">
        <f t="shared" si="450"/>
        <v>367.04990974653231</v>
      </c>
      <c r="S3188" s="19">
        <f t="shared" si="448"/>
        <v>2.6704990974653229</v>
      </c>
      <c r="U3188" s="1">
        <v>44999</v>
      </c>
      <c r="V3188">
        <f t="shared" si="449"/>
        <v>1.9436215478727537E-3</v>
      </c>
      <c r="X3188" s="1">
        <v>44999</v>
      </c>
      <c r="Y3188" s="19">
        <f>IF(R3188/MAX($R$7:R3188)&lt;1,R3188/MAX($R$7:R3188)-1,0)</f>
        <v>-1.6089550000919717E-2</v>
      </c>
    </row>
    <row r="3189" spans="1:25" x14ac:dyDescent="0.25">
      <c r="A3189" s="1">
        <v>45000</v>
      </c>
      <c r="B3189">
        <v>2778.06</v>
      </c>
      <c r="C3189">
        <v>102675.45</v>
      </c>
      <c r="D3189">
        <v>70.380182300000001</v>
      </c>
      <c r="E3189">
        <v>44178.472930000004</v>
      </c>
      <c r="F3189">
        <v>5.2888999999999999</v>
      </c>
      <c r="G3189">
        <v>8752.5020000000004</v>
      </c>
      <c r="I3189" s="1">
        <v>45000</v>
      </c>
      <c r="J3189">
        <f t="shared" si="442"/>
        <v>1.1568192875290872E-3</v>
      </c>
      <c r="K3189">
        <f t="shared" si="443"/>
        <v>-2.4961047242860745E-3</v>
      </c>
      <c r="L3189">
        <f t="shared" si="444"/>
        <v>5.0787939992846809E-4</v>
      </c>
      <c r="M3189">
        <f t="shared" si="445"/>
        <v>4.4049006059720952E-3</v>
      </c>
      <c r="N3189">
        <f t="shared" si="446"/>
        <v>6.6042404171899882E-3</v>
      </c>
      <c r="O3189">
        <f t="shared" si="447"/>
        <v>1.839194344054107E-3</v>
      </c>
      <c r="Q3189" s="1">
        <v>45000</v>
      </c>
      <c r="R3189">
        <f t="shared" si="450"/>
        <v>367.41269131449928</v>
      </c>
      <c r="S3189" s="19">
        <f t="shared" si="448"/>
        <v>2.6741269131449927</v>
      </c>
      <c r="U3189" s="1">
        <v>45000</v>
      </c>
      <c r="V3189">
        <f t="shared" si="449"/>
        <v>9.8837122236994368E-4</v>
      </c>
      <c r="X3189" s="1">
        <v>45000</v>
      </c>
      <c r="Y3189" s="19">
        <f>IF(R3189/MAX($R$7:R3189)&lt;1,R3189/MAX($R$7:R3189)-1,0)</f>
        <v>-1.5117081226751483E-2</v>
      </c>
    </row>
    <row r="3190" spans="1:25" x14ac:dyDescent="0.25">
      <c r="A3190" s="1">
        <v>45001</v>
      </c>
      <c r="B3190">
        <v>2777.15</v>
      </c>
      <c r="C3190">
        <v>103434.66</v>
      </c>
      <c r="D3190">
        <v>70.415926999999996</v>
      </c>
      <c r="E3190">
        <v>44628.945930000002</v>
      </c>
      <c r="F3190">
        <v>5.2310999999999996</v>
      </c>
      <c r="G3190">
        <v>8770.2569999999996</v>
      </c>
      <c r="I3190" s="1">
        <v>45001</v>
      </c>
      <c r="J3190">
        <f t="shared" si="442"/>
        <v>-3.2756671922129499E-4</v>
      </c>
      <c r="K3190">
        <f t="shared" si="443"/>
        <v>7.3942700031994768E-3</v>
      </c>
      <c r="L3190">
        <f t="shared" si="444"/>
        <v>5.0788018490255382E-4</v>
      </c>
      <c r="M3190">
        <f t="shared" si="445"/>
        <v>1.0196662992715044E-2</v>
      </c>
      <c r="N3190">
        <f t="shared" si="446"/>
        <v>-1.0928548469436028E-2</v>
      </c>
      <c r="O3190">
        <f t="shared" si="447"/>
        <v>2.028562804098577E-3</v>
      </c>
      <c r="Q3190" s="1">
        <v>45001</v>
      </c>
      <c r="R3190">
        <f t="shared" si="450"/>
        <v>368.76086196726493</v>
      </c>
      <c r="S3190" s="19">
        <f t="shared" si="448"/>
        <v>2.6876086196726492</v>
      </c>
      <c r="U3190" s="1">
        <v>45001</v>
      </c>
      <c r="V3190">
        <f t="shared" si="449"/>
        <v>3.6693633198741082E-3</v>
      </c>
      <c r="X3190" s="1">
        <v>45001</v>
      </c>
      <c r="Y3190" s="19">
        <f>IF(R3190/MAX($R$7:R3190)&lt;1,R3190/MAX($R$7:R3190)-1,0)</f>
        <v>-1.1503187970234419E-2</v>
      </c>
    </row>
    <row r="3191" spans="1:25" x14ac:dyDescent="0.25">
      <c r="A3191" s="1">
        <v>45002</v>
      </c>
      <c r="B3191">
        <v>2776.03</v>
      </c>
      <c r="C3191">
        <v>101981.53</v>
      </c>
      <c r="D3191">
        <v>70.451689900000005</v>
      </c>
      <c r="E3191">
        <v>44136.519180000003</v>
      </c>
      <c r="F3191">
        <v>5.2786999999999997</v>
      </c>
      <c r="G3191">
        <v>8791.9789999999994</v>
      </c>
      <c r="I3191" s="1">
        <v>45002</v>
      </c>
      <c r="J3191">
        <f t="shared" si="442"/>
        <v>-4.0329114379844544E-4</v>
      </c>
      <c r="K3191">
        <f t="shared" si="443"/>
        <v>-1.4048772432760925E-2</v>
      </c>
      <c r="L3191">
        <f t="shared" si="444"/>
        <v>5.0788083781116988E-4</v>
      </c>
      <c r="M3191">
        <f t="shared" si="445"/>
        <v>-1.1033797454512273E-2</v>
      </c>
      <c r="N3191">
        <f t="shared" si="446"/>
        <v>9.0994245952094044E-3</v>
      </c>
      <c r="O3191">
        <f t="shared" si="447"/>
        <v>2.4767803269618582E-3</v>
      </c>
      <c r="Q3191" s="1">
        <v>45002</v>
      </c>
      <c r="R3191">
        <f t="shared" si="450"/>
        <v>367.40356109298898</v>
      </c>
      <c r="S3191" s="19">
        <f t="shared" si="448"/>
        <v>2.6740356109298897</v>
      </c>
      <c r="U3191" s="1">
        <v>45002</v>
      </c>
      <c r="V3191">
        <f t="shared" si="449"/>
        <v>-3.6807075106479736E-3</v>
      </c>
      <c r="X3191" s="1">
        <v>45002</v>
      </c>
      <c r="Y3191" s="19">
        <f>IF(R3191/MAX($R$7:R3191)&lt;1,R3191/MAX($R$7:R3191)-1,0)</f>
        <v>-1.5141555610523993E-2</v>
      </c>
    </row>
    <row r="3192" spans="1:25" x14ac:dyDescent="0.25">
      <c r="A3192" s="1">
        <v>45005</v>
      </c>
      <c r="B3192">
        <v>2768.22</v>
      </c>
      <c r="C3192">
        <v>100922.89</v>
      </c>
      <c r="D3192">
        <v>70.487470900000005</v>
      </c>
      <c r="E3192">
        <v>44299.865149999998</v>
      </c>
      <c r="F3192">
        <v>5.2378999999999998</v>
      </c>
      <c r="G3192">
        <v>8796.8649999999998</v>
      </c>
      <c r="I3192" s="1">
        <v>45005</v>
      </c>
      <c r="J3192">
        <f t="shared" si="442"/>
        <v>-2.813370172512708E-3</v>
      </c>
      <c r="K3192">
        <f t="shared" si="443"/>
        <v>-1.0380703250872925E-2</v>
      </c>
      <c r="L3192">
        <f t="shared" si="444"/>
        <v>5.0787993944201304E-4</v>
      </c>
      <c r="M3192">
        <f t="shared" si="445"/>
        <v>3.7009255155311394E-3</v>
      </c>
      <c r="N3192">
        <f t="shared" si="446"/>
        <v>-7.7291757440278719E-3</v>
      </c>
      <c r="O3192">
        <f t="shared" si="447"/>
        <v>5.5573381146611922E-4</v>
      </c>
      <c r="Q3192" s="1">
        <v>45005</v>
      </c>
      <c r="R3192">
        <f t="shared" si="450"/>
        <v>366.78826622791621</v>
      </c>
      <c r="S3192" s="19">
        <f t="shared" si="448"/>
        <v>2.6678826622791623</v>
      </c>
      <c r="U3192" s="1">
        <v>45005</v>
      </c>
      <c r="V3192">
        <f t="shared" si="449"/>
        <v>-1.6747112173935985E-3</v>
      </c>
      <c r="X3192" s="1">
        <v>45005</v>
      </c>
      <c r="Y3192" s="19">
        <f>IF(R3192/MAX($R$7:R3192)&lt;1,R3192/MAX($R$7:R3192)-1,0)</f>
        <v>-1.6790909094887785E-2</v>
      </c>
    </row>
    <row r="3193" spans="1:25" x14ac:dyDescent="0.25">
      <c r="A3193" s="1">
        <v>45006</v>
      </c>
      <c r="B3193">
        <v>2769.48</v>
      </c>
      <c r="C3193">
        <v>100998.13</v>
      </c>
      <c r="D3193">
        <v>70.523269999999997</v>
      </c>
      <c r="E3193">
        <v>44886.841520000002</v>
      </c>
      <c r="F3193">
        <v>5.2431000000000001</v>
      </c>
      <c r="G3193">
        <v>8792.19</v>
      </c>
      <c r="I3193" s="1">
        <v>45006</v>
      </c>
      <c r="J3193">
        <f t="shared" si="442"/>
        <v>4.5516613563956199E-4</v>
      </c>
      <c r="K3193">
        <f t="shared" si="443"/>
        <v>7.4551967348535086E-4</v>
      </c>
      <c r="L3193">
        <f t="shared" si="444"/>
        <v>5.0787891156978127E-4</v>
      </c>
      <c r="M3193">
        <f t="shared" si="445"/>
        <v>1.3250071258964269E-2</v>
      </c>
      <c r="N3193">
        <f t="shared" si="446"/>
        <v>9.9276427575945014E-4</v>
      </c>
      <c r="O3193">
        <f t="shared" si="447"/>
        <v>-5.3143932525956394E-4</v>
      </c>
      <c r="Q3193" s="1">
        <v>45006</v>
      </c>
      <c r="R3193">
        <f t="shared" si="450"/>
        <v>367.5757729334133</v>
      </c>
      <c r="S3193" s="19">
        <f t="shared" si="448"/>
        <v>2.675757729334133</v>
      </c>
      <c r="U3193" s="1">
        <v>45006</v>
      </c>
      <c r="V3193">
        <f t="shared" si="449"/>
        <v>2.1470335286237763E-3</v>
      </c>
      <c r="X3193" s="1">
        <v>45006</v>
      </c>
      <c r="Y3193" s="19">
        <f>IF(R3193/MAX($R$7:R3193)&lt;1,R3193/MAX($R$7:R3193)-1,0)</f>
        <v>-1.467992621106684E-2</v>
      </c>
    </row>
    <row r="3194" spans="1:25" x14ac:dyDescent="0.25">
      <c r="A3194" s="1">
        <v>45007</v>
      </c>
      <c r="B3194">
        <v>2768.43</v>
      </c>
      <c r="C3194">
        <v>100220.63</v>
      </c>
      <c r="D3194">
        <v>70.559087399999996</v>
      </c>
      <c r="E3194">
        <v>44326.353289999999</v>
      </c>
      <c r="F3194">
        <v>5.2389000000000001</v>
      </c>
      <c r="G3194">
        <v>8817.3870000000006</v>
      </c>
      <c r="I3194" s="1">
        <v>45007</v>
      </c>
      <c r="J3194">
        <f t="shared" si="442"/>
        <v>-3.7913254473775915E-4</v>
      </c>
      <c r="K3194">
        <f t="shared" si="443"/>
        <v>-7.6981623323124637E-3</v>
      </c>
      <c r="L3194">
        <f t="shared" si="444"/>
        <v>5.0788059033557431E-4</v>
      </c>
      <c r="M3194">
        <f t="shared" si="445"/>
        <v>-1.2486693450022956E-2</v>
      </c>
      <c r="N3194">
        <f t="shared" si="446"/>
        <v>-8.010528122674998E-4</v>
      </c>
      <c r="O3194">
        <f t="shared" si="447"/>
        <v>2.865838886557226E-3</v>
      </c>
      <c r="Q3194" s="1">
        <v>45007</v>
      </c>
      <c r="R3194">
        <f t="shared" si="450"/>
        <v>366.65382725261111</v>
      </c>
      <c r="S3194" s="19">
        <f t="shared" si="448"/>
        <v>2.6665382725261111</v>
      </c>
      <c r="U3194" s="1">
        <v>45007</v>
      </c>
      <c r="V3194">
        <f t="shared" si="449"/>
        <v>-2.5081785816423174E-3</v>
      </c>
      <c r="X3194" s="1">
        <v>45007</v>
      </c>
      <c r="Y3194" s="19">
        <f>IF(R3194/MAX($R$7:R3194)&lt;1,R3194/MAX($R$7:R3194)-1,0)</f>
        <v>-1.7151284916206544E-2</v>
      </c>
    </row>
    <row r="3195" spans="1:25" x14ac:dyDescent="0.25">
      <c r="A3195" s="1">
        <v>45008</v>
      </c>
      <c r="B3195">
        <v>2760.67</v>
      </c>
      <c r="C3195">
        <v>97926.34</v>
      </c>
      <c r="D3195">
        <v>70.5949229</v>
      </c>
      <c r="E3195">
        <v>44574.768100000001</v>
      </c>
      <c r="F3195">
        <v>5.2992999999999997</v>
      </c>
      <c r="G3195">
        <v>8817.2929999999997</v>
      </c>
      <c r="I3195" s="1">
        <v>45008</v>
      </c>
      <c r="J3195">
        <f t="shared" si="442"/>
        <v>-2.8030327658635779E-3</v>
      </c>
      <c r="K3195">
        <f t="shared" si="443"/>
        <v>-2.2892392514395565E-2</v>
      </c>
      <c r="L3195">
        <f t="shared" si="444"/>
        <v>5.0787930117146551E-4</v>
      </c>
      <c r="M3195">
        <f t="shared" si="445"/>
        <v>5.6042239336671074E-3</v>
      </c>
      <c r="N3195">
        <f t="shared" si="446"/>
        <v>1.1529137796102207E-2</v>
      </c>
      <c r="O3195">
        <f t="shared" si="447"/>
        <v>-1.0660754711233622E-5</v>
      </c>
      <c r="Q3195" s="1">
        <v>45008</v>
      </c>
      <c r="R3195">
        <f t="shared" si="450"/>
        <v>365.16524124187441</v>
      </c>
      <c r="S3195" s="19">
        <f t="shared" si="448"/>
        <v>2.6516524124187439</v>
      </c>
      <c r="U3195" s="1">
        <v>45008</v>
      </c>
      <c r="V3195">
        <f t="shared" si="449"/>
        <v>-4.0599221938876218E-3</v>
      </c>
      <c r="X3195" s="1">
        <v>45008</v>
      </c>
      <c r="Y3195" s="19">
        <f>IF(R3195/MAX($R$7:R3195)&lt;1,R3195/MAX($R$7:R3195)-1,0)</f>
        <v>-2.1141574227809046E-2</v>
      </c>
    </row>
    <row r="3196" spans="1:25" x14ac:dyDescent="0.25">
      <c r="A3196" s="1">
        <v>45009</v>
      </c>
      <c r="B3196">
        <v>2770.26</v>
      </c>
      <c r="C3196">
        <v>98829.27</v>
      </c>
      <c r="D3196">
        <v>70.630776699999998</v>
      </c>
      <c r="E3196">
        <v>44620.86492</v>
      </c>
      <c r="F3196">
        <v>5.2465999999999999</v>
      </c>
      <c r="G3196">
        <v>8852.2510000000002</v>
      </c>
      <c r="I3196" s="1">
        <v>45009</v>
      </c>
      <c r="J3196">
        <f t="shared" si="442"/>
        <v>3.4737944049814118E-3</v>
      </c>
      <c r="K3196">
        <f t="shared" si="443"/>
        <v>9.2205018588462639E-3</v>
      </c>
      <c r="L3196">
        <f t="shared" si="444"/>
        <v>5.0788071616403307E-4</v>
      </c>
      <c r="M3196">
        <f t="shared" si="445"/>
        <v>1.0341460419174275E-3</v>
      </c>
      <c r="N3196">
        <f t="shared" si="446"/>
        <v>-9.9447096786368094E-3</v>
      </c>
      <c r="O3196">
        <f t="shared" si="447"/>
        <v>3.964708896483371E-3</v>
      </c>
      <c r="Q3196" s="1">
        <v>45009</v>
      </c>
      <c r="R3196">
        <f t="shared" si="450"/>
        <v>366.55698831416464</v>
      </c>
      <c r="S3196" s="19">
        <f t="shared" si="448"/>
        <v>2.6655698831416466</v>
      </c>
      <c r="U3196" s="1">
        <v>45009</v>
      </c>
      <c r="V3196">
        <f t="shared" si="449"/>
        <v>3.8112802509819854E-3</v>
      </c>
      <c r="X3196" s="1">
        <v>45009</v>
      </c>
      <c r="Y3196" s="19">
        <f>IF(R3196/MAX($R$7:R3196)&lt;1,R3196/MAX($R$7:R3196)-1,0)</f>
        <v>-1.741087044115619E-2</v>
      </c>
    </row>
    <row r="3197" spans="1:25" x14ac:dyDescent="0.25">
      <c r="A3197" s="1">
        <v>45012</v>
      </c>
      <c r="B3197">
        <v>2767.27</v>
      </c>
      <c r="C3197">
        <v>99670.47</v>
      </c>
      <c r="D3197">
        <v>70.666648600000002</v>
      </c>
      <c r="E3197">
        <v>44453.598010000002</v>
      </c>
      <c r="F3197">
        <v>5.1992000000000003</v>
      </c>
      <c r="G3197">
        <v>8871.4439999999995</v>
      </c>
      <c r="I3197" s="1">
        <v>45012</v>
      </c>
      <c r="J3197">
        <f t="shared" si="442"/>
        <v>-1.0793210745562165E-3</v>
      </c>
      <c r="K3197">
        <f t="shared" si="443"/>
        <v>8.5116484215657096E-3</v>
      </c>
      <c r="L3197">
        <f t="shared" si="444"/>
        <v>5.0787916650518738E-4</v>
      </c>
      <c r="M3197">
        <f t="shared" si="445"/>
        <v>-3.7486254535828989E-3</v>
      </c>
      <c r="N3197">
        <f t="shared" si="446"/>
        <v>-9.0344222925322626E-3</v>
      </c>
      <c r="O3197">
        <f t="shared" si="447"/>
        <v>2.1681490956366734E-3</v>
      </c>
      <c r="Q3197" s="1">
        <v>45012</v>
      </c>
      <c r="R3197">
        <f t="shared" si="450"/>
        <v>367.19118991785393</v>
      </c>
      <c r="S3197" s="19">
        <f t="shared" si="448"/>
        <v>2.6719118991785393</v>
      </c>
      <c r="U3197" s="1">
        <v>45012</v>
      </c>
      <c r="V3197">
        <f t="shared" si="449"/>
        <v>1.7301582670843363E-3</v>
      </c>
      <c r="X3197" s="1">
        <v>45012</v>
      </c>
      <c r="Y3197" s="19">
        <f>IF(R3197/MAX($R$7:R3197)&lt;1,R3197/MAX($R$7:R3197)-1,0)</f>
        <v>-1.5710835735502804E-2</v>
      </c>
    </row>
    <row r="3198" spans="1:25" x14ac:dyDescent="0.25">
      <c r="A3198" s="1">
        <v>45013</v>
      </c>
      <c r="B3198">
        <v>2763.77</v>
      </c>
      <c r="C3198">
        <v>101185.09</v>
      </c>
      <c r="D3198">
        <v>70.702538799999999</v>
      </c>
      <c r="E3198">
        <v>43793.470860000001</v>
      </c>
      <c r="F3198">
        <v>5.1662999999999997</v>
      </c>
      <c r="G3198">
        <v>8860.3790000000008</v>
      </c>
      <c r="I3198" s="1">
        <v>45013</v>
      </c>
      <c r="J3198">
        <f t="shared" si="442"/>
        <v>-1.2647844265286645E-3</v>
      </c>
      <c r="K3198">
        <f t="shared" si="443"/>
        <v>1.5196276289255906E-2</v>
      </c>
      <c r="L3198">
        <f t="shared" si="444"/>
        <v>5.0788031852411208E-4</v>
      </c>
      <c r="M3198">
        <f t="shared" si="445"/>
        <v>-1.484980248058887E-2</v>
      </c>
      <c r="N3198">
        <f t="shared" si="446"/>
        <v>-6.3278965994769676E-3</v>
      </c>
      <c r="O3198">
        <f t="shared" si="447"/>
        <v>-1.2472603107226421E-3</v>
      </c>
      <c r="Q3198" s="1">
        <v>45013</v>
      </c>
      <c r="R3198">
        <f t="shared" si="450"/>
        <v>367.31951045763901</v>
      </c>
      <c r="S3198" s="19">
        <f t="shared" si="448"/>
        <v>2.67319510457639</v>
      </c>
      <c r="U3198" s="1">
        <v>45013</v>
      </c>
      <c r="V3198">
        <f t="shared" si="449"/>
        <v>3.4946519227152528E-4</v>
      </c>
      <c r="X3198" s="1">
        <v>45013</v>
      </c>
      <c r="Y3198" s="19">
        <f>IF(R3198/MAX($R$7:R3198)&lt;1,R3198/MAX($R$7:R3198)-1,0)</f>
        <v>-1.5366860933462179E-2</v>
      </c>
    </row>
    <row r="3199" spans="1:25" x14ac:dyDescent="0.25">
      <c r="A3199" s="1">
        <v>45014</v>
      </c>
      <c r="B3199">
        <v>2744.39</v>
      </c>
      <c r="C3199">
        <v>101792.52</v>
      </c>
      <c r="D3199">
        <v>70.738447199999996</v>
      </c>
      <c r="E3199">
        <v>44315.328699999998</v>
      </c>
      <c r="F3199">
        <v>5.1359000000000004</v>
      </c>
      <c r="G3199">
        <v>8856.1059999999998</v>
      </c>
      <c r="I3199" s="1">
        <v>45014</v>
      </c>
      <c r="J3199">
        <f t="shared" si="442"/>
        <v>-7.0121609251132533E-3</v>
      </c>
      <c r="K3199">
        <f t="shared" si="443"/>
        <v>6.0031571845220455E-3</v>
      </c>
      <c r="L3199">
        <f t="shared" si="444"/>
        <v>5.0787992354228706E-4</v>
      </c>
      <c r="M3199">
        <f t="shared" si="445"/>
        <v>1.1916338891436284E-2</v>
      </c>
      <c r="N3199">
        <f t="shared" si="446"/>
        <v>-5.884288562413964E-3</v>
      </c>
      <c r="O3199">
        <f t="shared" si="447"/>
        <v>-4.8225928033107657E-4</v>
      </c>
      <c r="Q3199" s="1">
        <v>45014</v>
      </c>
      <c r="R3199">
        <f t="shared" si="450"/>
        <v>368.01490371489876</v>
      </c>
      <c r="S3199" s="19">
        <f t="shared" si="448"/>
        <v>2.6801490371489876</v>
      </c>
      <c r="U3199" s="1">
        <v>45014</v>
      </c>
      <c r="V3199">
        <f t="shared" si="449"/>
        <v>1.8931563324620093E-3</v>
      </c>
      <c r="X3199" s="1">
        <v>45014</v>
      </c>
      <c r="Y3199" s="19">
        <f>IF(R3199/MAX($R$7:R3199)&lt;1,R3199/MAX($R$7:R3199)-1,0)</f>
        <v>-1.3502796471086431E-2</v>
      </c>
    </row>
    <row r="3200" spans="1:25" x14ac:dyDescent="0.25">
      <c r="A3200" s="1">
        <v>45015</v>
      </c>
      <c r="B3200">
        <v>2736.12</v>
      </c>
      <c r="C3200">
        <v>103713.45</v>
      </c>
      <c r="D3200">
        <v>70.774373900000001</v>
      </c>
      <c r="E3200">
        <v>44280.860430000001</v>
      </c>
      <c r="F3200">
        <v>5.0948000000000002</v>
      </c>
      <c r="G3200">
        <v>8882.8320000000003</v>
      </c>
      <c r="I3200" s="1">
        <v>45015</v>
      </c>
      <c r="J3200">
        <f t="shared" si="442"/>
        <v>-3.0134201042855135E-3</v>
      </c>
      <c r="K3200">
        <f t="shared" si="443"/>
        <v>1.887103295998549E-2</v>
      </c>
      <c r="L3200">
        <f t="shared" si="444"/>
        <v>5.0788081194985679E-4</v>
      </c>
      <c r="M3200">
        <f t="shared" si="445"/>
        <v>-7.7779565245550408E-4</v>
      </c>
      <c r="N3200">
        <f t="shared" si="446"/>
        <v>-8.0024922603633142E-3</v>
      </c>
      <c r="O3200">
        <f t="shared" si="447"/>
        <v>3.0178048907725241E-3</v>
      </c>
      <c r="Q3200" s="1">
        <v>45015</v>
      </c>
      <c r="R3200">
        <f t="shared" si="450"/>
        <v>369.56514509971493</v>
      </c>
      <c r="S3200" s="19">
        <f t="shared" si="448"/>
        <v>2.6956514509971492</v>
      </c>
      <c r="U3200" s="1">
        <v>45015</v>
      </c>
      <c r="V3200">
        <f t="shared" si="449"/>
        <v>4.2124418581077627E-3</v>
      </c>
      <c r="X3200" s="1">
        <v>45015</v>
      </c>
      <c r="Y3200" s="19">
        <f>IF(R3200/MAX($R$7:R3200)&lt;1,R3200/MAX($R$7:R3200)-1,0)</f>
        <v>-9.3472343580348616E-3</v>
      </c>
    </row>
    <row r="3201" spans="1:25" x14ac:dyDescent="0.25">
      <c r="A3201" s="1">
        <v>45016</v>
      </c>
      <c r="B3201">
        <v>2760.96</v>
      </c>
      <c r="C3201">
        <v>101882.2</v>
      </c>
      <c r="D3201">
        <v>70.810318800000005</v>
      </c>
      <c r="E3201">
        <v>44534.98547</v>
      </c>
      <c r="F3201">
        <v>5.0631000000000004</v>
      </c>
      <c r="G3201">
        <v>8876.2379999999994</v>
      </c>
      <c r="I3201" s="1">
        <v>45016</v>
      </c>
      <c r="J3201">
        <f t="shared" si="442"/>
        <v>9.0785491864393553E-3</v>
      </c>
      <c r="K3201">
        <f t="shared" si="443"/>
        <v>-1.7656822716822118E-2</v>
      </c>
      <c r="L3201">
        <f t="shared" si="444"/>
        <v>5.0788015519276364E-4</v>
      </c>
      <c r="M3201">
        <f t="shared" si="445"/>
        <v>5.7389363605913069E-3</v>
      </c>
      <c r="N3201">
        <f t="shared" si="446"/>
        <v>-6.222030305409354E-3</v>
      </c>
      <c r="O3201">
        <f t="shared" si="447"/>
        <v>-7.4233082422370256E-4</v>
      </c>
      <c r="Q3201" s="1">
        <v>45016</v>
      </c>
      <c r="R3201">
        <f t="shared" si="450"/>
        <v>369.03671686029622</v>
      </c>
      <c r="S3201" s="19">
        <f t="shared" si="448"/>
        <v>2.6903671686029624</v>
      </c>
      <c r="U3201" s="1">
        <v>45016</v>
      </c>
      <c r="V3201">
        <f t="shared" si="449"/>
        <v>-1.4298649275383823E-3</v>
      </c>
      <c r="X3201" s="1">
        <v>45016</v>
      </c>
      <c r="Y3201" s="19">
        <f>IF(R3201/MAX($R$7:R3201)&lt;1,R3201/MAX($R$7:R3201)-1,0)</f>
        <v>-1.0763734002995129E-2</v>
      </c>
    </row>
    <row r="3202" spans="1:25" x14ac:dyDescent="0.25">
      <c r="A3202" s="1">
        <v>45019</v>
      </c>
      <c r="B3202">
        <v>2753.11</v>
      </c>
      <c r="C3202">
        <v>101506.18</v>
      </c>
      <c r="D3202">
        <v>70.846281899999994</v>
      </c>
      <c r="E3202">
        <v>44711.249949999998</v>
      </c>
      <c r="F3202">
        <v>5.0648999999999997</v>
      </c>
      <c r="G3202">
        <v>8894.777</v>
      </c>
      <c r="I3202" s="1">
        <v>45019</v>
      </c>
      <c r="J3202">
        <f t="shared" si="442"/>
        <v>-2.843213954566548E-3</v>
      </c>
      <c r="K3202">
        <f t="shared" si="443"/>
        <v>-3.690733023040349E-3</v>
      </c>
      <c r="L3202">
        <f t="shared" si="444"/>
        <v>5.078793685644456E-4</v>
      </c>
      <c r="M3202">
        <f t="shared" si="445"/>
        <v>3.9578878973416387E-3</v>
      </c>
      <c r="N3202">
        <f t="shared" si="446"/>
        <v>3.5551342063144808E-4</v>
      </c>
      <c r="O3202">
        <f t="shared" si="447"/>
        <v>2.0886100620556292E-3</v>
      </c>
      <c r="Q3202" s="1">
        <v>45019</v>
      </c>
      <c r="R3202">
        <f t="shared" si="450"/>
        <v>369.09473436957978</v>
      </c>
      <c r="S3202" s="19">
        <f t="shared" si="448"/>
        <v>2.690947343695798</v>
      </c>
      <c r="U3202" s="1">
        <v>45019</v>
      </c>
      <c r="V3202">
        <f t="shared" si="449"/>
        <v>1.5721337913787714E-4</v>
      </c>
      <c r="X3202" s="1">
        <v>45019</v>
      </c>
      <c r="Y3202" s="19">
        <f>IF(R3202/MAX($R$7:R3202)&lt;1,R3202/MAX($R$7:R3202)-1,0)</f>
        <v>-1.0608212826852093E-2</v>
      </c>
    </row>
    <row r="3203" spans="1:25" x14ac:dyDescent="0.25">
      <c r="A3203" s="1">
        <v>45020</v>
      </c>
      <c r="B3203">
        <v>2761</v>
      </c>
      <c r="C3203">
        <v>101869.45</v>
      </c>
      <c r="D3203">
        <v>70.882263300000005</v>
      </c>
      <c r="E3203">
        <v>44628.950640000003</v>
      </c>
      <c r="F3203">
        <v>5.0730000000000004</v>
      </c>
      <c r="G3203">
        <v>8911.8649999999998</v>
      </c>
      <c r="I3203" s="1">
        <v>45020</v>
      </c>
      <c r="J3203">
        <f t="shared" si="442"/>
        <v>2.8658498933933352E-3</v>
      </c>
      <c r="K3203">
        <f t="shared" si="443"/>
        <v>3.5787968771952006E-3</v>
      </c>
      <c r="L3203">
        <f t="shared" si="444"/>
        <v>5.078798637703219E-4</v>
      </c>
      <c r="M3203">
        <f t="shared" si="445"/>
        <v>-1.8406846172278613E-3</v>
      </c>
      <c r="N3203">
        <f t="shared" si="446"/>
        <v>1.5992418409052078E-3</v>
      </c>
      <c r="O3203">
        <f t="shared" si="447"/>
        <v>1.9211274211821117E-3</v>
      </c>
      <c r="Q3203" s="1">
        <v>45020</v>
      </c>
      <c r="R3203">
        <f t="shared" si="450"/>
        <v>369.66588941316905</v>
      </c>
      <c r="S3203" s="19">
        <f t="shared" si="448"/>
        <v>2.6966588941316907</v>
      </c>
      <c r="U3203" s="1">
        <v>45020</v>
      </c>
      <c r="V3203">
        <f t="shared" si="449"/>
        <v>1.5474483659725369E-3</v>
      </c>
      <c r="X3203" s="1">
        <v>45020</v>
      </c>
      <c r="Y3203" s="19">
        <f>IF(R3203/MAX($R$7:R3203)&lt;1,R3203/MAX($R$7:R3203)-1,0)</f>
        <v>-9.077180122484263E-3</v>
      </c>
    </row>
    <row r="3204" spans="1:25" x14ac:dyDescent="0.25">
      <c r="A3204" s="1">
        <v>45021</v>
      </c>
      <c r="B3204">
        <v>2760.26</v>
      </c>
      <c r="C3204">
        <v>100977.85</v>
      </c>
      <c r="D3204">
        <v>70.918262999999996</v>
      </c>
      <c r="E3204">
        <v>44262.470029999997</v>
      </c>
      <c r="F3204">
        <v>5.0346000000000002</v>
      </c>
      <c r="G3204">
        <v>8924.14</v>
      </c>
      <c r="I3204" s="1">
        <v>45021</v>
      </c>
      <c r="J3204">
        <f t="shared" si="442"/>
        <v>-2.6801883375582314E-4</v>
      </c>
      <c r="K3204">
        <f t="shared" si="443"/>
        <v>-8.7523786571930273E-3</v>
      </c>
      <c r="L3204">
        <f t="shared" si="444"/>
        <v>5.0788022735148708E-4</v>
      </c>
      <c r="M3204">
        <f t="shared" si="445"/>
        <v>-8.2117236624321688E-3</v>
      </c>
      <c r="N3204">
        <f t="shared" si="446"/>
        <v>-7.5694855115316928E-3</v>
      </c>
      <c r="O3204">
        <f t="shared" si="447"/>
        <v>1.3773772380976101E-3</v>
      </c>
      <c r="Q3204" s="1">
        <v>45021</v>
      </c>
      <c r="R3204">
        <f t="shared" si="450"/>
        <v>368.73889752595892</v>
      </c>
      <c r="S3204" s="19">
        <f t="shared" si="448"/>
        <v>2.687388975259589</v>
      </c>
      <c r="U3204" s="1">
        <v>45021</v>
      </c>
      <c r="V3204">
        <f t="shared" si="449"/>
        <v>-2.5076478889672904E-3</v>
      </c>
      <c r="X3204" s="1">
        <v>45021</v>
      </c>
      <c r="Y3204" s="19">
        <f>IF(R3204/MAX($R$7:R3204)&lt;1,R3204/MAX($R$7:R3204)-1,0)</f>
        <v>-1.1562065639879604E-2</v>
      </c>
    </row>
    <row r="3205" spans="1:25" x14ac:dyDescent="0.25">
      <c r="A3205" s="1">
        <v>45022</v>
      </c>
      <c r="B3205">
        <v>2760.38</v>
      </c>
      <c r="C3205">
        <v>100821.73</v>
      </c>
      <c r="D3205">
        <v>70.954280999999995</v>
      </c>
      <c r="E3205">
        <v>44487.270519999998</v>
      </c>
      <c r="F3205">
        <v>5.0575000000000001</v>
      </c>
      <c r="G3205">
        <v>8910.6080000000002</v>
      </c>
      <c r="I3205" s="1">
        <v>45022</v>
      </c>
      <c r="J3205">
        <f t="shared" si="442"/>
        <v>4.3474165477119797E-5</v>
      </c>
      <c r="K3205">
        <f t="shared" si="443"/>
        <v>-1.5460816406767108E-3</v>
      </c>
      <c r="L3205">
        <f t="shared" si="444"/>
        <v>5.0788045950866945E-4</v>
      </c>
      <c r="M3205">
        <f t="shared" si="445"/>
        <v>5.0788058110546874E-3</v>
      </c>
      <c r="N3205">
        <f t="shared" si="446"/>
        <v>4.5485242124498892E-3</v>
      </c>
      <c r="O3205">
        <f t="shared" si="447"/>
        <v>-1.5163365881754043E-3</v>
      </c>
      <c r="Q3205" s="1">
        <v>45022</v>
      </c>
      <c r="R3205">
        <f t="shared" si="450"/>
        <v>368.77791039033235</v>
      </c>
      <c r="S3205" s="19">
        <f t="shared" si="448"/>
        <v>2.6877791039033236</v>
      </c>
      <c r="U3205" s="1">
        <v>45022</v>
      </c>
      <c r="V3205">
        <f t="shared" si="449"/>
        <v>1.0580078379351932E-4</v>
      </c>
      <c r="X3205" s="1">
        <v>45022</v>
      </c>
      <c r="Y3205" s="19">
        <f>IF(R3205/MAX($R$7:R3205)&lt;1,R3205/MAX($R$7:R3205)-1,0)</f>
        <v>-1.1457488131693006E-2</v>
      </c>
    </row>
    <row r="3206" spans="1:25" x14ac:dyDescent="0.25">
      <c r="A3206" s="1">
        <v>45023</v>
      </c>
      <c r="B3206">
        <v>2760.38</v>
      </c>
      <c r="C3206">
        <v>100821.73</v>
      </c>
      <c r="D3206">
        <v>70.954280999999995</v>
      </c>
      <c r="E3206">
        <v>44487.270519999998</v>
      </c>
      <c r="F3206">
        <v>5.0575000000000001</v>
      </c>
      <c r="G3206">
        <v>8910.6080000000002</v>
      </c>
      <c r="I3206" s="1">
        <v>45023</v>
      </c>
      <c r="J3206">
        <f t="shared" si="442"/>
        <v>0</v>
      </c>
      <c r="K3206">
        <f t="shared" si="443"/>
        <v>0</v>
      </c>
      <c r="L3206">
        <f t="shared" si="444"/>
        <v>0</v>
      </c>
      <c r="M3206">
        <f t="shared" si="445"/>
        <v>0</v>
      </c>
      <c r="N3206">
        <f t="shared" si="446"/>
        <v>0</v>
      </c>
      <c r="O3206">
        <f t="shared" si="447"/>
        <v>0</v>
      </c>
      <c r="Q3206" s="1">
        <v>45023</v>
      </c>
      <c r="R3206">
        <f t="shared" si="450"/>
        <v>368.77791039033235</v>
      </c>
      <c r="S3206" s="19">
        <f t="shared" si="448"/>
        <v>2.6877791039033236</v>
      </c>
      <c r="U3206" s="1">
        <v>45023</v>
      </c>
      <c r="V3206">
        <f t="shared" si="449"/>
        <v>0</v>
      </c>
      <c r="X3206" s="1">
        <v>45023</v>
      </c>
      <c r="Y3206" s="19">
        <f>IF(R3206/MAX($R$7:R3206)&lt;1,R3206/MAX($R$7:R3206)-1,0)</f>
        <v>-1.1457488131693006E-2</v>
      </c>
    </row>
    <row r="3207" spans="1:25" x14ac:dyDescent="0.25">
      <c r="A3207" s="1">
        <v>45026</v>
      </c>
      <c r="B3207">
        <v>2760.71</v>
      </c>
      <c r="C3207">
        <v>101846.64</v>
      </c>
      <c r="D3207">
        <v>70.990317200000007</v>
      </c>
      <c r="E3207">
        <v>44653.07645</v>
      </c>
      <c r="F3207">
        <v>5.0670000000000002</v>
      </c>
      <c r="G3207">
        <v>8900.6039999999994</v>
      </c>
      <c r="I3207" s="1">
        <v>45026</v>
      </c>
      <c r="J3207">
        <f t="shared" si="442"/>
        <v>1.1954875777964169E-4</v>
      </c>
      <c r="K3207">
        <f t="shared" si="443"/>
        <v>1.016556649047784E-2</v>
      </c>
      <c r="L3207">
        <f t="shared" si="444"/>
        <v>5.0787915108330139E-4</v>
      </c>
      <c r="M3207">
        <f t="shared" si="445"/>
        <v>3.7270420968051887E-3</v>
      </c>
      <c r="N3207">
        <f t="shared" si="446"/>
        <v>1.8783984181907076E-3</v>
      </c>
      <c r="O3207">
        <f t="shared" si="447"/>
        <v>-1.1227067782580979E-3</v>
      </c>
      <c r="Q3207" s="1">
        <v>45026</v>
      </c>
      <c r="R3207">
        <f t="shared" si="450"/>
        <v>369.65370840912618</v>
      </c>
      <c r="S3207" s="19">
        <f t="shared" si="448"/>
        <v>2.6965370840912617</v>
      </c>
      <c r="U3207" s="1">
        <v>45026</v>
      </c>
      <c r="V3207">
        <f t="shared" si="449"/>
        <v>2.374865723022479E-3</v>
      </c>
      <c r="X3207" s="1">
        <v>45026</v>
      </c>
      <c r="Y3207" s="19">
        <f>IF(R3207/MAX($R$7:R3207)&lt;1,R3207/MAX($R$7:R3207)-1,0)</f>
        <v>-9.1098324045064683E-3</v>
      </c>
    </row>
    <row r="3208" spans="1:25" x14ac:dyDescent="0.25">
      <c r="A3208" s="1">
        <v>45027</v>
      </c>
      <c r="B3208">
        <v>2765.29</v>
      </c>
      <c r="C3208">
        <v>106213.75999999999</v>
      </c>
      <c r="D3208">
        <v>71.026371800000007</v>
      </c>
      <c r="E3208">
        <v>44030.371740000002</v>
      </c>
      <c r="F3208">
        <v>5.0068000000000001</v>
      </c>
      <c r="G3208">
        <v>8942.6880000000001</v>
      </c>
      <c r="I3208" s="1">
        <v>45027</v>
      </c>
      <c r="J3208">
        <f t="shared" si="442"/>
        <v>1.6589935197828254E-3</v>
      </c>
      <c r="K3208">
        <f t="shared" si="443"/>
        <v>4.2879372358282986E-2</v>
      </c>
      <c r="L3208">
        <f t="shared" si="444"/>
        <v>5.0788053106498587E-4</v>
      </c>
      <c r="M3208">
        <f t="shared" si="445"/>
        <v>-1.3945393229451208E-2</v>
      </c>
      <c r="N3208">
        <f t="shared" si="446"/>
        <v>-1.188079731596603E-2</v>
      </c>
      <c r="O3208">
        <f t="shared" si="447"/>
        <v>4.7282184445012199E-3</v>
      </c>
      <c r="Q3208" s="1">
        <v>45027</v>
      </c>
      <c r="R3208">
        <f t="shared" si="450"/>
        <v>372.70444425707473</v>
      </c>
      <c r="S3208" s="19">
        <f t="shared" si="448"/>
        <v>2.7270444425707474</v>
      </c>
      <c r="U3208" s="1">
        <v>45027</v>
      </c>
      <c r="V3208">
        <f t="shared" si="449"/>
        <v>8.2529561547697305E-3</v>
      </c>
      <c r="X3208" s="1">
        <v>45027</v>
      </c>
      <c r="Y3208" s="19">
        <f>IF(R3208/MAX($R$7:R3208)&lt;1,R3208/MAX($R$7:R3208)-1,0)</f>
        <v>-9.3205929714845759E-4</v>
      </c>
    </row>
    <row r="3209" spans="1:25" x14ac:dyDescent="0.25">
      <c r="A3209" s="1">
        <v>45028</v>
      </c>
      <c r="B3209">
        <v>2769.99</v>
      </c>
      <c r="C3209">
        <v>106889.71</v>
      </c>
      <c r="D3209">
        <v>71.0624447</v>
      </c>
      <c r="E3209">
        <v>43141.574050000003</v>
      </c>
      <c r="F3209">
        <v>4.9191000000000003</v>
      </c>
      <c r="G3209">
        <v>8954.9349999999995</v>
      </c>
      <c r="I3209" s="1">
        <v>45028</v>
      </c>
      <c r="J3209">
        <f t="shared" ref="J3209:J3272" si="451">B3209/B3208-1</f>
        <v>1.6996409056553308E-3</v>
      </c>
      <c r="K3209">
        <f t="shared" ref="K3209:K3272" si="452">C3209/C3208-1</f>
        <v>6.3640530191193534E-3</v>
      </c>
      <c r="L3209">
        <f t="shared" ref="L3209:L3272" si="453">D3209/D3208-1</f>
        <v>5.0788037014726228E-4</v>
      </c>
      <c r="M3209">
        <f t="shared" ref="M3209:M3272" si="454">E3209/E3208-1</f>
        <v>-2.0186013764507016E-2</v>
      </c>
      <c r="N3209">
        <f t="shared" ref="N3209:N3272" si="455">F3209/F3208-1</f>
        <v>-1.7516177997922822E-2</v>
      </c>
      <c r="O3209">
        <f t="shared" ref="O3209:O3272" si="456">G3209/G3208-1</f>
        <v>1.3694987457908425E-3</v>
      </c>
      <c r="Q3209" s="1">
        <v>45028</v>
      </c>
      <c r="R3209">
        <f t="shared" si="450"/>
        <v>372.33631676232346</v>
      </c>
      <c r="S3209" s="19">
        <f t="shared" ref="S3209:S3272" si="457">R3209/R$7-1</f>
        <v>2.7233631676232348</v>
      </c>
      <c r="U3209" s="1">
        <v>45028</v>
      </c>
      <c r="V3209">
        <f t="shared" ref="V3209:V3272" si="458">R3209/R3208-1</f>
        <v>-9.8771962723720463E-4</v>
      </c>
      <c r="X3209" s="1">
        <v>45028</v>
      </c>
      <c r="Y3209" s="19">
        <f>IF(R3209/MAX($R$7:R3209)&lt;1,R3209/MAX($R$7:R3209)-1,0)</f>
        <v>-1.9188583111241497E-3</v>
      </c>
    </row>
    <row r="3210" spans="1:25" x14ac:dyDescent="0.25">
      <c r="A3210" s="1">
        <v>45029</v>
      </c>
      <c r="B3210">
        <v>2769.7</v>
      </c>
      <c r="C3210">
        <v>106457.85</v>
      </c>
      <c r="D3210">
        <v>71.098535900000002</v>
      </c>
      <c r="E3210">
        <v>43595.417670000003</v>
      </c>
      <c r="F3210">
        <v>4.9275000000000002</v>
      </c>
      <c r="G3210">
        <v>8997.4560000000001</v>
      </c>
      <c r="I3210" s="1">
        <v>45029</v>
      </c>
      <c r="J3210">
        <f t="shared" si="451"/>
        <v>-1.046935187491993E-4</v>
      </c>
      <c r="K3210">
        <f t="shared" si="452"/>
        <v>-4.0402392335052717E-3</v>
      </c>
      <c r="L3210">
        <f t="shared" si="453"/>
        <v>5.078800786035842E-4</v>
      </c>
      <c r="M3210">
        <f t="shared" si="454"/>
        <v>1.0519866972725778E-2</v>
      </c>
      <c r="N3210">
        <f t="shared" si="455"/>
        <v>1.7076294444104967E-3</v>
      </c>
      <c r="O3210">
        <f t="shared" si="456"/>
        <v>4.748331506593928E-3</v>
      </c>
      <c r="Q3210" s="1">
        <v>45029</v>
      </c>
      <c r="R3210">
        <f t="shared" ref="R3210:R3273" si="459">((($AB$7*L3210)+($AB$8*K3210)+($AB$9*J3210)+($AB$10*O3210)+($AB$11*N3210)+($AB$12*M3210))+1)*R3209</f>
        <v>373.18535662040358</v>
      </c>
      <c r="S3210" s="19">
        <f t="shared" si="457"/>
        <v>2.7318535662040357</v>
      </c>
      <c r="U3210" s="1">
        <v>45029</v>
      </c>
      <c r="V3210">
        <f t="shared" si="458"/>
        <v>2.2803036390943721E-3</v>
      </c>
      <c r="X3210" s="1">
        <v>45029</v>
      </c>
      <c r="Y3210" s="19">
        <f>IF(R3210/MAX($R$7:R3210)&lt;1,R3210/MAX($R$7:R3210)-1,0)</f>
        <v>0</v>
      </c>
    </row>
    <row r="3211" spans="1:25" x14ac:dyDescent="0.25">
      <c r="A3211" s="1">
        <v>45030</v>
      </c>
      <c r="B3211">
        <v>2781.47</v>
      </c>
      <c r="C3211">
        <v>106279.37</v>
      </c>
      <c r="D3211">
        <v>71.134645399999997</v>
      </c>
      <c r="E3211">
        <v>43692.224499999997</v>
      </c>
      <c r="F3211">
        <v>4.9088000000000003</v>
      </c>
      <c r="G3211">
        <v>9004.7389999999996</v>
      </c>
      <c r="I3211" s="1">
        <v>45030</v>
      </c>
      <c r="J3211">
        <f t="shared" si="451"/>
        <v>4.2495577138317309E-3</v>
      </c>
      <c r="K3211">
        <f t="shared" si="452"/>
        <v>-1.6765320734920541E-3</v>
      </c>
      <c r="L3211">
        <f t="shared" si="453"/>
        <v>5.0787965663290358E-4</v>
      </c>
      <c r="M3211">
        <f t="shared" si="454"/>
        <v>2.2205735183633557E-3</v>
      </c>
      <c r="N3211">
        <f t="shared" si="455"/>
        <v>-3.7950279046169433E-3</v>
      </c>
      <c r="O3211">
        <f t="shared" si="456"/>
        <v>8.094510270457711E-4</v>
      </c>
      <c r="Q3211" s="1">
        <v>45030</v>
      </c>
      <c r="R3211">
        <f t="shared" si="459"/>
        <v>373.55093814236199</v>
      </c>
      <c r="S3211" s="19">
        <f t="shared" si="457"/>
        <v>2.7355093814236198</v>
      </c>
      <c r="U3211" s="1">
        <v>45030</v>
      </c>
      <c r="V3211">
        <f t="shared" si="458"/>
        <v>9.7962450957123082E-4</v>
      </c>
      <c r="X3211" s="1">
        <v>45030</v>
      </c>
      <c r="Y3211" s="19">
        <f>IF(R3211/MAX($R$7:R3211)&lt;1,R3211/MAX($R$7:R3211)-1,0)</f>
        <v>0</v>
      </c>
    </row>
    <row r="3212" spans="1:25" x14ac:dyDescent="0.25">
      <c r="A3212" s="1">
        <v>45033</v>
      </c>
      <c r="B3212">
        <v>2797.18</v>
      </c>
      <c r="C3212">
        <v>106015.67</v>
      </c>
      <c r="D3212">
        <v>71.170773199999999</v>
      </c>
      <c r="E3212">
        <v>43952.137609999998</v>
      </c>
      <c r="F3212">
        <v>4.9425999999999997</v>
      </c>
      <c r="G3212">
        <v>9015.9390000000003</v>
      </c>
      <c r="I3212" s="1">
        <v>45033</v>
      </c>
      <c r="J3212">
        <f t="shared" si="451"/>
        <v>5.6480925553754613E-3</v>
      </c>
      <c r="K3212">
        <f t="shared" si="452"/>
        <v>-2.4811964918497464E-3</v>
      </c>
      <c r="L3212">
        <f t="shared" si="453"/>
        <v>5.0787910443439443E-4</v>
      </c>
      <c r="M3212">
        <f t="shared" si="454"/>
        <v>5.9487268724438547E-3</v>
      </c>
      <c r="N3212">
        <f t="shared" si="455"/>
        <v>6.8855932203388814E-3</v>
      </c>
      <c r="O3212">
        <f t="shared" si="456"/>
        <v>1.2437895201626858E-3</v>
      </c>
      <c r="Q3212" s="1">
        <v>45033</v>
      </c>
      <c r="R3212">
        <f t="shared" si="459"/>
        <v>374.19269726923966</v>
      </c>
      <c r="S3212" s="19">
        <f t="shared" si="457"/>
        <v>2.7419269726923967</v>
      </c>
      <c r="U3212" s="1">
        <v>45033</v>
      </c>
      <c r="V3212">
        <f t="shared" si="458"/>
        <v>1.7179962927387216E-3</v>
      </c>
      <c r="X3212" s="1">
        <v>45033</v>
      </c>
      <c r="Y3212" s="19">
        <f>IF(R3212/MAX($R$7:R3212)&lt;1,R3212/MAX($R$7:R3212)-1,0)</f>
        <v>0</v>
      </c>
    </row>
    <row r="3213" spans="1:25" x14ac:dyDescent="0.25">
      <c r="A3213" s="1">
        <v>45034</v>
      </c>
      <c r="B3213">
        <v>2809.34</v>
      </c>
      <c r="C3213">
        <v>106163.23</v>
      </c>
      <c r="D3213">
        <v>71.206919499999998</v>
      </c>
      <c r="E3213">
        <v>44184.462500000001</v>
      </c>
      <c r="F3213">
        <v>4.9859999999999998</v>
      </c>
      <c r="G3213">
        <v>9004.232</v>
      </c>
      <c r="I3213" s="1">
        <v>45034</v>
      </c>
      <c r="J3213">
        <f t="shared" si="451"/>
        <v>4.3472354299689542E-3</v>
      </c>
      <c r="K3213">
        <f t="shared" si="452"/>
        <v>1.3918697113359801E-3</v>
      </c>
      <c r="L3213">
        <f t="shared" si="453"/>
        <v>5.0788123234823956E-4</v>
      </c>
      <c r="M3213">
        <f t="shared" si="454"/>
        <v>5.2858609986501381E-3</v>
      </c>
      <c r="N3213">
        <f t="shared" si="455"/>
        <v>8.7808036256220579E-3</v>
      </c>
      <c r="O3213">
        <f t="shared" si="456"/>
        <v>-1.2984781729336037E-3</v>
      </c>
      <c r="Q3213" s="1">
        <v>45034</v>
      </c>
      <c r="R3213">
        <f t="shared" si="459"/>
        <v>374.72980269058047</v>
      </c>
      <c r="S3213" s="19">
        <f t="shared" si="457"/>
        <v>2.7472980269058045</v>
      </c>
      <c r="U3213" s="1">
        <v>45034</v>
      </c>
      <c r="V3213">
        <f t="shared" si="458"/>
        <v>1.4353712011496711E-3</v>
      </c>
      <c r="X3213" s="1">
        <v>45034</v>
      </c>
      <c r="Y3213" s="19">
        <f>IF(R3213/MAX($R$7:R3213)&lt;1,R3213/MAX($R$7:R3213)-1,0)</f>
        <v>0</v>
      </c>
    </row>
    <row r="3214" spans="1:25" x14ac:dyDescent="0.25">
      <c r="A3214" s="1">
        <v>45035</v>
      </c>
      <c r="B3214">
        <v>2809.01</v>
      </c>
      <c r="C3214">
        <v>103912.94</v>
      </c>
      <c r="D3214">
        <v>71.243083999999996</v>
      </c>
      <c r="E3214">
        <v>44901.118320000001</v>
      </c>
      <c r="F3214">
        <v>5.0759999999999996</v>
      </c>
      <c r="G3214">
        <v>8971.5560000000005</v>
      </c>
      <c r="I3214" s="1">
        <v>45035</v>
      </c>
      <c r="J3214">
        <f t="shared" si="451"/>
        <v>-1.1746531213729927E-4</v>
      </c>
      <c r="K3214">
        <f t="shared" si="452"/>
        <v>-2.1196510317178507E-2</v>
      </c>
      <c r="L3214">
        <f t="shared" si="453"/>
        <v>5.0787901307813854E-4</v>
      </c>
      <c r="M3214">
        <f t="shared" si="454"/>
        <v>1.6219634220966173E-2</v>
      </c>
      <c r="N3214">
        <f t="shared" si="455"/>
        <v>1.8050541516245522E-2</v>
      </c>
      <c r="O3214">
        <f t="shared" si="456"/>
        <v>-3.6289602489140149E-3</v>
      </c>
      <c r="Q3214" s="1">
        <v>45035</v>
      </c>
      <c r="R3214">
        <f t="shared" si="459"/>
        <v>373.67640386457589</v>
      </c>
      <c r="S3214" s="19">
        <f t="shared" si="457"/>
        <v>2.736764038645759</v>
      </c>
      <c r="U3214" s="1">
        <v>45035</v>
      </c>
      <c r="V3214">
        <f t="shared" si="458"/>
        <v>-2.8110889991698196E-3</v>
      </c>
      <c r="X3214" s="1">
        <v>45035</v>
      </c>
      <c r="Y3214" s="19">
        <f>IF(R3214/MAX($R$7:R3214)&lt;1,R3214/MAX($R$7:R3214)-1,0)</f>
        <v>-2.8110889991698196E-3</v>
      </c>
    </row>
    <row r="3215" spans="1:25" x14ac:dyDescent="0.25">
      <c r="A3215" s="1">
        <v>45036</v>
      </c>
      <c r="B3215">
        <v>2813.94</v>
      </c>
      <c r="C3215">
        <v>104366.82</v>
      </c>
      <c r="D3215">
        <v>71.279267000000004</v>
      </c>
      <c r="E3215">
        <v>44593.59463</v>
      </c>
      <c r="F3215">
        <v>5.0494000000000003</v>
      </c>
      <c r="G3215">
        <v>9001.9179999999997</v>
      </c>
      <c r="I3215" s="1">
        <v>45036</v>
      </c>
      <c r="J3215">
        <f t="shared" si="451"/>
        <v>1.7550667316954538E-3</v>
      </c>
      <c r="K3215">
        <f t="shared" si="452"/>
        <v>4.3678871947998577E-3</v>
      </c>
      <c r="L3215">
        <f t="shared" si="453"/>
        <v>5.0788087725139874E-4</v>
      </c>
      <c r="M3215">
        <f t="shared" si="454"/>
        <v>-6.8489093703267834E-3</v>
      </c>
      <c r="N3215">
        <f t="shared" si="455"/>
        <v>-5.2403467297083006E-3</v>
      </c>
      <c r="O3215">
        <f t="shared" si="456"/>
        <v>3.3842512937554137E-3</v>
      </c>
      <c r="Q3215" s="1">
        <v>45036</v>
      </c>
      <c r="R3215">
        <f t="shared" si="459"/>
        <v>374.13466289653326</v>
      </c>
      <c r="S3215" s="19">
        <f t="shared" si="457"/>
        <v>2.7413466289653328</v>
      </c>
      <c r="U3215" s="1">
        <v>45036</v>
      </c>
      <c r="V3215">
        <f t="shared" si="458"/>
        <v>1.2263526067421981E-3</v>
      </c>
      <c r="X3215" s="1">
        <v>45036</v>
      </c>
      <c r="Y3215" s="19">
        <f>IF(R3215/MAX($R$7:R3215)&lt;1,R3215/MAX($R$7:R3215)-1,0)</f>
        <v>-1.5881837787495856E-3</v>
      </c>
    </row>
    <row r="3216" spans="1:25" x14ac:dyDescent="0.25">
      <c r="A3216" s="1">
        <v>45037</v>
      </c>
      <c r="B3216">
        <v>2813.94</v>
      </c>
      <c r="C3216">
        <v>104366.82</v>
      </c>
      <c r="D3216">
        <v>71.279267000000004</v>
      </c>
      <c r="E3216">
        <v>44682.438240000003</v>
      </c>
      <c r="F3216">
        <v>5.0494000000000003</v>
      </c>
      <c r="G3216">
        <v>9001.9179999999997</v>
      </c>
      <c r="I3216" s="1">
        <v>45037</v>
      </c>
      <c r="J3216">
        <f t="shared" si="451"/>
        <v>0</v>
      </c>
      <c r="K3216">
        <f t="shared" si="452"/>
        <v>0</v>
      </c>
      <c r="L3216">
        <f t="shared" si="453"/>
        <v>0</v>
      </c>
      <c r="M3216">
        <f t="shared" si="454"/>
        <v>1.9922953226163553E-3</v>
      </c>
      <c r="N3216">
        <f t="shared" si="455"/>
        <v>0</v>
      </c>
      <c r="O3216">
        <f t="shared" si="456"/>
        <v>0</v>
      </c>
      <c r="Q3216" s="1">
        <v>45037</v>
      </c>
      <c r="R3216">
        <f t="shared" si="459"/>
        <v>374.24647090737085</v>
      </c>
      <c r="S3216" s="19">
        <f t="shared" si="457"/>
        <v>2.7424647090737087</v>
      </c>
      <c r="U3216" s="1">
        <v>45037</v>
      </c>
      <c r="V3216">
        <f t="shared" si="458"/>
        <v>2.988442983924422E-4</v>
      </c>
      <c r="X3216" s="1">
        <v>45037</v>
      </c>
      <c r="Y3216" s="19">
        <f>IF(R3216/MAX($R$7:R3216)&lt;1,R3216/MAX($R$7:R3216)-1,0)</f>
        <v>-1.2898141000242669E-3</v>
      </c>
    </row>
    <row r="3217" spans="1:25" x14ac:dyDescent="0.25">
      <c r="A3217" s="1">
        <v>45040</v>
      </c>
      <c r="B3217">
        <v>2816.23</v>
      </c>
      <c r="C3217">
        <v>103946.58</v>
      </c>
      <c r="D3217">
        <v>71.315468300000006</v>
      </c>
      <c r="E3217">
        <v>44723.16489</v>
      </c>
      <c r="F3217">
        <v>5.0346000000000002</v>
      </c>
      <c r="G3217">
        <v>9017.32</v>
      </c>
      <c r="I3217" s="1">
        <v>45040</v>
      </c>
      <c r="J3217">
        <f t="shared" si="451"/>
        <v>8.1380555377874586E-4</v>
      </c>
      <c r="K3217">
        <f t="shared" si="452"/>
        <v>-4.0265670641301821E-3</v>
      </c>
      <c r="L3217">
        <f t="shared" si="453"/>
        <v>5.0787980185029724E-4</v>
      </c>
      <c r="M3217">
        <f t="shared" si="454"/>
        <v>9.1146883662096556E-4</v>
      </c>
      <c r="N3217">
        <f t="shared" si="455"/>
        <v>-2.9310413118390777E-3</v>
      </c>
      <c r="O3217">
        <f t="shared" si="456"/>
        <v>1.7109687068912471E-3</v>
      </c>
      <c r="Q3217" s="1">
        <v>45040</v>
      </c>
      <c r="R3217">
        <f t="shared" si="459"/>
        <v>374.27204852725299</v>
      </c>
      <c r="S3217" s="19">
        <f t="shared" si="457"/>
        <v>2.74272048527253</v>
      </c>
      <c r="U3217" s="1">
        <v>45040</v>
      </c>
      <c r="V3217">
        <f t="shared" si="458"/>
        <v>6.8344318171265073E-5</v>
      </c>
      <c r="X3217" s="1">
        <v>45040</v>
      </c>
      <c r="Y3217" s="19">
        <f>IF(R3217/MAX($R$7:R3217)&lt;1,R3217/MAX($R$7:R3217)-1,0)</f>
        <v>-1.2215579333183513E-3</v>
      </c>
    </row>
    <row r="3218" spans="1:25" x14ac:dyDescent="0.25">
      <c r="A3218" s="1">
        <v>45041</v>
      </c>
      <c r="B3218">
        <v>2814.98</v>
      </c>
      <c r="C3218">
        <v>103220.09</v>
      </c>
      <c r="D3218">
        <v>71.351687999999996</v>
      </c>
      <c r="E3218">
        <v>44197.512340000001</v>
      </c>
      <c r="F3218">
        <v>5.0523999999999996</v>
      </c>
      <c r="G3218">
        <v>9041.6880000000001</v>
      </c>
      <c r="I3218" s="1">
        <v>45041</v>
      </c>
      <c r="J3218">
        <f t="shared" si="451"/>
        <v>-4.4385579302830269E-4</v>
      </c>
      <c r="K3218">
        <f t="shared" si="452"/>
        <v>-6.9890707322934897E-3</v>
      </c>
      <c r="L3218">
        <f t="shared" si="453"/>
        <v>5.078799994360228E-4</v>
      </c>
      <c r="M3218">
        <f t="shared" si="454"/>
        <v>-1.1753473871826348E-2</v>
      </c>
      <c r="N3218">
        <f t="shared" si="455"/>
        <v>3.5355341040002042E-3</v>
      </c>
      <c r="O3218">
        <f t="shared" si="456"/>
        <v>2.7023550234437366E-3</v>
      </c>
      <c r="Q3218" s="1">
        <v>45041</v>
      </c>
      <c r="R3218">
        <f t="shared" si="459"/>
        <v>373.40555967186407</v>
      </c>
      <c r="S3218" s="19">
        <f t="shared" si="457"/>
        <v>2.7340555967186408</v>
      </c>
      <c r="U3218" s="1">
        <v>45041</v>
      </c>
      <c r="V3218">
        <f t="shared" si="458"/>
        <v>-2.3151310892665089E-3</v>
      </c>
      <c r="X3218" s="1">
        <v>45041</v>
      </c>
      <c r="Y3218" s="19">
        <f>IF(R3218/MAX($R$7:R3218)&lt;1,R3218/MAX($R$7:R3218)-1,0)</f>
        <v>-3.5338609558360767E-3</v>
      </c>
    </row>
    <row r="3219" spans="1:25" x14ac:dyDescent="0.25">
      <c r="A3219" s="1">
        <v>45042</v>
      </c>
      <c r="B3219">
        <v>2817.21</v>
      </c>
      <c r="C3219">
        <v>102312.1</v>
      </c>
      <c r="D3219">
        <v>71.387926100000001</v>
      </c>
      <c r="E3219">
        <v>43773.528109999999</v>
      </c>
      <c r="F3219">
        <v>5.0457000000000001</v>
      </c>
      <c r="G3219">
        <v>9059.7459999999992</v>
      </c>
      <c r="I3219" s="1">
        <v>45042</v>
      </c>
      <c r="J3219">
        <f t="shared" si="451"/>
        <v>7.9219035303990104E-4</v>
      </c>
      <c r="K3219">
        <f t="shared" si="452"/>
        <v>-8.7966402664441112E-3</v>
      </c>
      <c r="L3219">
        <f t="shared" si="453"/>
        <v>5.078800658508964E-4</v>
      </c>
      <c r="M3219">
        <f t="shared" si="454"/>
        <v>-9.5929433027451827E-3</v>
      </c>
      <c r="N3219">
        <f t="shared" si="455"/>
        <v>-1.3261024463619986E-3</v>
      </c>
      <c r="O3219">
        <f t="shared" si="456"/>
        <v>1.9971934444098505E-3</v>
      </c>
      <c r="Q3219" s="1">
        <v>45042</v>
      </c>
      <c r="R3219">
        <f t="shared" si="459"/>
        <v>372.51733727218345</v>
      </c>
      <c r="S3219" s="19">
        <f t="shared" si="457"/>
        <v>2.7251733727218346</v>
      </c>
      <c r="U3219" s="1">
        <v>45042</v>
      </c>
      <c r="V3219">
        <f t="shared" si="458"/>
        <v>-2.3787069492514634E-3</v>
      </c>
      <c r="X3219" s="1">
        <v>45042</v>
      </c>
      <c r="Y3219" s="19">
        <f>IF(R3219/MAX($R$7:R3219)&lt;1,R3219/MAX($R$7:R3219)-1,0)</f>
        <v>-5.9041618854742683E-3</v>
      </c>
    </row>
    <row r="3220" spans="1:25" x14ac:dyDescent="0.25">
      <c r="A3220" s="1">
        <v>45043</v>
      </c>
      <c r="B3220">
        <v>2827.24</v>
      </c>
      <c r="C3220">
        <v>102923.31</v>
      </c>
      <c r="D3220">
        <v>71.424182599999995</v>
      </c>
      <c r="E3220">
        <v>44343.319990000004</v>
      </c>
      <c r="F3220">
        <v>4.9824000000000002</v>
      </c>
      <c r="G3220">
        <v>9072.482</v>
      </c>
      <c r="I3220" s="1">
        <v>45043</v>
      </c>
      <c r="J3220">
        <f t="shared" si="451"/>
        <v>3.5602599735198304E-3</v>
      </c>
      <c r="K3220">
        <f t="shared" si="452"/>
        <v>5.973975707663115E-3</v>
      </c>
      <c r="L3220">
        <f t="shared" si="453"/>
        <v>5.0788000129320388E-4</v>
      </c>
      <c r="M3220">
        <f t="shared" si="454"/>
        <v>1.3016814147768896E-2</v>
      </c>
      <c r="N3220">
        <f t="shared" si="455"/>
        <v>-1.254533563232052E-2</v>
      </c>
      <c r="O3220">
        <f t="shared" si="456"/>
        <v>1.4057789258110631E-3</v>
      </c>
      <c r="Q3220" s="1">
        <v>45043</v>
      </c>
      <c r="R3220">
        <f t="shared" si="459"/>
        <v>374.08364823142495</v>
      </c>
      <c r="S3220" s="19">
        <f t="shared" si="457"/>
        <v>2.7408364823142493</v>
      </c>
      <c r="U3220" s="1">
        <v>45043</v>
      </c>
      <c r="V3220">
        <f t="shared" si="458"/>
        <v>4.2046659377279472E-3</v>
      </c>
      <c r="X3220" s="1">
        <v>45043</v>
      </c>
      <c r="Y3220" s="19">
        <f>IF(R3220/MAX($R$7:R3220)&lt;1,R3220/MAX($R$7:R3220)-1,0)</f>
        <v>-1.7243209761169664E-3</v>
      </c>
    </row>
    <row r="3221" spans="1:25" x14ac:dyDescent="0.25">
      <c r="A3221" s="1">
        <v>45044</v>
      </c>
      <c r="B3221">
        <v>2858.23</v>
      </c>
      <c r="C3221">
        <v>104431.63</v>
      </c>
      <c r="D3221">
        <v>71.460457500000004</v>
      </c>
      <c r="E3221">
        <v>44643.535669999997</v>
      </c>
      <c r="F3221">
        <v>4.9880000000000004</v>
      </c>
      <c r="G3221">
        <v>9055.5669999999991</v>
      </c>
      <c r="I3221" s="1">
        <v>45044</v>
      </c>
      <c r="J3221">
        <f t="shared" si="451"/>
        <v>1.0961220129879434E-2</v>
      </c>
      <c r="K3221">
        <f t="shared" si="452"/>
        <v>1.4654794914776836E-2</v>
      </c>
      <c r="L3221">
        <f t="shared" si="453"/>
        <v>5.0787980596367355E-4</v>
      </c>
      <c r="M3221">
        <f t="shared" si="454"/>
        <v>6.7702571676566681E-3</v>
      </c>
      <c r="N3221">
        <f t="shared" si="455"/>
        <v>1.1239563262686048E-3</v>
      </c>
      <c r="O3221">
        <f t="shared" si="456"/>
        <v>-1.8644291606201291E-3</v>
      </c>
      <c r="Q3221" s="1">
        <v>45044</v>
      </c>
      <c r="R3221">
        <f t="shared" si="459"/>
        <v>376.00379258543825</v>
      </c>
      <c r="S3221" s="19">
        <f t="shared" si="457"/>
        <v>2.7600379258543826</v>
      </c>
      <c r="U3221" s="1">
        <v>45044</v>
      </c>
      <c r="V3221">
        <f t="shared" si="458"/>
        <v>5.1329277905924897E-3</v>
      </c>
      <c r="X3221" s="1">
        <v>45044</v>
      </c>
      <c r="Y3221" s="19">
        <f>IF(R3221/MAX($R$7:R3221)&lt;1,R3221/MAX($R$7:R3221)-1,0)</f>
        <v>0</v>
      </c>
    </row>
    <row r="3222" spans="1:25" x14ac:dyDescent="0.25">
      <c r="A3222" s="1">
        <v>45047</v>
      </c>
      <c r="B3222">
        <v>2858.23</v>
      </c>
      <c r="C3222">
        <v>104431.63</v>
      </c>
      <c r="D3222">
        <v>71.460457500000004</v>
      </c>
      <c r="E3222">
        <v>44510.361019999997</v>
      </c>
      <c r="F3222">
        <v>4.9880000000000004</v>
      </c>
      <c r="G3222">
        <v>9055.5669999999991</v>
      </c>
      <c r="I3222" s="1">
        <v>45047</v>
      </c>
      <c r="J3222">
        <f t="shared" si="451"/>
        <v>0</v>
      </c>
      <c r="K3222">
        <f t="shared" si="452"/>
        <v>0</v>
      </c>
      <c r="L3222">
        <f t="shared" si="453"/>
        <v>0</v>
      </c>
      <c r="M3222">
        <f t="shared" si="454"/>
        <v>-2.9830668203435495E-3</v>
      </c>
      <c r="N3222">
        <f t="shared" si="455"/>
        <v>0</v>
      </c>
      <c r="O3222">
        <f t="shared" si="456"/>
        <v>0</v>
      </c>
      <c r="Q3222" s="1">
        <v>45047</v>
      </c>
      <c r="R3222">
        <f t="shared" si="459"/>
        <v>375.83554591974053</v>
      </c>
      <c r="S3222" s="19">
        <f t="shared" si="457"/>
        <v>2.7583554591974053</v>
      </c>
      <c r="U3222" s="1">
        <v>45047</v>
      </c>
      <c r="V3222">
        <f t="shared" si="458"/>
        <v>-4.4746002305151578E-4</v>
      </c>
      <c r="X3222" s="1">
        <v>45047</v>
      </c>
      <c r="Y3222" s="19">
        <f>IF(R3222/MAX($R$7:R3222)&lt;1,R3222/MAX($R$7:R3222)-1,0)</f>
        <v>-4.4746002305151578E-4</v>
      </c>
    </row>
    <row r="3223" spans="1:25" x14ac:dyDescent="0.25">
      <c r="A3223" s="1">
        <v>45048</v>
      </c>
      <c r="B3223">
        <v>2859.63</v>
      </c>
      <c r="C3223">
        <v>101926.95</v>
      </c>
      <c r="D3223">
        <v>71.496750800000001</v>
      </c>
      <c r="E3223">
        <v>44541.090069999998</v>
      </c>
      <c r="F3223">
        <v>5.0408999999999997</v>
      </c>
      <c r="G3223">
        <v>9051.3539999999994</v>
      </c>
      <c r="I3223" s="1">
        <v>45048</v>
      </c>
      <c r="J3223">
        <f t="shared" si="451"/>
        <v>4.8981362591526967E-4</v>
      </c>
      <c r="K3223">
        <f t="shared" si="452"/>
        <v>-2.3983921346435011E-2</v>
      </c>
      <c r="L3223">
        <f t="shared" si="453"/>
        <v>5.0787948006059125E-4</v>
      </c>
      <c r="M3223">
        <f t="shared" si="454"/>
        <v>6.9037970701235629E-4</v>
      </c>
      <c r="N3223">
        <f t="shared" si="455"/>
        <v>1.0605453087409566E-2</v>
      </c>
      <c r="O3223">
        <f t="shared" si="456"/>
        <v>-4.6523867583325718E-4</v>
      </c>
      <c r="Q3223" s="1">
        <v>45048</v>
      </c>
      <c r="R3223">
        <f t="shared" si="459"/>
        <v>374.08499753888515</v>
      </c>
      <c r="S3223" s="19">
        <f t="shared" si="457"/>
        <v>2.7408499753888513</v>
      </c>
      <c r="U3223" s="1">
        <v>45048</v>
      </c>
      <c r="V3223">
        <f t="shared" si="458"/>
        <v>-4.6577509760856728E-3</v>
      </c>
      <c r="X3223" s="1">
        <v>45048</v>
      </c>
      <c r="Y3223" s="19">
        <f>IF(R3223/MAX($R$7:R3223)&lt;1,R3223/MAX($R$7:R3223)-1,0)</f>
        <v>-5.1031268417780495E-3</v>
      </c>
    </row>
    <row r="3224" spans="1:25" x14ac:dyDescent="0.25">
      <c r="A3224" s="1">
        <v>45049</v>
      </c>
      <c r="B3224">
        <v>2863.9</v>
      </c>
      <c r="C3224">
        <v>101797.09</v>
      </c>
      <c r="D3224">
        <v>71.533062599999994</v>
      </c>
      <c r="E3224">
        <v>43903.117409999999</v>
      </c>
      <c r="F3224">
        <v>4.9945000000000004</v>
      </c>
      <c r="G3224">
        <v>9075.4320000000007</v>
      </c>
      <c r="I3224" s="1">
        <v>45049</v>
      </c>
      <c r="J3224">
        <f t="shared" si="451"/>
        <v>1.4932001692526953E-3</v>
      </c>
      <c r="K3224">
        <f t="shared" si="452"/>
        <v>-1.2740496993189909E-3</v>
      </c>
      <c r="L3224">
        <f t="shared" si="453"/>
        <v>5.0788042244831466E-4</v>
      </c>
      <c r="M3224">
        <f t="shared" si="454"/>
        <v>-1.4323238587052423E-2</v>
      </c>
      <c r="N3224">
        <f t="shared" si="455"/>
        <v>-9.2047055089368168E-3</v>
      </c>
      <c r="O3224">
        <f t="shared" si="456"/>
        <v>2.6601544918032349E-3</v>
      </c>
      <c r="Q3224" s="1">
        <v>45049</v>
      </c>
      <c r="R3224">
        <f t="shared" si="459"/>
        <v>373.60628348493844</v>
      </c>
      <c r="S3224" s="19">
        <f t="shared" si="457"/>
        <v>2.7360628348493843</v>
      </c>
      <c r="U3224" s="1">
        <v>45049</v>
      </c>
      <c r="V3224">
        <f t="shared" si="458"/>
        <v>-1.2796932705031461E-3</v>
      </c>
      <c r="X3224" s="1">
        <v>45049</v>
      </c>
      <c r="Y3224" s="19">
        <f>IF(R3224/MAX($R$7:R3224)&lt;1,R3224/MAX($R$7:R3224)-1,0)</f>
        <v>-6.3762896752033171E-3</v>
      </c>
    </row>
    <row r="3225" spans="1:25" x14ac:dyDescent="0.25">
      <c r="A3225" s="1">
        <v>45050</v>
      </c>
      <c r="B3225">
        <v>2875.33</v>
      </c>
      <c r="C3225">
        <v>102174.34</v>
      </c>
      <c r="D3225">
        <v>71.569392800000003</v>
      </c>
      <c r="E3225">
        <v>43566.679120000001</v>
      </c>
      <c r="F3225">
        <v>4.984</v>
      </c>
      <c r="G3225">
        <v>9110.7129999999997</v>
      </c>
      <c r="I3225" s="1">
        <v>45050</v>
      </c>
      <c r="J3225">
        <f t="shared" si="451"/>
        <v>3.9910611404028185E-3</v>
      </c>
      <c r="K3225">
        <f t="shared" si="452"/>
        <v>3.7059016127081179E-3</v>
      </c>
      <c r="L3225">
        <f t="shared" si="453"/>
        <v>5.0787983457611929E-4</v>
      </c>
      <c r="M3225">
        <f t="shared" si="454"/>
        <v>-7.6631981929230486E-3</v>
      </c>
      <c r="N3225">
        <f t="shared" si="455"/>
        <v>-2.1023125437982237E-3</v>
      </c>
      <c r="O3225">
        <f t="shared" si="456"/>
        <v>3.8875284394175313E-3</v>
      </c>
      <c r="Q3225" s="1">
        <v>45050</v>
      </c>
      <c r="R3225">
        <f t="shared" si="459"/>
        <v>374.15107402428788</v>
      </c>
      <c r="S3225" s="19">
        <f t="shared" si="457"/>
        <v>2.7415107402428789</v>
      </c>
      <c r="U3225" s="1">
        <v>45050</v>
      </c>
      <c r="V3225">
        <f t="shared" si="458"/>
        <v>1.4581942634039891E-3</v>
      </c>
      <c r="X3225" s="1">
        <v>45050</v>
      </c>
      <c r="Y3225" s="19">
        <f>IF(R3225/MAX($R$7:R3225)&lt;1,R3225/MAX($R$7:R3225)-1,0)</f>
        <v>-4.9273932808254761E-3</v>
      </c>
    </row>
    <row r="3226" spans="1:25" x14ac:dyDescent="0.25">
      <c r="A3226" s="1">
        <v>45051</v>
      </c>
      <c r="B3226">
        <v>2886.42</v>
      </c>
      <c r="C3226">
        <v>105148.48</v>
      </c>
      <c r="D3226">
        <v>71.605741499999993</v>
      </c>
      <c r="E3226">
        <v>43766.31194</v>
      </c>
      <c r="F3226">
        <v>4.9509999999999996</v>
      </c>
      <c r="G3226">
        <v>9131.3549999999996</v>
      </c>
      <c r="I3226" s="1">
        <v>45051</v>
      </c>
      <c r="J3226">
        <f t="shared" si="451"/>
        <v>3.8569485937267611E-3</v>
      </c>
      <c r="K3226">
        <f t="shared" si="452"/>
        <v>2.9108482619021547E-2</v>
      </c>
      <c r="L3226">
        <f t="shared" si="453"/>
        <v>5.0788051397288037E-4</v>
      </c>
      <c r="M3226">
        <f t="shared" si="454"/>
        <v>4.5822363336469607E-3</v>
      </c>
      <c r="N3226">
        <f t="shared" si="455"/>
        <v>-6.621187800963102E-3</v>
      </c>
      <c r="O3226">
        <f t="shared" si="456"/>
        <v>2.2656843652082426E-3</v>
      </c>
      <c r="Q3226" s="1">
        <v>45051</v>
      </c>
      <c r="R3226">
        <f t="shared" si="459"/>
        <v>377.09521482653133</v>
      </c>
      <c r="S3226" s="19">
        <f t="shared" si="457"/>
        <v>2.7709521482653132</v>
      </c>
      <c r="U3226" s="1">
        <v>45051</v>
      </c>
      <c r="V3226">
        <f t="shared" si="458"/>
        <v>7.8688556752675165E-3</v>
      </c>
      <c r="X3226" s="1">
        <v>45051</v>
      </c>
      <c r="Y3226" s="19">
        <f>IF(R3226/MAX($R$7:R3226)&lt;1,R3226/MAX($R$7:R3226)-1,0)</f>
        <v>0</v>
      </c>
    </row>
    <row r="3227" spans="1:25" x14ac:dyDescent="0.25">
      <c r="A3227" s="1">
        <v>45054</v>
      </c>
      <c r="B3227">
        <v>2898.59</v>
      </c>
      <c r="C3227">
        <v>106042.15</v>
      </c>
      <c r="D3227">
        <v>71.6421086</v>
      </c>
      <c r="E3227">
        <v>44312.391100000001</v>
      </c>
      <c r="F3227">
        <v>5.0096999999999996</v>
      </c>
      <c r="G3227">
        <v>9118.8430000000008</v>
      </c>
      <c r="I3227" s="1">
        <v>45054</v>
      </c>
      <c r="J3227">
        <f t="shared" si="451"/>
        <v>4.2162956187943301E-3</v>
      </c>
      <c r="K3227">
        <f t="shared" si="452"/>
        <v>8.4991242859620009E-3</v>
      </c>
      <c r="L3227">
        <f t="shared" si="453"/>
        <v>5.078796649289341E-4</v>
      </c>
      <c r="M3227">
        <f t="shared" si="454"/>
        <v>1.2477157333901756E-2</v>
      </c>
      <c r="N3227">
        <f t="shared" si="455"/>
        <v>1.1856190668551703E-2</v>
      </c>
      <c r="O3227">
        <f t="shared" si="456"/>
        <v>-1.3702238057767824E-3</v>
      </c>
      <c r="Q3227" s="1">
        <v>45054</v>
      </c>
      <c r="R3227">
        <f t="shared" si="459"/>
        <v>378.56375617648138</v>
      </c>
      <c r="S3227" s="19">
        <f t="shared" si="457"/>
        <v>2.7856375617648137</v>
      </c>
      <c r="U3227" s="1">
        <v>45054</v>
      </c>
      <c r="V3227">
        <f t="shared" si="458"/>
        <v>3.894351591349654E-3</v>
      </c>
      <c r="X3227" s="1">
        <v>45054</v>
      </c>
      <c r="Y3227" s="19">
        <f>IF(R3227/MAX($R$7:R3227)&lt;1,R3227/MAX($R$7:R3227)-1,0)</f>
        <v>0</v>
      </c>
    </row>
    <row r="3228" spans="1:25" x14ac:dyDescent="0.25">
      <c r="A3228" s="1">
        <v>45055</v>
      </c>
      <c r="B3228">
        <v>2910.39</v>
      </c>
      <c r="C3228">
        <v>107113.66</v>
      </c>
      <c r="D3228">
        <v>71.678494200000003</v>
      </c>
      <c r="E3228">
        <v>43978.492729999998</v>
      </c>
      <c r="F3228">
        <v>4.9863999999999997</v>
      </c>
      <c r="G3228">
        <v>9109.8639999999996</v>
      </c>
      <c r="I3228" s="1">
        <v>45055</v>
      </c>
      <c r="J3228">
        <f t="shared" si="451"/>
        <v>4.0709448386972991E-3</v>
      </c>
      <c r="K3228">
        <f t="shared" si="452"/>
        <v>1.0104566910422053E-2</v>
      </c>
      <c r="L3228">
        <f t="shared" si="453"/>
        <v>5.0788008213364932E-4</v>
      </c>
      <c r="M3228">
        <f t="shared" si="454"/>
        <v>-7.5351016208196064E-3</v>
      </c>
      <c r="N3228">
        <f t="shared" si="455"/>
        <v>-4.6509771044174197E-3</v>
      </c>
      <c r="O3228">
        <f t="shared" si="456"/>
        <v>-9.8466439218236612E-4</v>
      </c>
      <c r="Q3228" s="1">
        <v>45055</v>
      </c>
      <c r="R3228">
        <f t="shared" si="459"/>
        <v>379.05871562984947</v>
      </c>
      <c r="S3228" s="19">
        <f t="shared" si="457"/>
        <v>2.7905871562984945</v>
      </c>
      <c r="U3228" s="1">
        <v>45055</v>
      </c>
      <c r="V3228">
        <f t="shared" si="458"/>
        <v>1.3074665635379734E-3</v>
      </c>
      <c r="X3228" s="1">
        <v>45055</v>
      </c>
      <c r="Y3228" s="19">
        <f>IF(R3228/MAX($R$7:R3228)&lt;1,R3228/MAX($R$7:R3228)-1,0)</f>
        <v>0</v>
      </c>
    </row>
    <row r="3229" spans="1:25" x14ac:dyDescent="0.25">
      <c r="A3229" s="1">
        <v>45056</v>
      </c>
      <c r="B3229">
        <v>2915</v>
      </c>
      <c r="C3229">
        <v>107448.21</v>
      </c>
      <c r="D3229">
        <v>71.714898300000002</v>
      </c>
      <c r="E3229">
        <v>43844.518949999998</v>
      </c>
      <c r="F3229">
        <v>4.9446000000000003</v>
      </c>
      <c r="G3229">
        <v>9135.1090000000004</v>
      </c>
      <c r="I3229" s="1">
        <v>45056</v>
      </c>
      <c r="J3229">
        <f t="shared" si="451"/>
        <v>1.5839801538626297E-3</v>
      </c>
      <c r="K3229">
        <f t="shared" si="452"/>
        <v>3.1233177915870325E-3</v>
      </c>
      <c r="L3229">
        <f t="shared" si="453"/>
        <v>5.0788036783289137E-4</v>
      </c>
      <c r="M3229">
        <f t="shared" si="454"/>
        <v>-3.0463476959639024E-3</v>
      </c>
      <c r="N3229">
        <f t="shared" si="455"/>
        <v>-8.3828012193164492E-3</v>
      </c>
      <c r="O3229">
        <f t="shared" si="456"/>
        <v>2.771171995542554E-3</v>
      </c>
      <c r="Q3229" s="1">
        <v>45056</v>
      </c>
      <c r="R3229">
        <f t="shared" si="459"/>
        <v>379.5659856868337</v>
      </c>
      <c r="S3229" s="19">
        <f t="shared" si="457"/>
        <v>2.7956598568683368</v>
      </c>
      <c r="U3229" s="1">
        <v>45056</v>
      </c>
      <c r="V3229">
        <f t="shared" si="458"/>
        <v>1.3382360992315601E-3</v>
      </c>
      <c r="X3229" s="1">
        <v>45056</v>
      </c>
      <c r="Y3229" s="19">
        <f>IF(R3229/MAX($R$7:R3229)&lt;1,R3229/MAX($R$7:R3229)-1,0)</f>
        <v>0</v>
      </c>
    </row>
    <row r="3230" spans="1:25" x14ac:dyDescent="0.25">
      <c r="A3230" s="1">
        <v>45057</v>
      </c>
      <c r="B3230">
        <v>2928.48</v>
      </c>
      <c r="C3230">
        <v>108256.4</v>
      </c>
      <c r="D3230">
        <v>71.751320800000002</v>
      </c>
      <c r="E3230">
        <v>43867.913330000003</v>
      </c>
      <c r="F3230">
        <v>4.9314999999999998</v>
      </c>
      <c r="G3230">
        <v>9166.5139999999992</v>
      </c>
      <c r="I3230" s="1">
        <v>45057</v>
      </c>
      <c r="J3230">
        <f t="shared" si="451"/>
        <v>4.6243567753001535E-3</v>
      </c>
      <c r="K3230">
        <f t="shared" si="452"/>
        <v>7.5216702074420994E-3</v>
      </c>
      <c r="L3230">
        <f t="shared" si="453"/>
        <v>5.0787912781569133E-4</v>
      </c>
      <c r="M3230">
        <f t="shared" si="454"/>
        <v>5.3357593058978026E-4</v>
      </c>
      <c r="N3230">
        <f t="shared" si="455"/>
        <v>-2.649354851757546E-3</v>
      </c>
      <c r="O3230">
        <f t="shared" si="456"/>
        <v>3.4378352792505673E-3</v>
      </c>
      <c r="Q3230" s="1">
        <v>45057</v>
      </c>
      <c r="R3230">
        <f t="shared" si="459"/>
        <v>380.86066642110723</v>
      </c>
      <c r="S3230" s="19">
        <f t="shared" si="457"/>
        <v>2.8086066642110721</v>
      </c>
      <c r="U3230" s="1">
        <v>45057</v>
      </c>
      <c r="V3230">
        <f t="shared" si="458"/>
        <v>3.4109503567101296E-3</v>
      </c>
      <c r="X3230" s="1">
        <v>45057</v>
      </c>
      <c r="Y3230" s="19">
        <f>IF(R3230/MAX($R$7:R3230)&lt;1,R3230/MAX($R$7:R3230)-1,0)</f>
        <v>0</v>
      </c>
    </row>
    <row r="3231" spans="1:25" x14ac:dyDescent="0.25">
      <c r="A3231" s="1">
        <v>45058</v>
      </c>
      <c r="B3231">
        <v>2944.57</v>
      </c>
      <c r="C3231">
        <v>108463.84</v>
      </c>
      <c r="D3231">
        <v>71.787761900000007</v>
      </c>
      <c r="E3231">
        <v>43531.76038</v>
      </c>
      <c r="F3231">
        <v>4.9214000000000002</v>
      </c>
      <c r="G3231">
        <v>9206.7960000000003</v>
      </c>
      <c r="I3231" s="1">
        <v>45058</v>
      </c>
      <c r="J3231">
        <f t="shared" si="451"/>
        <v>5.494317871387322E-3</v>
      </c>
      <c r="K3231">
        <f t="shared" si="452"/>
        <v>1.9161915600371948E-3</v>
      </c>
      <c r="L3231">
        <f t="shared" si="453"/>
        <v>5.0788054622130652E-4</v>
      </c>
      <c r="M3231">
        <f t="shared" si="454"/>
        <v>-7.6628433969782028E-3</v>
      </c>
      <c r="N3231">
        <f t="shared" si="455"/>
        <v>-2.0480584000810431E-3</v>
      </c>
      <c r="O3231">
        <f t="shared" si="456"/>
        <v>4.394473187953496E-3</v>
      </c>
      <c r="Q3231" s="1">
        <v>45058</v>
      </c>
      <c r="R3231">
        <f t="shared" si="459"/>
        <v>381.42353184923167</v>
      </c>
      <c r="S3231" s="19">
        <f t="shared" si="457"/>
        <v>2.8142353184923166</v>
      </c>
      <c r="U3231" s="1">
        <v>45058</v>
      </c>
      <c r="V3231">
        <f t="shared" si="458"/>
        <v>1.4778775487991336E-3</v>
      </c>
      <c r="X3231" s="1">
        <v>45058</v>
      </c>
      <c r="Y3231" s="19">
        <f>IF(R3231/MAX($R$7:R3231)&lt;1,R3231/MAX($R$7:R3231)-1,0)</f>
        <v>0</v>
      </c>
    </row>
    <row r="3232" spans="1:25" x14ac:dyDescent="0.25">
      <c r="A3232" s="1">
        <v>45061</v>
      </c>
      <c r="B3232">
        <v>2967.44</v>
      </c>
      <c r="C3232">
        <v>109029.12</v>
      </c>
      <c r="D3232">
        <v>71.824221499999993</v>
      </c>
      <c r="E3232">
        <v>43532.616320000001</v>
      </c>
      <c r="F3232">
        <v>4.8913000000000002</v>
      </c>
      <c r="G3232">
        <v>9237.2999999999993</v>
      </c>
      <c r="I3232" s="1">
        <v>45061</v>
      </c>
      <c r="J3232">
        <f t="shared" si="451"/>
        <v>7.7668386215983265E-3</v>
      </c>
      <c r="K3232">
        <f t="shared" si="452"/>
        <v>5.2116908270996021E-3</v>
      </c>
      <c r="L3232">
        <f t="shared" si="453"/>
        <v>5.0788043860139354E-4</v>
      </c>
      <c r="M3232">
        <f t="shared" si="454"/>
        <v>1.9662425606803424E-5</v>
      </c>
      <c r="N3232">
        <f t="shared" si="455"/>
        <v>-6.1161458121672396E-3</v>
      </c>
      <c r="O3232">
        <f t="shared" si="456"/>
        <v>3.3132047239885498E-3</v>
      </c>
      <c r="Q3232" s="1">
        <v>45061</v>
      </c>
      <c r="R3232">
        <f t="shared" si="459"/>
        <v>382.68446114759195</v>
      </c>
      <c r="S3232" s="19">
        <f t="shared" si="457"/>
        <v>2.8268446114759196</v>
      </c>
      <c r="U3232" s="1">
        <v>45061</v>
      </c>
      <c r="V3232">
        <f t="shared" si="458"/>
        <v>3.3058508274175225E-3</v>
      </c>
      <c r="X3232" s="1">
        <v>45061</v>
      </c>
      <c r="Y3232" s="19">
        <f>IF(R3232/MAX($R$7:R3232)&lt;1,R3232/MAX($R$7:R3232)-1,0)</f>
        <v>0</v>
      </c>
    </row>
    <row r="3233" spans="1:25" x14ac:dyDescent="0.25">
      <c r="A3233" s="1">
        <v>45062</v>
      </c>
      <c r="B3233">
        <v>2978.45</v>
      </c>
      <c r="C3233">
        <v>108193.68</v>
      </c>
      <c r="D3233">
        <v>71.860699499999996</v>
      </c>
      <c r="E3233">
        <v>43579.637439999999</v>
      </c>
      <c r="F3233">
        <v>4.9409000000000001</v>
      </c>
      <c r="G3233">
        <v>9213.4410000000007</v>
      </c>
      <c r="I3233" s="1">
        <v>45062</v>
      </c>
      <c r="J3233">
        <f t="shared" si="451"/>
        <v>3.7102687838674875E-3</v>
      </c>
      <c r="K3233">
        <f t="shared" si="452"/>
        <v>-7.6625400626915141E-3</v>
      </c>
      <c r="L3233">
        <f t="shared" si="453"/>
        <v>5.0787880798686125E-4</v>
      </c>
      <c r="M3233">
        <f t="shared" si="454"/>
        <v>1.080135401335669E-3</v>
      </c>
      <c r="N3233">
        <f t="shared" si="455"/>
        <v>1.014045345818082E-2</v>
      </c>
      <c r="O3233">
        <f t="shared" si="456"/>
        <v>-2.5828975999478976E-3</v>
      </c>
      <c r="Q3233" s="1">
        <v>45062</v>
      </c>
      <c r="R3233">
        <f t="shared" si="459"/>
        <v>382.11531716397531</v>
      </c>
      <c r="S3233" s="19">
        <f t="shared" si="457"/>
        <v>2.8211531716397529</v>
      </c>
      <c r="U3233" s="1">
        <v>45062</v>
      </c>
      <c r="V3233">
        <f t="shared" si="458"/>
        <v>-1.487240903144893E-3</v>
      </c>
      <c r="X3233" s="1">
        <v>45062</v>
      </c>
      <c r="Y3233" s="19">
        <f>IF(R3233/MAX($R$7:R3233)&lt;1,R3233/MAX($R$7:R3233)-1,0)</f>
        <v>-1.487240903144893E-3</v>
      </c>
    </row>
    <row r="3234" spans="1:25" x14ac:dyDescent="0.25">
      <c r="A3234" s="1">
        <v>45063</v>
      </c>
      <c r="B3234">
        <v>2990.02</v>
      </c>
      <c r="C3234">
        <v>109459.95</v>
      </c>
      <c r="D3234">
        <v>71.897196199999996</v>
      </c>
      <c r="E3234">
        <v>43933.455950000003</v>
      </c>
      <c r="F3234">
        <v>4.9374000000000002</v>
      </c>
      <c r="G3234">
        <v>9213.8029999999999</v>
      </c>
      <c r="I3234" s="1">
        <v>45063</v>
      </c>
      <c r="J3234">
        <f t="shared" si="451"/>
        <v>3.8845708338230978E-3</v>
      </c>
      <c r="K3234">
        <f t="shared" si="452"/>
        <v>1.1703733526764237E-2</v>
      </c>
      <c r="L3234">
        <f t="shared" si="453"/>
        <v>5.0788122372780187E-4</v>
      </c>
      <c r="M3234">
        <f t="shared" si="454"/>
        <v>8.1188952176836082E-3</v>
      </c>
      <c r="N3234">
        <f t="shared" si="455"/>
        <v>-7.0837296848746956E-4</v>
      </c>
      <c r="O3234">
        <f t="shared" si="456"/>
        <v>3.9290423632154514E-5</v>
      </c>
      <c r="Q3234" s="1">
        <v>45063</v>
      </c>
      <c r="R3234">
        <f t="shared" si="459"/>
        <v>383.74107645007609</v>
      </c>
      <c r="S3234" s="19">
        <f t="shared" si="457"/>
        <v>2.8374107645007611</v>
      </c>
      <c r="U3234" s="1">
        <v>45063</v>
      </c>
      <c r="V3234">
        <f t="shared" si="458"/>
        <v>4.2546299849139935E-3</v>
      </c>
      <c r="X3234" s="1">
        <v>45063</v>
      </c>
      <c r="Y3234" s="19">
        <f>IF(R3234/MAX($R$7:R3234)&lt;1,R3234/MAX($R$7:R3234)-1,0)</f>
        <v>0</v>
      </c>
    </row>
    <row r="3235" spans="1:25" x14ac:dyDescent="0.25">
      <c r="A3235" s="1">
        <v>45064</v>
      </c>
      <c r="B3235">
        <v>2992.68</v>
      </c>
      <c r="C3235">
        <v>110108.46</v>
      </c>
      <c r="D3235">
        <v>71.933711299999999</v>
      </c>
      <c r="E3235">
        <v>44788.419750000001</v>
      </c>
      <c r="F3235">
        <v>4.9653</v>
      </c>
      <c r="G3235">
        <v>9205.759</v>
      </c>
      <c r="I3235" s="1">
        <v>45064</v>
      </c>
      <c r="J3235">
        <f t="shared" si="451"/>
        <v>8.8962615634669007E-4</v>
      </c>
      <c r="K3235">
        <f t="shared" si="452"/>
        <v>5.9246327081274863E-3</v>
      </c>
      <c r="L3235">
        <f t="shared" si="453"/>
        <v>5.0787933229590188E-4</v>
      </c>
      <c r="M3235">
        <f t="shared" si="454"/>
        <v>1.9460426718376445E-2</v>
      </c>
      <c r="N3235">
        <f t="shared" si="455"/>
        <v>5.6507473569085143E-3</v>
      </c>
      <c r="O3235">
        <f t="shared" si="456"/>
        <v>-8.730379844239522E-4</v>
      </c>
      <c r="Q3235" s="1">
        <v>45064</v>
      </c>
      <c r="R3235">
        <f t="shared" si="459"/>
        <v>385.30562678762709</v>
      </c>
      <c r="S3235" s="19">
        <f t="shared" si="457"/>
        <v>2.853056267876271</v>
      </c>
      <c r="U3235" s="1">
        <v>45064</v>
      </c>
      <c r="V3235">
        <f t="shared" si="458"/>
        <v>4.0770989439660177E-3</v>
      </c>
      <c r="X3235" s="1">
        <v>45064</v>
      </c>
      <c r="Y3235" s="19">
        <f>IF(R3235/MAX($R$7:R3235)&lt;1,R3235/MAX($R$7:R3235)-1,0)</f>
        <v>0</v>
      </c>
    </row>
    <row r="3236" spans="1:25" x14ac:dyDescent="0.25">
      <c r="A3236" s="1">
        <v>45065</v>
      </c>
      <c r="B3236">
        <v>2998.16</v>
      </c>
      <c r="C3236">
        <v>110744.51</v>
      </c>
      <c r="D3236">
        <v>71.970245000000006</v>
      </c>
      <c r="E3236">
        <v>44746.351569999999</v>
      </c>
      <c r="F3236">
        <v>4.9981999999999998</v>
      </c>
      <c r="G3236">
        <v>9213.4699999999993</v>
      </c>
      <c r="I3236" s="1">
        <v>45065</v>
      </c>
      <c r="J3236">
        <f t="shared" si="451"/>
        <v>1.831134635176479E-3</v>
      </c>
      <c r="K3236">
        <f t="shared" si="452"/>
        <v>5.7765770223285884E-3</v>
      </c>
      <c r="L3236">
        <f t="shared" si="453"/>
        <v>5.0788009321034444E-4</v>
      </c>
      <c r="M3236">
        <f t="shared" si="454"/>
        <v>-9.3926466338434267E-4</v>
      </c>
      <c r="N3236">
        <f t="shared" si="455"/>
        <v>6.6259843312588274E-3</v>
      </c>
      <c r="O3236">
        <f t="shared" si="456"/>
        <v>8.3762783709628863E-4</v>
      </c>
      <c r="Q3236" s="1">
        <v>45065</v>
      </c>
      <c r="R3236">
        <f t="shared" si="459"/>
        <v>385.93828331862193</v>
      </c>
      <c r="S3236" s="19">
        <f t="shared" si="457"/>
        <v>2.8593828331862192</v>
      </c>
      <c r="U3236" s="1">
        <v>45065</v>
      </c>
      <c r="V3236">
        <f t="shared" si="458"/>
        <v>1.6419602700055158E-3</v>
      </c>
      <c r="X3236" s="1">
        <v>45065</v>
      </c>
      <c r="Y3236" s="19">
        <f>IF(R3236/MAX($R$7:R3236)&lt;1,R3236/MAX($R$7:R3236)-1,0)</f>
        <v>0</v>
      </c>
    </row>
    <row r="3237" spans="1:25" x14ac:dyDescent="0.25">
      <c r="A3237" s="1">
        <v>45068</v>
      </c>
      <c r="B3237">
        <v>3000.79</v>
      </c>
      <c r="C3237">
        <v>110213.12</v>
      </c>
      <c r="D3237">
        <v>72.006797199999994</v>
      </c>
      <c r="E3237">
        <v>44654.154269999999</v>
      </c>
      <c r="F3237">
        <v>4.9678000000000004</v>
      </c>
      <c r="G3237">
        <v>9196.6839999999993</v>
      </c>
      <c r="I3237" s="1">
        <v>45068</v>
      </c>
      <c r="J3237">
        <f t="shared" si="451"/>
        <v>8.7720468554053355E-4</v>
      </c>
      <c r="K3237">
        <f t="shared" si="452"/>
        <v>-4.7983416965771131E-3</v>
      </c>
      <c r="L3237">
        <f t="shared" si="453"/>
        <v>5.0787933263229945E-4</v>
      </c>
      <c r="M3237">
        <f t="shared" si="454"/>
        <v>-2.0604428465138547E-3</v>
      </c>
      <c r="N3237">
        <f t="shared" si="455"/>
        <v>-6.0821895882516852E-3</v>
      </c>
      <c r="O3237">
        <f t="shared" si="456"/>
        <v>-1.8218977214882193E-3</v>
      </c>
      <c r="Q3237" s="1">
        <v>45068</v>
      </c>
      <c r="R3237">
        <f t="shared" si="459"/>
        <v>385.32767202335066</v>
      </c>
      <c r="S3237" s="19">
        <f t="shared" si="457"/>
        <v>2.8532767202335068</v>
      </c>
      <c r="U3237" s="1">
        <v>45068</v>
      </c>
      <c r="V3237">
        <f t="shared" si="458"/>
        <v>-1.5821475133814822E-3</v>
      </c>
      <c r="X3237" s="1">
        <v>45068</v>
      </c>
      <c r="Y3237" s="19">
        <f>IF(R3237/MAX($R$7:R3237)&lt;1,R3237/MAX($R$7:R3237)-1,0)</f>
        <v>-1.5821475133814822E-3</v>
      </c>
    </row>
    <row r="3238" spans="1:25" x14ac:dyDescent="0.25">
      <c r="A3238" s="1">
        <v>45069</v>
      </c>
      <c r="B3238">
        <v>3005.48</v>
      </c>
      <c r="C3238">
        <v>109928.53</v>
      </c>
      <c r="D3238">
        <v>72.043368099999995</v>
      </c>
      <c r="E3238">
        <v>44072.968200000003</v>
      </c>
      <c r="F3238">
        <v>4.9721000000000002</v>
      </c>
      <c r="G3238">
        <v>9216.3130000000001</v>
      </c>
      <c r="I3238" s="1">
        <v>45069</v>
      </c>
      <c r="J3238">
        <f t="shared" si="451"/>
        <v>1.5629217639354653E-3</v>
      </c>
      <c r="K3238">
        <f t="shared" si="452"/>
        <v>-2.5821789638111881E-3</v>
      </c>
      <c r="L3238">
        <f t="shared" si="453"/>
        <v>5.0788121985800849E-4</v>
      </c>
      <c r="M3238">
        <f t="shared" si="454"/>
        <v>-1.301527437930794E-2</v>
      </c>
      <c r="N3238">
        <f t="shared" si="455"/>
        <v>8.6557429848221901E-4</v>
      </c>
      <c r="O3238">
        <f t="shared" si="456"/>
        <v>2.1343562527538218E-3</v>
      </c>
      <c r="Q3238" s="1">
        <v>45069</v>
      </c>
      <c r="R3238">
        <f t="shared" si="459"/>
        <v>384.75260686117036</v>
      </c>
      <c r="S3238" s="19">
        <f t="shared" si="457"/>
        <v>2.8475260686117037</v>
      </c>
      <c r="U3238" s="1">
        <v>45069</v>
      </c>
      <c r="V3238">
        <f t="shared" si="458"/>
        <v>-1.492405565270305E-3</v>
      </c>
      <c r="X3238" s="1">
        <v>45069</v>
      </c>
      <c r="Y3238" s="19">
        <f>IF(R3238/MAX($R$7:R3238)&lt;1,R3238/MAX($R$7:R3238)-1,0)</f>
        <v>-3.072191872897756E-3</v>
      </c>
    </row>
    <row r="3239" spans="1:25" x14ac:dyDescent="0.25">
      <c r="A3239" s="1">
        <v>45070</v>
      </c>
      <c r="B3239">
        <v>2996.11</v>
      </c>
      <c r="C3239">
        <v>108799.54</v>
      </c>
      <c r="D3239">
        <v>72.079957399999998</v>
      </c>
      <c r="E3239">
        <v>43684.154470000001</v>
      </c>
      <c r="F3239">
        <v>4.9603999999999999</v>
      </c>
      <c r="G3239">
        <v>9233.1669999999995</v>
      </c>
      <c r="I3239" s="1">
        <v>45070</v>
      </c>
      <c r="J3239">
        <f t="shared" si="451"/>
        <v>-3.1176384471032215E-3</v>
      </c>
      <c r="K3239">
        <f t="shared" si="452"/>
        <v>-1.0270218295468925E-2</v>
      </c>
      <c r="L3239">
        <f t="shared" si="453"/>
        <v>5.0787880918079509E-4</v>
      </c>
      <c r="M3239">
        <f t="shared" si="454"/>
        <v>-8.8220454822918182E-3</v>
      </c>
      <c r="N3239">
        <f t="shared" si="455"/>
        <v>-2.353130468011555E-3</v>
      </c>
      <c r="O3239">
        <f t="shared" si="456"/>
        <v>1.8287139336521374E-3</v>
      </c>
      <c r="Q3239" s="1">
        <v>45070</v>
      </c>
      <c r="R3239">
        <f t="shared" si="459"/>
        <v>383.52339680630058</v>
      </c>
      <c r="S3239" s="19">
        <f t="shared" si="457"/>
        <v>2.8352339680630059</v>
      </c>
      <c r="U3239" s="1">
        <v>45070</v>
      </c>
      <c r="V3239">
        <f t="shared" si="458"/>
        <v>-3.1948063065712073E-3</v>
      </c>
      <c r="X3239" s="1">
        <v>45070</v>
      </c>
      <c r="Y3239" s="19">
        <f>IF(R3239/MAX($R$7:R3239)&lt;1,R3239/MAX($R$7:R3239)-1,0)</f>
        <v>-6.2571831214983664E-3</v>
      </c>
    </row>
    <row r="3240" spans="1:25" x14ac:dyDescent="0.25">
      <c r="A3240" s="1">
        <v>45071</v>
      </c>
      <c r="B3240">
        <v>3003.53</v>
      </c>
      <c r="C3240">
        <v>110054.38</v>
      </c>
      <c r="D3240">
        <v>72.116565399999999</v>
      </c>
      <c r="E3240">
        <v>44755.466959999998</v>
      </c>
      <c r="F3240">
        <v>5.0415000000000001</v>
      </c>
      <c r="G3240">
        <v>9262.3179999999993</v>
      </c>
      <c r="I3240" s="1">
        <v>45071</v>
      </c>
      <c r="J3240">
        <f t="shared" si="451"/>
        <v>2.4765445861467672E-3</v>
      </c>
      <c r="K3240">
        <f t="shared" si="452"/>
        <v>1.1533504645332204E-2</v>
      </c>
      <c r="L3240">
        <f t="shared" si="453"/>
        <v>5.0788043334781818E-4</v>
      </c>
      <c r="M3240">
        <f t="shared" si="454"/>
        <v>2.4524052325099133E-2</v>
      </c>
      <c r="N3240">
        <f t="shared" si="455"/>
        <v>1.6349487944520735E-2</v>
      </c>
      <c r="O3240">
        <f t="shared" si="456"/>
        <v>3.1572048897199334E-3</v>
      </c>
      <c r="Q3240" s="1">
        <v>45071</v>
      </c>
      <c r="R3240">
        <f t="shared" si="459"/>
        <v>386.36359006742163</v>
      </c>
      <c r="S3240" s="19">
        <f t="shared" si="457"/>
        <v>2.8636359006742165</v>
      </c>
      <c r="U3240" s="1">
        <v>45071</v>
      </c>
      <c r="V3240">
        <f t="shared" si="458"/>
        <v>7.4055280193388029E-3</v>
      </c>
      <c r="X3240" s="1">
        <v>45071</v>
      </c>
      <c r="Y3240" s="19">
        <f>IF(R3240/MAX($R$7:R3240)&lt;1,R3240/MAX($R$7:R3240)-1,0)</f>
        <v>0</v>
      </c>
    </row>
    <row r="3241" spans="1:25" x14ac:dyDescent="0.25">
      <c r="A3241" s="1">
        <v>45072</v>
      </c>
      <c r="B3241">
        <v>3007.39</v>
      </c>
      <c r="C3241">
        <v>110905.51</v>
      </c>
      <c r="D3241">
        <v>72.153192000000004</v>
      </c>
      <c r="E3241">
        <v>45054.00376</v>
      </c>
      <c r="F3241">
        <v>4.9946999999999999</v>
      </c>
      <c r="G3241">
        <v>9273.5939999999991</v>
      </c>
      <c r="I3241" s="1">
        <v>45072</v>
      </c>
      <c r="J3241">
        <f t="shared" si="451"/>
        <v>1.2851544682421778E-3</v>
      </c>
      <c r="K3241">
        <f t="shared" si="452"/>
        <v>7.7337221835240832E-3</v>
      </c>
      <c r="L3241">
        <f t="shared" si="453"/>
        <v>5.0788053752781614E-4</v>
      </c>
      <c r="M3241">
        <f t="shared" si="454"/>
        <v>6.6703985072218419E-3</v>
      </c>
      <c r="N3241">
        <f t="shared" si="455"/>
        <v>-9.2829515025290021E-3</v>
      </c>
      <c r="O3241">
        <f t="shared" si="456"/>
        <v>1.217405837286023E-3</v>
      </c>
      <c r="Q3241" s="1">
        <v>45072</v>
      </c>
      <c r="R3241">
        <f t="shared" si="459"/>
        <v>387.60260989870926</v>
      </c>
      <c r="S3241" s="19">
        <f t="shared" si="457"/>
        <v>2.8760260989870927</v>
      </c>
      <c r="U3241" s="1">
        <v>45072</v>
      </c>
      <c r="V3241">
        <f t="shared" si="458"/>
        <v>3.206875241715812E-3</v>
      </c>
      <c r="X3241" s="1">
        <v>45072</v>
      </c>
      <c r="Y3241" s="19">
        <f>IF(R3241/MAX($R$7:R3241)&lt;1,R3241/MAX($R$7:R3241)-1,0)</f>
        <v>0</v>
      </c>
    </row>
    <row r="3242" spans="1:25" x14ac:dyDescent="0.25">
      <c r="A3242" s="1">
        <v>45075</v>
      </c>
      <c r="B3242">
        <v>3007.26</v>
      </c>
      <c r="C3242">
        <v>110333.4</v>
      </c>
      <c r="D3242">
        <v>72.189837100000005</v>
      </c>
      <c r="E3242">
        <v>45054.00376</v>
      </c>
      <c r="F3242">
        <v>5.0176999999999996</v>
      </c>
      <c r="G3242">
        <v>9281.1209999999992</v>
      </c>
      <c r="I3242" s="1">
        <v>45075</v>
      </c>
      <c r="J3242">
        <f t="shared" si="451"/>
        <v>-4.3226851189737125E-5</v>
      </c>
      <c r="K3242">
        <f t="shared" si="452"/>
        <v>-5.158535405499709E-3</v>
      </c>
      <c r="L3242">
        <f t="shared" si="453"/>
        <v>5.0787912473793106E-4</v>
      </c>
      <c r="M3242">
        <f t="shared" si="454"/>
        <v>0</v>
      </c>
      <c r="N3242">
        <f t="shared" si="455"/>
        <v>4.6048811740444506E-3</v>
      </c>
      <c r="O3242">
        <f t="shared" si="456"/>
        <v>8.1165942783356648E-4</v>
      </c>
      <c r="Q3242" s="1">
        <v>45075</v>
      </c>
      <c r="R3242">
        <f t="shared" si="459"/>
        <v>387.33395576399857</v>
      </c>
      <c r="S3242" s="19">
        <f t="shared" si="457"/>
        <v>2.8733395576399858</v>
      </c>
      <c r="U3242" s="1">
        <v>45075</v>
      </c>
      <c r="V3242">
        <f t="shared" si="458"/>
        <v>-6.9311745548072956E-4</v>
      </c>
      <c r="X3242" s="1">
        <v>45075</v>
      </c>
      <c r="Y3242" s="19">
        <f>IF(R3242/MAX($R$7:R3242)&lt;1,R3242/MAX($R$7:R3242)-1,0)</f>
        <v>-6.9311745548072956E-4</v>
      </c>
    </row>
    <row r="3243" spans="1:25" x14ac:dyDescent="0.25">
      <c r="A3243" s="1">
        <v>45076</v>
      </c>
      <c r="B3243">
        <v>3002.96</v>
      </c>
      <c r="C3243">
        <v>108967.03</v>
      </c>
      <c r="D3243">
        <v>72.226500900000005</v>
      </c>
      <c r="E3243">
        <v>45657.606019999999</v>
      </c>
      <c r="F3243">
        <v>5.0376000000000003</v>
      </c>
      <c r="G3243">
        <v>9286.2430000000004</v>
      </c>
      <c r="I3243" s="1">
        <v>45076</v>
      </c>
      <c r="J3243">
        <f t="shared" si="451"/>
        <v>-1.4298730405751803E-3</v>
      </c>
      <c r="K3243">
        <f t="shared" si="452"/>
        <v>-1.2384010644102328E-2</v>
      </c>
      <c r="L3243">
        <f t="shared" si="453"/>
        <v>5.0788035370152862E-4</v>
      </c>
      <c r="M3243">
        <f t="shared" si="454"/>
        <v>1.3397305669333059E-2</v>
      </c>
      <c r="N3243">
        <f t="shared" si="455"/>
        <v>3.9659604998307785E-3</v>
      </c>
      <c r="O3243">
        <f t="shared" si="456"/>
        <v>5.5187299034265003E-4</v>
      </c>
      <c r="Q3243" s="1">
        <v>45076</v>
      </c>
      <c r="R3243">
        <f t="shared" si="459"/>
        <v>387.17338675668265</v>
      </c>
      <c r="S3243" s="19">
        <f t="shared" si="457"/>
        <v>2.8717338675668262</v>
      </c>
      <c r="U3243" s="1">
        <v>45076</v>
      </c>
      <c r="V3243">
        <f t="shared" si="458"/>
        <v>-4.1454926666373293E-4</v>
      </c>
      <c r="X3243" s="1">
        <v>45076</v>
      </c>
      <c r="Y3243" s="19">
        <f>IF(R3243/MAX($R$7:R3243)&lt;1,R3243/MAX($R$7:R3243)-1,0)</f>
        <v>-1.1073793908116247E-3</v>
      </c>
    </row>
    <row r="3244" spans="1:25" x14ac:dyDescent="0.25">
      <c r="A3244" s="1">
        <v>45077</v>
      </c>
      <c r="B3244">
        <v>3013.46</v>
      </c>
      <c r="C3244">
        <v>108335.07</v>
      </c>
      <c r="D3244">
        <v>72.263183299999994</v>
      </c>
      <c r="E3244">
        <v>45689.47363</v>
      </c>
      <c r="F3244">
        <v>5.0556000000000001</v>
      </c>
      <c r="G3244">
        <v>9284.7720000000008</v>
      </c>
      <c r="I3244" s="1">
        <v>45077</v>
      </c>
      <c r="J3244">
        <f t="shared" si="451"/>
        <v>3.4965500705970154E-3</v>
      </c>
      <c r="K3244">
        <f t="shared" si="452"/>
        <v>-5.7995523967202534E-3</v>
      </c>
      <c r="L3244">
        <f t="shared" si="453"/>
        <v>5.0788006539015385E-4</v>
      </c>
      <c r="M3244">
        <f t="shared" si="454"/>
        <v>6.9796935884114397E-4</v>
      </c>
      <c r="N3244">
        <f t="shared" si="455"/>
        <v>3.5731300619341599E-3</v>
      </c>
      <c r="O3244">
        <f t="shared" si="456"/>
        <v>-1.5840636520059181E-4</v>
      </c>
      <c r="Q3244" s="1">
        <v>45077</v>
      </c>
      <c r="R3244">
        <f t="shared" si="459"/>
        <v>386.98882954238439</v>
      </c>
      <c r="S3244" s="19">
        <f t="shared" si="457"/>
        <v>2.869888295423844</v>
      </c>
      <c r="U3244" s="1">
        <v>45077</v>
      </c>
      <c r="V3244">
        <f t="shared" si="458"/>
        <v>-4.7667846141041803E-4</v>
      </c>
      <c r="X3244" s="1">
        <v>45077</v>
      </c>
      <c r="Y3244" s="19">
        <f>IF(R3244/MAX($R$7:R3244)&lt;1,R3244/MAX($R$7:R3244)-1,0)</f>
        <v>-1.5835299883177889E-3</v>
      </c>
    </row>
    <row r="3245" spans="1:25" x14ac:dyDescent="0.25">
      <c r="A3245" s="1">
        <v>45078</v>
      </c>
      <c r="B3245">
        <v>3011.49</v>
      </c>
      <c r="C3245">
        <v>110564.66</v>
      </c>
      <c r="D3245">
        <v>72.299884300000002</v>
      </c>
      <c r="E3245">
        <v>45472.4277</v>
      </c>
      <c r="F3245">
        <v>5.0137999999999998</v>
      </c>
      <c r="G3245">
        <v>9294.5450000000001</v>
      </c>
      <c r="I3245" s="1">
        <v>45078</v>
      </c>
      <c r="J3245">
        <f t="shared" si="451"/>
        <v>-6.5373358199549703E-4</v>
      </c>
      <c r="K3245">
        <f t="shared" si="452"/>
        <v>2.0580500847970917E-2</v>
      </c>
      <c r="L3245">
        <f t="shared" si="453"/>
        <v>5.0787964664733565E-4</v>
      </c>
      <c r="M3245">
        <f t="shared" si="454"/>
        <v>-4.7504580980221034E-3</v>
      </c>
      <c r="N3245">
        <f t="shared" si="455"/>
        <v>-8.2680591818973248E-3</v>
      </c>
      <c r="O3245">
        <f t="shared" si="456"/>
        <v>1.0525837360355617E-3</v>
      </c>
      <c r="Q3245" s="1">
        <v>45078</v>
      </c>
      <c r="R3245">
        <f t="shared" si="459"/>
        <v>388.42952025176595</v>
      </c>
      <c r="S3245" s="19">
        <f t="shared" si="457"/>
        <v>2.8842952025176594</v>
      </c>
      <c r="U3245" s="1">
        <v>45078</v>
      </c>
      <c r="V3245">
        <f t="shared" si="458"/>
        <v>3.7228224677317012E-3</v>
      </c>
      <c r="X3245" s="1">
        <v>45078</v>
      </c>
      <c r="Y3245" s="19">
        <f>IF(R3245/MAX($R$7:R3245)&lt;1,R3245/MAX($R$7:R3245)-1,0)</f>
        <v>0</v>
      </c>
    </row>
    <row r="3246" spans="1:25" x14ac:dyDescent="0.25">
      <c r="A3246" s="1">
        <v>45079</v>
      </c>
      <c r="B3246">
        <v>3026.89</v>
      </c>
      <c r="C3246">
        <v>112558.15</v>
      </c>
      <c r="D3246">
        <v>72.336603999999994</v>
      </c>
      <c r="E3246">
        <v>45573.612800000003</v>
      </c>
      <c r="F3246">
        <v>4.9585999999999997</v>
      </c>
      <c r="G3246">
        <v>9329.3510000000006</v>
      </c>
      <c r="I3246" s="1">
        <v>45079</v>
      </c>
      <c r="J3246">
        <f t="shared" si="451"/>
        <v>5.1137476797200598E-3</v>
      </c>
      <c r="K3246">
        <f t="shared" si="452"/>
        <v>1.8030083030147193E-2</v>
      </c>
      <c r="L3246">
        <f t="shared" si="453"/>
        <v>5.078804807989723E-4</v>
      </c>
      <c r="M3246">
        <f t="shared" si="454"/>
        <v>2.2251967866673272E-3</v>
      </c>
      <c r="N3246">
        <f t="shared" si="455"/>
        <v>-1.1009613466831603E-2</v>
      </c>
      <c r="O3246">
        <f t="shared" si="456"/>
        <v>3.7447771784417938E-3</v>
      </c>
      <c r="Q3246" s="1">
        <v>45079</v>
      </c>
      <c r="R3246">
        <f t="shared" si="459"/>
        <v>390.73363270896283</v>
      </c>
      <c r="S3246" s="19">
        <f t="shared" si="457"/>
        <v>2.9073363270896282</v>
      </c>
      <c r="U3246" s="1">
        <v>45079</v>
      </c>
      <c r="V3246">
        <f t="shared" si="458"/>
        <v>5.9318675256798681E-3</v>
      </c>
      <c r="X3246" s="1">
        <v>45079</v>
      </c>
      <c r="Y3246" s="19">
        <f>IF(R3246/MAX($R$7:R3246)&lt;1,R3246/MAX($R$7:R3246)-1,0)</f>
        <v>0</v>
      </c>
    </row>
    <row r="3247" spans="1:25" x14ac:dyDescent="0.25">
      <c r="A3247" s="1">
        <v>45082</v>
      </c>
      <c r="B3247">
        <v>3034.95</v>
      </c>
      <c r="C3247">
        <v>112696.32000000001</v>
      </c>
      <c r="D3247">
        <v>72.373342300000004</v>
      </c>
      <c r="E3247">
        <v>45091.498200000002</v>
      </c>
      <c r="F3247">
        <v>4.9330999999999996</v>
      </c>
      <c r="G3247">
        <v>9370.4950000000008</v>
      </c>
      <c r="I3247" s="1">
        <v>45082</v>
      </c>
      <c r="J3247">
        <f t="shared" si="451"/>
        <v>2.6627991106382698E-3</v>
      </c>
      <c r="K3247">
        <f t="shared" si="452"/>
        <v>1.227543274298748E-3</v>
      </c>
      <c r="L3247">
        <f t="shared" si="453"/>
        <v>5.0787980038435876E-4</v>
      </c>
      <c r="M3247">
        <f t="shared" si="454"/>
        <v>-1.0578810201327782E-2</v>
      </c>
      <c r="N3247">
        <f t="shared" si="455"/>
        <v>-5.1425805670956004E-3</v>
      </c>
      <c r="O3247">
        <f t="shared" si="456"/>
        <v>4.4101674382279743E-3</v>
      </c>
      <c r="Q3247" s="1">
        <v>45082</v>
      </c>
      <c r="R3247">
        <f t="shared" si="459"/>
        <v>390.92225279910809</v>
      </c>
      <c r="S3247" s="19">
        <f t="shared" si="457"/>
        <v>2.9092225279910808</v>
      </c>
      <c r="U3247" s="1">
        <v>45082</v>
      </c>
      <c r="V3247">
        <f t="shared" si="458"/>
        <v>4.8273318280167565E-4</v>
      </c>
      <c r="X3247" s="1">
        <v>45082</v>
      </c>
      <c r="Y3247" s="19">
        <f>IF(R3247/MAX($R$7:R3247)&lt;1,R3247/MAX($R$7:R3247)-1,0)</f>
        <v>0</v>
      </c>
    </row>
    <row r="3248" spans="1:25" x14ac:dyDescent="0.25">
      <c r="A3248" s="1">
        <v>45083</v>
      </c>
      <c r="B3248">
        <v>3034.04</v>
      </c>
      <c r="C3248">
        <v>114610.1</v>
      </c>
      <c r="D3248">
        <v>72.410099299999999</v>
      </c>
      <c r="E3248">
        <v>45055.371200000001</v>
      </c>
      <c r="F3248">
        <v>4.9115000000000002</v>
      </c>
      <c r="G3248">
        <v>9388.2829999999994</v>
      </c>
      <c r="I3248" s="1">
        <v>45083</v>
      </c>
      <c r="J3248">
        <f t="shared" si="451"/>
        <v>-2.9984019506079651E-4</v>
      </c>
      <c r="K3248">
        <f t="shared" si="452"/>
        <v>1.6981743503248437E-2</v>
      </c>
      <c r="L3248">
        <f t="shared" si="453"/>
        <v>5.078803718587821E-4</v>
      </c>
      <c r="M3248">
        <f t="shared" si="454"/>
        <v>-8.0119316150817355E-4</v>
      </c>
      <c r="N3248">
        <f t="shared" si="455"/>
        <v>-4.3785854736371199E-3</v>
      </c>
      <c r="O3248">
        <f t="shared" si="456"/>
        <v>1.8982988625466657E-3</v>
      </c>
      <c r="Q3248" s="1">
        <v>45083</v>
      </c>
      <c r="R3248">
        <f t="shared" si="459"/>
        <v>392.44773284660761</v>
      </c>
      <c r="S3248" s="19">
        <f t="shared" si="457"/>
        <v>2.9244773284660761</v>
      </c>
      <c r="U3248" s="1">
        <v>45083</v>
      </c>
      <c r="V3248">
        <f t="shared" si="458"/>
        <v>3.9022594303002034E-3</v>
      </c>
      <c r="X3248" s="1">
        <v>45083</v>
      </c>
      <c r="Y3248" s="19">
        <f>IF(R3248/MAX($R$7:R3248)&lt;1,R3248/MAX($R$7:R3248)-1,0)</f>
        <v>0</v>
      </c>
    </row>
    <row r="3249" spans="1:25" x14ac:dyDescent="0.25">
      <c r="A3249" s="1">
        <v>45084</v>
      </c>
      <c r="B3249">
        <v>3038.8</v>
      </c>
      <c r="C3249">
        <v>115488.16</v>
      </c>
      <c r="D3249">
        <v>72.446874899999997</v>
      </c>
      <c r="E3249">
        <v>44957.309260000002</v>
      </c>
      <c r="F3249">
        <v>4.9263000000000003</v>
      </c>
      <c r="G3249">
        <v>9340.6630000000005</v>
      </c>
      <c r="I3249" s="1">
        <v>45084</v>
      </c>
      <c r="J3249">
        <f t="shared" si="451"/>
        <v>1.5688652753425014E-3</v>
      </c>
      <c r="K3249">
        <f t="shared" si="452"/>
        <v>7.6612794160375586E-3</v>
      </c>
      <c r="L3249">
        <f t="shared" si="453"/>
        <v>5.0787943056995744E-4</v>
      </c>
      <c r="M3249">
        <f t="shared" si="454"/>
        <v>-2.1764761312187408E-3</v>
      </c>
      <c r="N3249">
        <f t="shared" si="455"/>
        <v>3.0133360480504301E-3</v>
      </c>
      <c r="O3249">
        <f t="shared" si="456"/>
        <v>-5.0722799898553772E-3</v>
      </c>
      <c r="Q3249" s="1">
        <v>45084</v>
      </c>
      <c r="R3249">
        <f t="shared" si="459"/>
        <v>392.45597666018972</v>
      </c>
      <c r="S3249" s="19">
        <f t="shared" si="457"/>
        <v>2.924559766601897</v>
      </c>
      <c r="U3249" s="1">
        <v>45084</v>
      </c>
      <c r="V3249">
        <f t="shared" si="458"/>
        <v>2.1006143983370862E-5</v>
      </c>
      <c r="X3249" s="1">
        <v>45084</v>
      </c>
      <c r="Y3249" s="19">
        <f>IF(R3249/MAX($R$7:R3249)&lt;1,R3249/MAX($R$7:R3249)-1,0)</f>
        <v>0</v>
      </c>
    </row>
    <row r="3250" spans="1:25" x14ac:dyDescent="0.25">
      <c r="A3250" s="1">
        <v>45085</v>
      </c>
      <c r="B3250">
        <v>3038.8</v>
      </c>
      <c r="C3250">
        <v>115488.16</v>
      </c>
      <c r="D3250">
        <v>72.446874899999997</v>
      </c>
      <c r="E3250">
        <v>45404.699050000003</v>
      </c>
      <c r="F3250">
        <v>4.9263000000000003</v>
      </c>
      <c r="G3250">
        <v>9340.6630000000005</v>
      </c>
      <c r="I3250" s="1">
        <v>45085</v>
      </c>
      <c r="J3250">
        <f t="shared" si="451"/>
        <v>0</v>
      </c>
      <c r="K3250">
        <f t="shared" si="452"/>
        <v>0</v>
      </c>
      <c r="L3250">
        <f t="shared" si="453"/>
        <v>0</v>
      </c>
      <c r="M3250">
        <f t="shared" si="454"/>
        <v>9.9514360926857837E-3</v>
      </c>
      <c r="N3250">
        <f t="shared" si="455"/>
        <v>0</v>
      </c>
      <c r="O3250">
        <f t="shared" si="456"/>
        <v>0</v>
      </c>
      <c r="Q3250" s="1">
        <v>45085</v>
      </c>
      <c r="R3250">
        <f t="shared" si="459"/>
        <v>393.04180174582865</v>
      </c>
      <c r="S3250" s="19">
        <f t="shared" si="457"/>
        <v>2.9304180174582863</v>
      </c>
      <c r="U3250" s="1">
        <v>45085</v>
      </c>
      <c r="V3250">
        <f t="shared" si="458"/>
        <v>1.4927154139028342E-3</v>
      </c>
      <c r="X3250" s="1">
        <v>45085</v>
      </c>
      <c r="Y3250" s="19">
        <f>IF(R3250/MAX($R$7:R3250)&lt;1,R3250/MAX($R$7:R3250)-1,0)</f>
        <v>0</v>
      </c>
    </row>
    <row r="3251" spans="1:25" x14ac:dyDescent="0.25">
      <c r="A3251" s="1">
        <v>45086</v>
      </c>
      <c r="B3251">
        <v>3046.98</v>
      </c>
      <c r="C3251">
        <v>117019.48</v>
      </c>
      <c r="D3251">
        <v>72.483669199999994</v>
      </c>
      <c r="E3251">
        <v>44969.090459999999</v>
      </c>
      <c r="F3251">
        <v>4.8811</v>
      </c>
      <c r="G3251">
        <v>9362.9770000000008</v>
      </c>
      <c r="I3251" s="1">
        <v>45086</v>
      </c>
      <c r="J3251">
        <f t="shared" si="451"/>
        <v>2.6918520468606211E-3</v>
      </c>
      <c r="K3251">
        <f t="shared" si="452"/>
        <v>1.3259541064642333E-2</v>
      </c>
      <c r="L3251">
        <f t="shared" si="453"/>
        <v>5.0787974016519577E-4</v>
      </c>
      <c r="M3251">
        <f t="shared" si="454"/>
        <v>-9.59390986206754E-3</v>
      </c>
      <c r="N3251">
        <f t="shared" si="455"/>
        <v>-9.1752430830441822E-3</v>
      </c>
      <c r="O3251">
        <f t="shared" si="456"/>
        <v>2.3889096523448394E-3</v>
      </c>
      <c r="Q3251" s="1">
        <v>45086</v>
      </c>
      <c r="R3251">
        <f t="shared" si="459"/>
        <v>393.99879894180481</v>
      </c>
      <c r="S3251" s="19">
        <f t="shared" si="457"/>
        <v>2.9399879894180483</v>
      </c>
      <c r="U3251" s="1">
        <v>45086</v>
      </c>
      <c r="V3251">
        <f t="shared" si="458"/>
        <v>2.4348483843839031E-3</v>
      </c>
      <c r="X3251" s="1">
        <v>45086</v>
      </c>
      <c r="Y3251" s="19">
        <f>IF(R3251/MAX($R$7:R3251)&lt;1,R3251/MAX($R$7:R3251)-1,0)</f>
        <v>0</v>
      </c>
    </row>
    <row r="3252" spans="1:25" x14ac:dyDescent="0.25">
      <c r="A3252" s="1">
        <v>45089</v>
      </c>
      <c r="B3252">
        <v>3047.79</v>
      </c>
      <c r="C3252">
        <v>117336.34</v>
      </c>
      <c r="D3252">
        <v>72.520482200000004</v>
      </c>
      <c r="E3252">
        <v>45402.303820000001</v>
      </c>
      <c r="F3252">
        <v>4.8654000000000002</v>
      </c>
      <c r="G3252">
        <v>9350.1939999999995</v>
      </c>
      <c r="I3252" s="1">
        <v>45089</v>
      </c>
      <c r="J3252">
        <f t="shared" si="451"/>
        <v>2.6583699269444594E-4</v>
      </c>
      <c r="K3252">
        <f t="shared" si="452"/>
        <v>2.7077542986859715E-3</v>
      </c>
      <c r="L3252">
        <f t="shared" si="453"/>
        <v>5.0787991841905189E-4</v>
      </c>
      <c r="M3252">
        <f t="shared" si="454"/>
        <v>9.6335806565921445E-3</v>
      </c>
      <c r="N3252">
        <f t="shared" si="455"/>
        <v>-3.2164880867017187E-3</v>
      </c>
      <c r="O3252">
        <f t="shared" si="456"/>
        <v>-1.3652708962118565E-3</v>
      </c>
      <c r="Q3252" s="1">
        <v>45089</v>
      </c>
      <c r="R3252">
        <f t="shared" si="459"/>
        <v>394.67586941728496</v>
      </c>
      <c r="S3252" s="19">
        <f t="shared" si="457"/>
        <v>2.9467586941728494</v>
      </c>
      <c r="U3252" s="1">
        <v>45089</v>
      </c>
      <c r="V3252">
        <f t="shared" si="458"/>
        <v>1.7184582219504918E-3</v>
      </c>
      <c r="X3252" s="1">
        <v>45089</v>
      </c>
      <c r="Y3252" s="19">
        <f>IF(R3252/MAX($R$7:R3252)&lt;1,R3252/MAX($R$7:R3252)-1,0)</f>
        <v>0</v>
      </c>
    </row>
    <row r="3253" spans="1:25" x14ac:dyDescent="0.25">
      <c r="A3253" s="1">
        <v>45090</v>
      </c>
      <c r="B3253">
        <v>3051.11</v>
      </c>
      <c r="C3253">
        <v>116742.71</v>
      </c>
      <c r="D3253">
        <v>72.557314000000005</v>
      </c>
      <c r="E3253">
        <v>45533.179580000004</v>
      </c>
      <c r="F3253">
        <v>4.8634000000000004</v>
      </c>
      <c r="G3253">
        <v>9312.6190000000006</v>
      </c>
      <c r="I3253" s="1">
        <v>45090</v>
      </c>
      <c r="J3253">
        <f t="shared" si="451"/>
        <v>1.0893138962986271E-3</v>
      </c>
      <c r="K3253">
        <f t="shared" si="452"/>
        <v>-5.0592169484746652E-3</v>
      </c>
      <c r="L3253">
        <f t="shared" si="453"/>
        <v>5.0788134445145516E-4</v>
      </c>
      <c r="M3253">
        <f t="shared" si="454"/>
        <v>2.8825797148723797E-3</v>
      </c>
      <c r="N3253">
        <f t="shared" si="455"/>
        <v>-4.1106589386274983E-4</v>
      </c>
      <c r="O3253">
        <f t="shared" si="456"/>
        <v>-4.0186331962737132E-3</v>
      </c>
      <c r="Q3253" s="1">
        <v>45090</v>
      </c>
      <c r="R3253">
        <f t="shared" si="459"/>
        <v>394.07593326943015</v>
      </c>
      <c r="S3253" s="19">
        <f t="shared" si="457"/>
        <v>2.9407593326943013</v>
      </c>
      <c r="U3253" s="1">
        <v>45090</v>
      </c>
      <c r="V3253">
        <f t="shared" si="458"/>
        <v>-1.5200730380110494E-3</v>
      </c>
      <c r="X3253" s="1">
        <v>45090</v>
      </c>
      <c r="Y3253" s="19">
        <f>IF(R3253/MAX($R$7:R3253)&lt;1,R3253/MAX($R$7:R3253)-1,0)</f>
        <v>-1.5200730380110494E-3</v>
      </c>
    </row>
    <row r="3254" spans="1:25" x14ac:dyDescent="0.25">
      <c r="A3254" s="1">
        <v>45091</v>
      </c>
      <c r="B3254">
        <v>3056.04</v>
      </c>
      <c r="C3254">
        <v>119068.77</v>
      </c>
      <c r="D3254">
        <v>72.594164399999997</v>
      </c>
      <c r="E3254">
        <v>45448.836159999999</v>
      </c>
      <c r="F3254">
        <v>4.8109999999999999</v>
      </c>
      <c r="G3254">
        <v>9350.0769999999993</v>
      </c>
      <c r="I3254" s="1">
        <v>45091</v>
      </c>
      <c r="J3254">
        <f t="shared" si="451"/>
        <v>1.6158053954133944E-3</v>
      </c>
      <c r="K3254">
        <f t="shared" si="452"/>
        <v>1.9924670242792875E-2</v>
      </c>
      <c r="L3254">
        <f t="shared" si="453"/>
        <v>5.0787988099987302E-4</v>
      </c>
      <c r="M3254">
        <f t="shared" si="454"/>
        <v>-1.8523507643875003E-3</v>
      </c>
      <c r="N3254">
        <f t="shared" si="455"/>
        <v>-1.0774355389233992E-2</v>
      </c>
      <c r="O3254">
        <f t="shared" si="456"/>
        <v>4.0222841716168745E-3</v>
      </c>
      <c r="Q3254" s="1">
        <v>45091</v>
      </c>
      <c r="R3254">
        <f t="shared" si="459"/>
        <v>396.14787161233738</v>
      </c>
      <c r="S3254" s="19">
        <f t="shared" si="457"/>
        <v>2.961478716123374</v>
      </c>
      <c r="U3254" s="1">
        <v>45091</v>
      </c>
      <c r="V3254">
        <f t="shared" si="458"/>
        <v>5.2577134708975404E-3</v>
      </c>
      <c r="X3254" s="1">
        <v>45091</v>
      </c>
      <c r="Y3254" s="19">
        <f>IF(R3254/MAX($R$7:R3254)&lt;1,R3254/MAX($R$7:R3254)-1,0)</f>
        <v>0</v>
      </c>
    </row>
    <row r="3255" spans="1:25" x14ac:dyDescent="0.25">
      <c r="A3255" s="1">
        <v>45092</v>
      </c>
      <c r="B3255">
        <v>3064.48</v>
      </c>
      <c r="C3255">
        <v>119221</v>
      </c>
      <c r="D3255">
        <v>72.631033500000001</v>
      </c>
      <c r="E3255">
        <v>45692.972240000003</v>
      </c>
      <c r="F3255">
        <v>4.8136999999999999</v>
      </c>
      <c r="G3255">
        <v>9362.3819999999996</v>
      </c>
      <c r="I3255" s="1">
        <v>45092</v>
      </c>
      <c r="J3255">
        <f t="shared" si="451"/>
        <v>2.7617439562308554E-3</v>
      </c>
      <c r="K3255">
        <f t="shared" si="452"/>
        <v>1.278504850600104E-3</v>
      </c>
      <c r="L3255">
        <f t="shared" si="453"/>
        <v>5.0787966642684701E-4</v>
      </c>
      <c r="M3255">
        <f t="shared" si="454"/>
        <v>5.371668465624424E-3</v>
      </c>
      <c r="N3255">
        <f t="shared" si="455"/>
        <v>5.6121388484720036E-4</v>
      </c>
      <c r="O3255">
        <f t="shared" si="456"/>
        <v>1.3160319428384692E-3</v>
      </c>
      <c r="Q3255" s="1">
        <v>45092</v>
      </c>
      <c r="R3255">
        <f t="shared" si="459"/>
        <v>396.929114176116</v>
      </c>
      <c r="S3255" s="19">
        <f t="shared" si="457"/>
        <v>2.9692911417611598</v>
      </c>
      <c r="U3255" s="1">
        <v>45092</v>
      </c>
      <c r="V3255">
        <f t="shared" si="458"/>
        <v>1.9720983495352673E-3</v>
      </c>
      <c r="X3255" s="1">
        <v>45092</v>
      </c>
      <c r="Y3255" s="19">
        <f>IF(R3255/MAX($R$7:R3255)&lt;1,R3255/MAX($R$7:R3255)-1,0)</f>
        <v>0</v>
      </c>
    </row>
    <row r="3256" spans="1:25" x14ac:dyDescent="0.25">
      <c r="A3256" s="1">
        <v>45093</v>
      </c>
      <c r="B3256">
        <v>3082.71</v>
      </c>
      <c r="C3256">
        <v>118758.42</v>
      </c>
      <c r="D3256">
        <v>72.667921300000003</v>
      </c>
      <c r="E3256">
        <v>45698.370819999996</v>
      </c>
      <c r="F3256">
        <v>4.8231999999999999</v>
      </c>
      <c r="G3256">
        <v>9380.9719999999998</v>
      </c>
      <c r="I3256" s="1">
        <v>45093</v>
      </c>
      <c r="J3256">
        <f t="shared" si="451"/>
        <v>5.9488069754085604E-3</v>
      </c>
      <c r="K3256">
        <f t="shared" si="452"/>
        <v>-3.88002113721575E-3</v>
      </c>
      <c r="L3256">
        <f t="shared" si="453"/>
        <v>5.0787932130980096E-4</v>
      </c>
      <c r="M3256">
        <f t="shared" si="454"/>
        <v>1.1814902238449498E-4</v>
      </c>
      <c r="N3256">
        <f t="shared" si="455"/>
        <v>1.9735338720734408E-3</v>
      </c>
      <c r="O3256">
        <f t="shared" si="456"/>
        <v>1.9856057998914878E-3</v>
      </c>
      <c r="Q3256" s="1">
        <v>45093</v>
      </c>
      <c r="R3256">
        <f t="shared" si="459"/>
        <v>397.25908006921185</v>
      </c>
      <c r="S3256" s="19">
        <f t="shared" si="457"/>
        <v>2.9725908006921187</v>
      </c>
      <c r="U3256" s="1">
        <v>45093</v>
      </c>
      <c r="V3256">
        <f t="shared" si="458"/>
        <v>8.3129677645521483E-4</v>
      </c>
      <c r="X3256" s="1">
        <v>45093</v>
      </c>
      <c r="Y3256" s="19">
        <f>IF(R3256/MAX($R$7:R3256)&lt;1,R3256/MAX($R$7:R3256)-1,0)</f>
        <v>0</v>
      </c>
    </row>
    <row r="3257" spans="1:25" x14ac:dyDescent="0.25">
      <c r="A3257" s="1">
        <v>45096</v>
      </c>
      <c r="B3257">
        <v>3093.01</v>
      </c>
      <c r="C3257">
        <v>119857.76</v>
      </c>
      <c r="D3257">
        <v>72.704827899999998</v>
      </c>
      <c r="E3257">
        <v>45698.370819999996</v>
      </c>
      <c r="F3257">
        <v>4.7775999999999996</v>
      </c>
      <c r="G3257">
        <v>9382.3369999999995</v>
      </c>
      <c r="I3257" s="1">
        <v>45096</v>
      </c>
      <c r="J3257">
        <f t="shared" si="451"/>
        <v>3.3412160079930864E-3</v>
      </c>
      <c r="K3257">
        <f t="shared" si="452"/>
        <v>9.2569436339755562E-3</v>
      </c>
      <c r="L3257">
        <f t="shared" si="453"/>
        <v>5.0788022197068017E-4</v>
      </c>
      <c r="M3257">
        <f t="shared" si="454"/>
        <v>0</v>
      </c>
      <c r="N3257">
        <f t="shared" si="455"/>
        <v>-9.4543041963841556E-3</v>
      </c>
      <c r="O3257">
        <f t="shared" si="456"/>
        <v>1.4550730990348093E-4</v>
      </c>
      <c r="Q3257" s="1">
        <v>45096</v>
      </c>
      <c r="R3257">
        <f t="shared" si="459"/>
        <v>398.2513535472919</v>
      </c>
      <c r="S3257" s="19">
        <f t="shared" si="457"/>
        <v>2.9825135354729189</v>
      </c>
      <c r="U3257" s="1">
        <v>45096</v>
      </c>
      <c r="V3257">
        <f t="shared" si="458"/>
        <v>2.4977993653592101E-3</v>
      </c>
      <c r="X3257" s="1">
        <v>45096</v>
      </c>
      <c r="Y3257" s="19">
        <f>IF(R3257/MAX($R$7:R3257)&lt;1,R3257/MAX($R$7:R3257)-1,0)</f>
        <v>0</v>
      </c>
    </row>
    <row r="3258" spans="1:25" x14ac:dyDescent="0.25">
      <c r="A3258" s="1">
        <v>45097</v>
      </c>
      <c r="B3258">
        <v>3097.34</v>
      </c>
      <c r="C3258">
        <v>119622.39999999999</v>
      </c>
      <c r="D3258">
        <v>72.741753200000005</v>
      </c>
      <c r="E3258">
        <v>45230.583989999999</v>
      </c>
      <c r="F3258">
        <v>4.7881</v>
      </c>
      <c r="G3258">
        <v>9386.0820000000003</v>
      </c>
      <c r="I3258" s="1">
        <v>45097</v>
      </c>
      <c r="J3258">
        <f t="shared" si="451"/>
        <v>1.3999308117336184E-3</v>
      </c>
      <c r="K3258">
        <f t="shared" si="452"/>
        <v>-1.9636609260843541E-3</v>
      </c>
      <c r="L3258">
        <f t="shared" si="453"/>
        <v>5.0787961496578937E-4</v>
      </c>
      <c r="M3258">
        <f t="shared" si="454"/>
        <v>-1.0236400589477279E-2</v>
      </c>
      <c r="N3258">
        <f t="shared" si="455"/>
        <v>2.1977561955794922E-3</v>
      </c>
      <c r="O3258">
        <f t="shared" si="456"/>
        <v>3.9915428320269619E-4</v>
      </c>
      <c r="Q3258" s="1">
        <v>45097</v>
      </c>
      <c r="R3258">
        <f t="shared" si="459"/>
        <v>397.65521888440048</v>
      </c>
      <c r="S3258" s="19">
        <f t="shared" si="457"/>
        <v>2.9765521888440047</v>
      </c>
      <c r="U3258" s="1">
        <v>45097</v>
      </c>
      <c r="V3258">
        <f t="shared" si="458"/>
        <v>-1.4968804439244865E-3</v>
      </c>
      <c r="X3258" s="1">
        <v>45097</v>
      </c>
      <c r="Y3258" s="19">
        <f>IF(R3258/MAX($R$7:R3258)&lt;1,R3258/MAX($R$7:R3258)-1,0)</f>
        <v>-1.4968804439244865E-3</v>
      </c>
    </row>
    <row r="3259" spans="1:25" x14ac:dyDescent="0.25">
      <c r="A3259" s="1">
        <v>45098</v>
      </c>
      <c r="B3259">
        <v>3103.36</v>
      </c>
      <c r="C3259">
        <v>120420.26</v>
      </c>
      <c r="D3259">
        <v>72.778697300000005</v>
      </c>
      <c r="E3259">
        <v>44695.376149999996</v>
      </c>
      <c r="F3259">
        <v>4.7637999999999998</v>
      </c>
      <c r="G3259">
        <v>9409.2530000000006</v>
      </c>
      <c r="I3259" s="1">
        <v>45098</v>
      </c>
      <c r="J3259">
        <f t="shared" si="451"/>
        <v>1.943603220828205E-3</v>
      </c>
      <c r="K3259">
        <f t="shared" si="452"/>
        <v>6.6698210368627553E-3</v>
      </c>
      <c r="L3259">
        <f t="shared" si="453"/>
        <v>5.078802527405113E-4</v>
      </c>
      <c r="M3259">
        <f t="shared" si="454"/>
        <v>-1.1832874855613906E-2</v>
      </c>
      <c r="N3259">
        <f t="shared" si="455"/>
        <v>-5.0750819740607023E-3</v>
      </c>
      <c r="O3259">
        <f t="shared" si="456"/>
        <v>2.4686551854118388E-3</v>
      </c>
      <c r="Q3259" s="1">
        <v>45098</v>
      </c>
      <c r="R3259">
        <f t="shared" si="459"/>
        <v>397.93069297383209</v>
      </c>
      <c r="S3259" s="19">
        <f t="shared" si="457"/>
        <v>2.9793069297383208</v>
      </c>
      <c r="U3259" s="1">
        <v>45098</v>
      </c>
      <c r="V3259">
        <f t="shared" si="458"/>
        <v>6.9274606832636643E-4</v>
      </c>
      <c r="X3259" s="1">
        <v>45098</v>
      </c>
      <c r="Y3259" s="19">
        <f>IF(R3259/MAX($R$7:R3259)&lt;1,R3259/MAX($R$7:R3259)-1,0)</f>
        <v>-8.0517133364044202E-4</v>
      </c>
    </row>
    <row r="3260" spans="1:25" x14ac:dyDescent="0.25">
      <c r="A3260" s="1">
        <v>45099</v>
      </c>
      <c r="B3260">
        <v>3099.39</v>
      </c>
      <c r="C3260">
        <v>118934.2</v>
      </c>
      <c r="D3260">
        <v>72.815660199999996</v>
      </c>
      <c r="E3260">
        <v>44871.77852</v>
      </c>
      <c r="F3260">
        <v>4.7697000000000003</v>
      </c>
      <c r="G3260">
        <v>9412.3379999999997</v>
      </c>
      <c r="I3260" s="1">
        <v>45099</v>
      </c>
      <c r="J3260">
        <f t="shared" si="451"/>
        <v>-1.2792586100227599E-3</v>
      </c>
      <c r="K3260">
        <f t="shared" si="452"/>
        <v>-1.234061444477863E-2</v>
      </c>
      <c r="L3260">
        <f t="shared" si="453"/>
        <v>5.0788075867358451E-4</v>
      </c>
      <c r="M3260">
        <f t="shared" si="454"/>
        <v>3.9467700060960009E-3</v>
      </c>
      <c r="N3260">
        <f t="shared" si="455"/>
        <v>1.2385070741844917E-3</v>
      </c>
      <c r="O3260">
        <f t="shared" si="456"/>
        <v>3.2786874792289922E-4</v>
      </c>
      <c r="Q3260" s="1">
        <v>45099</v>
      </c>
      <c r="R3260">
        <f t="shared" si="459"/>
        <v>397.18733480090765</v>
      </c>
      <c r="S3260" s="19">
        <f t="shared" si="457"/>
        <v>2.9718733480090767</v>
      </c>
      <c r="U3260" s="1">
        <v>45099</v>
      </c>
      <c r="V3260">
        <f t="shared" si="458"/>
        <v>-1.8680594034331532E-3</v>
      </c>
      <c r="X3260" s="1">
        <v>45099</v>
      </c>
      <c r="Y3260" s="19">
        <f>IF(R3260/MAX($R$7:R3260)&lt;1,R3260/MAX($R$7:R3260)-1,0)</f>
        <v>-2.6717266291924613E-3</v>
      </c>
    </row>
    <row r="3261" spans="1:25" x14ac:dyDescent="0.25">
      <c r="A3261" s="1">
        <v>45100</v>
      </c>
      <c r="B3261">
        <v>3106.81</v>
      </c>
      <c r="C3261">
        <v>118977.1</v>
      </c>
      <c r="D3261">
        <v>72.852641800000001</v>
      </c>
      <c r="E3261">
        <v>44645.258500000004</v>
      </c>
      <c r="F3261">
        <v>4.7849000000000004</v>
      </c>
      <c r="G3261">
        <v>9432.3209999999999</v>
      </c>
      <c r="I3261" s="1">
        <v>45100</v>
      </c>
      <c r="J3261">
        <f t="shared" si="451"/>
        <v>2.3940194683469418E-3</v>
      </c>
      <c r="K3261">
        <f t="shared" si="452"/>
        <v>3.6070364958118439E-4</v>
      </c>
      <c r="L3261">
        <f t="shared" si="453"/>
        <v>5.0787975963451082E-4</v>
      </c>
      <c r="M3261">
        <f t="shared" si="454"/>
        <v>-5.048162285322233E-3</v>
      </c>
      <c r="N3261">
        <f t="shared" si="455"/>
        <v>3.1867832358429826E-3</v>
      </c>
      <c r="O3261">
        <f t="shared" si="456"/>
        <v>2.1230644288379175E-3</v>
      </c>
      <c r="Q3261" s="1">
        <v>45100</v>
      </c>
      <c r="R3261">
        <f t="shared" si="459"/>
        <v>397.35118037066127</v>
      </c>
      <c r="S3261" s="19">
        <f t="shared" si="457"/>
        <v>2.9735118037066126</v>
      </c>
      <c r="U3261" s="1">
        <v>45100</v>
      </c>
      <c r="V3261">
        <f t="shared" si="458"/>
        <v>4.1251458794810958E-4</v>
      </c>
      <c r="X3261" s="1">
        <v>45100</v>
      </c>
      <c r="Y3261" s="19">
        <f>IF(R3261/MAX($R$7:R3261)&lt;1,R3261/MAX($R$7:R3261)-1,0)</f>
        <v>-2.2603141674538696E-3</v>
      </c>
    </row>
    <row r="3262" spans="1:25" x14ac:dyDescent="0.25">
      <c r="A3262" s="1">
        <v>45103</v>
      </c>
      <c r="B3262">
        <v>3109.74</v>
      </c>
      <c r="C3262">
        <v>118242.95</v>
      </c>
      <c r="D3262">
        <v>72.889642199999997</v>
      </c>
      <c r="E3262">
        <v>44345.402979999999</v>
      </c>
      <c r="F3262">
        <v>4.7687999999999997</v>
      </c>
      <c r="G3262">
        <v>9435.4619999999995</v>
      </c>
      <c r="I3262" s="1">
        <v>45103</v>
      </c>
      <c r="J3262">
        <f t="shared" si="451"/>
        <v>9.4308953556865305E-4</v>
      </c>
      <c r="K3262">
        <f t="shared" si="452"/>
        <v>-6.1705151663640212E-3</v>
      </c>
      <c r="L3262">
        <f t="shared" si="453"/>
        <v>5.0788000387913534E-4</v>
      </c>
      <c r="M3262">
        <f t="shared" si="454"/>
        <v>-6.7164023700300168E-3</v>
      </c>
      <c r="N3262">
        <f t="shared" si="455"/>
        <v>-3.3647516144539313E-3</v>
      </c>
      <c r="O3262">
        <f t="shared" si="456"/>
        <v>3.3300393402635464E-4</v>
      </c>
      <c r="Q3262" s="1">
        <v>45103</v>
      </c>
      <c r="R3262">
        <f t="shared" si="459"/>
        <v>396.59676036895962</v>
      </c>
      <c r="S3262" s="19">
        <f t="shared" si="457"/>
        <v>2.9659676036895961</v>
      </c>
      <c r="U3262" s="1">
        <v>45103</v>
      </c>
      <c r="V3262">
        <f t="shared" si="458"/>
        <v>-1.8986227774582254E-3</v>
      </c>
      <c r="X3262" s="1">
        <v>45103</v>
      </c>
      <c r="Y3262" s="19">
        <f>IF(R3262/MAX($R$7:R3262)&lt;1,R3262/MAX($R$7:R3262)-1,0)</f>
        <v>-4.1546454609495687E-3</v>
      </c>
    </row>
    <row r="3263" spans="1:25" x14ac:dyDescent="0.25">
      <c r="A3263" s="1">
        <v>45104</v>
      </c>
      <c r="B3263">
        <v>3116.6</v>
      </c>
      <c r="C3263">
        <v>117522.87</v>
      </c>
      <c r="D3263">
        <v>72.9266614</v>
      </c>
      <c r="E3263">
        <v>45120.449480000003</v>
      </c>
      <c r="F3263">
        <v>4.8125</v>
      </c>
      <c r="G3263">
        <v>9427.4879999999994</v>
      </c>
      <c r="I3263" s="1">
        <v>45104</v>
      </c>
      <c r="J3263">
        <f t="shared" si="451"/>
        <v>2.2059722034639684E-3</v>
      </c>
      <c r="K3263">
        <f t="shared" si="452"/>
        <v>-6.0898345313610269E-3</v>
      </c>
      <c r="L3263">
        <f t="shared" si="453"/>
        <v>5.0788011688163159E-4</v>
      </c>
      <c r="M3263">
        <f t="shared" si="454"/>
        <v>1.747749367278395E-2</v>
      </c>
      <c r="N3263">
        <f t="shared" si="455"/>
        <v>9.1637309176313408E-3</v>
      </c>
      <c r="O3263">
        <f t="shared" si="456"/>
        <v>-8.451096512285261E-4</v>
      </c>
      <c r="Q3263" s="1">
        <v>45104</v>
      </c>
      <c r="R3263">
        <f t="shared" si="459"/>
        <v>397.2244128564505</v>
      </c>
      <c r="S3263" s="19">
        <f t="shared" si="457"/>
        <v>2.9722441285645052</v>
      </c>
      <c r="U3263" s="1">
        <v>45104</v>
      </c>
      <c r="V3263">
        <f t="shared" si="458"/>
        <v>1.5825961031727953E-3</v>
      </c>
      <c r="X3263" s="1">
        <v>45104</v>
      </c>
      <c r="Y3263" s="19">
        <f>IF(R3263/MAX($R$7:R3263)&lt;1,R3263/MAX($R$7:R3263)-1,0)</f>
        <v>-2.5786244834933303E-3</v>
      </c>
    </row>
    <row r="3264" spans="1:25" x14ac:dyDescent="0.25">
      <c r="A3264" s="1">
        <v>45105</v>
      </c>
      <c r="B3264">
        <v>3120.45</v>
      </c>
      <c r="C3264">
        <v>116681.32</v>
      </c>
      <c r="D3264">
        <v>72.963699399999996</v>
      </c>
      <c r="E3264">
        <v>45582.994729999999</v>
      </c>
      <c r="F3264">
        <v>4.8498999999999999</v>
      </c>
      <c r="G3264">
        <v>9405.9989999999998</v>
      </c>
      <c r="I3264" s="1">
        <v>45105</v>
      </c>
      <c r="J3264">
        <f t="shared" si="451"/>
        <v>1.235320541615792E-3</v>
      </c>
      <c r="K3264">
        <f t="shared" si="452"/>
        <v>-7.160733906515282E-3</v>
      </c>
      <c r="L3264">
        <f t="shared" si="453"/>
        <v>5.0788009884117358E-4</v>
      </c>
      <c r="M3264">
        <f t="shared" si="454"/>
        <v>1.0251344020963726E-2</v>
      </c>
      <c r="N3264">
        <f t="shared" si="455"/>
        <v>7.7714285714285403E-3</v>
      </c>
      <c r="O3264">
        <f t="shared" si="456"/>
        <v>-2.2793982872213459E-3</v>
      </c>
      <c r="Q3264" s="1">
        <v>45105</v>
      </c>
      <c r="R3264">
        <f t="shared" si="459"/>
        <v>397.1086654110261</v>
      </c>
      <c r="S3264" s="19">
        <f t="shared" si="457"/>
        <v>2.9710866541102607</v>
      </c>
      <c r="U3264" s="1">
        <v>45105</v>
      </c>
      <c r="V3264">
        <f t="shared" si="458"/>
        <v>-2.9139056331417557E-4</v>
      </c>
      <c r="X3264" s="1">
        <v>45105</v>
      </c>
      <c r="Y3264" s="19">
        <f>IF(R3264/MAX($R$7:R3264)&lt;1,R3264/MAX($R$7:R3264)-1,0)</f>
        <v>-2.8692636599667587E-3</v>
      </c>
    </row>
    <row r="3265" spans="1:25" x14ac:dyDescent="0.25">
      <c r="A3265" s="1">
        <v>45106</v>
      </c>
      <c r="B3265">
        <v>3132.06</v>
      </c>
      <c r="C3265">
        <v>118382.65</v>
      </c>
      <c r="D3265">
        <v>73.000756199999998</v>
      </c>
      <c r="E3265">
        <v>45921.657290000003</v>
      </c>
      <c r="F3265">
        <v>4.8563999999999998</v>
      </c>
      <c r="G3265">
        <v>9436.6489999999994</v>
      </c>
      <c r="I3265" s="1">
        <v>45106</v>
      </c>
      <c r="J3265">
        <f t="shared" si="451"/>
        <v>3.7206172186703412E-3</v>
      </c>
      <c r="K3265">
        <f t="shared" si="452"/>
        <v>1.458099719818029E-2</v>
      </c>
      <c r="L3265">
        <f t="shared" si="453"/>
        <v>5.0787994995782348E-4</v>
      </c>
      <c r="M3265">
        <f t="shared" si="454"/>
        <v>7.4295811849569571E-3</v>
      </c>
      <c r="N3265">
        <f t="shared" si="455"/>
        <v>1.3402338192540775E-3</v>
      </c>
      <c r="O3265">
        <f t="shared" si="456"/>
        <v>3.2585587134337235E-3</v>
      </c>
      <c r="Q3265" s="1">
        <v>45106</v>
      </c>
      <c r="R3265">
        <f t="shared" si="459"/>
        <v>399.35942681602216</v>
      </c>
      <c r="S3265" s="19">
        <f t="shared" si="457"/>
        <v>2.9935942681602214</v>
      </c>
      <c r="U3265" s="1">
        <v>45106</v>
      </c>
      <c r="V3265">
        <f t="shared" si="458"/>
        <v>5.66787280420189E-3</v>
      </c>
      <c r="X3265" s="1">
        <v>45106</v>
      </c>
      <c r="Y3265" s="19">
        <f>IF(R3265/MAX($R$7:R3265)&lt;1,R3265/MAX($R$7:R3265)-1,0)</f>
        <v>0</v>
      </c>
    </row>
    <row r="3266" spans="1:25" x14ac:dyDescent="0.25">
      <c r="A3266" s="1">
        <v>45107</v>
      </c>
      <c r="B3266">
        <v>3155.32</v>
      </c>
      <c r="C3266">
        <v>118087</v>
      </c>
      <c r="D3266">
        <v>73.037831800000006</v>
      </c>
      <c r="E3266">
        <v>45811.850570000002</v>
      </c>
      <c r="F3266">
        <v>4.7854000000000001</v>
      </c>
      <c r="G3266">
        <v>9506.82</v>
      </c>
      <c r="I3266" s="1">
        <v>45107</v>
      </c>
      <c r="J3266">
        <f t="shared" si="451"/>
        <v>7.4264222269051494E-3</v>
      </c>
      <c r="K3266">
        <f t="shared" si="452"/>
        <v>-2.4974098822757584E-3</v>
      </c>
      <c r="L3266">
        <f t="shared" si="453"/>
        <v>5.0787967043008919E-4</v>
      </c>
      <c r="M3266">
        <f t="shared" si="454"/>
        <v>-2.391175024598069E-3</v>
      </c>
      <c r="N3266">
        <f t="shared" si="455"/>
        <v>-1.4619883040935644E-2</v>
      </c>
      <c r="O3266">
        <f t="shared" si="456"/>
        <v>7.436008269460892E-3</v>
      </c>
      <c r="Q3266" s="1">
        <v>45107</v>
      </c>
      <c r="R3266">
        <f t="shared" si="459"/>
        <v>400.39304230259091</v>
      </c>
      <c r="S3266" s="19">
        <f t="shared" si="457"/>
        <v>3.003930423025909</v>
      </c>
      <c r="U3266" s="1">
        <v>45107</v>
      </c>
      <c r="V3266">
        <f t="shared" si="458"/>
        <v>2.5881835188152902E-3</v>
      </c>
      <c r="X3266" s="1">
        <v>45107</v>
      </c>
      <c r="Y3266" s="19">
        <f>IF(R3266/MAX($R$7:R3266)&lt;1,R3266/MAX($R$7:R3266)-1,0)</f>
        <v>0</v>
      </c>
    </row>
    <row r="3267" spans="1:25" x14ac:dyDescent="0.25">
      <c r="A3267" s="1">
        <v>45110</v>
      </c>
      <c r="B3267">
        <v>3152.07</v>
      </c>
      <c r="C3267">
        <v>119672.78</v>
      </c>
      <c r="D3267">
        <v>73.074926300000001</v>
      </c>
      <c r="E3267">
        <v>45915.680220000002</v>
      </c>
      <c r="F3267">
        <v>4.8103999999999996</v>
      </c>
      <c r="G3267">
        <v>9523.6380000000008</v>
      </c>
      <c r="I3267" s="1">
        <v>45110</v>
      </c>
      <c r="J3267">
        <f t="shared" si="451"/>
        <v>-1.0300064652714047E-3</v>
      </c>
      <c r="K3267">
        <f t="shared" si="452"/>
        <v>1.3428912581401775E-2</v>
      </c>
      <c r="L3267">
        <f t="shared" si="453"/>
        <v>5.0788062961082403E-4</v>
      </c>
      <c r="M3267">
        <f t="shared" si="454"/>
        <v>2.2664364942286408E-3</v>
      </c>
      <c r="N3267">
        <f t="shared" si="455"/>
        <v>5.2242236803610176E-3</v>
      </c>
      <c r="O3267">
        <f t="shared" si="456"/>
        <v>1.7690458008041698E-3</v>
      </c>
      <c r="Q3267" s="1">
        <v>45110</v>
      </c>
      <c r="R3267">
        <f t="shared" si="459"/>
        <v>401.795834095511</v>
      </c>
      <c r="S3267" s="19">
        <f t="shared" si="457"/>
        <v>3.0179583409551096</v>
      </c>
      <c r="U3267" s="1">
        <v>45110</v>
      </c>
      <c r="V3267">
        <f t="shared" si="458"/>
        <v>3.503536886787284E-3</v>
      </c>
      <c r="X3267" s="1">
        <v>45110</v>
      </c>
      <c r="Y3267" s="19">
        <f>IF(R3267/MAX($R$7:R3267)&lt;1,R3267/MAX($R$7:R3267)-1,0)</f>
        <v>0</v>
      </c>
    </row>
    <row r="3268" spans="1:25" x14ac:dyDescent="0.25">
      <c r="A3268" s="1">
        <v>45111</v>
      </c>
      <c r="B3268">
        <v>3157.36</v>
      </c>
      <c r="C3268">
        <v>119076.37</v>
      </c>
      <c r="D3268">
        <v>73.112039499999995</v>
      </c>
      <c r="E3268">
        <v>45915.680220000002</v>
      </c>
      <c r="F3268">
        <v>4.8404999999999996</v>
      </c>
      <c r="G3268">
        <v>9491.4490000000005</v>
      </c>
      <c r="I3268" s="1">
        <v>45111</v>
      </c>
      <c r="J3268">
        <f t="shared" si="451"/>
        <v>1.6782622213338261E-3</v>
      </c>
      <c r="K3268">
        <f t="shared" si="452"/>
        <v>-4.9836729789347611E-3</v>
      </c>
      <c r="L3268">
        <f t="shared" si="453"/>
        <v>5.0787871954360853E-4</v>
      </c>
      <c r="M3268">
        <f t="shared" si="454"/>
        <v>0</v>
      </c>
      <c r="N3268">
        <f t="shared" si="455"/>
        <v>6.2572759022119229E-3</v>
      </c>
      <c r="O3268">
        <f t="shared" si="456"/>
        <v>-3.3799058721047937E-3</v>
      </c>
      <c r="Q3268" s="1">
        <v>45111</v>
      </c>
      <c r="R3268">
        <f t="shared" si="459"/>
        <v>401.12990118361637</v>
      </c>
      <c r="S3268" s="19">
        <f t="shared" si="457"/>
        <v>3.0112990118361633</v>
      </c>
      <c r="U3268" s="1">
        <v>45111</v>
      </c>
      <c r="V3268">
        <f t="shared" si="458"/>
        <v>-1.6573912803096169E-3</v>
      </c>
      <c r="X3268" s="1">
        <v>45111</v>
      </c>
      <c r="Y3268" s="19">
        <f>IF(R3268/MAX($R$7:R3268)&lt;1,R3268/MAX($R$7:R3268)-1,0)</f>
        <v>-1.6573912803096169E-3</v>
      </c>
    </row>
    <row r="3269" spans="1:25" x14ac:dyDescent="0.25">
      <c r="A3269" s="1">
        <v>45112</v>
      </c>
      <c r="B3269">
        <v>3170.77</v>
      </c>
      <c r="C3269">
        <v>119549.21</v>
      </c>
      <c r="D3269">
        <v>73.149171699999997</v>
      </c>
      <c r="E3269">
        <v>46418.513599999998</v>
      </c>
      <c r="F3269">
        <v>4.8498000000000001</v>
      </c>
      <c r="G3269">
        <v>9472.4699999999993</v>
      </c>
      <c r="I3269" s="1">
        <v>45112</v>
      </c>
      <c r="J3269">
        <f t="shared" si="451"/>
        <v>4.2472191957838579E-3</v>
      </c>
      <c r="K3269">
        <f t="shared" si="452"/>
        <v>3.9708969966081309E-3</v>
      </c>
      <c r="L3269">
        <f t="shared" si="453"/>
        <v>5.0788078480556997E-4</v>
      </c>
      <c r="M3269">
        <f t="shared" si="454"/>
        <v>1.0951234471333615E-2</v>
      </c>
      <c r="N3269">
        <f t="shared" si="455"/>
        <v>1.9212891230246942E-3</v>
      </c>
      <c r="O3269">
        <f t="shared" si="456"/>
        <v>-1.9995893145504651E-3</v>
      </c>
      <c r="Q3269" s="1">
        <v>45112</v>
      </c>
      <c r="R3269">
        <f t="shared" si="459"/>
        <v>402.16307013479195</v>
      </c>
      <c r="S3269" s="19">
        <f t="shared" si="457"/>
        <v>3.0216307013479193</v>
      </c>
      <c r="U3269" s="1">
        <v>45112</v>
      </c>
      <c r="V3269">
        <f t="shared" si="458"/>
        <v>2.5756468119852993E-3</v>
      </c>
      <c r="X3269" s="1">
        <v>45112</v>
      </c>
      <c r="Y3269" s="19">
        <f>IF(R3269/MAX($R$7:R3269)&lt;1,R3269/MAX($R$7:R3269)-1,0)</f>
        <v>0</v>
      </c>
    </row>
    <row r="3270" spans="1:25" x14ac:dyDescent="0.25">
      <c r="A3270" s="1">
        <v>45113</v>
      </c>
      <c r="B3270">
        <v>3177.21</v>
      </c>
      <c r="C3270">
        <v>117425.7</v>
      </c>
      <c r="D3270">
        <v>73.186322700000005</v>
      </c>
      <c r="E3270">
        <v>46807.86449</v>
      </c>
      <c r="F3270">
        <v>4.9179000000000004</v>
      </c>
      <c r="G3270">
        <v>9452.89</v>
      </c>
      <c r="I3270" s="1">
        <v>45113</v>
      </c>
      <c r="J3270">
        <f t="shared" si="451"/>
        <v>2.0310523942133063E-3</v>
      </c>
      <c r="K3270">
        <f t="shared" si="452"/>
        <v>-1.7762643517259646E-2</v>
      </c>
      <c r="L3270">
        <f t="shared" si="453"/>
        <v>5.0787998191381689E-4</v>
      </c>
      <c r="M3270">
        <f t="shared" si="454"/>
        <v>8.3878362274831808E-3</v>
      </c>
      <c r="N3270">
        <f t="shared" si="455"/>
        <v>1.4041816157367437E-2</v>
      </c>
      <c r="O3270">
        <f t="shared" si="456"/>
        <v>-2.0670427037510208E-3</v>
      </c>
      <c r="Q3270" s="1">
        <v>45113</v>
      </c>
      <c r="R3270">
        <f t="shared" si="459"/>
        <v>401.15435176259905</v>
      </c>
      <c r="S3270" s="19">
        <f t="shared" si="457"/>
        <v>3.0115435176259906</v>
      </c>
      <c r="U3270" s="1">
        <v>45113</v>
      </c>
      <c r="V3270">
        <f t="shared" si="458"/>
        <v>-2.5082322249400102E-3</v>
      </c>
      <c r="X3270" s="1">
        <v>45113</v>
      </c>
      <c r="Y3270" s="19">
        <f>IF(R3270/MAX($R$7:R3270)&lt;1,R3270/MAX($R$7:R3270)-1,0)</f>
        <v>-2.5082322249400102E-3</v>
      </c>
    </row>
    <row r="3271" spans="1:25" x14ac:dyDescent="0.25">
      <c r="A3271" s="1">
        <v>45114</v>
      </c>
      <c r="B3271">
        <v>3190.78</v>
      </c>
      <c r="C3271">
        <v>118897.99</v>
      </c>
      <c r="D3271">
        <v>73.2234926</v>
      </c>
      <c r="E3271">
        <v>45923.159800000001</v>
      </c>
      <c r="F3271">
        <v>4.8719000000000001</v>
      </c>
      <c r="G3271">
        <v>9493.4789999999994</v>
      </c>
      <c r="I3271" s="1">
        <v>45114</v>
      </c>
      <c r="J3271">
        <f t="shared" si="451"/>
        <v>4.2710428331775852E-3</v>
      </c>
      <c r="K3271">
        <f t="shared" si="452"/>
        <v>1.2538055979227858E-2</v>
      </c>
      <c r="L3271">
        <f t="shared" si="453"/>
        <v>5.0788041574878484E-4</v>
      </c>
      <c r="M3271">
        <f t="shared" si="454"/>
        <v>-1.8900770194055894E-2</v>
      </c>
      <c r="N3271">
        <f t="shared" si="455"/>
        <v>-9.3535858801521155E-3</v>
      </c>
      <c r="O3271">
        <f t="shared" si="456"/>
        <v>4.2938191389088054E-3</v>
      </c>
      <c r="Q3271" s="1">
        <v>45114</v>
      </c>
      <c r="R3271">
        <f t="shared" si="459"/>
        <v>401.83746704472054</v>
      </c>
      <c r="S3271" s="19">
        <f t="shared" si="457"/>
        <v>3.018374670447205</v>
      </c>
      <c r="U3271" s="1">
        <v>45114</v>
      </c>
      <c r="V3271">
        <f t="shared" si="458"/>
        <v>1.7028739165361184E-3</v>
      </c>
      <c r="X3271" s="1">
        <v>45114</v>
      </c>
      <c r="Y3271" s="19">
        <f>IF(R3271/MAX($R$7:R3271)&lt;1,R3271/MAX($R$7:R3271)-1,0)</f>
        <v>-8.096295116363228E-4</v>
      </c>
    </row>
    <row r="3272" spans="1:25" x14ac:dyDescent="0.25">
      <c r="A3272" s="1">
        <v>45117</v>
      </c>
      <c r="B3272">
        <v>3181.1</v>
      </c>
      <c r="C3272">
        <v>117942.44</v>
      </c>
      <c r="D3272">
        <v>73.260681300000002</v>
      </c>
      <c r="E3272">
        <v>46164.689619999997</v>
      </c>
      <c r="F3272">
        <v>4.8990999999999998</v>
      </c>
      <c r="G3272">
        <v>9465.7579999999998</v>
      </c>
      <c r="I3272" s="1">
        <v>45117</v>
      </c>
      <c r="J3272">
        <f t="shared" si="451"/>
        <v>-3.0337409661588266E-3</v>
      </c>
      <c r="K3272">
        <f t="shared" si="452"/>
        <v>-8.0367212263218191E-3</v>
      </c>
      <c r="L3272">
        <f t="shared" si="453"/>
        <v>5.0787935237051052E-4</v>
      </c>
      <c r="M3272">
        <f t="shared" si="454"/>
        <v>5.2594338249345451E-3</v>
      </c>
      <c r="N3272">
        <f t="shared" si="455"/>
        <v>5.5830374186660592E-3</v>
      </c>
      <c r="O3272">
        <f t="shared" si="456"/>
        <v>-2.9200043524612029E-3</v>
      </c>
      <c r="Q3272" s="1">
        <v>45117</v>
      </c>
      <c r="R3272">
        <f t="shared" si="459"/>
        <v>401.0145377663315</v>
      </c>
      <c r="S3272" s="19">
        <f t="shared" si="457"/>
        <v>3.0101453776633154</v>
      </c>
      <c r="U3272" s="1">
        <v>45117</v>
      </c>
      <c r="V3272">
        <f t="shared" si="458"/>
        <v>-2.0479157517122593E-3</v>
      </c>
      <c r="X3272" s="1">
        <v>45117</v>
      </c>
      <c r="Y3272" s="19">
        <f>IF(R3272/MAX($R$7:R3272)&lt;1,R3272/MAX($R$7:R3272)-1,0)</f>
        <v>-2.8558872103187083E-3</v>
      </c>
    </row>
    <row r="3273" spans="1:25" x14ac:dyDescent="0.25">
      <c r="A3273" s="1">
        <v>45118</v>
      </c>
      <c r="B3273">
        <v>3181.58</v>
      </c>
      <c r="C3273">
        <v>117555.5</v>
      </c>
      <c r="D3273">
        <v>73.297888900000004</v>
      </c>
      <c r="E3273">
        <v>46513.934220000003</v>
      </c>
      <c r="F3273">
        <v>4.8537999999999997</v>
      </c>
      <c r="G3273">
        <v>9474.5849999999991</v>
      </c>
      <c r="I3273" s="1">
        <v>45118</v>
      </c>
      <c r="J3273">
        <f t="shared" ref="J3273:J3336" si="460">B3273/B3272-1</f>
        <v>1.5089120115674426E-4</v>
      </c>
      <c r="K3273">
        <f t="shared" ref="K3273:K3336" si="461">C3273/C3272-1</f>
        <v>-3.2807528825078425E-3</v>
      </c>
      <c r="L3273">
        <f t="shared" ref="L3273:L3336" si="462">D3273/D3272-1</f>
        <v>5.0787952472952647E-4</v>
      </c>
      <c r="M3273">
        <f t="shared" ref="M3273:M3336" si="463">E3273/E3272-1</f>
        <v>7.5651889544752215E-3</v>
      </c>
      <c r="N3273">
        <f t="shared" ref="N3273:N3336" si="464">F3273/F3272-1</f>
        <v>-9.2465963136086904E-3</v>
      </c>
      <c r="O3273">
        <f t="shared" ref="O3273:O3336" si="465">G3273/G3272-1</f>
        <v>9.3251908616287515E-4</v>
      </c>
      <c r="Q3273" s="1">
        <v>45118</v>
      </c>
      <c r="R3273">
        <f t="shared" si="459"/>
        <v>401.36847042139624</v>
      </c>
      <c r="S3273" s="19">
        <f t="shared" ref="S3273:S3336" si="466">R3273/R$7-1</f>
        <v>3.0136847042139623</v>
      </c>
      <c r="U3273" s="1">
        <v>45118</v>
      </c>
      <c r="V3273">
        <f t="shared" ref="V3273:V3336" si="467">R3273/R3272-1</f>
        <v>8.8259307763793871E-4</v>
      </c>
      <c r="X3273" s="1">
        <v>45118</v>
      </c>
      <c r="Y3273" s="19">
        <f>IF(R3273/MAX($R$7:R3273)&lt;1,R3273/MAX($R$7:R3273)-1,0)</f>
        <v>-1.9758147189631314E-3</v>
      </c>
    </row>
    <row r="3274" spans="1:25" x14ac:dyDescent="0.25">
      <c r="A3274" s="1">
        <v>45119</v>
      </c>
      <c r="B3274">
        <v>3179.95</v>
      </c>
      <c r="C3274">
        <v>117666.49</v>
      </c>
      <c r="D3274">
        <v>73.335115500000001</v>
      </c>
      <c r="E3274">
        <v>46196.568829999997</v>
      </c>
      <c r="F3274">
        <v>4.8205</v>
      </c>
      <c r="G3274">
        <v>9478.3580000000002</v>
      </c>
      <c r="I3274" s="1">
        <v>45119</v>
      </c>
      <c r="J3274">
        <f t="shared" si="460"/>
        <v>-5.1232406540147046E-4</v>
      </c>
      <c r="K3274">
        <f t="shared" si="461"/>
        <v>9.4414978456991427E-4</v>
      </c>
      <c r="L3274">
        <f t="shared" si="462"/>
        <v>5.0788093025144754E-4</v>
      </c>
      <c r="M3274">
        <f t="shared" si="463"/>
        <v>-6.8230175606935894E-3</v>
      </c>
      <c r="N3274">
        <f t="shared" si="464"/>
        <v>-6.860604062796094E-3</v>
      </c>
      <c r="O3274">
        <f t="shared" si="465"/>
        <v>3.9822324671745513E-4</v>
      </c>
      <c r="Q3274" s="1">
        <v>45119</v>
      </c>
      <c r="R3274">
        <f t="shared" ref="R3274:R3337" si="468">((($AB$7*L3274)+($AB$8*K3274)+($AB$9*J3274)+($AB$10*O3274)+($AB$11*N3274)+($AB$12*M3274))+1)*R3273</f>
        <v>401.09135434015252</v>
      </c>
      <c r="S3274" s="19">
        <f t="shared" si="466"/>
        <v>3.0109135434015251</v>
      </c>
      <c r="U3274" s="1">
        <v>45119</v>
      </c>
      <c r="V3274">
        <f t="shared" si="467"/>
        <v>-6.9042812693476119E-4</v>
      </c>
      <c r="X3274" s="1">
        <v>45119</v>
      </c>
      <c r="Y3274" s="19">
        <f>IF(R3274/MAX($R$7:R3274)&lt;1,R3274/MAX($R$7:R3274)-1,0)</f>
        <v>-2.6648786878422648E-3</v>
      </c>
    </row>
    <row r="3275" spans="1:25" x14ac:dyDescent="0.25">
      <c r="A3275" s="1">
        <v>45120</v>
      </c>
      <c r="B3275">
        <v>3178.31</v>
      </c>
      <c r="C3275">
        <v>119263.89</v>
      </c>
      <c r="D3275">
        <v>73.372360900000004</v>
      </c>
      <c r="E3275">
        <v>46495.85211</v>
      </c>
      <c r="F3275">
        <v>4.8018000000000001</v>
      </c>
      <c r="G3275">
        <v>9470.35</v>
      </c>
      <c r="I3275" s="1">
        <v>45120</v>
      </c>
      <c r="J3275">
        <f t="shared" si="460"/>
        <v>-5.1573137942417802E-4</v>
      </c>
      <c r="K3275">
        <f t="shared" si="461"/>
        <v>1.3575657776483396E-2</v>
      </c>
      <c r="L3275">
        <f t="shared" si="462"/>
        <v>5.0787947555641644E-4</v>
      </c>
      <c r="M3275">
        <f t="shared" si="463"/>
        <v>6.4784742152894648E-3</v>
      </c>
      <c r="N3275">
        <f t="shared" si="464"/>
        <v>-3.8792656363447753E-3</v>
      </c>
      <c r="O3275">
        <f t="shared" si="465"/>
        <v>-8.4487207594396985E-4</v>
      </c>
      <c r="Q3275" s="1">
        <v>45120</v>
      </c>
      <c r="R3275">
        <f t="shared" si="468"/>
        <v>402.47819077060416</v>
      </c>
      <c r="S3275" s="19">
        <f t="shared" si="466"/>
        <v>3.0247819077060418</v>
      </c>
      <c r="U3275" s="1">
        <v>45120</v>
      </c>
      <c r="V3275">
        <f t="shared" si="467"/>
        <v>3.4576572530045091E-3</v>
      </c>
      <c r="X3275" s="1">
        <v>45120</v>
      </c>
      <c r="Y3275" s="19">
        <f>IF(R3275/MAX($R$7:R3275)&lt;1,R3275/MAX($R$7:R3275)-1,0)</f>
        <v>0</v>
      </c>
    </row>
    <row r="3276" spans="1:25" x14ac:dyDescent="0.25">
      <c r="A3276" s="1">
        <v>45121</v>
      </c>
      <c r="B3276">
        <v>3184.03</v>
      </c>
      <c r="C3276">
        <v>117710.54</v>
      </c>
      <c r="D3276">
        <v>73.409625300000002</v>
      </c>
      <c r="E3276">
        <v>46548.529459999998</v>
      </c>
      <c r="F3276">
        <v>4.7888000000000002</v>
      </c>
      <c r="G3276">
        <v>9449.1419999999998</v>
      </c>
      <c r="I3276" s="1">
        <v>45121</v>
      </c>
      <c r="J3276">
        <f t="shared" si="460"/>
        <v>1.7996985819508371E-3</v>
      </c>
      <c r="K3276">
        <f t="shared" si="461"/>
        <v>-1.3024478742056811E-2</v>
      </c>
      <c r="L3276">
        <f t="shared" si="462"/>
        <v>5.0788061802697904E-4</v>
      </c>
      <c r="M3276">
        <f t="shared" si="463"/>
        <v>1.1329472976508992E-3</v>
      </c>
      <c r="N3276">
        <f t="shared" si="464"/>
        <v>-2.7073180890498927E-3</v>
      </c>
      <c r="O3276">
        <f t="shared" si="465"/>
        <v>-2.2394103702608747E-3</v>
      </c>
      <c r="Q3276" s="1">
        <v>45121</v>
      </c>
      <c r="R3276">
        <f t="shared" si="468"/>
        <v>401.37731396799597</v>
      </c>
      <c r="S3276" s="19">
        <f t="shared" si="466"/>
        <v>3.0137731396799596</v>
      </c>
      <c r="U3276" s="1">
        <v>45121</v>
      </c>
      <c r="V3276">
        <f t="shared" si="467"/>
        <v>-2.7352458539440239E-3</v>
      </c>
      <c r="X3276" s="1">
        <v>45121</v>
      </c>
      <c r="Y3276" s="19">
        <f>IF(R3276/MAX($R$7:R3276)&lt;1,R3276/MAX($R$7:R3276)-1,0)</f>
        <v>-2.7352458539440239E-3</v>
      </c>
    </row>
    <row r="3277" spans="1:25" x14ac:dyDescent="0.25">
      <c r="A3277" s="1">
        <v>45124</v>
      </c>
      <c r="B3277">
        <v>3182.62</v>
      </c>
      <c r="C3277">
        <v>118219.46</v>
      </c>
      <c r="D3277">
        <v>73.446908500000006</v>
      </c>
      <c r="E3277">
        <v>46842.72726</v>
      </c>
      <c r="F3277">
        <v>4.8091999999999997</v>
      </c>
      <c r="G3277">
        <v>9460.2379999999994</v>
      </c>
      <c r="I3277" s="1">
        <v>45124</v>
      </c>
      <c r="J3277">
        <f t="shared" si="460"/>
        <v>-4.4283502353947846E-4</v>
      </c>
      <c r="K3277">
        <f t="shared" si="461"/>
        <v>4.3234870896013966E-3</v>
      </c>
      <c r="L3277">
        <f t="shared" si="462"/>
        <v>5.0787890344961006E-4</v>
      </c>
      <c r="M3277">
        <f t="shared" si="463"/>
        <v>6.3202383278897489E-3</v>
      </c>
      <c r="N3277">
        <f t="shared" si="464"/>
        <v>4.2599398596725457E-3</v>
      </c>
      <c r="O3277">
        <f t="shared" si="465"/>
        <v>1.1742865119392931E-3</v>
      </c>
      <c r="Q3277" s="1">
        <v>45124</v>
      </c>
      <c r="R3277">
        <f t="shared" si="468"/>
        <v>402.26041215152168</v>
      </c>
      <c r="S3277" s="19">
        <f t="shared" si="466"/>
        <v>3.0226041215152168</v>
      </c>
      <c r="U3277" s="1">
        <v>45124</v>
      </c>
      <c r="V3277">
        <f t="shared" si="467"/>
        <v>2.2001696478444188E-3</v>
      </c>
      <c r="X3277" s="1">
        <v>45124</v>
      </c>
      <c r="Y3277" s="19">
        <f>IF(R3277/MAX($R$7:R3277)&lt;1,R3277/MAX($R$7:R3277)-1,0)</f>
        <v>-5.4109421100678734E-4</v>
      </c>
    </row>
    <row r="3278" spans="1:25" x14ac:dyDescent="0.25">
      <c r="A3278" s="1">
        <v>45125</v>
      </c>
      <c r="B3278">
        <v>3180</v>
      </c>
      <c r="C3278">
        <v>117841.19</v>
      </c>
      <c r="D3278">
        <v>73.4842108</v>
      </c>
      <c r="E3278">
        <v>47089.882980000002</v>
      </c>
      <c r="F3278">
        <v>4.8133999999999997</v>
      </c>
      <c r="G3278">
        <v>9488.6389999999992</v>
      </c>
      <c r="I3278" s="1">
        <v>45125</v>
      </c>
      <c r="J3278">
        <f t="shared" si="460"/>
        <v>-8.2322111970634104E-4</v>
      </c>
      <c r="K3278">
        <f t="shared" si="461"/>
        <v>-3.199727016178211E-3</v>
      </c>
      <c r="L3278">
        <f t="shared" si="462"/>
        <v>5.0788114519484395E-4</v>
      </c>
      <c r="M3278">
        <f t="shared" si="463"/>
        <v>5.2762880057808381E-3</v>
      </c>
      <c r="N3278">
        <f t="shared" si="464"/>
        <v>8.7332612492718731E-4</v>
      </c>
      <c r="O3278">
        <f t="shared" si="465"/>
        <v>3.0021443435144235E-3</v>
      </c>
      <c r="Q3278" s="1">
        <v>45125</v>
      </c>
      <c r="R3278">
        <f t="shared" si="468"/>
        <v>402.67483457004732</v>
      </c>
      <c r="S3278" s="19">
        <f t="shared" si="466"/>
        <v>3.0267483457004731</v>
      </c>
      <c r="U3278" s="1">
        <v>45125</v>
      </c>
      <c r="V3278">
        <f t="shared" si="467"/>
        <v>1.0302341617687283E-3</v>
      </c>
      <c r="X3278" s="1">
        <v>45125</v>
      </c>
      <c r="Y3278" s="19">
        <f>IF(R3278/MAX($R$7:R3278)&lt;1,R3278/MAX($R$7:R3278)-1,0)</f>
        <v>0</v>
      </c>
    </row>
    <row r="3279" spans="1:25" x14ac:dyDescent="0.25">
      <c r="A3279" s="1">
        <v>45126</v>
      </c>
      <c r="B3279">
        <v>3174.68</v>
      </c>
      <c r="C3279">
        <v>117552.07</v>
      </c>
      <c r="D3279">
        <v>73.521531899999999</v>
      </c>
      <c r="E3279">
        <v>47081.055699999997</v>
      </c>
      <c r="F3279">
        <v>4.7920999999999996</v>
      </c>
      <c r="G3279">
        <v>9485.1890000000003</v>
      </c>
      <c r="I3279" s="1">
        <v>45126</v>
      </c>
      <c r="J3279">
        <f t="shared" si="460"/>
        <v>-1.6729559748428491E-3</v>
      </c>
      <c r="K3279">
        <f t="shared" si="461"/>
        <v>-2.4534714898923893E-3</v>
      </c>
      <c r="L3279">
        <f t="shared" si="462"/>
        <v>5.0787917014694095E-4</v>
      </c>
      <c r="M3279">
        <f t="shared" si="463"/>
        <v>-1.8745597655778212E-4</v>
      </c>
      <c r="N3279">
        <f t="shared" si="464"/>
        <v>-4.4251464661154705E-3</v>
      </c>
      <c r="O3279">
        <f t="shared" si="465"/>
        <v>-3.6359271334895915E-4</v>
      </c>
      <c r="Q3279" s="1">
        <v>45126</v>
      </c>
      <c r="R3279">
        <f t="shared" si="468"/>
        <v>402.36185230502451</v>
      </c>
      <c r="S3279" s="19">
        <f t="shared" si="466"/>
        <v>3.0236185230502448</v>
      </c>
      <c r="U3279" s="1">
        <v>45126</v>
      </c>
      <c r="V3279">
        <f t="shared" si="467"/>
        <v>-7.7725807066386654E-4</v>
      </c>
      <c r="X3279" s="1">
        <v>45126</v>
      </c>
      <c r="Y3279" s="19">
        <f>IF(R3279/MAX($R$7:R3279)&lt;1,R3279/MAX($R$7:R3279)-1,0)</f>
        <v>-7.7725807066386654E-4</v>
      </c>
    </row>
    <row r="3280" spans="1:25" x14ac:dyDescent="0.25">
      <c r="A3280" s="1">
        <v>45127</v>
      </c>
      <c r="B3280">
        <v>3173.7</v>
      </c>
      <c r="C3280">
        <v>118082.9</v>
      </c>
      <c r="D3280">
        <v>73.558871999999994</v>
      </c>
      <c r="E3280">
        <v>46878.6129</v>
      </c>
      <c r="F3280">
        <v>4.7976000000000001</v>
      </c>
      <c r="G3280">
        <v>9488.0249999999996</v>
      </c>
      <c r="I3280" s="1">
        <v>45127</v>
      </c>
      <c r="J3280">
        <f t="shared" si="460"/>
        <v>-3.0869252964083049E-4</v>
      </c>
      <c r="K3280">
        <f t="shared" si="461"/>
        <v>4.5157009995655528E-3</v>
      </c>
      <c r="L3280">
        <f t="shared" si="462"/>
        <v>5.0787978752642182E-4</v>
      </c>
      <c r="M3280">
        <f t="shared" si="463"/>
        <v>-4.2998780930053604E-3</v>
      </c>
      <c r="N3280">
        <f t="shared" si="464"/>
        <v>1.1477222929405784E-3</v>
      </c>
      <c r="O3280">
        <f t="shared" si="465"/>
        <v>2.9899246077214059E-4</v>
      </c>
      <c r="Q3280" s="1">
        <v>45127</v>
      </c>
      <c r="R3280">
        <f t="shared" si="468"/>
        <v>402.52405575543571</v>
      </c>
      <c r="S3280" s="19">
        <f t="shared" si="466"/>
        <v>3.0252405575543575</v>
      </c>
      <c r="U3280" s="1">
        <v>45127</v>
      </c>
      <c r="V3280">
        <f t="shared" si="467"/>
        <v>4.0312830225319729E-4</v>
      </c>
      <c r="X3280" s="1">
        <v>45127</v>
      </c>
      <c r="Y3280" s="19">
        <f>IF(R3280/MAX($R$7:R3280)&lt;1,R3280/MAX($R$7:R3280)-1,0)</f>
        <v>-3.7444310313705653E-4</v>
      </c>
    </row>
    <row r="3281" spans="1:25" x14ac:dyDescent="0.25">
      <c r="A3281" s="1">
        <v>45128</v>
      </c>
      <c r="B3281">
        <v>3185.21</v>
      </c>
      <c r="C3281">
        <v>120216.77</v>
      </c>
      <c r="D3281">
        <v>73.596231099999997</v>
      </c>
      <c r="E3281">
        <v>46512.535069999998</v>
      </c>
      <c r="F3281">
        <v>4.7824</v>
      </c>
      <c r="G3281">
        <v>9518.1180000000004</v>
      </c>
      <c r="I3281" s="1">
        <v>45128</v>
      </c>
      <c r="J3281">
        <f t="shared" si="460"/>
        <v>3.6266817909695881E-3</v>
      </c>
      <c r="K3281">
        <f t="shared" si="461"/>
        <v>1.807094846078483E-2</v>
      </c>
      <c r="L3281">
        <f t="shared" si="462"/>
        <v>5.0788027309622841E-4</v>
      </c>
      <c r="M3281">
        <f t="shared" si="463"/>
        <v>-7.8090584885885939E-3</v>
      </c>
      <c r="N3281">
        <f t="shared" si="464"/>
        <v>-3.1682507920627323E-3</v>
      </c>
      <c r="O3281">
        <f t="shared" si="465"/>
        <v>3.1716821994041133E-3</v>
      </c>
      <c r="Q3281" s="1">
        <v>45128</v>
      </c>
      <c r="R3281">
        <f t="shared" si="468"/>
        <v>404.15021828415325</v>
      </c>
      <c r="S3281" s="19">
        <f t="shared" si="466"/>
        <v>3.0415021828415325</v>
      </c>
      <c r="U3281" s="1">
        <v>45128</v>
      </c>
      <c r="V3281">
        <f t="shared" si="467"/>
        <v>4.0399139019546837E-3</v>
      </c>
      <c r="X3281" s="1">
        <v>45128</v>
      </c>
      <c r="Y3281" s="19">
        <f>IF(R3281/MAX($R$7:R3281)&lt;1,R3281/MAX($R$7:R3281)-1,0)</f>
        <v>0</v>
      </c>
    </row>
    <row r="3282" spans="1:25" x14ac:dyDescent="0.25">
      <c r="A3282" s="1">
        <v>45131</v>
      </c>
      <c r="B3282">
        <v>3182.42</v>
      </c>
      <c r="C3282">
        <v>121341.69</v>
      </c>
      <c r="D3282">
        <v>73.633609199999995</v>
      </c>
      <c r="E3282">
        <v>46322.043709999998</v>
      </c>
      <c r="F3282">
        <v>4.7298999999999998</v>
      </c>
      <c r="G3282">
        <v>9529.3240000000005</v>
      </c>
      <c r="I3282" s="1">
        <v>45131</v>
      </c>
      <c r="J3282">
        <f t="shared" si="460"/>
        <v>-8.7592340850362049E-4</v>
      </c>
      <c r="K3282">
        <f t="shared" si="461"/>
        <v>9.3574299159759899E-3</v>
      </c>
      <c r="L3282">
        <f t="shared" si="462"/>
        <v>5.0788062705553472E-4</v>
      </c>
      <c r="M3282">
        <f t="shared" si="463"/>
        <v>-4.0954843616525238E-3</v>
      </c>
      <c r="N3282">
        <f t="shared" si="464"/>
        <v>-1.0977751756440335E-2</v>
      </c>
      <c r="O3282">
        <f t="shared" si="465"/>
        <v>1.1773335863245471E-3</v>
      </c>
      <c r="Q3282" s="1">
        <v>45131</v>
      </c>
      <c r="R3282">
        <f t="shared" si="468"/>
        <v>404.78899832348338</v>
      </c>
      <c r="S3282" s="19">
        <f t="shared" si="466"/>
        <v>3.0478899832348336</v>
      </c>
      <c r="U3282" s="1">
        <v>45131</v>
      </c>
      <c r="V3282">
        <f t="shared" si="467"/>
        <v>1.5805510189803584E-3</v>
      </c>
      <c r="X3282" s="1">
        <v>45131</v>
      </c>
      <c r="Y3282" s="19">
        <f>IF(R3282/MAX($R$7:R3282)&lt;1,R3282/MAX($R$7:R3282)-1,0)</f>
        <v>0</v>
      </c>
    </row>
    <row r="3283" spans="1:25" x14ac:dyDescent="0.25">
      <c r="A3283" s="1">
        <v>45132</v>
      </c>
      <c r="B3283">
        <v>3182.86</v>
      </c>
      <c r="C3283">
        <v>122007.77</v>
      </c>
      <c r="D3283">
        <v>73.671006199999994</v>
      </c>
      <c r="E3283">
        <v>46652.555240000002</v>
      </c>
      <c r="F3283">
        <v>4.7537000000000003</v>
      </c>
      <c r="G3283">
        <v>9537.8870000000006</v>
      </c>
      <c r="I3283" s="1">
        <v>45132</v>
      </c>
      <c r="J3283">
        <f t="shared" si="460"/>
        <v>1.3825956347690571E-4</v>
      </c>
      <c r="K3283">
        <f t="shared" si="461"/>
        <v>5.4892922622060691E-3</v>
      </c>
      <c r="L3283">
        <f t="shared" si="462"/>
        <v>5.0787949152986123E-4</v>
      </c>
      <c r="M3283">
        <f t="shared" si="463"/>
        <v>7.1350809145895866E-3</v>
      </c>
      <c r="N3283">
        <f t="shared" si="464"/>
        <v>5.0318188545213083E-3</v>
      </c>
      <c r="O3283">
        <f t="shared" si="465"/>
        <v>8.985946956994173E-4</v>
      </c>
      <c r="Q3283" s="1">
        <v>45132</v>
      </c>
      <c r="R3283">
        <f t="shared" si="468"/>
        <v>405.82526375789575</v>
      </c>
      <c r="S3283" s="19">
        <f t="shared" si="466"/>
        <v>3.0582526375789572</v>
      </c>
      <c r="U3283" s="1">
        <v>45132</v>
      </c>
      <c r="V3283">
        <f t="shared" si="467"/>
        <v>2.5600138311669962E-3</v>
      </c>
      <c r="X3283" s="1">
        <v>45132</v>
      </c>
      <c r="Y3283" s="19">
        <f>IF(R3283/MAX($R$7:R3283)&lt;1,R3283/MAX($R$7:R3283)-1,0)</f>
        <v>0</v>
      </c>
    </row>
    <row r="3284" spans="1:25" x14ac:dyDescent="0.25">
      <c r="A3284" s="1">
        <v>45133</v>
      </c>
      <c r="B3284">
        <v>3174.92</v>
      </c>
      <c r="C3284">
        <v>122560.38</v>
      </c>
      <c r="D3284">
        <v>73.708422200000001</v>
      </c>
      <c r="E3284">
        <v>46469.29019</v>
      </c>
      <c r="F3284">
        <v>4.7382</v>
      </c>
      <c r="G3284">
        <v>9551.7759999999998</v>
      </c>
      <c r="I3284" s="1">
        <v>45133</v>
      </c>
      <c r="J3284">
        <f t="shared" si="460"/>
        <v>-2.4946117642623555E-3</v>
      </c>
      <c r="K3284">
        <f t="shared" si="461"/>
        <v>4.5293016993916968E-3</v>
      </c>
      <c r="L3284">
        <f t="shared" si="462"/>
        <v>5.0787958424836077E-4</v>
      </c>
      <c r="M3284">
        <f t="shared" si="463"/>
        <v>-3.9282960827592417E-3</v>
      </c>
      <c r="N3284">
        <f t="shared" si="464"/>
        <v>-3.2606180448914168E-3</v>
      </c>
      <c r="O3284">
        <f t="shared" si="465"/>
        <v>1.4561925508238538E-3</v>
      </c>
      <c r="Q3284" s="1">
        <v>45133</v>
      </c>
      <c r="R3284">
        <f t="shared" si="468"/>
        <v>406.02040801964131</v>
      </c>
      <c r="S3284" s="19">
        <f t="shared" si="466"/>
        <v>3.0602040801964128</v>
      </c>
      <c r="U3284" s="1">
        <v>45133</v>
      </c>
      <c r="V3284">
        <f t="shared" si="467"/>
        <v>4.8085784492202244E-4</v>
      </c>
      <c r="X3284" s="1">
        <v>45133</v>
      </c>
      <c r="Y3284" s="19">
        <f>IF(R3284/MAX($R$7:R3284)&lt;1,R3284/MAX($R$7:R3284)-1,0)</f>
        <v>0</v>
      </c>
    </row>
    <row r="3285" spans="1:25" x14ac:dyDescent="0.25">
      <c r="A3285" s="1">
        <v>45134</v>
      </c>
      <c r="B3285">
        <v>3173.67</v>
      </c>
      <c r="C3285">
        <v>119989.64</v>
      </c>
      <c r="D3285">
        <v>73.745857299999997</v>
      </c>
      <c r="E3285">
        <v>46026.670850000002</v>
      </c>
      <c r="F3285">
        <v>4.7435999999999998</v>
      </c>
      <c r="G3285">
        <v>9544.6219999999994</v>
      </c>
      <c r="I3285" s="1">
        <v>45134</v>
      </c>
      <c r="J3285">
        <f t="shared" si="460"/>
        <v>-3.9371070767135752E-4</v>
      </c>
      <c r="K3285">
        <f t="shared" si="461"/>
        <v>-2.0975293973468423E-2</v>
      </c>
      <c r="L3285">
        <f t="shared" si="462"/>
        <v>5.0788090265196928E-4</v>
      </c>
      <c r="M3285">
        <f t="shared" si="463"/>
        <v>-9.5249860325012925E-3</v>
      </c>
      <c r="N3285">
        <f t="shared" si="464"/>
        <v>1.1396732936557186E-3</v>
      </c>
      <c r="O3285">
        <f t="shared" si="465"/>
        <v>-7.4897066262868961E-4</v>
      </c>
      <c r="Q3285" s="1">
        <v>45134</v>
      </c>
      <c r="R3285">
        <f t="shared" si="468"/>
        <v>403.66306233158667</v>
      </c>
      <c r="S3285" s="19">
        <f t="shared" si="466"/>
        <v>3.0366306233158671</v>
      </c>
      <c r="U3285" s="1">
        <v>45134</v>
      </c>
      <c r="V3285">
        <f t="shared" si="467"/>
        <v>-5.8059783239777785E-3</v>
      </c>
      <c r="X3285" s="1">
        <v>45134</v>
      </c>
      <c r="Y3285" s="19">
        <f>IF(R3285/MAX($R$7:R3285)&lt;1,R3285/MAX($R$7:R3285)-1,0)</f>
        <v>-5.8059783239777785E-3</v>
      </c>
    </row>
    <row r="3286" spans="1:25" x14ac:dyDescent="0.25">
      <c r="A3286" s="1">
        <v>45135</v>
      </c>
      <c r="B3286">
        <v>3181.25</v>
      </c>
      <c r="C3286">
        <v>120187.11</v>
      </c>
      <c r="D3286">
        <v>73.783311299999994</v>
      </c>
      <c r="E3286">
        <v>46611.829709999998</v>
      </c>
      <c r="F3286">
        <v>4.7321999999999997</v>
      </c>
      <c r="G3286">
        <v>9558.4709999999995</v>
      </c>
      <c r="I3286" s="1">
        <v>45135</v>
      </c>
      <c r="J3286">
        <f t="shared" si="460"/>
        <v>2.3884020707887199E-3</v>
      </c>
      <c r="K3286">
        <f t="shared" si="461"/>
        <v>1.6457254142940858E-3</v>
      </c>
      <c r="L3286">
        <f t="shared" si="462"/>
        <v>5.0787937616125767E-4</v>
      </c>
      <c r="M3286">
        <f t="shared" si="463"/>
        <v>1.2713473496856142E-2</v>
      </c>
      <c r="N3286">
        <f t="shared" si="464"/>
        <v>-2.4032380470528913E-3</v>
      </c>
      <c r="O3286">
        <f t="shared" si="465"/>
        <v>1.4509741716330904E-3</v>
      </c>
      <c r="Q3286" s="1">
        <v>45135</v>
      </c>
      <c r="R3286">
        <f t="shared" si="468"/>
        <v>404.92705027657365</v>
      </c>
      <c r="S3286" s="19">
        <f t="shared" si="466"/>
        <v>3.0492705027657365</v>
      </c>
      <c r="U3286" s="1">
        <v>45135</v>
      </c>
      <c r="V3286">
        <f t="shared" si="467"/>
        <v>3.1312945447277141E-3</v>
      </c>
      <c r="X3286" s="1">
        <v>45135</v>
      </c>
      <c r="Y3286" s="19">
        <f>IF(R3286/MAX($R$7:R3286)&lt;1,R3286/MAX($R$7:R3286)-1,0)</f>
        <v>-2.6928640075026822E-3</v>
      </c>
    </row>
    <row r="3287" spans="1:25" x14ac:dyDescent="0.25">
      <c r="A3287" s="1">
        <v>45138</v>
      </c>
      <c r="B3287">
        <v>3197.18</v>
      </c>
      <c r="C3287">
        <v>121942.98</v>
      </c>
      <c r="D3287">
        <v>73.820784399999994</v>
      </c>
      <c r="E3287">
        <v>46806.970200000003</v>
      </c>
      <c r="F3287">
        <v>4.7259000000000002</v>
      </c>
      <c r="G3287">
        <v>9583.6839999999993</v>
      </c>
      <c r="I3287" s="1">
        <v>45138</v>
      </c>
      <c r="J3287">
        <f t="shared" si="460"/>
        <v>5.0074656188605626E-3</v>
      </c>
      <c r="K3287">
        <f t="shared" si="461"/>
        <v>1.4609470183616136E-2</v>
      </c>
      <c r="L3287">
        <f t="shared" si="462"/>
        <v>5.0788043176375197E-4</v>
      </c>
      <c r="M3287">
        <f t="shared" si="463"/>
        <v>4.1865013927600003E-3</v>
      </c>
      <c r="N3287">
        <f t="shared" si="464"/>
        <v>-1.3313046785848881E-3</v>
      </c>
      <c r="O3287">
        <f t="shared" si="465"/>
        <v>2.6377649730797703E-3</v>
      </c>
      <c r="Q3287" s="1">
        <v>45138</v>
      </c>
      <c r="R3287">
        <f t="shared" si="468"/>
        <v>407.03019872342509</v>
      </c>
      <c r="S3287" s="19">
        <f t="shared" si="466"/>
        <v>3.0703019872342505</v>
      </c>
      <c r="U3287" s="1">
        <v>45138</v>
      </c>
      <c r="V3287">
        <f t="shared" si="467"/>
        <v>5.1938946667429153E-3</v>
      </c>
      <c r="X3287" s="1">
        <v>45138</v>
      </c>
      <c r="Y3287" s="19">
        <f>IF(R3287/MAX($R$7:R3287)&lt;1,R3287/MAX($R$7:R3287)-1,0)</f>
        <v>0</v>
      </c>
    </row>
    <row r="3288" spans="1:25" x14ac:dyDescent="0.25">
      <c r="A3288" s="1">
        <v>45139</v>
      </c>
      <c r="B3288">
        <v>3189.33</v>
      </c>
      <c r="C3288">
        <v>121248.39</v>
      </c>
      <c r="D3288">
        <v>73.858276500000002</v>
      </c>
      <c r="E3288">
        <v>47146.841610000003</v>
      </c>
      <c r="F3288">
        <v>4.7915999999999999</v>
      </c>
      <c r="G3288">
        <v>9587.4860000000008</v>
      </c>
      <c r="I3288" s="1">
        <v>45139</v>
      </c>
      <c r="J3288">
        <f t="shared" si="460"/>
        <v>-2.4552887231872322E-3</v>
      </c>
      <c r="K3288">
        <f t="shared" si="461"/>
        <v>-5.6960228460875006E-3</v>
      </c>
      <c r="L3288">
        <f t="shared" si="462"/>
        <v>5.0788000025647762E-4</v>
      </c>
      <c r="M3288">
        <f t="shared" si="463"/>
        <v>7.2611281727437138E-3</v>
      </c>
      <c r="N3288">
        <f t="shared" si="464"/>
        <v>1.3902113883069722E-2</v>
      </c>
      <c r="O3288">
        <f t="shared" si="465"/>
        <v>3.9671591842993514E-4</v>
      </c>
      <c r="Q3288" s="1">
        <v>45139</v>
      </c>
      <c r="R3288">
        <f t="shared" si="468"/>
        <v>406.94971343637877</v>
      </c>
      <c r="S3288" s="19">
        <f t="shared" si="466"/>
        <v>3.0694971343637878</v>
      </c>
      <c r="U3288" s="1">
        <v>45139</v>
      </c>
      <c r="V3288">
        <f t="shared" si="467"/>
        <v>-1.9773787620358529E-4</v>
      </c>
      <c r="X3288" s="1">
        <v>45139</v>
      </c>
      <c r="Y3288" s="19">
        <f>IF(R3288/MAX($R$7:R3288)&lt;1,R3288/MAX($R$7:R3288)-1,0)</f>
        <v>-1.9773787620358529E-4</v>
      </c>
    </row>
    <row r="3289" spans="1:25" x14ac:dyDescent="0.25">
      <c r="A3289" s="1">
        <v>45140</v>
      </c>
      <c r="B3289">
        <v>3192.16</v>
      </c>
      <c r="C3289">
        <v>120858.72</v>
      </c>
      <c r="D3289">
        <v>73.895787600000006</v>
      </c>
      <c r="E3289">
        <v>46612.308349999999</v>
      </c>
      <c r="F3289">
        <v>4.8103999999999996</v>
      </c>
      <c r="G3289">
        <v>9605.0920000000006</v>
      </c>
      <c r="I3289" s="1">
        <v>45140</v>
      </c>
      <c r="J3289">
        <f t="shared" si="460"/>
        <v>8.8733370331706141E-4</v>
      </c>
      <c r="K3289">
        <f t="shared" si="461"/>
        <v>-3.2138158700498742E-3</v>
      </c>
      <c r="L3289">
        <f t="shared" si="462"/>
        <v>5.0787943853536355E-4</v>
      </c>
      <c r="M3289">
        <f t="shared" si="463"/>
        <v>-1.1337626058213535E-2</v>
      </c>
      <c r="N3289">
        <f t="shared" si="464"/>
        <v>3.9235328491527E-3</v>
      </c>
      <c r="O3289">
        <f t="shared" si="465"/>
        <v>1.8363520948034839E-3</v>
      </c>
      <c r="Q3289" s="1">
        <v>45140</v>
      </c>
      <c r="R3289">
        <f t="shared" si="468"/>
        <v>406.31575679105424</v>
      </c>
      <c r="S3289" s="19">
        <f t="shared" si="466"/>
        <v>3.0631575679105421</v>
      </c>
      <c r="U3289" s="1">
        <v>45140</v>
      </c>
      <c r="V3289">
        <f t="shared" si="467"/>
        <v>-1.5578255110962891E-3</v>
      </c>
      <c r="X3289" s="1">
        <v>45140</v>
      </c>
      <c r="Y3289" s="19">
        <f>IF(R3289/MAX($R$7:R3289)&lt;1,R3289/MAX($R$7:R3289)-1,0)</f>
        <v>-1.7552553461919196E-3</v>
      </c>
    </row>
    <row r="3290" spans="1:25" x14ac:dyDescent="0.25">
      <c r="A3290" s="1">
        <v>45141</v>
      </c>
      <c r="B3290">
        <v>3201.72</v>
      </c>
      <c r="C3290">
        <v>120585.77</v>
      </c>
      <c r="D3290">
        <v>73.933317799999998</v>
      </c>
      <c r="E3290">
        <v>47196.595179999997</v>
      </c>
      <c r="F3290">
        <v>4.9161000000000001</v>
      </c>
      <c r="G3290">
        <v>9612.8680000000004</v>
      </c>
      <c r="I3290" s="1">
        <v>45141</v>
      </c>
      <c r="J3290">
        <f t="shared" si="460"/>
        <v>2.9948373515111815E-3</v>
      </c>
      <c r="K3290">
        <f t="shared" si="461"/>
        <v>-2.2584220650359033E-3</v>
      </c>
      <c r="L3290">
        <f t="shared" si="462"/>
        <v>5.0788010005575757E-4</v>
      </c>
      <c r="M3290">
        <f t="shared" si="463"/>
        <v>1.2535033142163643E-2</v>
      </c>
      <c r="N3290">
        <f t="shared" si="464"/>
        <v>2.1973224679860515E-2</v>
      </c>
      <c r="O3290">
        <f t="shared" si="465"/>
        <v>8.0957059026598444E-4</v>
      </c>
      <c r="Q3290" s="1">
        <v>45141</v>
      </c>
      <c r="R3290">
        <f t="shared" si="468"/>
        <v>407.2186892828887</v>
      </c>
      <c r="S3290" s="19">
        <f t="shared" si="466"/>
        <v>3.0721868928288867</v>
      </c>
      <c r="U3290" s="1">
        <v>45141</v>
      </c>
      <c r="V3290">
        <f t="shared" si="467"/>
        <v>2.2222433581349232E-3</v>
      </c>
      <c r="X3290" s="1">
        <v>45141</v>
      </c>
      <c r="Y3290" s="19">
        <f>IF(R3290/MAX($R$7:R3290)&lt;1,R3290/MAX($R$7:R3290)-1,0)</f>
        <v>0</v>
      </c>
    </row>
    <row r="3291" spans="1:25" x14ac:dyDescent="0.25">
      <c r="A3291" s="1">
        <v>45142</v>
      </c>
      <c r="B3291">
        <v>3216.66</v>
      </c>
      <c r="C3291">
        <v>119507.68</v>
      </c>
      <c r="D3291">
        <v>73.969572499999998</v>
      </c>
      <c r="E3291">
        <v>46737.125719999996</v>
      </c>
      <c r="F3291">
        <v>4.8756000000000004</v>
      </c>
      <c r="G3291">
        <v>9629.8240000000005</v>
      </c>
      <c r="I3291" s="1">
        <v>45142</v>
      </c>
      <c r="J3291">
        <f t="shared" si="460"/>
        <v>4.6662418949814377E-3</v>
      </c>
      <c r="K3291">
        <f t="shared" si="461"/>
        <v>-8.9404413140954375E-3</v>
      </c>
      <c r="L3291">
        <f t="shared" si="462"/>
        <v>4.9037025631770703E-4</v>
      </c>
      <c r="M3291">
        <f t="shared" si="463"/>
        <v>-9.7352247179623985E-3</v>
      </c>
      <c r="N3291">
        <f t="shared" si="464"/>
        <v>-8.2382376273875124E-3</v>
      </c>
      <c r="O3291">
        <f t="shared" si="465"/>
        <v>1.7638856582655738E-3</v>
      </c>
      <c r="Q3291" s="1">
        <v>45142</v>
      </c>
      <c r="R3291">
        <f t="shared" si="468"/>
        <v>406.43634239135497</v>
      </c>
      <c r="S3291" s="19">
        <f t="shared" si="466"/>
        <v>3.0643634239135498</v>
      </c>
      <c r="U3291" s="1">
        <v>45142</v>
      </c>
      <c r="V3291">
        <f t="shared" si="467"/>
        <v>-1.9211959375230458E-3</v>
      </c>
      <c r="X3291" s="1">
        <v>45142</v>
      </c>
      <c r="Y3291" s="19">
        <f>IF(R3291/MAX($R$7:R3291)&lt;1,R3291/MAX($R$7:R3291)-1,0)</f>
        <v>-1.9211959375230458E-3</v>
      </c>
    </row>
    <row r="3292" spans="1:25" x14ac:dyDescent="0.25">
      <c r="A3292" s="1">
        <v>45145</v>
      </c>
      <c r="B3292">
        <v>3219.41</v>
      </c>
      <c r="C3292">
        <v>119379.5</v>
      </c>
      <c r="D3292">
        <v>74.005844999999994</v>
      </c>
      <c r="E3292">
        <v>47700.31119</v>
      </c>
      <c r="F3292">
        <v>4.899</v>
      </c>
      <c r="G3292">
        <v>9622.9449999999997</v>
      </c>
      <c r="I3292" s="1">
        <v>45145</v>
      </c>
      <c r="J3292">
        <f t="shared" si="460"/>
        <v>8.5492405165599195E-4</v>
      </c>
      <c r="K3292">
        <f t="shared" si="461"/>
        <v>-1.0725670517576225E-3</v>
      </c>
      <c r="L3292">
        <f t="shared" si="462"/>
        <v>4.9037055067469026E-4</v>
      </c>
      <c r="M3292">
        <f t="shared" si="463"/>
        <v>2.0608573059678559E-2</v>
      </c>
      <c r="N3292">
        <f t="shared" si="464"/>
        <v>4.7994093034702257E-3</v>
      </c>
      <c r="O3292">
        <f t="shared" si="465"/>
        <v>-7.1434327356356686E-4</v>
      </c>
      <c r="Q3292" s="1">
        <v>45145</v>
      </c>
      <c r="R3292">
        <f t="shared" si="468"/>
        <v>407.61044849699738</v>
      </c>
      <c r="S3292" s="19">
        <f t="shared" si="466"/>
        <v>3.0761044849699735</v>
      </c>
      <c r="U3292" s="1">
        <v>45145</v>
      </c>
      <c r="V3292">
        <f t="shared" si="467"/>
        <v>2.8887822844145816E-3</v>
      </c>
      <c r="X3292" s="1">
        <v>45145</v>
      </c>
      <c r="Y3292" s="19">
        <f>IF(R3292/MAX($R$7:R3292)&lt;1,R3292/MAX($R$7:R3292)-1,0)</f>
        <v>0</v>
      </c>
    </row>
    <row r="3293" spans="1:25" x14ac:dyDescent="0.25">
      <c r="A3293" s="1">
        <v>45146</v>
      </c>
      <c r="B3293">
        <v>3216.83</v>
      </c>
      <c r="C3293">
        <v>119090.24000000001</v>
      </c>
      <c r="D3293">
        <v>74.042135200000004</v>
      </c>
      <c r="E3293">
        <v>47441.428</v>
      </c>
      <c r="F3293">
        <v>4.8983999999999996</v>
      </c>
      <c r="G3293">
        <v>9665.3369999999995</v>
      </c>
      <c r="I3293" s="1">
        <v>45146</v>
      </c>
      <c r="J3293">
        <f t="shared" si="460"/>
        <v>-8.01389074395642E-4</v>
      </c>
      <c r="K3293">
        <f t="shared" si="461"/>
        <v>-2.4230290795320686E-3</v>
      </c>
      <c r="L3293">
        <f t="shared" si="462"/>
        <v>4.9036937555424487E-4</v>
      </c>
      <c r="M3293">
        <f t="shared" si="463"/>
        <v>-5.427285138011273E-3</v>
      </c>
      <c r="N3293">
        <f t="shared" si="464"/>
        <v>-1.2247397428055695E-4</v>
      </c>
      <c r="O3293">
        <f t="shared" si="465"/>
        <v>4.4053041974156937E-3</v>
      </c>
      <c r="Q3293" s="1">
        <v>45146</v>
      </c>
      <c r="R3293">
        <f t="shared" si="468"/>
        <v>407.61075754176449</v>
      </c>
      <c r="S3293" s="19">
        <f t="shared" si="466"/>
        <v>3.0761075754176446</v>
      </c>
      <c r="U3293" s="1">
        <v>45146</v>
      </c>
      <c r="V3293">
        <f t="shared" si="467"/>
        <v>7.5818656819492958E-7</v>
      </c>
      <c r="X3293" s="1">
        <v>45146</v>
      </c>
      <c r="Y3293" s="19">
        <f>IF(R3293/MAX($R$7:R3293)&lt;1,R3293/MAX($R$7:R3293)-1,0)</f>
        <v>0</v>
      </c>
    </row>
    <row r="3294" spans="1:25" x14ac:dyDescent="0.25">
      <c r="A3294" s="1">
        <v>45147</v>
      </c>
      <c r="B3294">
        <v>3212.17</v>
      </c>
      <c r="C3294">
        <v>118408.77</v>
      </c>
      <c r="D3294">
        <v>74.078443300000004</v>
      </c>
      <c r="E3294">
        <v>47132.742400000003</v>
      </c>
      <c r="F3294">
        <v>4.9042000000000003</v>
      </c>
      <c r="G3294">
        <v>9669.43</v>
      </c>
      <c r="I3294" s="1">
        <v>45147</v>
      </c>
      <c r="J3294">
        <f t="shared" si="460"/>
        <v>-1.4486311057779755E-3</v>
      </c>
      <c r="K3294">
        <f t="shared" si="461"/>
        <v>-5.7222993252847854E-3</v>
      </c>
      <c r="L3294">
        <f t="shared" si="462"/>
        <v>4.9037078552527369E-4</v>
      </c>
      <c r="M3294">
        <f t="shared" si="463"/>
        <v>-6.5066675480340841E-3</v>
      </c>
      <c r="N3294">
        <f t="shared" si="464"/>
        <v>1.1840601012576002E-3</v>
      </c>
      <c r="O3294">
        <f t="shared" si="465"/>
        <v>4.2347204241299785E-4</v>
      </c>
      <c r="Q3294" s="1">
        <v>45147</v>
      </c>
      <c r="R3294">
        <f t="shared" si="468"/>
        <v>406.74962320205435</v>
      </c>
      <c r="S3294" s="19">
        <f t="shared" si="466"/>
        <v>3.0674962320205434</v>
      </c>
      <c r="U3294" s="1">
        <v>45147</v>
      </c>
      <c r="V3294">
        <f t="shared" si="467"/>
        <v>-2.112638893299823E-3</v>
      </c>
      <c r="X3294" s="1">
        <v>45147</v>
      </c>
      <c r="Y3294" s="19">
        <f>IF(R3294/MAX($R$7:R3294)&lt;1,R3294/MAX($R$7:R3294)-1,0)</f>
        <v>-2.112638893299823E-3</v>
      </c>
    </row>
    <row r="3295" spans="1:25" x14ac:dyDescent="0.25">
      <c r="A3295" s="1">
        <v>45148</v>
      </c>
      <c r="B3295">
        <v>3213.12</v>
      </c>
      <c r="C3295">
        <v>118349.6</v>
      </c>
      <c r="D3295">
        <v>74.114769100000004</v>
      </c>
      <c r="E3295">
        <v>46656.472970000003</v>
      </c>
      <c r="F3295">
        <v>4.8925000000000001</v>
      </c>
      <c r="G3295">
        <v>9682.0679999999993</v>
      </c>
      <c r="I3295" s="1">
        <v>45148</v>
      </c>
      <c r="J3295">
        <f t="shared" si="460"/>
        <v>2.9575022492567271E-4</v>
      </c>
      <c r="K3295">
        <f t="shared" si="461"/>
        <v>-4.9970960765821637E-4</v>
      </c>
      <c r="L3295">
        <f t="shared" si="462"/>
        <v>4.9036937578295081E-4</v>
      </c>
      <c r="M3295">
        <f t="shared" si="463"/>
        <v>-1.0104852927038666E-2</v>
      </c>
      <c r="N3295">
        <f t="shared" si="464"/>
        <v>-2.385710207577274E-3</v>
      </c>
      <c r="O3295">
        <f t="shared" si="465"/>
        <v>1.3070056869948221E-3</v>
      </c>
      <c r="Q3295" s="1">
        <v>45148</v>
      </c>
      <c r="R3295">
        <f t="shared" si="468"/>
        <v>406.3098732719024</v>
      </c>
      <c r="S3295" s="19">
        <f t="shared" si="466"/>
        <v>3.0630987327190242</v>
      </c>
      <c r="U3295" s="1">
        <v>45148</v>
      </c>
      <c r="V3295">
        <f t="shared" si="467"/>
        <v>-1.0811317455935443E-3</v>
      </c>
      <c r="X3295" s="1">
        <v>45148</v>
      </c>
      <c r="Y3295" s="19">
        <f>IF(R3295/MAX($R$7:R3295)&lt;1,R3295/MAX($R$7:R3295)-1,0)</f>
        <v>-3.1914865979187912E-3</v>
      </c>
    </row>
    <row r="3296" spans="1:25" x14ac:dyDescent="0.25">
      <c r="A3296" s="1">
        <v>45149</v>
      </c>
      <c r="B3296">
        <v>3220.69</v>
      </c>
      <c r="C3296">
        <v>118065.14</v>
      </c>
      <c r="D3296">
        <v>74.151112800000007</v>
      </c>
      <c r="E3296">
        <v>47003.125679999997</v>
      </c>
      <c r="F3296">
        <v>4.9077999999999999</v>
      </c>
      <c r="G3296">
        <v>9692.6830000000009</v>
      </c>
      <c r="I3296" s="1">
        <v>45149</v>
      </c>
      <c r="J3296">
        <f t="shared" si="460"/>
        <v>2.3559655412808134E-3</v>
      </c>
      <c r="K3296">
        <f t="shared" si="461"/>
        <v>-2.403556919499561E-3</v>
      </c>
      <c r="L3296">
        <f t="shared" si="462"/>
        <v>4.9037054883038778E-4</v>
      </c>
      <c r="M3296">
        <f t="shared" si="463"/>
        <v>7.4298953164095849E-3</v>
      </c>
      <c r="N3296">
        <f t="shared" si="464"/>
        <v>3.1272355646396743E-3</v>
      </c>
      <c r="O3296">
        <f t="shared" si="465"/>
        <v>1.0963566874351294E-3</v>
      </c>
      <c r="Q3296" s="1">
        <v>45149</v>
      </c>
      <c r="R3296">
        <f t="shared" si="468"/>
        <v>406.88445591630142</v>
      </c>
      <c r="S3296" s="19">
        <f t="shared" si="466"/>
        <v>3.068844559163014</v>
      </c>
      <c r="U3296" s="1">
        <v>45149</v>
      </c>
      <c r="V3296">
        <f t="shared" si="467"/>
        <v>1.4141488607501973E-3</v>
      </c>
      <c r="X3296" s="1">
        <v>45149</v>
      </c>
      <c r="Y3296" s="19">
        <f>IF(R3296/MAX($R$7:R3296)&lt;1,R3296/MAX($R$7:R3296)-1,0)</f>
        <v>-1.7818509743051658E-3</v>
      </c>
    </row>
    <row r="3297" spans="1:25" x14ac:dyDescent="0.25">
      <c r="A3297" s="1">
        <v>45152</v>
      </c>
      <c r="B3297">
        <v>3214.57</v>
      </c>
      <c r="C3297">
        <v>116809.55</v>
      </c>
      <c r="D3297">
        <v>74.187474199999997</v>
      </c>
      <c r="E3297">
        <v>47769.870329999998</v>
      </c>
      <c r="F3297">
        <v>4.9615</v>
      </c>
      <c r="G3297">
        <v>9671.0949999999993</v>
      </c>
      <c r="I3297" s="1">
        <v>45152</v>
      </c>
      <c r="J3297">
        <f t="shared" si="460"/>
        <v>-1.9002139293132769E-3</v>
      </c>
      <c r="K3297">
        <f t="shared" si="461"/>
        <v>-1.0634722493023774E-2</v>
      </c>
      <c r="L3297">
        <f t="shared" si="462"/>
        <v>4.9036890515807841E-4</v>
      </c>
      <c r="M3297">
        <f t="shared" si="463"/>
        <v>1.631263110500436E-2</v>
      </c>
      <c r="N3297">
        <f t="shared" si="464"/>
        <v>1.0941766168140576E-2</v>
      </c>
      <c r="O3297">
        <f t="shared" si="465"/>
        <v>-2.227247089376716E-3</v>
      </c>
      <c r="Q3297" s="1">
        <v>45152</v>
      </c>
      <c r="R3297">
        <f t="shared" si="468"/>
        <v>406.66669857035697</v>
      </c>
      <c r="S3297" s="19">
        <f t="shared" si="466"/>
        <v>3.06666698570357</v>
      </c>
      <c r="U3297" s="1">
        <v>45152</v>
      </c>
      <c r="V3297">
        <f t="shared" si="467"/>
        <v>-5.3518226803250801E-4</v>
      </c>
      <c r="X3297" s="1">
        <v>45152</v>
      </c>
      <c r="Y3297" s="19">
        <f>IF(R3297/MAX($R$7:R3297)&lt;1,R3297/MAX($R$7:R3297)-1,0)</f>
        <v>-2.316079627291967E-3</v>
      </c>
    </row>
    <row r="3298" spans="1:25" x14ac:dyDescent="0.25">
      <c r="A3298" s="1">
        <v>45153</v>
      </c>
      <c r="B3298">
        <v>3214.54</v>
      </c>
      <c r="C3298">
        <v>116171.42</v>
      </c>
      <c r="D3298">
        <v>74.223853599999998</v>
      </c>
      <c r="E3298">
        <v>47657.042719999998</v>
      </c>
      <c r="F3298">
        <v>4.9836999999999998</v>
      </c>
      <c r="G3298">
        <v>9678.7170000000006</v>
      </c>
      <c r="I3298" s="1">
        <v>45153</v>
      </c>
      <c r="J3298">
        <f t="shared" si="460"/>
        <v>-9.3325079248973708E-6</v>
      </c>
      <c r="K3298">
        <f t="shared" si="461"/>
        <v>-5.462995106136459E-3</v>
      </c>
      <c r="L3298">
        <f t="shared" si="462"/>
        <v>4.9037118991179796E-4</v>
      </c>
      <c r="M3298">
        <f t="shared" si="463"/>
        <v>-2.3618990217175728E-3</v>
      </c>
      <c r="N3298">
        <f t="shared" si="464"/>
        <v>4.4744532903355783E-3</v>
      </c>
      <c r="O3298">
        <f t="shared" si="465"/>
        <v>7.8812171734443659E-4</v>
      </c>
      <c r="Q3298" s="1">
        <v>45153</v>
      </c>
      <c r="R3298">
        <f t="shared" si="468"/>
        <v>406.21376418251174</v>
      </c>
      <c r="S3298" s="19">
        <f t="shared" si="466"/>
        <v>3.0621376418251174</v>
      </c>
      <c r="U3298" s="1">
        <v>45153</v>
      </c>
      <c r="V3298">
        <f t="shared" si="467"/>
        <v>-1.1137729974879385E-3</v>
      </c>
      <c r="X3298" s="1">
        <v>45153</v>
      </c>
      <c r="Y3298" s="19">
        <f>IF(R3298/MAX($R$7:R3298)&lt;1,R3298/MAX($R$7:R3298)-1,0)</f>
        <v>-3.427273037830969E-3</v>
      </c>
    </row>
    <row r="3299" spans="1:25" x14ac:dyDescent="0.25">
      <c r="A3299" s="1">
        <v>45154</v>
      </c>
      <c r="B3299">
        <v>3212.37</v>
      </c>
      <c r="C3299">
        <v>115591.52</v>
      </c>
      <c r="D3299">
        <v>74.2602507</v>
      </c>
      <c r="E3299">
        <v>47181.328560000002</v>
      </c>
      <c r="F3299">
        <v>4.9916999999999998</v>
      </c>
      <c r="G3299">
        <v>9677.5740000000005</v>
      </c>
      <c r="I3299" s="1">
        <v>45154</v>
      </c>
      <c r="J3299">
        <f t="shared" si="460"/>
        <v>-6.7505770654585628E-4</v>
      </c>
      <c r="K3299">
        <f t="shared" si="461"/>
        <v>-4.9917613127221649E-3</v>
      </c>
      <c r="L3299">
        <f t="shared" si="462"/>
        <v>4.9036931167911746E-4</v>
      </c>
      <c r="M3299">
        <f t="shared" si="463"/>
        <v>-9.9820327248369978E-3</v>
      </c>
      <c r="N3299">
        <f t="shared" si="464"/>
        <v>1.6052330597748909E-3</v>
      </c>
      <c r="O3299">
        <f t="shared" si="465"/>
        <v>-1.1809416475350165E-4</v>
      </c>
      <c r="Q3299" s="1">
        <v>45154</v>
      </c>
      <c r="R3299">
        <f t="shared" si="468"/>
        <v>405.18430873928821</v>
      </c>
      <c r="S3299" s="19">
        <f t="shared" si="466"/>
        <v>3.0518430873928821</v>
      </c>
      <c r="U3299" s="1">
        <v>45154</v>
      </c>
      <c r="V3299">
        <f t="shared" si="467"/>
        <v>-2.5342702143420492E-3</v>
      </c>
      <c r="X3299" s="1">
        <v>45154</v>
      </c>
      <c r="Y3299" s="19">
        <f>IF(R3299/MAX($R$7:R3299)&lt;1,R3299/MAX($R$7:R3299)-1,0)</f>
        <v>-5.9528576161969049E-3</v>
      </c>
    </row>
    <row r="3300" spans="1:25" x14ac:dyDescent="0.25">
      <c r="A3300" s="1">
        <v>45155</v>
      </c>
      <c r="B3300">
        <v>3206.35</v>
      </c>
      <c r="C3300">
        <v>114982.3</v>
      </c>
      <c r="D3300">
        <v>74.296665700000005</v>
      </c>
      <c r="E3300">
        <v>46786.116620000001</v>
      </c>
      <c r="F3300">
        <v>4.9766000000000004</v>
      </c>
      <c r="G3300">
        <v>9658.2099999999991</v>
      </c>
      <c r="I3300" s="1">
        <v>45155</v>
      </c>
      <c r="J3300">
        <f t="shared" si="460"/>
        <v>-1.8740057963435586E-3</v>
      </c>
      <c r="K3300">
        <f t="shared" si="461"/>
        <v>-5.2704558258253043E-3</v>
      </c>
      <c r="L3300">
        <f t="shared" si="462"/>
        <v>4.9037001163809713E-4</v>
      </c>
      <c r="M3300">
        <f t="shared" si="463"/>
        <v>-8.3764478886475535E-3</v>
      </c>
      <c r="N3300">
        <f t="shared" si="464"/>
        <v>-3.0250215357492394E-3</v>
      </c>
      <c r="O3300">
        <f t="shared" si="465"/>
        <v>-2.0009146920499932E-3</v>
      </c>
      <c r="Q3300" s="1">
        <v>45155</v>
      </c>
      <c r="R3300">
        <f t="shared" si="468"/>
        <v>403.93072536652511</v>
      </c>
      <c r="S3300" s="19">
        <f t="shared" si="466"/>
        <v>3.0393072536652515</v>
      </c>
      <c r="U3300" s="1">
        <v>45155</v>
      </c>
      <c r="V3300">
        <f t="shared" si="467"/>
        <v>-3.0938596232010784E-3</v>
      </c>
      <c r="X3300" s="1">
        <v>45155</v>
      </c>
      <c r="Y3300" s="19">
        <f>IF(R3300/MAX($R$7:R3300)&lt;1,R3300/MAX($R$7:R3300)-1,0)</f>
        <v>-9.0282999335764558E-3</v>
      </c>
    </row>
    <row r="3301" spans="1:25" x14ac:dyDescent="0.25">
      <c r="A3301" s="1">
        <v>45156</v>
      </c>
      <c r="B3301">
        <v>3209.51</v>
      </c>
      <c r="C3301">
        <v>115408.52</v>
      </c>
      <c r="D3301">
        <v>74.3330986</v>
      </c>
      <c r="E3301">
        <v>46677.874949999998</v>
      </c>
      <c r="F3301">
        <v>4.9702999999999999</v>
      </c>
      <c r="G3301">
        <v>9648.3469999999998</v>
      </c>
      <c r="I3301" s="1">
        <v>45156</v>
      </c>
      <c r="J3301">
        <f t="shared" si="460"/>
        <v>9.8554431050890123E-4</v>
      </c>
      <c r="K3301">
        <f t="shared" si="461"/>
        <v>3.7068313992676405E-3</v>
      </c>
      <c r="L3301">
        <f t="shared" si="462"/>
        <v>4.9037059276790806E-4</v>
      </c>
      <c r="M3301">
        <f t="shared" si="463"/>
        <v>-2.3135425168784307E-3</v>
      </c>
      <c r="N3301">
        <f t="shared" si="464"/>
        <v>-1.2659245267854224E-3</v>
      </c>
      <c r="O3301">
        <f t="shared" si="465"/>
        <v>-1.0212037220146408E-3</v>
      </c>
      <c r="Q3301" s="1">
        <v>45156</v>
      </c>
      <c r="R3301">
        <f t="shared" si="468"/>
        <v>404.06558957568387</v>
      </c>
      <c r="S3301" s="19">
        <f t="shared" si="466"/>
        <v>3.0406558957568386</v>
      </c>
      <c r="U3301" s="1">
        <v>45156</v>
      </c>
      <c r="V3301">
        <f t="shared" si="467"/>
        <v>3.3387955084718257E-4</v>
      </c>
      <c r="X3301" s="1">
        <v>45156</v>
      </c>
      <c r="Y3301" s="19">
        <f>IF(R3301/MAX($R$7:R3301)&lt;1,R3301/MAX($R$7:R3301)-1,0)</f>
        <v>-8.6974347474559899E-3</v>
      </c>
    </row>
    <row r="3302" spans="1:25" x14ac:dyDescent="0.25">
      <c r="A3302" s="1">
        <v>45159</v>
      </c>
      <c r="B3302">
        <v>3203.21</v>
      </c>
      <c r="C3302">
        <v>114429.35</v>
      </c>
      <c r="D3302">
        <v>74.369549300000003</v>
      </c>
      <c r="E3302">
        <v>47179.835010000003</v>
      </c>
      <c r="F3302">
        <v>4.9786000000000001</v>
      </c>
      <c r="G3302">
        <v>9607.8490000000002</v>
      </c>
      <c r="I3302" s="1">
        <v>45159</v>
      </c>
      <c r="J3302">
        <f t="shared" si="460"/>
        <v>-1.9629164576524527E-3</v>
      </c>
      <c r="K3302">
        <f t="shared" si="461"/>
        <v>-8.4843822622454601E-3</v>
      </c>
      <c r="L3302">
        <f t="shared" si="462"/>
        <v>4.9036970994786877E-4</v>
      </c>
      <c r="M3302">
        <f t="shared" si="463"/>
        <v>1.0753704202209002E-2</v>
      </c>
      <c r="N3302">
        <f t="shared" si="464"/>
        <v>1.6699193207654339E-3</v>
      </c>
      <c r="O3302">
        <f t="shared" si="465"/>
        <v>-4.1974029333728957E-3</v>
      </c>
      <c r="Q3302" s="1">
        <v>45159</v>
      </c>
      <c r="R3302">
        <f t="shared" si="468"/>
        <v>403.44356889431776</v>
      </c>
      <c r="S3302" s="19">
        <f t="shared" si="466"/>
        <v>3.0344356889431774</v>
      </c>
      <c r="U3302" s="1">
        <v>45159</v>
      </c>
      <c r="V3302">
        <f t="shared" si="467"/>
        <v>-1.5394052287880378E-3</v>
      </c>
      <c r="X3302" s="1">
        <v>45159</v>
      </c>
      <c r="Y3302" s="19">
        <f>IF(R3302/MAX($R$7:R3302)&lt;1,R3302/MAX($R$7:R3302)-1,0)</f>
        <v>-1.0223451099716785E-2</v>
      </c>
    </row>
    <row r="3303" spans="1:25" x14ac:dyDescent="0.25">
      <c r="A3303" s="1">
        <v>45160</v>
      </c>
      <c r="B3303">
        <v>3195.17</v>
      </c>
      <c r="C3303">
        <v>116156.01</v>
      </c>
      <c r="D3303">
        <v>74.406017899999995</v>
      </c>
      <c r="E3303">
        <v>46627.273050000003</v>
      </c>
      <c r="F3303">
        <v>4.9382000000000001</v>
      </c>
      <c r="G3303">
        <v>9595.8619999999992</v>
      </c>
      <c r="I3303" s="1">
        <v>45160</v>
      </c>
      <c r="J3303">
        <f t="shared" si="460"/>
        <v>-2.5099821741315642E-3</v>
      </c>
      <c r="K3303">
        <f t="shared" si="461"/>
        <v>1.5089310565864267E-2</v>
      </c>
      <c r="L3303">
        <f t="shared" si="462"/>
        <v>4.9037005526120225E-4</v>
      </c>
      <c r="M3303">
        <f t="shared" si="463"/>
        <v>-1.1711824763331213E-2</v>
      </c>
      <c r="N3303">
        <f t="shared" si="464"/>
        <v>-8.1147310488892677E-3</v>
      </c>
      <c r="O3303">
        <f t="shared" si="465"/>
        <v>-1.2476257693060377E-3</v>
      </c>
      <c r="Q3303" s="1">
        <v>45160</v>
      </c>
      <c r="R3303">
        <f t="shared" si="468"/>
        <v>403.68901482477145</v>
      </c>
      <c r="S3303" s="19">
        <f t="shared" si="466"/>
        <v>3.0368901482477142</v>
      </c>
      <c r="U3303" s="1">
        <v>45160</v>
      </c>
      <c r="V3303">
        <f t="shared" si="467"/>
        <v>6.0837735281382699E-4</v>
      </c>
      <c r="X3303" s="1">
        <v>45160</v>
      </c>
      <c r="Y3303" s="19">
        <f>IF(R3303/MAX($R$7:R3303)&lt;1,R3303/MAX($R$7:R3303)-1,0)</f>
        <v>-9.6212934630195424E-3</v>
      </c>
    </row>
    <row r="3304" spans="1:25" x14ac:dyDescent="0.25">
      <c r="A3304" s="1">
        <v>45161</v>
      </c>
      <c r="B3304">
        <v>3189.65</v>
      </c>
      <c r="C3304">
        <v>118134.59</v>
      </c>
      <c r="D3304">
        <v>74.442504400000004</v>
      </c>
      <c r="E3304">
        <v>46431.742230000003</v>
      </c>
      <c r="F3304">
        <v>4.8575999999999997</v>
      </c>
      <c r="G3304">
        <v>9621.4130000000005</v>
      </c>
      <c r="I3304" s="1">
        <v>45161</v>
      </c>
      <c r="J3304">
        <f t="shared" si="460"/>
        <v>-1.7276076077329394E-3</v>
      </c>
      <c r="K3304">
        <f t="shared" si="461"/>
        <v>1.7033815125020224E-2</v>
      </c>
      <c r="L3304">
        <f t="shared" si="462"/>
        <v>4.9037028226739388E-4</v>
      </c>
      <c r="M3304">
        <f t="shared" si="463"/>
        <v>-4.1934860696297704E-3</v>
      </c>
      <c r="N3304">
        <f t="shared" si="464"/>
        <v>-1.6321736665181774E-2</v>
      </c>
      <c r="O3304">
        <f t="shared" si="465"/>
        <v>2.662710239059507E-3</v>
      </c>
      <c r="Q3304" s="1">
        <v>45161</v>
      </c>
      <c r="R3304">
        <f t="shared" si="468"/>
        <v>405.06780904426233</v>
      </c>
      <c r="S3304" s="19">
        <f t="shared" si="466"/>
        <v>3.0506780904426236</v>
      </c>
      <c r="U3304" s="1">
        <v>45161</v>
      </c>
      <c r="V3304">
        <f t="shared" si="467"/>
        <v>3.4154861015709415E-3</v>
      </c>
      <c r="X3304" s="1">
        <v>45161</v>
      </c>
      <c r="Y3304" s="19">
        <f>IF(R3304/MAX($R$7:R3304)&lt;1,R3304/MAX($R$7:R3304)-1,0)</f>
        <v>-6.2386687555506803E-3</v>
      </c>
    </row>
    <row r="3305" spans="1:25" x14ac:dyDescent="0.25">
      <c r="A3305" s="1">
        <v>45162</v>
      </c>
      <c r="B3305">
        <v>3190.05</v>
      </c>
      <c r="C3305">
        <v>117025.60000000001</v>
      </c>
      <c r="D3305">
        <v>74.479008699999994</v>
      </c>
      <c r="E3305">
        <v>45929.666250000002</v>
      </c>
      <c r="F3305">
        <v>4.8833000000000002</v>
      </c>
      <c r="G3305">
        <v>9614.9310000000005</v>
      </c>
      <c r="I3305" s="1">
        <v>45162</v>
      </c>
      <c r="J3305">
        <f t="shared" si="460"/>
        <v>1.2540560876583839E-4</v>
      </c>
      <c r="K3305">
        <f t="shared" si="461"/>
        <v>-9.3875130052932798E-3</v>
      </c>
      <c r="L3305">
        <f t="shared" si="462"/>
        <v>4.903690478204048E-4</v>
      </c>
      <c r="M3305">
        <f t="shared" si="463"/>
        <v>-1.0813205705548667E-2</v>
      </c>
      <c r="N3305">
        <f t="shared" si="464"/>
        <v>5.2906785243742593E-3</v>
      </c>
      <c r="O3305">
        <f t="shared" si="465"/>
        <v>-6.737056189147772E-4</v>
      </c>
      <c r="Q3305" s="1">
        <v>45162</v>
      </c>
      <c r="R3305">
        <f t="shared" si="468"/>
        <v>403.61575821933695</v>
      </c>
      <c r="S3305" s="19">
        <f t="shared" si="466"/>
        <v>3.0361575821933693</v>
      </c>
      <c r="U3305" s="1">
        <v>45162</v>
      </c>
      <c r="V3305">
        <f t="shared" si="467"/>
        <v>-3.5847104916864048E-3</v>
      </c>
      <c r="X3305" s="1">
        <v>45162</v>
      </c>
      <c r="Y3305" s="19">
        <f>IF(R3305/MAX($R$7:R3305)&lt;1,R3305/MAX($R$7:R3305)-1,0)</f>
        <v>-9.8010154258948434E-3</v>
      </c>
    </row>
    <row r="3306" spans="1:25" x14ac:dyDescent="0.25">
      <c r="A3306" s="1">
        <v>45163</v>
      </c>
      <c r="B3306">
        <v>3197.1</v>
      </c>
      <c r="C3306">
        <v>115837.2</v>
      </c>
      <c r="D3306">
        <v>74.515530999999996</v>
      </c>
      <c r="E3306">
        <v>46210.513140000003</v>
      </c>
      <c r="F3306">
        <v>4.8743999999999996</v>
      </c>
      <c r="G3306">
        <v>9602.7450000000008</v>
      </c>
      <c r="I3306" s="1">
        <v>45163</v>
      </c>
      <c r="J3306">
        <f t="shared" si="460"/>
        <v>2.2099967085154049E-3</v>
      </c>
      <c r="K3306">
        <f t="shared" si="461"/>
        <v>-1.0155042999138719E-2</v>
      </c>
      <c r="L3306">
        <f t="shared" si="462"/>
        <v>4.9037038270904887E-4</v>
      </c>
      <c r="M3306">
        <f t="shared" si="463"/>
        <v>6.1147165422741345E-3</v>
      </c>
      <c r="N3306">
        <f t="shared" si="464"/>
        <v>-1.8225380378024125E-3</v>
      </c>
      <c r="O3306">
        <f t="shared" si="465"/>
        <v>-1.2674037910411773E-3</v>
      </c>
      <c r="Q3306" s="1">
        <v>45163</v>
      </c>
      <c r="R3306">
        <f t="shared" si="468"/>
        <v>403.18612996110664</v>
      </c>
      <c r="S3306" s="19">
        <f t="shared" si="466"/>
        <v>3.0318612996110668</v>
      </c>
      <c r="U3306" s="1">
        <v>45163</v>
      </c>
      <c r="V3306">
        <f t="shared" si="467"/>
        <v>-1.0644486729798341E-3</v>
      </c>
      <c r="X3306" s="1">
        <v>45163</v>
      </c>
      <c r="Y3306" s="19">
        <f>IF(R3306/MAX($R$7:R3306)&lt;1,R3306/MAX($R$7:R3306)-1,0)</f>
        <v>-1.0855031421010741E-2</v>
      </c>
    </row>
    <row r="3307" spans="1:25" x14ac:dyDescent="0.25">
      <c r="A3307" s="1">
        <v>45166</v>
      </c>
      <c r="B3307">
        <v>3189.09</v>
      </c>
      <c r="C3307">
        <v>117120.98</v>
      </c>
      <c r="D3307">
        <v>74.5520712</v>
      </c>
      <c r="E3307">
        <v>46822.292289999998</v>
      </c>
      <c r="F3307">
        <v>4.8733000000000004</v>
      </c>
      <c r="G3307">
        <v>9611.2559999999994</v>
      </c>
      <c r="I3307" s="1">
        <v>45166</v>
      </c>
      <c r="J3307">
        <f t="shared" si="460"/>
        <v>-2.5053955146850937E-3</v>
      </c>
      <c r="K3307">
        <f t="shared" si="461"/>
        <v>1.108262285345285E-2</v>
      </c>
      <c r="L3307">
        <f t="shared" si="462"/>
        <v>4.9037025583298366E-4</v>
      </c>
      <c r="M3307">
        <f t="shared" si="463"/>
        <v>1.3238960323737059E-2</v>
      </c>
      <c r="N3307">
        <f t="shared" si="464"/>
        <v>-2.2566880026242409E-4</v>
      </c>
      <c r="O3307">
        <f t="shared" si="465"/>
        <v>8.8630907099984668E-4</v>
      </c>
      <c r="Q3307" s="1">
        <v>45166</v>
      </c>
      <c r="R3307">
        <f t="shared" si="468"/>
        <v>404.87569194755957</v>
      </c>
      <c r="S3307" s="19">
        <f t="shared" si="466"/>
        <v>3.0487569194755961</v>
      </c>
      <c r="U3307" s="1">
        <v>45166</v>
      </c>
      <c r="V3307">
        <f t="shared" si="467"/>
        <v>4.1905260645149767E-3</v>
      </c>
      <c r="X3307" s="1">
        <v>45166</v>
      </c>
      <c r="Y3307" s="19">
        <f>IF(R3307/MAX($R$7:R3307)&lt;1,R3307/MAX($R$7:R3307)-1,0)</f>
        <v>-6.7099936485967016E-3</v>
      </c>
    </row>
    <row r="3308" spans="1:25" x14ac:dyDescent="0.25">
      <c r="A3308" s="1">
        <v>45167</v>
      </c>
      <c r="B3308">
        <v>3192.43</v>
      </c>
      <c r="C3308">
        <v>118403.61</v>
      </c>
      <c r="D3308">
        <v>74.588629299999994</v>
      </c>
      <c r="E3308">
        <v>47088.551330000002</v>
      </c>
      <c r="F3308">
        <v>4.8550000000000004</v>
      </c>
      <c r="G3308">
        <v>9626.8430000000008</v>
      </c>
      <c r="I3308" s="1">
        <v>45167</v>
      </c>
      <c r="J3308">
        <f t="shared" si="460"/>
        <v>1.0473207090422321E-3</v>
      </c>
      <c r="K3308">
        <f t="shared" si="461"/>
        <v>1.0951325714658511E-2</v>
      </c>
      <c r="L3308">
        <f t="shared" si="462"/>
        <v>4.9037001134299985E-4</v>
      </c>
      <c r="M3308">
        <f t="shared" si="463"/>
        <v>5.6865870289068976E-3</v>
      </c>
      <c r="N3308">
        <f t="shared" si="464"/>
        <v>-3.7551556440194034E-3</v>
      </c>
      <c r="O3308">
        <f t="shared" si="465"/>
        <v>1.6217443380970309E-3</v>
      </c>
      <c r="Q3308" s="1">
        <v>45167</v>
      </c>
      <c r="R3308">
        <f t="shared" si="468"/>
        <v>406.40812563393496</v>
      </c>
      <c r="S3308" s="19">
        <f t="shared" si="466"/>
        <v>3.0640812563393496</v>
      </c>
      <c r="U3308" s="1">
        <v>45167</v>
      </c>
      <c r="V3308">
        <f t="shared" si="467"/>
        <v>3.7849486073218142E-3</v>
      </c>
      <c r="X3308" s="1">
        <v>45167</v>
      </c>
      <c r="Y3308" s="19">
        <f>IF(R3308/MAX($R$7:R3308)&lt;1,R3308/MAX($R$7:R3308)-1,0)</f>
        <v>-2.9504420223902539E-3</v>
      </c>
    </row>
    <row r="3309" spans="1:25" x14ac:dyDescent="0.25">
      <c r="A3309" s="1">
        <v>45168</v>
      </c>
      <c r="B3309">
        <v>3208</v>
      </c>
      <c r="C3309">
        <v>117535.1</v>
      </c>
      <c r="D3309">
        <v>74.625205300000005</v>
      </c>
      <c r="E3309">
        <v>47270.114629999996</v>
      </c>
      <c r="F3309">
        <v>4.8884999999999996</v>
      </c>
      <c r="G3309">
        <v>9609.2739999999994</v>
      </c>
      <c r="I3309" s="1">
        <v>45168</v>
      </c>
      <c r="J3309">
        <f t="shared" si="460"/>
        <v>4.8771625376280436E-3</v>
      </c>
      <c r="K3309">
        <f t="shared" si="461"/>
        <v>-7.3351648653279256E-3</v>
      </c>
      <c r="L3309">
        <f t="shared" si="462"/>
        <v>4.9036964941273631E-4</v>
      </c>
      <c r="M3309">
        <f t="shared" si="463"/>
        <v>3.8557843652395896E-3</v>
      </c>
      <c r="N3309">
        <f t="shared" si="464"/>
        <v>6.9001029866115893E-3</v>
      </c>
      <c r="O3309">
        <f t="shared" si="465"/>
        <v>-1.825001197173548E-3</v>
      </c>
      <c r="Q3309" s="1">
        <v>45168</v>
      </c>
      <c r="R3309">
        <f t="shared" si="468"/>
        <v>406.16163204768668</v>
      </c>
      <c r="S3309" s="19">
        <f t="shared" si="466"/>
        <v>3.0616163204768672</v>
      </c>
      <c r="U3309" s="1">
        <v>45168</v>
      </c>
      <c r="V3309">
        <f t="shared" si="467"/>
        <v>-6.0651736690497948E-4</v>
      </c>
      <c r="X3309" s="1">
        <v>45168</v>
      </c>
      <c r="Y3309" s="19">
        <f>IF(R3309/MAX($R$7:R3309)&lt;1,R3309/MAX($R$7:R3309)-1,0)</f>
        <v>-3.5551698949685129E-3</v>
      </c>
    </row>
    <row r="3310" spans="1:25" x14ac:dyDescent="0.25">
      <c r="A3310" s="1">
        <v>45169</v>
      </c>
      <c r="B3310">
        <v>3212.81</v>
      </c>
      <c r="C3310">
        <v>115741.81</v>
      </c>
      <c r="D3310">
        <v>74.661799299999998</v>
      </c>
      <c r="E3310">
        <v>47947.37081</v>
      </c>
      <c r="F3310">
        <v>4.9550000000000001</v>
      </c>
      <c r="G3310">
        <v>9547.616</v>
      </c>
      <c r="I3310" s="1">
        <v>45169</v>
      </c>
      <c r="J3310">
        <f t="shared" si="460"/>
        <v>1.499376558603549E-3</v>
      </c>
      <c r="K3310">
        <f t="shared" si="461"/>
        <v>-1.5257484785396125E-2</v>
      </c>
      <c r="L3310">
        <f t="shared" si="462"/>
        <v>4.9037051024369838E-4</v>
      </c>
      <c r="M3310">
        <f t="shared" si="463"/>
        <v>1.4327364875273307E-2</v>
      </c>
      <c r="N3310">
        <f t="shared" si="464"/>
        <v>1.3603354812314672E-2</v>
      </c>
      <c r="O3310">
        <f t="shared" si="465"/>
        <v>-6.4165097175915564E-3</v>
      </c>
      <c r="Q3310" s="1">
        <v>45169</v>
      </c>
      <c r="R3310">
        <f t="shared" si="468"/>
        <v>405.14445525269355</v>
      </c>
      <c r="S3310" s="19">
        <f t="shared" si="466"/>
        <v>3.0514445525269354</v>
      </c>
      <c r="U3310" s="1">
        <v>45169</v>
      </c>
      <c r="V3310">
        <f t="shared" si="467"/>
        <v>-2.5043645552264016E-3</v>
      </c>
      <c r="X3310" s="1">
        <v>45169</v>
      </c>
      <c r="Y3310" s="19">
        <f>IF(R3310/MAX($R$7:R3310)&lt;1,R3310/MAX($R$7:R3310)-1,0)</f>
        <v>-6.0506310087221626E-3</v>
      </c>
    </row>
    <row r="3311" spans="1:25" x14ac:dyDescent="0.25">
      <c r="A3311" s="1">
        <v>45170</v>
      </c>
      <c r="B3311">
        <v>3217.23</v>
      </c>
      <c r="C3311">
        <v>117892.96</v>
      </c>
      <c r="D3311">
        <v>74.698411199999995</v>
      </c>
      <c r="E3311">
        <v>48017.576569999997</v>
      </c>
      <c r="F3311">
        <v>4.9497</v>
      </c>
      <c r="G3311">
        <v>9546.8150000000005</v>
      </c>
      <c r="I3311" s="1">
        <v>45170</v>
      </c>
      <c r="J3311">
        <f t="shared" si="460"/>
        <v>1.3757427298843883E-3</v>
      </c>
      <c r="K3311">
        <f t="shared" si="461"/>
        <v>1.8585764297275098E-2</v>
      </c>
      <c r="L3311">
        <f t="shared" si="462"/>
        <v>4.9036991263617935E-4</v>
      </c>
      <c r="M3311">
        <f t="shared" si="463"/>
        <v>1.4642254374739316E-3</v>
      </c>
      <c r="N3311">
        <f t="shared" si="464"/>
        <v>-1.069626639757848E-3</v>
      </c>
      <c r="O3311">
        <f t="shared" si="465"/>
        <v>-8.3895288624846742E-5</v>
      </c>
      <c r="Q3311" s="1">
        <v>45170</v>
      </c>
      <c r="R3311">
        <f t="shared" si="468"/>
        <v>406.8525659433663</v>
      </c>
      <c r="S3311" s="19">
        <f t="shared" si="466"/>
        <v>3.0685256594336634</v>
      </c>
      <c r="U3311" s="1">
        <v>45170</v>
      </c>
      <c r="V3311">
        <f t="shared" si="467"/>
        <v>4.2160534804984717E-3</v>
      </c>
      <c r="X3311" s="1">
        <v>45170</v>
      </c>
      <c r="Y3311" s="19">
        <f>IF(R3311/MAX($R$7:R3311)&lt;1,R3311/MAX($R$7:R3311)-1,0)</f>
        <v>-1.8600873121472628E-3</v>
      </c>
    </row>
    <row r="3312" spans="1:25" x14ac:dyDescent="0.25">
      <c r="A3312" s="1">
        <v>45173</v>
      </c>
      <c r="B3312">
        <v>3217.63</v>
      </c>
      <c r="C3312">
        <v>117776.62</v>
      </c>
      <c r="D3312">
        <v>74.735040999999995</v>
      </c>
      <c r="E3312">
        <v>48017.576569999997</v>
      </c>
      <c r="F3312">
        <v>4.9379999999999997</v>
      </c>
      <c r="G3312">
        <v>9537.7430000000004</v>
      </c>
      <c r="I3312" s="1">
        <v>45173</v>
      </c>
      <c r="J3312">
        <f t="shared" si="460"/>
        <v>1.2433055765370682E-4</v>
      </c>
      <c r="K3312">
        <f t="shared" si="461"/>
        <v>-9.8682737289834677E-4</v>
      </c>
      <c r="L3312">
        <f t="shared" si="462"/>
        <v>4.9036919810685475E-4</v>
      </c>
      <c r="M3312">
        <f t="shared" si="463"/>
        <v>0</v>
      </c>
      <c r="N3312">
        <f t="shared" si="464"/>
        <v>-2.3637796230074892E-3</v>
      </c>
      <c r="O3312">
        <f t="shared" si="465"/>
        <v>-9.5026456467417475E-4</v>
      </c>
      <c r="Q3312" s="1">
        <v>45173</v>
      </c>
      <c r="R3312">
        <f t="shared" si="468"/>
        <v>406.70377124492899</v>
      </c>
      <c r="S3312" s="19">
        <f t="shared" si="466"/>
        <v>3.0670377124492898</v>
      </c>
      <c r="U3312" s="1">
        <v>45173</v>
      </c>
      <c r="V3312">
        <f t="shared" si="467"/>
        <v>-3.657214207124504E-4</v>
      </c>
      <c r="X3312" s="1">
        <v>45173</v>
      </c>
      <c r="Y3312" s="19">
        <f>IF(R3312/MAX($R$7:R3312)&lt;1,R3312/MAX($R$7:R3312)-1,0)</f>
        <v>-2.2251284590852904E-3</v>
      </c>
    </row>
    <row r="3313" spans="1:25" x14ac:dyDescent="0.25">
      <c r="A3313" s="1">
        <v>45174</v>
      </c>
      <c r="B3313">
        <v>3215.79</v>
      </c>
      <c r="C3313">
        <v>117331.3</v>
      </c>
      <c r="D3313">
        <v>74.771688900000001</v>
      </c>
      <c r="E3313">
        <v>48054.621959999997</v>
      </c>
      <c r="F3313">
        <v>4.9710000000000001</v>
      </c>
      <c r="G3313">
        <v>9519.0169999999998</v>
      </c>
      <c r="I3313" s="1">
        <v>45174</v>
      </c>
      <c r="J3313">
        <f t="shared" si="460"/>
        <v>-5.7184946684363247E-4</v>
      </c>
      <c r="K3313">
        <f t="shared" si="461"/>
        <v>-3.7810560364187618E-3</v>
      </c>
      <c r="L3313">
        <f t="shared" si="462"/>
        <v>4.9037104294891165E-4</v>
      </c>
      <c r="M3313">
        <f t="shared" si="463"/>
        <v>7.7149645288732138E-4</v>
      </c>
      <c r="N3313">
        <f t="shared" si="464"/>
        <v>6.6828675577157437E-3</v>
      </c>
      <c r="O3313">
        <f t="shared" si="465"/>
        <v>-1.9633575784124835E-3</v>
      </c>
      <c r="Q3313" s="1">
        <v>45174</v>
      </c>
      <c r="R3313">
        <f t="shared" si="468"/>
        <v>406.20873254345281</v>
      </c>
      <c r="S3313" s="19">
        <f t="shared" si="466"/>
        <v>3.0620873254345282</v>
      </c>
      <c r="U3313" s="1">
        <v>45174</v>
      </c>
      <c r="V3313">
        <f t="shared" si="467"/>
        <v>-1.2171972243111284E-3</v>
      </c>
      <c r="X3313" s="1">
        <v>45174</v>
      </c>
      <c r="Y3313" s="19">
        <f>IF(R3313/MAX($R$7:R3313)&lt;1,R3313/MAX($R$7:R3313)-1,0)</f>
        <v>-3.4396172632122912E-3</v>
      </c>
    </row>
    <row r="3314" spans="1:25" x14ac:dyDescent="0.25">
      <c r="A3314" s="1">
        <v>45175</v>
      </c>
      <c r="B3314">
        <v>3222.02</v>
      </c>
      <c r="C3314">
        <v>115985.34</v>
      </c>
      <c r="D3314">
        <v>74.808354600000001</v>
      </c>
      <c r="E3314">
        <v>47893.07043</v>
      </c>
      <c r="F3314">
        <v>4.9786999999999999</v>
      </c>
      <c r="G3314">
        <v>9524.1859999999997</v>
      </c>
      <c r="I3314" s="1">
        <v>45175</v>
      </c>
      <c r="J3314">
        <f t="shared" si="460"/>
        <v>1.9373155585409307E-3</v>
      </c>
      <c r="K3314">
        <f t="shared" si="461"/>
        <v>-1.14714487949934E-2</v>
      </c>
      <c r="L3314">
        <f t="shared" si="462"/>
        <v>4.903687550650293E-4</v>
      </c>
      <c r="M3314">
        <f t="shared" si="463"/>
        <v>-3.3618312539107631E-3</v>
      </c>
      <c r="N3314">
        <f t="shared" si="464"/>
        <v>1.5489841078253352E-3</v>
      </c>
      <c r="O3314">
        <f t="shared" si="465"/>
        <v>5.4301825493108247E-4</v>
      </c>
      <c r="Q3314" s="1">
        <v>45175</v>
      </c>
      <c r="R3314">
        <f t="shared" si="468"/>
        <v>405.29598644231669</v>
      </c>
      <c r="S3314" s="19">
        <f t="shared" si="466"/>
        <v>3.0529598644231672</v>
      </c>
      <c r="U3314" s="1">
        <v>45175</v>
      </c>
      <c r="V3314">
        <f t="shared" si="467"/>
        <v>-2.2469878858117909E-3</v>
      </c>
      <c r="X3314" s="1">
        <v>45175</v>
      </c>
      <c r="Y3314" s="19">
        <f>IF(R3314/MAX($R$7:R3314)&lt;1,R3314/MAX($R$7:R3314)-1,0)</f>
        <v>-5.6788763707018575E-3</v>
      </c>
    </row>
    <row r="3315" spans="1:25" x14ac:dyDescent="0.25">
      <c r="A3315" s="1">
        <v>45176</v>
      </c>
      <c r="B3315">
        <v>3222.02</v>
      </c>
      <c r="C3315">
        <v>115985.34</v>
      </c>
      <c r="D3315">
        <v>74.808354600000001</v>
      </c>
      <c r="E3315">
        <v>47744.84736</v>
      </c>
      <c r="F3315">
        <v>4.9786999999999999</v>
      </c>
      <c r="G3315">
        <v>9524.1859999999997</v>
      </c>
      <c r="I3315" s="1">
        <v>45176</v>
      </c>
      <c r="J3315">
        <f t="shared" si="460"/>
        <v>0</v>
      </c>
      <c r="K3315">
        <f t="shared" si="461"/>
        <v>0</v>
      </c>
      <c r="L3315">
        <f t="shared" si="462"/>
        <v>0</v>
      </c>
      <c r="M3315">
        <f t="shared" si="463"/>
        <v>-3.0948750762731514E-3</v>
      </c>
      <c r="N3315">
        <f t="shared" si="464"/>
        <v>0</v>
      </c>
      <c r="O3315">
        <f t="shared" si="465"/>
        <v>0</v>
      </c>
      <c r="Q3315" s="1">
        <v>45176</v>
      </c>
      <c r="R3315">
        <f t="shared" si="468"/>
        <v>405.10783537527357</v>
      </c>
      <c r="S3315" s="19">
        <f t="shared" si="466"/>
        <v>3.0510783537527359</v>
      </c>
      <c r="U3315" s="1">
        <v>45176</v>
      </c>
      <c r="V3315">
        <f t="shared" si="467"/>
        <v>-4.6423126144112814E-4</v>
      </c>
      <c r="X3315" s="1">
        <v>45176</v>
      </c>
      <c r="Y3315" s="19">
        <f>IF(R3315/MAX($R$7:R3315)&lt;1,R3315/MAX($R$7:R3315)-1,0)</f>
        <v>-6.1404713202017902E-3</v>
      </c>
    </row>
    <row r="3316" spans="1:25" x14ac:dyDescent="0.25">
      <c r="A3316" s="1">
        <v>45177</v>
      </c>
      <c r="B3316">
        <v>3240.33</v>
      </c>
      <c r="C3316">
        <v>115313.4</v>
      </c>
      <c r="D3316">
        <v>74.845038400000007</v>
      </c>
      <c r="E3316">
        <v>47850.003660000002</v>
      </c>
      <c r="F3316">
        <v>4.9855999999999998</v>
      </c>
      <c r="G3316">
        <v>9531.9240000000009</v>
      </c>
      <c r="I3316" s="1">
        <v>45177</v>
      </c>
      <c r="J3316">
        <f t="shared" si="460"/>
        <v>5.6827704359376785E-3</v>
      </c>
      <c r="K3316">
        <f t="shared" si="461"/>
        <v>-5.7933183624758744E-3</v>
      </c>
      <c r="L3316">
        <f t="shared" si="462"/>
        <v>4.9037036299148795E-4</v>
      </c>
      <c r="M3316">
        <f t="shared" si="463"/>
        <v>2.2024638430009347E-3</v>
      </c>
      <c r="N3316">
        <f t="shared" si="464"/>
        <v>1.3859039508306026E-3</v>
      </c>
      <c r="O3316">
        <f t="shared" si="465"/>
        <v>8.1245788354000759E-4</v>
      </c>
      <c r="Q3316" s="1">
        <v>45177</v>
      </c>
      <c r="R3316">
        <f t="shared" si="468"/>
        <v>405.25607766312328</v>
      </c>
      <c r="S3316" s="19">
        <f t="shared" si="466"/>
        <v>3.0525607766312328</v>
      </c>
      <c r="U3316" s="1">
        <v>45177</v>
      </c>
      <c r="V3316">
        <f t="shared" si="467"/>
        <v>3.6593290700581704E-4</v>
      </c>
      <c r="X3316" s="1">
        <v>45177</v>
      </c>
      <c r="Y3316" s="19">
        <f>IF(R3316/MAX($R$7:R3316)&lt;1,R3316/MAX($R$7:R3316)-1,0)</f>
        <v>-5.776785413716512E-3</v>
      </c>
    </row>
    <row r="3317" spans="1:25" x14ac:dyDescent="0.25">
      <c r="A3317" s="1">
        <v>45180</v>
      </c>
      <c r="B3317">
        <v>3226.93</v>
      </c>
      <c r="C3317">
        <v>116883.34</v>
      </c>
      <c r="D3317">
        <v>74.881740199999996</v>
      </c>
      <c r="E3317">
        <v>47645.771399999998</v>
      </c>
      <c r="F3317">
        <v>4.9309000000000003</v>
      </c>
      <c r="G3317">
        <v>9537.9529999999995</v>
      </c>
      <c r="I3317" s="1">
        <v>45180</v>
      </c>
      <c r="J3317">
        <f t="shared" si="460"/>
        <v>-4.1353812728950334E-3</v>
      </c>
      <c r="K3317">
        <f t="shared" si="461"/>
        <v>1.3614549566659306E-2</v>
      </c>
      <c r="L3317">
        <f t="shared" si="462"/>
        <v>4.9037051466038761E-4</v>
      </c>
      <c r="M3317">
        <f t="shared" si="463"/>
        <v>-4.268176476039276E-3</v>
      </c>
      <c r="N3317">
        <f t="shared" si="464"/>
        <v>-1.0971598202824007E-2</v>
      </c>
      <c r="O3317">
        <f t="shared" si="465"/>
        <v>6.3250609215925735E-4</v>
      </c>
      <c r="Q3317" s="1">
        <v>45180</v>
      </c>
      <c r="R3317">
        <f t="shared" si="468"/>
        <v>405.96535773434442</v>
      </c>
      <c r="S3317" s="19">
        <f t="shared" si="466"/>
        <v>3.0596535773434441</v>
      </c>
      <c r="U3317" s="1">
        <v>45180</v>
      </c>
      <c r="V3317">
        <f t="shared" si="467"/>
        <v>1.7502021815716251E-3</v>
      </c>
      <c r="X3317" s="1">
        <v>45180</v>
      </c>
      <c r="Y3317" s="19">
        <f>IF(R3317/MAX($R$7:R3317)&lt;1,R3317/MAX($R$7:R3317)-1,0)</f>
        <v>-4.0366937745784925E-3</v>
      </c>
    </row>
    <row r="3318" spans="1:25" x14ac:dyDescent="0.25">
      <c r="A3318" s="1">
        <v>45181</v>
      </c>
      <c r="B3318">
        <v>3224.84</v>
      </c>
      <c r="C3318">
        <v>117968.12</v>
      </c>
      <c r="D3318">
        <v>74.918459900000002</v>
      </c>
      <c r="E3318">
        <v>47576.22208</v>
      </c>
      <c r="F3318">
        <v>4.9481999999999999</v>
      </c>
      <c r="G3318">
        <v>9554.2630000000008</v>
      </c>
      <c r="I3318" s="1">
        <v>45181</v>
      </c>
      <c r="J3318">
        <f t="shared" si="460"/>
        <v>-6.4767441500113154E-4</v>
      </c>
      <c r="K3318">
        <f t="shared" si="461"/>
        <v>9.2808778393909108E-3</v>
      </c>
      <c r="L3318">
        <f t="shared" si="462"/>
        <v>4.9036921286726987E-4</v>
      </c>
      <c r="M3318">
        <f t="shared" si="463"/>
        <v>-1.4597165279602864E-3</v>
      </c>
      <c r="N3318">
        <f t="shared" si="464"/>
        <v>3.5084872944086687E-3</v>
      </c>
      <c r="O3318">
        <f t="shared" si="465"/>
        <v>1.7100105232223939E-3</v>
      </c>
      <c r="Q3318" s="1">
        <v>45181</v>
      </c>
      <c r="R3318">
        <f t="shared" si="468"/>
        <v>406.83864764779054</v>
      </c>
      <c r="S3318" s="19">
        <f t="shared" si="466"/>
        <v>3.0683864764779054</v>
      </c>
      <c r="U3318" s="1">
        <v>45181</v>
      </c>
      <c r="V3318">
        <f t="shared" si="467"/>
        <v>2.1511439259740417E-3</v>
      </c>
      <c r="X3318" s="1">
        <v>45181</v>
      </c>
      <c r="Y3318" s="19">
        <f>IF(R3318/MAX($R$7:R3318)&lt;1,R3318/MAX($R$7:R3318)-1,0)</f>
        <v>-1.8942333578986226E-3</v>
      </c>
    </row>
    <row r="3319" spans="1:25" x14ac:dyDescent="0.25">
      <c r="A3319" s="1">
        <v>45182</v>
      </c>
      <c r="B3319">
        <v>3216.18</v>
      </c>
      <c r="C3319">
        <v>118175.97</v>
      </c>
      <c r="D3319">
        <v>74.955197699999999</v>
      </c>
      <c r="E3319">
        <v>47265.07346</v>
      </c>
      <c r="F3319">
        <v>4.9162999999999997</v>
      </c>
      <c r="G3319">
        <v>9559.8590000000004</v>
      </c>
      <c r="I3319" s="1">
        <v>45182</v>
      </c>
      <c r="J3319">
        <f t="shared" si="460"/>
        <v>-2.6854045472024524E-3</v>
      </c>
      <c r="K3319">
        <f t="shared" si="461"/>
        <v>1.7619166941034159E-3</v>
      </c>
      <c r="L3319">
        <f t="shared" si="462"/>
        <v>4.9037046475630675E-4</v>
      </c>
      <c r="M3319">
        <f t="shared" si="463"/>
        <v>-6.5400026819447676E-3</v>
      </c>
      <c r="N3319">
        <f t="shared" si="464"/>
        <v>-6.4467887312558148E-3</v>
      </c>
      <c r="O3319">
        <f t="shared" si="465"/>
        <v>5.8570713408245823E-4</v>
      </c>
      <c r="Q3319" s="1">
        <v>45182</v>
      </c>
      <c r="R3319">
        <f t="shared" si="468"/>
        <v>406.5304097994939</v>
      </c>
      <c r="S3319" s="19">
        <f t="shared" si="466"/>
        <v>3.0653040979949386</v>
      </c>
      <c r="U3319" s="1">
        <v>45182</v>
      </c>
      <c r="V3319">
        <f t="shared" si="467"/>
        <v>-7.5764151237545097E-4</v>
      </c>
      <c r="X3319" s="1">
        <v>45182</v>
      </c>
      <c r="Y3319" s="19">
        <f>IF(R3319/MAX($R$7:R3319)&lt;1,R3319/MAX($R$7:R3319)-1,0)</f>
        <v>-2.6504397204479835E-3</v>
      </c>
    </row>
    <row r="3320" spans="1:25" x14ac:dyDescent="0.25">
      <c r="A3320" s="1">
        <v>45183</v>
      </c>
      <c r="B3320">
        <v>3216.4</v>
      </c>
      <c r="C3320">
        <v>119391.55</v>
      </c>
      <c r="D3320">
        <v>74.991953499999994</v>
      </c>
      <c r="E3320">
        <v>47290.3298</v>
      </c>
      <c r="F3320">
        <v>4.8707000000000003</v>
      </c>
      <c r="G3320">
        <v>9563.9459999999999</v>
      </c>
      <c r="I3320" s="1">
        <v>45183</v>
      </c>
      <c r="J3320">
        <f t="shared" si="460"/>
        <v>6.84041316096895E-5</v>
      </c>
      <c r="K3320">
        <f t="shared" si="461"/>
        <v>1.0286185931031477E-2</v>
      </c>
      <c r="L3320">
        <f t="shared" si="462"/>
        <v>4.9037026287490626E-4</v>
      </c>
      <c r="M3320">
        <f t="shared" si="463"/>
        <v>5.3435524693257186E-4</v>
      </c>
      <c r="N3320">
        <f t="shared" si="464"/>
        <v>-9.2752679860870213E-3</v>
      </c>
      <c r="O3320">
        <f t="shared" si="465"/>
        <v>4.2751676567620578E-4</v>
      </c>
      <c r="Q3320" s="1">
        <v>45183</v>
      </c>
      <c r="R3320">
        <f t="shared" si="468"/>
        <v>407.49550493300046</v>
      </c>
      <c r="S3320" s="19">
        <f t="shared" si="466"/>
        <v>3.0749550493300042</v>
      </c>
      <c r="U3320" s="1">
        <v>45183</v>
      </c>
      <c r="V3320">
        <f t="shared" si="467"/>
        <v>2.3739801752655776E-3</v>
      </c>
      <c r="X3320" s="1">
        <v>45183</v>
      </c>
      <c r="Y3320" s="19">
        <f>IF(R3320/MAX($R$7:R3320)&lt;1,R3320/MAX($R$7:R3320)-1,0)</f>
        <v>-2.827516365345728E-4</v>
      </c>
    </row>
    <row r="3321" spans="1:25" x14ac:dyDescent="0.25">
      <c r="A3321" s="1">
        <v>45184</v>
      </c>
      <c r="B3321">
        <v>3234.06</v>
      </c>
      <c r="C3321">
        <v>118757.53</v>
      </c>
      <c r="D3321">
        <v>75.0287273</v>
      </c>
      <c r="E3321">
        <v>46702.838909999999</v>
      </c>
      <c r="F3321">
        <v>4.8647</v>
      </c>
      <c r="G3321">
        <v>9542.5779999999995</v>
      </c>
      <c r="I3321" s="1">
        <v>45184</v>
      </c>
      <c r="J3321">
        <f t="shared" si="460"/>
        <v>5.4906106205694361E-3</v>
      </c>
      <c r="K3321">
        <f t="shared" si="461"/>
        <v>-5.3104260728670249E-3</v>
      </c>
      <c r="L3321">
        <f t="shared" si="462"/>
        <v>4.9036994349016538E-4</v>
      </c>
      <c r="M3321">
        <f t="shared" si="463"/>
        <v>-1.2423066036642449E-2</v>
      </c>
      <c r="N3321">
        <f t="shared" si="464"/>
        <v>-1.2318557907488037E-3</v>
      </c>
      <c r="O3321">
        <f t="shared" si="465"/>
        <v>-2.234224241751348E-3</v>
      </c>
      <c r="Q3321" s="1">
        <v>45184</v>
      </c>
      <c r="R3321">
        <f t="shared" si="468"/>
        <v>406.40580212806378</v>
      </c>
      <c r="S3321" s="19">
        <f t="shared" si="466"/>
        <v>3.0640580212806379</v>
      </c>
      <c r="U3321" s="1">
        <v>45184</v>
      </c>
      <c r="V3321">
        <f t="shared" si="467"/>
        <v>-2.6741468108116839E-3</v>
      </c>
      <c r="X3321" s="1">
        <v>45184</v>
      </c>
      <c r="Y3321" s="19">
        <f>IF(R3321/MAX($R$7:R3321)&lt;1,R3321/MAX($R$7:R3321)-1,0)</f>
        <v>-2.9561423279591548E-3</v>
      </c>
    </row>
    <row r="3322" spans="1:25" x14ac:dyDescent="0.25">
      <c r="A3322" s="1">
        <v>45187</v>
      </c>
      <c r="B3322">
        <v>3233.38</v>
      </c>
      <c r="C3322">
        <v>118288.21</v>
      </c>
      <c r="D3322">
        <v>75.065519100000003</v>
      </c>
      <c r="E3322">
        <v>46545.260609999998</v>
      </c>
      <c r="F3322">
        <v>4.8548999999999998</v>
      </c>
      <c r="G3322">
        <v>9535.5540000000001</v>
      </c>
      <c r="I3322" s="1">
        <v>45187</v>
      </c>
      <c r="J3322">
        <f t="shared" si="460"/>
        <v>-2.102620235864272E-4</v>
      </c>
      <c r="K3322">
        <f t="shared" si="461"/>
        <v>-3.9519178278631939E-3</v>
      </c>
      <c r="L3322">
        <f t="shared" si="462"/>
        <v>4.9036950677439073E-4</v>
      </c>
      <c r="M3322">
        <f t="shared" si="463"/>
        <v>-3.3740625554619097E-3</v>
      </c>
      <c r="N3322">
        <f t="shared" si="464"/>
        <v>-2.0145127140420716E-3</v>
      </c>
      <c r="O3322">
        <f t="shared" si="465"/>
        <v>-7.3606943532444902E-4</v>
      </c>
      <c r="Q3322" s="1">
        <v>45187</v>
      </c>
      <c r="R3322">
        <f t="shared" si="468"/>
        <v>405.81619705102554</v>
      </c>
      <c r="S3322" s="19">
        <f t="shared" si="466"/>
        <v>3.0581619705102554</v>
      </c>
      <c r="U3322" s="1">
        <v>45187</v>
      </c>
      <c r="V3322">
        <f t="shared" si="467"/>
        <v>-1.450779181672357E-3</v>
      </c>
      <c r="X3322" s="1">
        <v>45187</v>
      </c>
      <c r="Y3322" s="19">
        <f>IF(R3322/MAX($R$7:R3322)&lt;1,R3322/MAX($R$7:R3322)-1,0)</f>
        <v>-4.4026327998840653E-3</v>
      </c>
    </row>
    <row r="3323" spans="1:25" x14ac:dyDescent="0.25">
      <c r="A3323" s="1">
        <v>45188</v>
      </c>
      <c r="B3323">
        <v>3229.52</v>
      </c>
      <c r="C3323">
        <v>117845.78</v>
      </c>
      <c r="D3323">
        <v>75.102328999999997</v>
      </c>
      <c r="E3323">
        <v>46606.02233</v>
      </c>
      <c r="F3323">
        <v>4.867</v>
      </c>
      <c r="G3323">
        <v>9525.7199999999993</v>
      </c>
      <c r="I3323" s="1">
        <v>45188</v>
      </c>
      <c r="J3323">
        <f t="shared" si="460"/>
        <v>-1.193797202927005E-3</v>
      </c>
      <c r="K3323">
        <f t="shared" si="461"/>
        <v>-3.7402713254347519E-3</v>
      </c>
      <c r="L3323">
        <f t="shared" si="462"/>
        <v>4.9037028507004088E-4</v>
      </c>
      <c r="M3323">
        <f t="shared" si="463"/>
        <v>1.30543301731878E-3</v>
      </c>
      <c r="N3323">
        <f t="shared" si="464"/>
        <v>2.4923273393890888E-3</v>
      </c>
      <c r="O3323">
        <f t="shared" si="465"/>
        <v>-1.0312982339568677E-3</v>
      </c>
      <c r="Q3323" s="1">
        <v>45188</v>
      </c>
      <c r="R3323">
        <f t="shared" si="468"/>
        <v>405.43366483987569</v>
      </c>
      <c r="S3323" s="19">
        <f t="shared" si="466"/>
        <v>3.0543366483987571</v>
      </c>
      <c r="U3323" s="1">
        <v>45188</v>
      </c>
      <c r="V3323">
        <f t="shared" si="467"/>
        <v>-9.4262430610114745E-4</v>
      </c>
      <c r="X3323" s="1">
        <v>45188</v>
      </c>
      <c r="Y3323" s="19">
        <f>IF(R3323/MAX($R$7:R3323)&lt;1,R3323/MAX($R$7:R3323)-1,0)</f>
        <v>-5.3411070772971803E-3</v>
      </c>
    </row>
    <row r="3324" spans="1:25" x14ac:dyDescent="0.25">
      <c r="A3324" s="1">
        <v>45189</v>
      </c>
      <c r="B3324">
        <v>3224.7</v>
      </c>
      <c r="C3324">
        <v>118695.32</v>
      </c>
      <c r="D3324">
        <v>75.139156900000003</v>
      </c>
      <c r="E3324">
        <v>45974.866430000002</v>
      </c>
      <c r="F3324">
        <v>4.8798000000000004</v>
      </c>
      <c r="G3324">
        <v>9539.8979999999992</v>
      </c>
      <c r="I3324" s="1">
        <v>45189</v>
      </c>
      <c r="J3324">
        <f t="shared" si="460"/>
        <v>-1.4924818548887053E-3</v>
      </c>
      <c r="K3324">
        <f t="shared" si="461"/>
        <v>7.2089132084323104E-3</v>
      </c>
      <c r="L3324">
        <f t="shared" si="462"/>
        <v>4.9036961290505054E-4</v>
      </c>
      <c r="M3324">
        <f t="shared" si="463"/>
        <v>-1.3542367883940365E-2</v>
      </c>
      <c r="N3324">
        <f t="shared" si="464"/>
        <v>2.6299568522705208E-3</v>
      </c>
      <c r="O3324">
        <f t="shared" si="465"/>
        <v>1.4883914286794031E-3</v>
      </c>
      <c r="Q3324" s="1">
        <v>45189</v>
      </c>
      <c r="R3324">
        <f t="shared" si="468"/>
        <v>405.32466259305858</v>
      </c>
      <c r="S3324" s="19">
        <f t="shared" si="466"/>
        <v>3.0532466259305862</v>
      </c>
      <c r="U3324" s="1">
        <v>45189</v>
      </c>
      <c r="V3324">
        <f t="shared" si="467"/>
        <v>-2.6885346795302301E-4</v>
      </c>
      <c r="X3324" s="1">
        <v>45189</v>
      </c>
      <c r="Y3324" s="19">
        <f>IF(R3324/MAX($R$7:R3324)&lt;1,R3324/MAX($R$7:R3324)-1,0)</f>
        <v>-5.6085245700898678E-3</v>
      </c>
    </row>
    <row r="3325" spans="1:25" x14ac:dyDescent="0.25">
      <c r="A3325" s="1">
        <v>45190</v>
      </c>
      <c r="B3325">
        <v>3224.24</v>
      </c>
      <c r="C3325">
        <v>116145.05</v>
      </c>
      <c r="D3325">
        <v>75.1760029</v>
      </c>
      <c r="E3325">
        <v>45951.386189999997</v>
      </c>
      <c r="F3325">
        <v>4.9351000000000003</v>
      </c>
      <c r="G3325">
        <v>9529.9459999999999</v>
      </c>
      <c r="I3325" s="1">
        <v>45190</v>
      </c>
      <c r="J3325">
        <f t="shared" si="460"/>
        <v>-1.4264892858251166E-4</v>
      </c>
      <c r="K3325">
        <f t="shared" si="461"/>
        <v>-2.1485851337693873E-2</v>
      </c>
      <c r="L3325">
        <f t="shared" si="462"/>
        <v>4.9037015479203028E-4</v>
      </c>
      <c r="M3325">
        <f t="shared" si="463"/>
        <v>-5.1071904767263643E-4</v>
      </c>
      <c r="N3325">
        <f t="shared" si="464"/>
        <v>1.1332431657035125E-2</v>
      </c>
      <c r="O3325">
        <f t="shared" si="465"/>
        <v>-1.043197736495638E-3</v>
      </c>
      <c r="Q3325" s="1">
        <v>45190</v>
      </c>
      <c r="R3325">
        <f t="shared" si="468"/>
        <v>403.45609127342328</v>
      </c>
      <c r="S3325" s="19">
        <f t="shared" si="466"/>
        <v>3.034560912734233</v>
      </c>
      <c r="U3325" s="1">
        <v>45190</v>
      </c>
      <c r="V3325">
        <f t="shared" si="467"/>
        <v>-4.6100607539673044E-3</v>
      </c>
      <c r="X3325" s="1">
        <v>45190</v>
      </c>
      <c r="Y3325" s="19">
        <f>IF(R3325/MAX($R$7:R3325)&lt;1,R3325/MAX($R$7:R3325)-1,0)</f>
        <v>-1.0192729685048918E-2</v>
      </c>
    </row>
    <row r="3326" spans="1:25" x14ac:dyDescent="0.25">
      <c r="A3326" s="1">
        <v>45191</v>
      </c>
      <c r="B3326">
        <v>3226.39</v>
      </c>
      <c r="C3326">
        <v>116008.64</v>
      </c>
      <c r="D3326">
        <v>75.211545400000006</v>
      </c>
      <c r="E3326">
        <v>45871.72782</v>
      </c>
      <c r="F3326">
        <v>4.9367000000000001</v>
      </c>
      <c r="G3326">
        <v>9526.3950000000004</v>
      </c>
      <c r="I3326" s="1">
        <v>45191</v>
      </c>
      <c r="J3326">
        <f t="shared" si="460"/>
        <v>6.6682380964189214E-4</v>
      </c>
      <c r="K3326">
        <f t="shared" si="461"/>
        <v>-1.1744796700333682E-3</v>
      </c>
      <c r="L3326">
        <f t="shared" si="462"/>
        <v>4.7279050001214351E-4</v>
      </c>
      <c r="M3326">
        <f t="shared" si="463"/>
        <v>-1.7335357342784796E-3</v>
      </c>
      <c r="N3326">
        <f t="shared" si="464"/>
        <v>3.2420822273104832E-4</v>
      </c>
      <c r="O3326">
        <f t="shared" si="465"/>
        <v>-3.7261491303297589E-4</v>
      </c>
      <c r="Q3326" s="1">
        <v>45191</v>
      </c>
      <c r="R3326">
        <f t="shared" si="468"/>
        <v>403.28981527900515</v>
      </c>
      <c r="S3326" s="19">
        <f t="shared" si="466"/>
        <v>3.0328981527900511</v>
      </c>
      <c r="U3326" s="1">
        <v>45191</v>
      </c>
      <c r="V3326">
        <f t="shared" si="467"/>
        <v>-4.1212909660948149E-4</v>
      </c>
      <c r="X3326" s="1">
        <v>45191</v>
      </c>
      <c r="Y3326" s="19">
        <f>IF(R3326/MAX($R$7:R3326)&lt;1,R3326/MAX($R$7:R3326)-1,0)</f>
        <v>-1.0600658061181267E-2</v>
      </c>
    </row>
    <row r="3327" spans="1:25" x14ac:dyDescent="0.25">
      <c r="A3327" s="1">
        <v>45194</v>
      </c>
      <c r="B3327">
        <v>3214.28</v>
      </c>
      <c r="C3327">
        <v>115924.61</v>
      </c>
      <c r="D3327">
        <v>75.247104699999994</v>
      </c>
      <c r="E3327">
        <v>46512.311690000002</v>
      </c>
      <c r="F3327">
        <v>4.9635999999999996</v>
      </c>
      <c r="G3327">
        <v>9492.4249999999993</v>
      </c>
      <c r="I3327" s="1">
        <v>45194</v>
      </c>
      <c r="J3327">
        <f t="shared" si="460"/>
        <v>-3.7534210061398454E-3</v>
      </c>
      <c r="K3327">
        <f t="shared" si="461"/>
        <v>-7.2434260068898748E-4</v>
      </c>
      <c r="L3327">
        <f t="shared" si="462"/>
        <v>4.7279044474990428E-4</v>
      </c>
      <c r="M3327">
        <f t="shared" si="463"/>
        <v>1.3964677164846284E-2</v>
      </c>
      <c r="N3327">
        <f t="shared" si="464"/>
        <v>5.4489841392022509E-3</v>
      </c>
      <c r="O3327">
        <f t="shared" si="465"/>
        <v>-3.5658819521972029E-3</v>
      </c>
      <c r="Q3327" s="1">
        <v>45194</v>
      </c>
      <c r="R3327">
        <f t="shared" si="468"/>
        <v>403.45581477386401</v>
      </c>
      <c r="S3327" s="19">
        <f t="shared" si="466"/>
        <v>3.0345581477386396</v>
      </c>
      <c r="U3327" s="1">
        <v>45194</v>
      </c>
      <c r="V3327">
        <f t="shared" si="467"/>
        <v>4.1161340695894388E-4</v>
      </c>
      <c r="X3327" s="1">
        <v>45194</v>
      </c>
      <c r="Y3327" s="19">
        <f>IF(R3327/MAX($R$7:R3327)&lt;1,R3327/MAX($R$7:R3327)-1,0)</f>
        <v>-1.0193408027202921E-2</v>
      </c>
    </row>
    <row r="3328" spans="1:25" x14ac:dyDescent="0.25">
      <c r="A3328" s="1">
        <v>45195</v>
      </c>
      <c r="B3328">
        <v>3199.14</v>
      </c>
      <c r="C3328">
        <v>114193.43</v>
      </c>
      <c r="D3328">
        <v>75.2826807</v>
      </c>
      <c r="E3328">
        <v>45905.517160000003</v>
      </c>
      <c r="F3328">
        <v>4.9905999999999997</v>
      </c>
      <c r="G3328">
        <v>9387.9</v>
      </c>
      <c r="I3328" s="1">
        <v>45195</v>
      </c>
      <c r="J3328">
        <f t="shared" si="460"/>
        <v>-4.7102305959656476E-3</v>
      </c>
      <c r="K3328">
        <f t="shared" si="461"/>
        <v>-1.4933671116081459E-2</v>
      </c>
      <c r="L3328">
        <f t="shared" si="462"/>
        <v>4.7278895502822493E-4</v>
      </c>
      <c r="M3328">
        <f t="shared" si="463"/>
        <v>-1.3045890602991883E-2</v>
      </c>
      <c r="N3328">
        <f t="shared" si="464"/>
        <v>5.4396002901120344E-3</v>
      </c>
      <c r="O3328">
        <f t="shared" si="465"/>
        <v>-1.1011411730932785E-2</v>
      </c>
      <c r="Q3328" s="1">
        <v>45195</v>
      </c>
      <c r="R3328">
        <f t="shared" si="468"/>
        <v>399.88159239559013</v>
      </c>
      <c r="S3328" s="19">
        <f t="shared" si="466"/>
        <v>2.9988159239559011</v>
      </c>
      <c r="U3328" s="1">
        <v>45195</v>
      </c>
      <c r="V3328">
        <f t="shared" si="467"/>
        <v>-8.859018131334162E-3</v>
      </c>
      <c r="X3328" s="1">
        <v>45195</v>
      </c>
      <c r="Y3328" s="19">
        <f>IF(R3328/MAX($R$7:R3328)&lt;1,R3328/MAX($R$7:R3328)-1,0)</f>
        <v>-1.8962122572004025E-2</v>
      </c>
    </row>
    <row r="3329" spans="1:25" x14ac:dyDescent="0.25">
      <c r="A3329" s="1">
        <v>45196</v>
      </c>
      <c r="B3329">
        <v>3193.15</v>
      </c>
      <c r="C3329">
        <v>114327.05</v>
      </c>
      <c r="D3329">
        <v>75.318273599999998</v>
      </c>
      <c r="E3329">
        <v>46575.921880000002</v>
      </c>
      <c r="F3329">
        <v>5.0442</v>
      </c>
      <c r="G3329">
        <v>9358.4689999999991</v>
      </c>
      <c r="I3329" s="1">
        <v>45196</v>
      </c>
      <c r="J3329">
        <f t="shared" si="460"/>
        <v>-1.8723782016416557E-3</v>
      </c>
      <c r="K3329">
        <f t="shared" si="461"/>
        <v>1.1701198571583138E-3</v>
      </c>
      <c r="L3329">
        <f t="shared" si="462"/>
        <v>4.7279001848821167E-4</v>
      </c>
      <c r="M3329">
        <f t="shared" si="463"/>
        <v>1.4604011924391536E-2</v>
      </c>
      <c r="N3329">
        <f t="shared" si="464"/>
        <v>1.0740191560133061E-2</v>
      </c>
      <c r="O3329">
        <f t="shared" si="465"/>
        <v>-3.1349929164137258E-3</v>
      </c>
      <c r="Q3329" s="1">
        <v>45196</v>
      </c>
      <c r="R3329">
        <f t="shared" si="468"/>
        <v>400.40057038619557</v>
      </c>
      <c r="S3329" s="19">
        <f t="shared" si="466"/>
        <v>3.0040057038619556</v>
      </c>
      <c r="U3329" s="1">
        <v>45196</v>
      </c>
      <c r="V3329">
        <f t="shared" si="467"/>
        <v>1.2978291586176471E-3</v>
      </c>
      <c r="X3329" s="1">
        <v>45196</v>
      </c>
      <c r="Y3329" s="19">
        <f>IF(R3329/MAX($R$7:R3329)&lt;1,R3329/MAX($R$7:R3329)-1,0)</f>
        <v>-1.7688903008969636E-2</v>
      </c>
    </row>
    <row r="3330" spans="1:25" x14ac:dyDescent="0.25">
      <c r="A3330" s="1">
        <v>45197</v>
      </c>
      <c r="B3330">
        <v>3193.17</v>
      </c>
      <c r="C3330">
        <v>115730.76</v>
      </c>
      <c r="D3330">
        <v>75.353883400000001</v>
      </c>
      <c r="E3330">
        <v>46809.27448</v>
      </c>
      <c r="F3330">
        <v>5.0330000000000004</v>
      </c>
      <c r="G3330">
        <v>9408.85</v>
      </c>
      <c r="I3330" s="1">
        <v>45197</v>
      </c>
      <c r="J3330">
        <f t="shared" si="460"/>
        <v>6.2634076070100519E-6</v>
      </c>
      <c r="K3330">
        <f t="shared" si="461"/>
        <v>1.227802169302894E-2</v>
      </c>
      <c r="L3330">
        <f t="shared" si="462"/>
        <v>4.7279097485852795E-4</v>
      </c>
      <c r="M3330">
        <f t="shared" si="463"/>
        <v>5.010155260076532E-3</v>
      </c>
      <c r="N3330">
        <f t="shared" si="464"/>
        <v>-2.2203719122952936E-3</v>
      </c>
      <c r="O3330">
        <f t="shared" si="465"/>
        <v>5.3834660348826002E-3</v>
      </c>
      <c r="Q3330" s="1">
        <v>45197</v>
      </c>
      <c r="R3330">
        <f t="shared" si="468"/>
        <v>402.3696063148995</v>
      </c>
      <c r="S3330" s="19">
        <f t="shared" si="466"/>
        <v>3.0236960631489946</v>
      </c>
      <c r="U3330" s="1">
        <v>45197</v>
      </c>
      <c r="V3330">
        <f t="shared" si="467"/>
        <v>4.9176651441948938E-3</v>
      </c>
      <c r="X3330" s="1">
        <v>45197</v>
      </c>
      <c r="Y3330" s="19">
        <f>IF(R3330/MAX($R$7:R3330)&lt;1,R3330/MAX($R$7:R3330)-1,0)</f>
        <v>-1.285822596654107E-2</v>
      </c>
    </row>
    <row r="3331" spans="1:25" x14ac:dyDescent="0.25">
      <c r="A3331" s="1">
        <v>45198</v>
      </c>
      <c r="B3331">
        <v>3219.28</v>
      </c>
      <c r="C3331">
        <v>116565.17</v>
      </c>
      <c r="D3331">
        <v>75.389509899999993</v>
      </c>
      <c r="E3331">
        <v>46315.071309999999</v>
      </c>
      <c r="F3331">
        <v>5.0340999999999996</v>
      </c>
      <c r="G3331">
        <v>9457.3259999999991</v>
      </c>
      <c r="I3331" s="1">
        <v>45198</v>
      </c>
      <c r="J3331">
        <f t="shared" si="460"/>
        <v>8.1768274160161081E-3</v>
      </c>
      <c r="K3331">
        <f t="shared" si="461"/>
        <v>7.2099241377141521E-3</v>
      </c>
      <c r="L3331">
        <f t="shared" si="462"/>
        <v>4.7278917014637045E-4</v>
      </c>
      <c r="M3331">
        <f t="shared" si="463"/>
        <v>-1.0557804526775016E-2</v>
      </c>
      <c r="N3331">
        <f t="shared" si="464"/>
        <v>2.1855752036548104E-4</v>
      </c>
      <c r="O3331">
        <f t="shared" si="465"/>
        <v>5.1521705628210235E-3</v>
      </c>
      <c r="Q3331" s="1">
        <v>45198</v>
      </c>
      <c r="R3331">
        <f t="shared" si="468"/>
        <v>403.46608250962601</v>
      </c>
      <c r="S3331" s="19">
        <f t="shared" si="466"/>
        <v>3.0346608250962603</v>
      </c>
      <c r="U3331" s="1">
        <v>45198</v>
      </c>
      <c r="V3331">
        <f t="shared" si="467"/>
        <v>2.7250472638045142E-3</v>
      </c>
      <c r="X3331" s="1">
        <v>45198</v>
      </c>
      <c r="Y3331" s="19">
        <f>IF(R3331/MAX($R$7:R3331)&lt;1,R3331/MAX($R$7:R3331)-1,0)</f>
        <v>-1.0168217976224025E-2</v>
      </c>
    </row>
    <row r="3332" spans="1:25" x14ac:dyDescent="0.25">
      <c r="A3332" s="1">
        <v>45201</v>
      </c>
      <c r="B3332">
        <v>3197.13</v>
      </c>
      <c r="C3332">
        <v>115056.86</v>
      </c>
      <c r="D3332">
        <v>75.425153300000005</v>
      </c>
      <c r="E3332">
        <v>46903.370719999999</v>
      </c>
      <c r="F3332">
        <v>5.0621999999999998</v>
      </c>
      <c r="G3332">
        <v>9407.1229999999996</v>
      </c>
      <c r="I3332" s="1">
        <v>45201</v>
      </c>
      <c r="J3332">
        <f t="shared" si="460"/>
        <v>-6.8804204666882418E-3</v>
      </c>
      <c r="K3332">
        <f t="shared" si="461"/>
        <v>-1.2939628535693748E-2</v>
      </c>
      <c r="L3332">
        <f t="shared" si="462"/>
        <v>4.7278991529853265E-4</v>
      </c>
      <c r="M3332">
        <f t="shared" si="463"/>
        <v>1.2702116036102939E-2</v>
      </c>
      <c r="N3332">
        <f t="shared" si="464"/>
        <v>5.5819312290181777E-3</v>
      </c>
      <c r="O3332">
        <f t="shared" si="465"/>
        <v>-5.3083715206602156E-3</v>
      </c>
      <c r="Q3332" s="1">
        <v>45201</v>
      </c>
      <c r="R3332">
        <f t="shared" si="468"/>
        <v>402.16989734889523</v>
      </c>
      <c r="S3332" s="19">
        <f t="shared" si="466"/>
        <v>3.0216989734889523</v>
      </c>
      <c r="U3332" s="1">
        <v>45201</v>
      </c>
      <c r="V3332">
        <f t="shared" si="467"/>
        <v>-3.212624844864953E-3</v>
      </c>
      <c r="X3332" s="1">
        <v>45201</v>
      </c>
      <c r="Y3332" s="19">
        <f>IF(R3332/MAX($R$7:R3332)&lt;1,R3332/MAX($R$7:R3332)-1,0)</f>
        <v>-1.3348176151390612E-2</v>
      </c>
    </row>
    <row r="3333" spans="1:25" x14ac:dyDescent="0.25">
      <c r="A3333" s="1">
        <v>45202</v>
      </c>
      <c r="B3333">
        <v>3195.72</v>
      </c>
      <c r="C3333">
        <v>113419.04</v>
      </c>
      <c r="D3333">
        <v>75.460813599999994</v>
      </c>
      <c r="E3333">
        <v>46804.217799999999</v>
      </c>
      <c r="F3333">
        <v>5.1677</v>
      </c>
      <c r="G3333">
        <v>9347.3549999999996</v>
      </c>
      <c r="I3333" s="1">
        <v>45202</v>
      </c>
      <c r="J3333">
        <f t="shared" si="460"/>
        <v>-4.4102054029715454E-4</v>
      </c>
      <c r="K3333">
        <f t="shared" si="461"/>
        <v>-1.4234874826238197E-2</v>
      </c>
      <c r="L3333">
        <f t="shared" si="462"/>
        <v>4.7279055381110879E-4</v>
      </c>
      <c r="M3333">
        <f t="shared" si="463"/>
        <v>-2.1139828220857471E-3</v>
      </c>
      <c r="N3333">
        <f t="shared" si="464"/>
        <v>2.0840741179724231E-2</v>
      </c>
      <c r="O3333">
        <f t="shared" si="465"/>
        <v>-6.3534834188944123E-3</v>
      </c>
      <c r="Q3333" s="1">
        <v>45202</v>
      </c>
      <c r="R3333">
        <f t="shared" si="468"/>
        <v>400.1422723967537</v>
      </c>
      <c r="S3333" s="19">
        <f t="shared" si="466"/>
        <v>3.0014227239675373</v>
      </c>
      <c r="U3333" s="1">
        <v>45202</v>
      </c>
      <c r="V3333">
        <f t="shared" si="467"/>
        <v>-5.0417123845112322E-3</v>
      </c>
      <c r="X3333" s="1">
        <v>45202</v>
      </c>
      <c r="Y3333" s="19">
        <f>IF(R3333/MAX($R$7:R3333)&lt;1,R3333/MAX($R$7:R3333)-1,0)</f>
        <v>-1.8322590870888722E-2</v>
      </c>
    </row>
    <row r="3334" spans="1:25" x14ac:dyDescent="0.25">
      <c r="A3334" s="1">
        <v>45203</v>
      </c>
      <c r="B3334">
        <v>3184.79</v>
      </c>
      <c r="C3334">
        <v>113607.45</v>
      </c>
      <c r="D3334">
        <v>75.496490699999995</v>
      </c>
      <c r="E3334">
        <v>47224.400009999998</v>
      </c>
      <c r="F3334">
        <v>5.1578999999999997</v>
      </c>
      <c r="G3334">
        <v>9372.2189999999991</v>
      </c>
      <c r="I3334" s="1">
        <v>45203</v>
      </c>
      <c r="J3334">
        <f t="shared" si="460"/>
        <v>-3.4201995168537946E-3</v>
      </c>
      <c r="K3334">
        <f t="shared" si="461"/>
        <v>1.6611849297967218E-3</v>
      </c>
      <c r="L3334">
        <f t="shared" si="462"/>
        <v>4.7278976064468736E-4</v>
      </c>
      <c r="M3334">
        <f t="shared" si="463"/>
        <v>8.9774432679441407E-3</v>
      </c>
      <c r="N3334">
        <f t="shared" si="464"/>
        <v>-1.8963949145655024E-3</v>
      </c>
      <c r="O3334">
        <f t="shared" si="465"/>
        <v>2.6600038192621245E-3</v>
      </c>
      <c r="Q3334" s="1">
        <v>45203</v>
      </c>
      <c r="R3334">
        <f t="shared" si="468"/>
        <v>400.96591830639846</v>
      </c>
      <c r="S3334" s="19">
        <f t="shared" si="466"/>
        <v>3.0096591830639845</v>
      </c>
      <c r="U3334" s="1">
        <v>45203</v>
      </c>
      <c r="V3334">
        <f t="shared" si="467"/>
        <v>2.0583826465305766E-3</v>
      </c>
      <c r="X3334" s="1">
        <v>45203</v>
      </c>
      <c r="Y3334" s="19">
        <f>IF(R3334/MAX($R$7:R3334)&lt;1,R3334/MAX($R$7:R3334)-1,0)</f>
        <v>-1.6301923127446383E-2</v>
      </c>
    </row>
    <row r="3335" spans="1:25" x14ac:dyDescent="0.25">
      <c r="A3335" s="1">
        <v>45204</v>
      </c>
      <c r="B3335">
        <v>3183.15</v>
      </c>
      <c r="C3335">
        <v>113284.08</v>
      </c>
      <c r="D3335">
        <v>75.532184700000002</v>
      </c>
      <c r="E3335">
        <v>47546.087449999999</v>
      </c>
      <c r="F3335">
        <v>5.1683000000000003</v>
      </c>
      <c r="G3335">
        <v>9367.6270000000004</v>
      </c>
      <c r="I3335" s="1">
        <v>45204</v>
      </c>
      <c r="J3335">
        <f t="shared" si="460"/>
        <v>-5.149476103604167E-4</v>
      </c>
      <c r="K3335">
        <f t="shared" si="461"/>
        <v>-2.8463802329864452E-3</v>
      </c>
      <c r="L3335">
        <f t="shared" si="462"/>
        <v>4.7279018758428215E-4</v>
      </c>
      <c r="M3335">
        <f t="shared" si="463"/>
        <v>6.8118904619620668E-3</v>
      </c>
      <c r="N3335">
        <f t="shared" si="464"/>
        <v>2.0163244731383756E-3</v>
      </c>
      <c r="O3335">
        <f t="shared" si="465"/>
        <v>-4.899586746744955E-4</v>
      </c>
      <c r="Q3335" s="1">
        <v>45204</v>
      </c>
      <c r="R3335">
        <f t="shared" si="468"/>
        <v>401.09536446592631</v>
      </c>
      <c r="S3335" s="19">
        <f t="shared" si="466"/>
        <v>3.0109536446592635</v>
      </c>
      <c r="U3335" s="1">
        <v>45204</v>
      </c>
      <c r="V3335">
        <f t="shared" si="467"/>
        <v>3.2283581625747182E-4</v>
      </c>
      <c r="X3335" s="1">
        <v>45204</v>
      </c>
      <c r="Y3335" s="19">
        <f>IF(R3335/MAX($R$7:R3335)&lt;1,R3335/MAX($R$7:R3335)-1,0)</f>
        <v>-1.5984350155848426E-2</v>
      </c>
    </row>
    <row r="3336" spans="1:25" x14ac:dyDescent="0.25">
      <c r="A3336" s="1">
        <v>45205</v>
      </c>
      <c r="B3336">
        <v>3183.21</v>
      </c>
      <c r="C3336">
        <v>114169.63</v>
      </c>
      <c r="D3336">
        <v>75.567895500000006</v>
      </c>
      <c r="E3336">
        <v>47986.367209999997</v>
      </c>
      <c r="F3336">
        <v>5.1459999999999999</v>
      </c>
      <c r="G3336">
        <v>9397.8629999999994</v>
      </c>
      <c r="I3336" s="1">
        <v>45205</v>
      </c>
      <c r="J3336">
        <f t="shared" si="460"/>
        <v>1.884925309836305E-5</v>
      </c>
      <c r="K3336">
        <f t="shared" si="461"/>
        <v>7.8170736788434336E-3</v>
      </c>
      <c r="L3336">
        <f t="shared" si="462"/>
        <v>4.7278918439652706E-4</v>
      </c>
      <c r="M3336">
        <f t="shared" si="463"/>
        <v>9.2600628908319216E-3</v>
      </c>
      <c r="N3336">
        <f t="shared" si="464"/>
        <v>-4.3147650097712376E-3</v>
      </c>
      <c r="O3336">
        <f t="shared" si="465"/>
        <v>3.2277117780201703E-3</v>
      </c>
      <c r="Q3336" s="1">
        <v>45205</v>
      </c>
      <c r="R3336">
        <f t="shared" si="468"/>
        <v>402.70701494605834</v>
      </c>
      <c r="S3336" s="19">
        <f t="shared" si="466"/>
        <v>3.0270701494605836</v>
      </c>
      <c r="U3336" s="1">
        <v>45205</v>
      </c>
      <c r="V3336">
        <f t="shared" si="467"/>
        <v>4.0181229276434749E-3</v>
      </c>
      <c r="X3336" s="1">
        <v>45205</v>
      </c>
      <c r="Y3336" s="19">
        <f>IF(R3336/MAX($R$7:R3336)&lt;1,R3336/MAX($R$7:R3336)-1,0)</f>
        <v>-1.2030454312049632E-2</v>
      </c>
    </row>
    <row r="3337" spans="1:25" x14ac:dyDescent="0.25">
      <c r="A3337" s="1">
        <v>45208</v>
      </c>
      <c r="B3337">
        <v>3179.35</v>
      </c>
      <c r="C3337">
        <v>115156.07</v>
      </c>
      <c r="D3337">
        <v>75.603623299999995</v>
      </c>
      <c r="E3337">
        <v>48350.582309999998</v>
      </c>
      <c r="F3337">
        <v>5.1375000000000002</v>
      </c>
      <c r="G3337">
        <v>9446.5059999999994</v>
      </c>
      <c r="I3337" s="1">
        <v>45208</v>
      </c>
      <c r="J3337">
        <f t="shared" ref="J3337:J3343" si="469">B3337/B3336-1</f>
        <v>-1.212612425821824E-3</v>
      </c>
      <c r="K3337">
        <f t="shared" ref="K3337:K3343" si="470">C3337/C3336-1</f>
        <v>8.6401261000845775E-3</v>
      </c>
      <c r="L3337">
        <f t="shared" ref="L3337:L3343" si="471">D3337/D3336-1</f>
        <v>4.7279072367434338E-4</v>
      </c>
      <c r="M3337">
        <f t="shared" ref="M3337:M3343" si="472">E3337/E3336-1</f>
        <v>7.5899702598054564E-3</v>
      </c>
      <c r="N3337">
        <f t="shared" ref="N3337:N3343" si="473">F3337/F3336-1</f>
        <v>-1.6517683637776726E-3</v>
      </c>
      <c r="O3337">
        <f t="shared" ref="O3337:O3343" si="474">G3337/G3336-1</f>
        <v>5.1759639398871737E-3</v>
      </c>
      <c r="Q3337" s="1">
        <v>45208</v>
      </c>
      <c r="R3337">
        <f t="shared" si="468"/>
        <v>404.45153215916292</v>
      </c>
      <c r="S3337" s="19">
        <f t="shared" ref="S3337:S3343" si="475">R3337/R$7-1</f>
        <v>3.0445153215916294</v>
      </c>
      <c r="U3337" s="1">
        <v>45208</v>
      </c>
      <c r="V3337">
        <f t="shared" ref="V3337:V3343" si="476">R3337/R3336-1</f>
        <v>4.33197622181547E-3</v>
      </c>
      <c r="X3337" s="1">
        <v>45208</v>
      </c>
      <c r="Y3337" s="19">
        <f>IF(R3337/MAX($R$7:R3337)&lt;1,R3337/MAX($R$7:R3337)-1,0)</f>
        <v>-7.7505937322517315E-3</v>
      </c>
    </row>
    <row r="3338" spans="1:25" x14ac:dyDescent="0.25">
      <c r="A3338" s="1">
        <v>45209</v>
      </c>
      <c r="B3338">
        <v>3180.39</v>
      </c>
      <c r="C3338">
        <v>116736.95</v>
      </c>
      <c r="D3338">
        <v>75.639367899999996</v>
      </c>
      <c r="E3338">
        <v>47699.79909</v>
      </c>
      <c r="F3338">
        <v>5.0544000000000002</v>
      </c>
      <c r="G3338">
        <v>9463.15</v>
      </c>
      <c r="I3338" s="1">
        <v>45209</v>
      </c>
      <c r="J3338">
        <f t="shared" si="469"/>
        <v>3.2711088744563632E-4</v>
      </c>
      <c r="K3338">
        <f t="shared" si="470"/>
        <v>1.3728151716188242E-2</v>
      </c>
      <c r="L3338">
        <f t="shared" si="471"/>
        <v>4.7278950981177736E-4</v>
      </c>
      <c r="M3338">
        <f t="shared" si="472"/>
        <v>-1.3459676986463109E-2</v>
      </c>
      <c r="N3338">
        <f t="shared" si="473"/>
        <v>-1.617518248175176E-2</v>
      </c>
      <c r="O3338">
        <f t="shared" si="474"/>
        <v>1.7619212860289224E-3</v>
      </c>
      <c r="Q3338" s="1">
        <v>45209</v>
      </c>
      <c r="R3338">
        <f t="shared" ref="R3338:R3343" si="477">((($AB$7*L3338)+($AB$8*K3338)+($AB$9*J3338)+($AB$10*O3338)+($AB$11*N3338)+($AB$12*M3338))+1)*R3337</f>
        <v>405.01731120366867</v>
      </c>
      <c r="S3338" s="19">
        <f t="shared" si="475"/>
        <v>3.0501731120366866</v>
      </c>
      <c r="U3338" s="1">
        <v>45209</v>
      </c>
      <c r="V3338">
        <f t="shared" si="476"/>
        <v>1.3988797161561539E-3</v>
      </c>
      <c r="X3338" s="1">
        <v>45209</v>
      </c>
      <c r="Y3338" s="19">
        <f>IF(R3338/MAX($R$7:R3338)&lt;1,R3338/MAX($R$7:R3338)-1,0)</f>
        <v>-6.3625561644556905E-3</v>
      </c>
    </row>
    <row r="3339" spans="1:25" x14ac:dyDescent="0.25">
      <c r="A3339" s="1">
        <v>45210</v>
      </c>
      <c r="B3339">
        <v>3183.77</v>
      </c>
      <c r="C3339">
        <v>117050.74</v>
      </c>
      <c r="D3339">
        <v>75.675129499999997</v>
      </c>
      <c r="E3339">
        <v>47800.179750000003</v>
      </c>
      <c r="F3339">
        <v>5.0503999999999998</v>
      </c>
      <c r="G3339">
        <v>9454.2860000000001</v>
      </c>
      <c r="I3339" s="1">
        <v>45210</v>
      </c>
      <c r="J3339">
        <f t="shared" si="469"/>
        <v>1.0627627429340425E-3</v>
      </c>
      <c r="K3339">
        <f t="shared" si="470"/>
        <v>2.6880092378633869E-3</v>
      </c>
      <c r="L3339">
        <f t="shared" si="471"/>
        <v>4.7279083621210027E-4</v>
      </c>
      <c r="M3339">
        <f t="shared" si="472"/>
        <v>2.1044252159343468E-3</v>
      </c>
      <c r="N3339">
        <f t="shared" si="473"/>
        <v>-7.9138968027869794E-4</v>
      </c>
      <c r="O3339">
        <f t="shared" si="474"/>
        <v>-9.3668598722407292E-4</v>
      </c>
      <c r="Q3339" s="1">
        <v>45210</v>
      </c>
      <c r="R3339">
        <f t="shared" si="477"/>
        <v>405.3519496337999</v>
      </c>
      <c r="S3339" s="19">
        <f t="shared" si="475"/>
        <v>3.0535194963379988</v>
      </c>
      <c r="U3339" s="1">
        <v>45210</v>
      </c>
      <c r="V3339">
        <f t="shared" si="476"/>
        <v>8.2623241247814505E-4</v>
      </c>
      <c r="X3339" s="1">
        <v>45210</v>
      </c>
      <c r="Y3339" s="19">
        <f>IF(R3339/MAX($R$7:R3339)&lt;1,R3339/MAX($R$7:R3339)-1,0)</f>
        <v>-5.541580702106863E-3</v>
      </c>
    </row>
    <row r="3340" spans="1:25" x14ac:dyDescent="0.25">
      <c r="A3340" s="1">
        <v>45211</v>
      </c>
      <c r="B3340">
        <v>3183.77</v>
      </c>
      <c r="C3340">
        <v>117050.74</v>
      </c>
      <c r="D3340">
        <v>75.675129499999997</v>
      </c>
      <c r="E3340">
        <v>47396.935030000001</v>
      </c>
      <c r="F3340">
        <v>5.0503999999999998</v>
      </c>
      <c r="G3340">
        <v>9454.2860000000001</v>
      </c>
      <c r="I3340" s="1">
        <v>45211</v>
      </c>
      <c r="J3340">
        <f t="shared" si="469"/>
        <v>0</v>
      </c>
      <c r="K3340">
        <f t="shared" si="470"/>
        <v>0</v>
      </c>
      <c r="L3340">
        <f t="shared" si="471"/>
        <v>0</v>
      </c>
      <c r="M3340">
        <f t="shared" si="472"/>
        <v>-8.4360502849364361E-3</v>
      </c>
      <c r="N3340">
        <f t="shared" si="473"/>
        <v>0</v>
      </c>
      <c r="O3340">
        <f t="shared" si="474"/>
        <v>0</v>
      </c>
      <c r="Q3340" s="1">
        <v>45211</v>
      </c>
      <c r="R3340">
        <f t="shared" si="477"/>
        <v>404.83901421926873</v>
      </c>
      <c r="S3340" s="19">
        <f t="shared" si="475"/>
        <v>3.0483901421926873</v>
      </c>
      <c r="U3340" s="1">
        <v>45211</v>
      </c>
      <c r="V3340">
        <f t="shared" si="476"/>
        <v>-1.2654075427405154E-3</v>
      </c>
      <c r="X3340" s="1">
        <v>45211</v>
      </c>
      <c r="Y3340" s="19">
        <f>IF(R3340/MAX($R$7:R3340)&lt;1,R3340/MAX($R$7:R3340)-1,0)</f>
        <v>-6.7999758868281246E-3</v>
      </c>
    </row>
    <row r="3341" spans="1:25" x14ac:dyDescent="0.25">
      <c r="A3341" s="1">
        <v>45212</v>
      </c>
      <c r="B3341">
        <v>3192.01</v>
      </c>
      <c r="C3341">
        <v>115754.08</v>
      </c>
      <c r="D3341">
        <v>75.710907899999995</v>
      </c>
      <c r="E3341">
        <v>47373.998189999998</v>
      </c>
      <c r="F3341">
        <v>5.0785999999999998</v>
      </c>
      <c r="G3341">
        <v>9424.2950000000001</v>
      </c>
      <c r="I3341" s="1">
        <v>45212</v>
      </c>
      <c r="J3341">
        <f t="shared" si="469"/>
        <v>2.5881266548777315E-3</v>
      </c>
      <c r="K3341">
        <f t="shared" si="470"/>
        <v>-1.1077759952649591E-2</v>
      </c>
      <c r="L3341">
        <f t="shared" si="471"/>
        <v>4.7278941227313354E-4</v>
      </c>
      <c r="M3341">
        <f t="shared" si="472"/>
        <v>-4.839308699071676E-4</v>
      </c>
      <c r="N3341">
        <f t="shared" si="473"/>
        <v>5.5837161412957137E-3</v>
      </c>
      <c r="O3341">
        <f t="shared" si="474"/>
        <v>-3.1722120528192566E-3</v>
      </c>
      <c r="Q3341" s="1">
        <v>45212</v>
      </c>
      <c r="R3341">
        <f t="shared" si="477"/>
        <v>403.72286157738006</v>
      </c>
      <c r="S3341" s="19">
        <f t="shared" si="475"/>
        <v>3.0372286157738007</v>
      </c>
      <c r="U3341" s="1">
        <v>45212</v>
      </c>
      <c r="V3341">
        <f t="shared" si="476"/>
        <v>-2.7570283561755282E-3</v>
      </c>
      <c r="X3341" s="1">
        <v>45212</v>
      </c>
      <c r="Y3341" s="19">
        <f>IF(R3341/MAX($R$7:R3341)&lt;1,R3341/MAX($R$7:R3341)-1,0)</f>
        <v>-9.5382565166624023E-3</v>
      </c>
    </row>
    <row r="3342" spans="1:25" x14ac:dyDescent="0.25">
      <c r="A3342" s="1">
        <v>45215</v>
      </c>
      <c r="B3342">
        <v>3190.17</v>
      </c>
      <c r="C3342">
        <v>116533.85</v>
      </c>
      <c r="D3342">
        <v>75.746703299999993</v>
      </c>
      <c r="E3342">
        <v>47709.375979999997</v>
      </c>
      <c r="F3342">
        <v>5.0410000000000004</v>
      </c>
      <c r="G3342">
        <v>9451.7430000000004</v>
      </c>
      <c r="I3342" s="1">
        <v>45215</v>
      </c>
      <c r="J3342">
        <f t="shared" si="469"/>
        <v>-5.7643929686945761E-4</v>
      </c>
      <c r="K3342">
        <f t="shared" si="470"/>
        <v>6.7364364176192293E-3</v>
      </c>
      <c r="L3342">
        <f t="shared" si="471"/>
        <v>4.7279052639659369E-4</v>
      </c>
      <c r="M3342">
        <f t="shared" si="472"/>
        <v>7.0793642676076907E-3</v>
      </c>
      <c r="N3342">
        <f t="shared" si="473"/>
        <v>-7.4036151695348051E-3</v>
      </c>
      <c r="O3342">
        <f t="shared" si="474"/>
        <v>2.9124724979427974E-3</v>
      </c>
      <c r="Q3342" s="1">
        <v>45215</v>
      </c>
      <c r="R3342">
        <f t="shared" si="477"/>
        <v>405.05152396471175</v>
      </c>
      <c r="S3342" s="19">
        <f t="shared" si="475"/>
        <v>3.0505152396471171</v>
      </c>
      <c r="U3342" s="1">
        <v>45215</v>
      </c>
      <c r="V3342">
        <f t="shared" si="476"/>
        <v>3.2910258837968165E-3</v>
      </c>
      <c r="X3342" s="1">
        <v>45215</v>
      </c>
      <c r="Y3342" s="19">
        <f>IF(R3342/MAX($R$7:R3342)&lt;1,R3342/MAX($R$7:R3342)-1,0)</f>
        <v>-6.2786212819481158E-3</v>
      </c>
    </row>
    <row r="3343" spans="1:25" x14ac:dyDescent="0.25">
      <c r="A3343" s="1">
        <v>45216</v>
      </c>
      <c r="B3343">
        <v>3187.3200999999999</v>
      </c>
      <c r="C3343">
        <v>115754.34</v>
      </c>
      <c r="D3343">
        <v>75.782515599999996</v>
      </c>
      <c r="E3343">
        <v>47709.375979999997</v>
      </c>
      <c r="F3343">
        <v>5.0618999999999996</v>
      </c>
      <c r="G3343">
        <v>9451.7430000000004</v>
      </c>
      <c r="I3343" s="1">
        <v>45216</v>
      </c>
      <c r="J3343">
        <f t="shared" si="469"/>
        <v>-8.93337972584618E-4</v>
      </c>
      <c r="K3343">
        <f t="shared" si="470"/>
        <v>-6.6891293817205044E-3</v>
      </c>
      <c r="L3343">
        <f t="shared" si="471"/>
        <v>4.7279021316826153E-4</v>
      </c>
      <c r="M3343">
        <f t="shared" si="472"/>
        <v>0</v>
      </c>
      <c r="N3343">
        <f t="shared" si="473"/>
        <v>4.1460027772266539E-3</v>
      </c>
      <c r="O3343">
        <f t="shared" si="474"/>
        <v>0</v>
      </c>
      <c r="Q3343" s="1">
        <v>45216</v>
      </c>
      <c r="R3343">
        <f t="shared" si="477"/>
        <v>404.49365924788935</v>
      </c>
      <c r="S3343" s="19">
        <f t="shared" si="475"/>
        <v>3.0449365924788934</v>
      </c>
      <c r="U3343" s="1">
        <v>45216</v>
      </c>
      <c r="V3343">
        <f t="shared" si="476"/>
        <v>-1.3772685295981857E-3</v>
      </c>
      <c r="X3343" s="1">
        <v>45216</v>
      </c>
      <c r="Y3343" s="19">
        <f>IF(R3343/MAX($R$7:R3343)&lt;1,R3343/MAX($R$7:R3343)-1,0)</f>
        <v>-7.6472424640454673E-3</v>
      </c>
    </row>
    <row r="3344" spans="1:25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D8350CCF6AAF4AAA65F14454BE4135" ma:contentTypeVersion="17" ma:contentTypeDescription="Crie um novo documento." ma:contentTypeScope="" ma:versionID="88ee13ab5c890ec51df12b273b67798b">
  <xsd:schema xmlns:xsd="http://www.w3.org/2001/XMLSchema" xmlns:xs="http://www.w3.org/2001/XMLSchema" xmlns:p="http://schemas.microsoft.com/office/2006/metadata/properties" xmlns:ns2="96059822-cedb-447c-b7ac-4fb3262c8533" xmlns:ns3="a18f71ab-1992-408d-aa7d-d2e0b31da886" targetNamespace="http://schemas.microsoft.com/office/2006/metadata/properties" ma:root="true" ma:fieldsID="77e2ca543441d267e8339a28d7cde42f" ns2:_="" ns3:_="">
    <xsd:import namespace="96059822-cedb-447c-b7ac-4fb3262c8533"/>
    <xsd:import namespace="a18f71ab-1992-408d-aa7d-d2e0b31da88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059822-cedb-447c-b7ac-4fb3262c85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Marcações de imagem" ma:readOnly="false" ma:fieldId="{5cf76f15-5ced-4ddc-b409-7134ff3c332f}" ma:taxonomyMulti="true" ma:sspId="e0f821ba-9ef2-4ce0-ab91-3295ab383a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8f71ab-1992-408d-aa7d-d2e0b31da88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ec303bc-0c7a-4409-84d4-6ab03dfac653}" ma:internalName="TaxCatchAll" ma:showField="CatchAllData" ma:web="a18f71ab-1992-408d-aa7d-d2e0b31da88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CD8A242-EDD3-4F21-B952-D40A255708C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9E0FA8-3129-4999-B740-8BF3278EDD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059822-cedb-447c-b7ac-4fb3262c8533"/>
    <ds:schemaRef ds:uri="a18f71ab-1992-408d-aa7d-d2e0b31da8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Simulador de Carteira</vt:lpstr>
      <vt:lpstr>Base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De Lima Arrais</dc:creator>
  <cp:lastModifiedBy>Ted Jordao Duarte</cp:lastModifiedBy>
  <dcterms:created xsi:type="dcterms:W3CDTF">2023-10-17T13:46:55Z</dcterms:created>
  <dcterms:modified xsi:type="dcterms:W3CDTF">2024-01-08T17:21:43Z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