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B79DE362-0992-4389-9DF0-89354AF28897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Моделирование (ИА_231_232)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1" i="1" l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<sst xmlns="http://schemas.openxmlformats.org/spreadsheetml/2006/main" count="259" uniqueCount="230">
  <si>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</si>
  <si>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</si>
  <si>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</si>
  <si>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</si>
  <si>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</si>
  <si>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</si>
  <si>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</si>
  <si>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</si>
  <si>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</si>
  <si>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</si>
  <si>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</si>
  <si>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</si>
  <si>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</si>
  <si>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</si>
  <si>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</si>
  <si>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</si>
  <si>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</si>
  <si>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</si>
  <si>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</si>
  <si>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</si>
  <si>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</si>
  <si>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</si>
  <si>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</si>
  <si>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</si>
  <si>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</si>
  <si>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</si>
  <si>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</si>
  <si>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</si>
  <si>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</si>
  <si>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</si>
  <si>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</si>
  <si>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</si>
  <si>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</si>
  <si>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</si>
  <si>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</si>
  <si>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</si>
  <si>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</si>
  <si>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</si>
  <si>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</si>
  <si>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</si>
  <si>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</si>
  <si>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</si>
  <si>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</si>
  <si>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</si>
  <si>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</si>
  <si>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</si>
  <si>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</si>
  <si>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</si>
  <si>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</si>
  <si>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</si>
  <si>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</si>
  <si>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</si>
  <si>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</si>
  <si>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</si>
  <si>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</si>
  <si>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</si>
  <si>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</si>
  <si>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</si>
  <si>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</si>
  <si>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</si>
  <si>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</si>
  <si>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</si>
  <si>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</si>
  <si>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</si>
  <si>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</si>
  <si>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</si>
  <si>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</si>
  <si>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</si>
  <si>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</si>
  <si>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</si>
  <si>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</si>
  <si>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</si>
  <si>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</si>
  <si>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</si>
  <si>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</si>
  <si>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</si>
  <si>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</si>
  <si>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</si>
  <si>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</si>
  <si>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</si>
  <si>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</si>
  <si>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</si>
  <si>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</si>
  <si>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</si>
  <si>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</si>
  <si>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</si>
  <si>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</si>
  <si>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</si>
  <si>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</si>
  <si>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</si>
  <si>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</si>
  <si>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</si>
  <si>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</si>
  <si>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</si>
  <si>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</si>
  <si>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</si>
  <si>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</si>
  <si>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</si>
  <si>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</si>
  <si>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</si>
  <si>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</si>
  <si>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</si>
  <si>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</si>
  <si>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</si>
  <si>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</si>
  <si>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</si>
  <si>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</si>
  <si>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</si>
  <si>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</si>
  <si>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</si>
  <si>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</si>
  <si>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</si>
  <si>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</si>
  <si>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</si>
  <si>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</si>
  <si>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</si>
  <si>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</si>
  <si>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</si>
  <si>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</si>
  <si>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</si>
  <si>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</si>
  <si>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</si>
  <si>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</si>
  <si>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</si>
  <si>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</si>
  <si>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</si>
  <si>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</si>
  <si>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</si>
  <si>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</si>
  <si>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</si>
  <si>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</si>
  <si>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</si>
  <si>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</si>
  <si>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</si>
  <si>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</si>
  <si>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</si>
  <si>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</si>
  <si>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</si>
  <si>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</si>
  <si>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</si>
  <si>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</si>
  <si>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</si>
  <si>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</si>
  <si>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</si>
  <si>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</si>
  <si>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ПР6. Web-sockets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</si>
  <si>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</si>
  <si>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</si>
  <si>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</si>
  <si>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</si>
  <si>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</si>
  <si>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</si>
  <si>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</si>
  <si>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</si>
  <si>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</si>
  <si>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</si>
  <si>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</si>
  <si>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Столба Антон.В.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</si>
  <si>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</si>
  <si>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</si>
  <si>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</si>
  <si>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</si>
  <si>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</si>
  <si>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</si>
  <si>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</si>
  <si>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</si>
  <si>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</si>
  <si>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</si>
  <si>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</si>
  <si>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</si>
  <si>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</si>
  <si>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</si>
  <si>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</si>
  <si>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</si>
  <si>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</si>
  <si>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</si>
  <si>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</si>
  <si>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</si>
  <si>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</si>
  <si>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</si>
  <si>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</si>
  <si>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</si>
  <si>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</si>
  <si>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</si>
  <si>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</si>
  <si>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</si>
  <si>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</si>
  <si>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Симонов Кирилл.Д.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</si>
  <si>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</si>
  <si>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</si>
  <si>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</si>
  <si>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</si>
  <si>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</si>
  <si>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</si>
  <si>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</si>
  <si>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</si>
  <si>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</si>
  <si>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</si>
  <si>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</si>
  <si>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</si>
  <si>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</si>
  <si>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</si>
  <si>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</si>
  <si>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</si>
  <si>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</si>
  <si>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</si>
  <si>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</si>
  <si>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</si>
  <si>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Крахмальный К.В.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</si>
  <si>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</si>
  <si>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</si>
  <si>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</si>
  <si>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</si>
  <si>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</si>
  <si>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</si>
  <si>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</si>
  <si>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</si>
  <si>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</si>
  <si>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</si>
  <si>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</si>
  <si>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</si>
  <si>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</si>
  <si>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Штейнбрехер София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</si>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</sst>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0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8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0" borderId="2" xfId="0" applyFont="1" applyBorder="1" applyAlignment="1">
      <alignment horizontal="center"/>
    </xf>
    <xf numFmtId="0" fontId="17" fillId="0" borderId="5" xfId="0" applyFont="1" applyBorder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Border="1"/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dimension ref="A2:F37"/>
  <sheetViews>
    <sheetView workbookViewId="0">
      <selection activeCell="C19" sqref="C19"/>
    </sheetView>
  </sheetViews>
  <sheetFormatPr defaultRowHeight="15" x14ac:dyDescent="0.25"/>
  <cols>
    <col min="1" max="1" width="7.5703125" customWidth="1"/>
    <col min="2" max="2" width="31.42578125" customWidth="1"/>
    <col min="3" max="3" width="14.85546875" bestFit="1" customWidth="1"/>
    <col min="4" max="4" width="19.140625" customWidth="1"/>
  </cols>
  <sheetData>
    <row r="2" spans="1:6" ht="15.75" thickBot="1" x14ac:dyDescent="0.3"/>
    <row r="3" spans="1:6" ht="27" thickBot="1" x14ac:dyDescent="0.45">
      <c r="A3" s="256"/>
      <c r="B3" s="258" t="s">
        <v>174</v>
      </c>
      <c r="C3" s="263"/>
      <c r="D3" s="263"/>
      <c r="E3" s="6"/>
      <c r="F3" s="7"/>
    </row>
    <row r="4" spans="1:6" ht="16.5" thickBot="1" x14ac:dyDescent="0.3">
      <c r="A4" s="256"/>
      <c r="B4" s="259" t="s">
        <v>1</v>
      </c>
      <c r="C4" s="260" t="s">
        <v>173</v>
      </c>
      <c r="D4" s="261" t="s">
        <v>4</v>
      </c>
      <c r="E4" s="15"/>
      <c r="F4" s="16"/>
    </row>
    <row r="5" spans="1:6" ht="15.75" x14ac:dyDescent="0.25">
      <c r="A5" s="256">
        <v>1</v>
      </c>
      <c r="B5" s="256" t="s">
        <v>172</v>
      </c>
      <c r="C5" s="264">
        <v>0</v>
      </c>
      <c r="D5" s="265"/>
      <c r="E5" s="27"/>
      <c r="F5" s="69"/>
    </row>
    <row r="6" spans="1:6" ht="15.75" x14ac:dyDescent="0.25">
      <c r="A6" s="256">
        <v>2</v>
      </c>
      <c r="B6" s="256" t="s">
        <v>171</v>
      </c>
      <c r="C6" s="264">
        <v>1</v>
      </c>
      <c r="D6" s="265"/>
      <c r="E6" s="35"/>
      <c r="F6" s="69"/>
    </row>
    <row r="7" spans="1:6" ht="15.75" x14ac:dyDescent="0.25">
      <c r="A7" s="256">
        <v>3</v>
      </c>
      <c r="B7" s="256" t="s">
        <v>170</v>
      </c>
      <c r="C7" s="264">
        <v>0</v>
      </c>
      <c r="D7" s="265"/>
      <c r="E7" s="39"/>
      <c r="F7" s="69"/>
    </row>
    <row r="8" spans="1:6" ht="15.75" x14ac:dyDescent="0.25">
      <c r="A8" s="256">
        <v>4</v>
      </c>
      <c r="B8" s="256" t="s">
        <v>169</v>
      </c>
      <c r="C8" s="256"/>
      <c r="D8" s="256"/>
    </row>
    <row r="9" spans="1:6" ht="15.75" x14ac:dyDescent="0.25">
      <c r="A9" s="256">
        <v>5</v>
      </c>
      <c r="B9" s="256" t="s">
        <v>168</v>
      </c>
      <c r="C9" s="256"/>
      <c r="D9" s="256"/>
    </row>
    <row r="10" spans="1:6" ht="15.75" x14ac:dyDescent="0.25">
      <c r="A10" s="256">
        <v>6</v>
      </c>
      <c r="B10" s="256" t="s">
        <v>167</v>
      </c>
      <c r="C10" s="256"/>
      <c r="D10" s="256"/>
    </row>
    <row r="11" spans="1:6" ht="15.75" x14ac:dyDescent="0.25">
      <c r="A11" s="256">
        <v>7</v>
      </c>
      <c r="B11" s="256" t="s">
        <v>166</v>
      </c>
      <c r="C11" s="256"/>
      <c r="D11" s="256"/>
    </row>
    <row r="12" spans="1:6" ht="15.75" x14ac:dyDescent="0.25">
      <c r="A12" s="256">
        <v>8</v>
      </c>
      <c r="B12" s="256" t="s">
        <v>165</v>
      </c>
      <c r="C12" s="256"/>
      <c r="D12" s="256"/>
    </row>
    <row r="13" spans="1:6" ht="15.75" x14ac:dyDescent="0.25">
      <c r="A13" s="256">
        <v>9</v>
      </c>
      <c r="B13" s="256" t="s">
        <v>164</v>
      </c>
      <c r="C13" s="256"/>
      <c r="D13" s="256"/>
    </row>
    <row r="14" spans="1:6" ht="15.75" x14ac:dyDescent="0.25">
      <c r="A14" s="256">
        <v>10</v>
      </c>
      <c r="B14" s="256" t="s">
        <v>163</v>
      </c>
      <c r="C14" s="256"/>
      <c r="D14" s="256"/>
    </row>
    <row r="15" spans="1:6" ht="15.75" x14ac:dyDescent="0.25">
      <c r="A15" s="256">
        <v>11</v>
      </c>
      <c r="B15" s="256" t="s">
        <v>162</v>
      </c>
      <c r="C15" s="256"/>
      <c r="D15" s="256"/>
    </row>
    <row r="16" spans="1:6" ht="15.75" x14ac:dyDescent="0.25">
      <c r="A16" s="256">
        <v>12</v>
      </c>
      <c r="B16" s="256" t="s">
        <v>161</v>
      </c>
      <c r="C16" s="256"/>
      <c r="D16" s="256"/>
    </row>
    <row r="17" spans="1:4" ht="15.75" x14ac:dyDescent="0.25">
      <c r="A17" s="256">
        <v>13</v>
      </c>
      <c r="B17" s="256" t="s">
        <v>160</v>
      </c>
      <c r="C17" s="256"/>
      <c r="D17" s="256"/>
    </row>
    <row r="18" spans="1:4" ht="15.75" x14ac:dyDescent="0.25">
      <c r="A18" s="256">
        <v>14</v>
      </c>
      <c r="B18" s="256" t="s">
        <v>159</v>
      </c>
      <c r="C18" s="256"/>
      <c r="D18" s="256"/>
    </row>
    <row r="19" spans="1:4" ht="15.75" x14ac:dyDescent="0.25">
      <c r="A19" s="256">
        <v>15</v>
      </c>
      <c r="B19" s="256" t="s">
        <v>158</v>
      </c>
      <c r="C19" s="256"/>
      <c r="D19" s="256"/>
    </row>
    <row r="20" spans="1:4" ht="15.75" x14ac:dyDescent="0.25">
      <c r="A20" s="256">
        <v>16</v>
      </c>
      <c r="B20" s="256" t="s">
        <v>157</v>
      </c>
      <c r="C20" s="256"/>
      <c r="D20" s="256"/>
    </row>
    <row r="21" spans="1:4" ht="15.75" x14ac:dyDescent="0.25">
      <c r="A21" s="256">
        <v>17</v>
      </c>
      <c r="B21" s="256" t="s">
        <v>156</v>
      </c>
      <c r="C21" s="256"/>
      <c r="D21" s="256"/>
    </row>
    <row r="22" spans="1:4" ht="15.75" x14ac:dyDescent="0.25">
      <c r="A22" s="256">
        <v>18</v>
      </c>
      <c r="B22" s="256" t="s">
        <v>155</v>
      </c>
      <c r="C22" s="256"/>
      <c r="D22" s="256"/>
    </row>
    <row r="23" spans="1:4" ht="15.75" x14ac:dyDescent="0.25">
      <c r="A23" s="256">
        <v>19</v>
      </c>
      <c r="B23" s="256" t="s">
        <v>154</v>
      </c>
      <c r="C23" s="256"/>
      <c r="D23" s="256"/>
    </row>
    <row r="24" spans="1:4" ht="15.75" x14ac:dyDescent="0.25">
      <c r="A24" s="256">
        <v>20</v>
      </c>
      <c r="B24" s="256" t="s">
        <v>153</v>
      </c>
      <c r="C24" s="256"/>
      <c r="D24" s="256"/>
    </row>
    <row r="25" spans="1:4" ht="15.75" x14ac:dyDescent="0.25">
      <c r="A25" s="256">
        <v>21</v>
      </c>
      <c r="B25" s="256" t="s">
        <v>152</v>
      </c>
      <c r="C25" s="256"/>
      <c r="D25" s="256"/>
    </row>
    <row r="34" spans="2:2" ht="18.75" x14ac:dyDescent="0.3">
      <c r="B34" s="257" t="s">
        <v>225</v>
      </c>
    </row>
    <row r="35" spans="2:2" ht="18.75" x14ac:dyDescent="0.3">
      <c r="B35" s="257" t="s">
        <v>226</v>
      </c>
    </row>
    <row r="36" spans="2:2" ht="18.75" x14ac:dyDescent="0.3">
      <c r="B36" s="257" t="s">
        <v>223</v>
      </c>
    </row>
    <row r="37" spans="2:2" ht="18.75" x14ac:dyDescent="0.3">
      <c r="B37" s="257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dimension ref="A2:F24"/>
  <sheetViews>
    <sheetView workbookViewId="0">
      <selection activeCell="C17" sqref="A3:D24"/>
    </sheetView>
  </sheetViews>
  <sheetFormatPr defaultRowHeight="15" x14ac:dyDescent="0.25"/>
  <cols>
    <col min="2" max="2" width="29" customWidth="1"/>
    <col min="3" max="3" width="16.28515625" customWidth="1"/>
  </cols>
  <sheetData>
    <row r="2" spans="1:6" ht="15.75" thickBot="1" x14ac:dyDescent="0.3"/>
    <row r="3" spans="1:6" ht="16.5" thickBot="1" x14ac:dyDescent="0.3">
      <c r="A3" s="256"/>
      <c r="B3" s="258" t="s">
        <v>195</v>
      </c>
      <c r="C3" s="256"/>
      <c r="D3" s="256"/>
    </row>
    <row r="4" spans="1:6" ht="16.5" thickBot="1" x14ac:dyDescent="0.3">
      <c r="A4" s="256"/>
      <c r="B4" s="259" t="s">
        <v>1</v>
      </c>
      <c r="C4" s="260" t="s">
        <v>173</v>
      </c>
      <c r="D4" s="261" t="s">
        <v>4</v>
      </c>
      <c r="E4" s="15"/>
      <c r="F4" s="16"/>
    </row>
    <row r="5" spans="1:6" ht="15.75" x14ac:dyDescent="0.25">
      <c r="A5" s="256">
        <v>1</v>
      </c>
      <c r="B5" s="262" t="s">
        <v>175</v>
      </c>
      <c r="C5" s="256"/>
      <c r="D5" s="256"/>
    </row>
    <row r="6" spans="1:6" ht="15.75" x14ac:dyDescent="0.25">
      <c r="A6" s="256">
        <v>2</v>
      </c>
      <c r="B6" s="262" t="s">
        <v>176</v>
      </c>
      <c r="C6" s="256"/>
      <c r="D6" s="256"/>
    </row>
    <row r="7" spans="1:6" ht="15.75" x14ac:dyDescent="0.25">
      <c r="A7" s="256">
        <v>3</v>
      </c>
      <c r="B7" s="262" t="s">
        <v>177</v>
      </c>
      <c r="C7" s="256"/>
      <c r="D7" s="256"/>
    </row>
    <row r="8" spans="1:6" ht="15.75" x14ac:dyDescent="0.25">
      <c r="A8" s="256">
        <v>4</v>
      </c>
      <c r="B8" s="262" t="s">
        <v>178</v>
      </c>
      <c r="C8" s="256"/>
      <c r="D8" s="256"/>
    </row>
    <row r="9" spans="1:6" ht="15.75" x14ac:dyDescent="0.25">
      <c r="A9" s="256">
        <v>5</v>
      </c>
      <c r="B9" s="262" t="s">
        <v>179</v>
      </c>
      <c r="C9" s="256"/>
      <c r="D9" s="256"/>
    </row>
    <row r="10" spans="1:6" ht="15.75" x14ac:dyDescent="0.25">
      <c r="A10" s="256">
        <v>6</v>
      </c>
      <c r="B10" s="262" t="s">
        <v>180</v>
      </c>
      <c r="C10" s="256"/>
      <c r="D10" s="256"/>
    </row>
    <row r="11" spans="1:6" ht="15.75" x14ac:dyDescent="0.25">
      <c r="A11" s="256">
        <v>7</v>
      </c>
      <c r="B11" s="262" t="s">
        <v>181</v>
      </c>
      <c r="C11" s="256"/>
      <c r="D11" s="256"/>
    </row>
    <row r="12" spans="1:6" ht="15.75" x14ac:dyDescent="0.25">
      <c r="A12" s="256">
        <v>8</v>
      </c>
      <c r="B12" s="262" t="s">
        <v>182</v>
      </c>
      <c r="C12" s="256"/>
      <c r="D12" s="256"/>
    </row>
    <row r="13" spans="1:6" ht="15.75" x14ac:dyDescent="0.25">
      <c r="A13" s="256">
        <v>9</v>
      </c>
      <c r="B13" s="262" t="s">
        <v>183</v>
      </c>
      <c r="C13" s="256"/>
      <c r="D13" s="256"/>
    </row>
    <row r="14" spans="1:6" ht="15.75" x14ac:dyDescent="0.25">
      <c r="A14" s="256">
        <v>10</v>
      </c>
      <c r="B14" s="262" t="s">
        <v>184</v>
      </c>
      <c r="C14" s="256"/>
      <c r="D14" s="256"/>
    </row>
    <row r="15" spans="1:6" ht="15.75" x14ac:dyDescent="0.25">
      <c r="A15" s="256">
        <v>11</v>
      </c>
      <c r="B15" s="262" t="s">
        <v>185</v>
      </c>
      <c r="C15" s="256"/>
      <c r="D15" s="256"/>
    </row>
    <row r="16" spans="1:6" ht="15.75" x14ac:dyDescent="0.25">
      <c r="A16" s="256">
        <v>12</v>
      </c>
      <c r="B16" s="262" t="s">
        <v>186</v>
      </c>
      <c r="C16" s="256"/>
      <c r="D16" s="256"/>
    </row>
    <row r="17" spans="1:4" ht="15.75" x14ac:dyDescent="0.25">
      <c r="A17" s="256">
        <v>13</v>
      </c>
      <c r="B17" s="262" t="s">
        <v>187</v>
      </c>
      <c r="C17" s="256"/>
      <c r="D17" s="256"/>
    </row>
    <row r="18" spans="1:4" ht="15.75" x14ac:dyDescent="0.25">
      <c r="A18" s="256">
        <v>14</v>
      </c>
      <c r="B18" s="262" t="s">
        <v>188</v>
      </c>
      <c r="C18" s="256"/>
      <c r="D18" s="256"/>
    </row>
    <row r="19" spans="1:4" ht="15.75" x14ac:dyDescent="0.25">
      <c r="A19" s="256">
        <v>15</v>
      </c>
      <c r="B19" s="262" t="s">
        <v>189</v>
      </c>
      <c r="C19" s="256"/>
      <c r="D19" s="256"/>
    </row>
    <row r="20" spans="1:4" ht="15.75" x14ac:dyDescent="0.25">
      <c r="A20" s="256">
        <v>16</v>
      </c>
      <c r="B20" s="262" t="s">
        <v>190</v>
      </c>
      <c r="C20" s="256"/>
      <c r="D20" s="256"/>
    </row>
    <row r="21" spans="1:4" ht="15.75" x14ac:dyDescent="0.25">
      <c r="A21" s="256">
        <v>17</v>
      </c>
      <c r="B21" s="262" t="s">
        <v>191</v>
      </c>
      <c r="C21" s="256"/>
      <c r="D21" s="256"/>
    </row>
    <row r="22" spans="1:4" ht="15.75" x14ac:dyDescent="0.25">
      <c r="A22" s="256">
        <v>18</v>
      </c>
      <c r="B22" s="262" t="s">
        <v>192</v>
      </c>
      <c r="C22" s="256"/>
      <c r="D22" s="256"/>
    </row>
    <row r="23" spans="1:4" ht="15.75" x14ac:dyDescent="0.25">
      <c r="A23" s="256">
        <v>19</v>
      </c>
      <c r="B23" s="262" t="s">
        <v>193</v>
      </c>
      <c r="C23" s="256"/>
      <c r="D23" s="256"/>
    </row>
    <row r="24" spans="1:4" ht="15.75" x14ac:dyDescent="0.25">
      <c r="A24" s="256">
        <v>20</v>
      </c>
      <c r="B24" s="262" t="s">
        <v>194</v>
      </c>
      <c r="C24" s="256"/>
      <c r="D24" s="2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dimension ref="A2:F30"/>
  <sheetViews>
    <sheetView workbookViewId="0">
      <selection activeCell="D15" sqref="D15"/>
    </sheetView>
  </sheetViews>
  <sheetFormatPr defaultRowHeight="15" x14ac:dyDescent="0.25"/>
  <cols>
    <col min="2" max="2" width="31.28515625" customWidth="1"/>
    <col min="3" max="3" width="17.7109375" customWidth="1"/>
  </cols>
  <sheetData>
    <row r="2" spans="1:6" ht="15.75" thickBot="1" x14ac:dyDescent="0.3"/>
    <row r="3" spans="1:6" ht="16.5" thickBot="1" x14ac:dyDescent="0.3">
      <c r="A3" s="256"/>
      <c r="B3" s="258" t="s">
        <v>196</v>
      </c>
      <c r="C3" s="256"/>
      <c r="D3" s="256"/>
    </row>
    <row r="4" spans="1:6" ht="16.5" thickBot="1" x14ac:dyDescent="0.3">
      <c r="A4" s="256"/>
      <c r="B4" s="259" t="s">
        <v>1</v>
      </c>
      <c r="C4" s="260" t="s">
        <v>173</v>
      </c>
      <c r="D4" s="261" t="s">
        <v>4</v>
      </c>
      <c r="E4" s="15"/>
      <c r="F4" s="16"/>
    </row>
    <row r="5" spans="1:6" ht="15.75" x14ac:dyDescent="0.25">
      <c r="A5" s="256">
        <v>1</v>
      </c>
      <c r="B5" s="262" t="s">
        <v>197</v>
      </c>
      <c r="C5" s="256"/>
      <c r="D5" s="256"/>
    </row>
    <row r="6" spans="1:6" ht="15.75" x14ac:dyDescent="0.25">
      <c r="A6" s="256">
        <v>2</v>
      </c>
      <c r="B6" s="262" t="s">
        <v>198</v>
      </c>
      <c r="C6" s="256"/>
      <c r="D6" s="256"/>
    </row>
    <row r="7" spans="1:6" ht="15.75" x14ac:dyDescent="0.25">
      <c r="A7" s="256">
        <v>3</v>
      </c>
      <c r="B7" s="262" t="s">
        <v>199</v>
      </c>
      <c r="C7" s="256"/>
      <c r="D7" s="256"/>
    </row>
    <row r="8" spans="1:6" ht="15.75" x14ac:dyDescent="0.25">
      <c r="A8" s="256">
        <v>4</v>
      </c>
      <c r="B8" s="262" t="s">
        <v>200</v>
      </c>
      <c r="C8" s="256"/>
      <c r="D8" s="256"/>
    </row>
    <row r="9" spans="1:6" ht="15.75" x14ac:dyDescent="0.25">
      <c r="A9" s="256">
        <v>5</v>
      </c>
      <c r="B9" s="262" t="s">
        <v>201</v>
      </c>
      <c r="C9" s="256"/>
      <c r="D9" s="256"/>
    </row>
    <row r="10" spans="1:6" ht="15.75" x14ac:dyDescent="0.25">
      <c r="A10" s="256">
        <v>6</v>
      </c>
      <c r="B10" s="262" t="s">
        <v>202</v>
      </c>
      <c r="C10" s="256"/>
      <c r="D10" s="256"/>
    </row>
    <row r="11" spans="1:6" ht="15.75" x14ac:dyDescent="0.25">
      <c r="A11" s="256">
        <v>7</v>
      </c>
      <c r="B11" s="262" t="s">
        <v>203</v>
      </c>
      <c r="C11" s="256"/>
      <c r="D11" s="256"/>
    </row>
    <row r="12" spans="1:6" ht="15.75" x14ac:dyDescent="0.25">
      <c r="A12" s="256">
        <v>8</v>
      </c>
      <c r="B12" s="262" t="s">
        <v>204</v>
      </c>
      <c r="C12" s="256"/>
      <c r="D12" s="256"/>
    </row>
    <row r="13" spans="1:6" ht="15.75" x14ac:dyDescent="0.25">
      <c r="A13" s="256">
        <v>9</v>
      </c>
      <c r="B13" s="262" t="s">
        <v>205</v>
      </c>
      <c r="C13" s="256"/>
      <c r="D13" s="256"/>
    </row>
    <row r="14" spans="1:6" ht="15.75" x14ac:dyDescent="0.25">
      <c r="A14" s="256">
        <v>10</v>
      </c>
      <c r="B14" s="262" t="s">
        <v>206</v>
      </c>
      <c r="C14" s="256"/>
      <c r="D14" s="256"/>
    </row>
    <row r="15" spans="1:6" ht="15.75" x14ac:dyDescent="0.25">
      <c r="A15" s="256">
        <v>11</v>
      </c>
      <c r="B15" s="262" t="s">
        <v>207</v>
      </c>
      <c r="C15" s="256"/>
      <c r="D15" s="256"/>
    </row>
    <row r="16" spans="1:6" ht="15.75" x14ac:dyDescent="0.25">
      <c r="A16" s="256">
        <v>12</v>
      </c>
      <c r="B16" s="262" t="s">
        <v>208</v>
      </c>
      <c r="C16" s="256"/>
      <c r="D16" s="256"/>
    </row>
    <row r="17" spans="1:4" ht="15.75" x14ac:dyDescent="0.25">
      <c r="A17" s="256">
        <v>13</v>
      </c>
      <c r="B17" s="262" t="s">
        <v>209</v>
      </c>
      <c r="C17" s="256"/>
      <c r="D17" s="256"/>
    </row>
    <row r="18" spans="1:4" ht="15.75" x14ac:dyDescent="0.25">
      <c r="A18" s="256">
        <v>14</v>
      </c>
      <c r="B18" s="262" t="s">
        <v>210</v>
      </c>
      <c r="C18" s="256"/>
      <c r="D18" s="256"/>
    </row>
    <row r="19" spans="1:4" ht="15.75" x14ac:dyDescent="0.25">
      <c r="A19" s="256">
        <v>15</v>
      </c>
      <c r="B19" s="262" t="s">
        <v>211</v>
      </c>
      <c r="C19" s="256"/>
      <c r="D19" s="256"/>
    </row>
    <row r="20" spans="1:4" ht="15.75" x14ac:dyDescent="0.25">
      <c r="A20" s="256">
        <v>16</v>
      </c>
      <c r="B20" s="262" t="s">
        <v>212</v>
      </c>
      <c r="C20" s="256"/>
      <c r="D20" s="256"/>
    </row>
    <row r="21" spans="1:4" ht="15.75" x14ac:dyDescent="0.25">
      <c r="A21" s="256">
        <v>17</v>
      </c>
      <c r="B21" s="262" t="s">
        <v>213</v>
      </c>
      <c r="C21" s="256"/>
      <c r="D21" s="256"/>
    </row>
    <row r="22" spans="1:4" ht="15.75" x14ac:dyDescent="0.25">
      <c r="A22" s="256">
        <v>18</v>
      </c>
      <c r="B22" s="262" t="s">
        <v>214</v>
      </c>
      <c r="C22" s="256"/>
      <c r="D22" s="256"/>
    </row>
    <row r="23" spans="1:4" ht="15.75" x14ac:dyDescent="0.25">
      <c r="A23" s="256">
        <v>19</v>
      </c>
      <c r="B23" s="262" t="s">
        <v>215</v>
      </c>
      <c r="C23" s="256"/>
      <c r="D23" s="256"/>
    </row>
    <row r="24" spans="1:4" ht="15.75" x14ac:dyDescent="0.25">
      <c r="A24" s="256">
        <v>20</v>
      </c>
      <c r="B24" s="262" t="s">
        <v>216</v>
      </c>
      <c r="C24" s="256"/>
      <c r="D24" s="256"/>
    </row>
    <row r="25" spans="1:4" ht="15.75" x14ac:dyDescent="0.25">
      <c r="A25" s="256">
        <v>21</v>
      </c>
      <c r="B25" s="262" t="s">
        <v>217</v>
      </c>
      <c r="C25" s="256"/>
      <c r="D25" s="256"/>
    </row>
    <row r="26" spans="1:4" ht="15.75" x14ac:dyDescent="0.25">
      <c r="A26" s="256">
        <v>22</v>
      </c>
      <c r="B26" s="262" t="s">
        <v>218</v>
      </c>
      <c r="C26" s="256"/>
      <c r="D26" s="256"/>
    </row>
    <row r="27" spans="1:4" ht="15.75" x14ac:dyDescent="0.25">
      <c r="A27" s="256">
        <v>23</v>
      </c>
      <c r="B27" s="262" t="s">
        <v>219</v>
      </c>
      <c r="C27" s="256"/>
      <c r="D27" s="256"/>
    </row>
    <row r="28" spans="1:4" ht="15.75" x14ac:dyDescent="0.25">
      <c r="A28" s="256">
        <v>24</v>
      </c>
      <c r="B28" s="262" t="s">
        <v>220</v>
      </c>
      <c r="C28" s="256"/>
      <c r="D28" s="256"/>
    </row>
    <row r="29" spans="1:4" ht="15.75" x14ac:dyDescent="0.25">
      <c r="A29" s="256">
        <v>25</v>
      </c>
      <c r="B29" s="262" t="s">
        <v>221</v>
      </c>
      <c r="C29" s="256"/>
      <c r="D29" s="256"/>
    </row>
    <row r="30" spans="1:4" ht="15.75" x14ac:dyDescent="0.25">
      <c r="A30" s="256">
        <v>26</v>
      </c>
      <c r="B30" s="262" t="s">
        <v>222</v>
      </c>
      <c r="C30" s="256"/>
      <c r="D30" s="2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1"/>
  <sheetViews>
    <sheetView tabSelected="1" zoomScaleNormal="100" workbookViewId="0">
      <pane xSplit="1" topLeftCell="C1" activePane="topRight" state="frozen"/>
      <selection pane="topRight" activeCell="AM17" sqref="AM17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3.85546875" hidden="1" customWidth="1"/>
    <col min="35" max="35" width="15.28515625" customWidth="1"/>
    <col min="36" max="36" width="18.42578125" customWidth="1"/>
    <col min="37" max="40" width="9.140625" customWidth="1"/>
    <col min="41" max="41" width="27.42578125" customWidth="1"/>
    <col min="42" max="42" width="13.28515625" customWidth="1"/>
  </cols>
  <sheetData>
    <row r="1" spans="1:42" s="4" customFormat="1" ht="27" thickBot="1" x14ac:dyDescent="0.45">
      <c r="A1" s="5" t="s">
        <v>0</v>
      </c>
      <c r="D1" s="4">
        <v>1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2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228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11</v>
      </c>
      <c r="AJ2" s="21" t="s">
        <v>145</v>
      </c>
      <c r="AK2" s="21" t="s">
        <v>149</v>
      </c>
      <c r="AL2" s="21" t="s">
        <v>229</v>
      </c>
      <c r="AM2" s="21"/>
      <c r="AN2" s="23"/>
      <c r="AO2" s="21" t="s">
        <v>150</v>
      </c>
      <c r="AP2" s="14" t="s">
        <v>148</v>
      </c>
    </row>
    <row r="3" spans="1:42" s="4" customFormat="1" ht="15.75" x14ac:dyDescent="0.25">
      <c r="A3" s="282" t="s">
        <v>12</v>
      </c>
      <c r="B3" s="25">
        <v>0</v>
      </c>
      <c r="C3" s="26"/>
      <c r="D3" s="26">
        <v>1</v>
      </c>
      <c r="E3" s="27" t="s">
        <v>13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14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</row>
    <row r="4" spans="1:42" ht="15.75" x14ac:dyDescent="0.25">
      <c r="A4" s="254" t="s">
        <v>15</v>
      </c>
      <c r="B4" s="25">
        <v>0</v>
      </c>
      <c r="C4" s="26"/>
      <c r="D4" s="26">
        <v>0</v>
      </c>
      <c r="E4" s="35" t="s">
        <v>16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/>
      <c r="AK4" s="98"/>
      <c r="AL4" s="98"/>
      <c r="AM4" s="98"/>
      <c r="AN4" s="98"/>
      <c r="AO4" s="33">
        <f t="shared" ref="AO4:AO27" si="1">SUM(100*SUM(F4:AB4),AC4:AN4)/$AO$1</f>
        <v>65.769230769230774</v>
      </c>
      <c r="AP4" s="26"/>
    </row>
    <row r="5" spans="1:42" ht="15.75" x14ac:dyDescent="0.25">
      <c r="A5" s="254" t="s">
        <v>17</v>
      </c>
      <c r="B5" s="25">
        <v>0</v>
      </c>
      <c r="C5" s="26"/>
      <c r="D5" s="26">
        <v>0</v>
      </c>
      <c r="E5" s="39" t="s">
        <v>18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14</v>
      </c>
      <c r="S5" s="30">
        <v>3</v>
      </c>
      <c r="T5" s="40">
        <v>-0.5</v>
      </c>
      <c r="U5" s="30">
        <v>-1</v>
      </c>
      <c r="V5" s="29">
        <v>1</v>
      </c>
      <c r="W5" s="30" t="s">
        <v>14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2" ht="15.75" x14ac:dyDescent="0.25">
      <c r="A6" s="254" t="s">
        <v>19</v>
      </c>
      <c r="B6" s="25">
        <v>0</v>
      </c>
      <c r="C6" s="26"/>
      <c r="D6" s="26">
        <v>1</v>
      </c>
      <c r="E6" s="136" t="s">
        <v>20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2" ht="15.75" x14ac:dyDescent="0.25">
      <c r="A7" s="254" t="s">
        <v>21</v>
      </c>
      <c r="B7" s="25">
        <v>0</v>
      </c>
      <c r="C7" s="26"/>
      <c r="D7" s="26">
        <v>1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14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2" s="47" customFormat="1" ht="15.75" x14ac:dyDescent="0.25">
      <c r="A8" s="283" t="s">
        <v>22</v>
      </c>
      <c r="B8" s="25">
        <v>0</v>
      </c>
      <c r="C8" s="25"/>
      <c r="D8" s="25">
        <v>1</v>
      </c>
      <c r="E8" s="136" t="s">
        <v>23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/>
      <c r="AK8" s="241">
        <v>100</v>
      </c>
      <c r="AL8" s="113"/>
      <c r="AM8" s="113"/>
      <c r="AN8" s="113"/>
      <c r="AO8" s="33">
        <f t="shared" si="1"/>
        <v>123.07692307692308</v>
      </c>
      <c r="AP8" s="25"/>
    </row>
    <row r="9" spans="1:42" ht="15.75" x14ac:dyDescent="0.25">
      <c r="A9" s="254" t="s">
        <v>24</v>
      </c>
      <c r="B9" s="25">
        <v>0</v>
      </c>
      <c r="C9" s="26"/>
      <c r="D9" s="26">
        <v>1</v>
      </c>
      <c r="E9" s="39" t="s">
        <v>25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2" s="47" customFormat="1" ht="15.75" x14ac:dyDescent="0.25">
      <c r="A10" s="254" t="s">
        <v>26</v>
      </c>
      <c r="B10" s="25">
        <v>0</v>
      </c>
      <c r="C10" s="25"/>
      <c r="D10" s="25">
        <v>0</v>
      </c>
      <c r="E10" s="39" t="s">
        <v>27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14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2" ht="15.75" x14ac:dyDescent="0.25">
      <c r="A11" s="254" t="s">
        <v>28</v>
      </c>
      <c r="B11" s="25">
        <v>0</v>
      </c>
      <c r="C11" s="26"/>
      <c r="D11" s="26">
        <v>1</v>
      </c>
      <c r="E11" s="39" t="s">
        <v>29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2" s="281" customFormat="1" ht="15.75" x14ac:dyDescent="0.25">
      <c r="A12" s="266" t="s">
        <v>30</v>
      </c>
      <c r="B12" s="267">
        <v>0</v>
      </c>
      <c r="C12" s="268"/>
      <c r="D12" s="268"/>
      <c r="E12" s="269"/>
      <c r="F12" s="270">
        <v>1</v>
      </c>
      <c r="G12" s="271">
        <v>1</v>
      </c>
      <c r="H12" s="270">
        <v>-0.5</v>
      </c>
      <c r="I12" s="272">
        <v>-0.5</v>
      </c>
      <c r="J12" s="272">
        <v>-0.5</v>
      </c>
      <c r="K12" s="273">
        <v>1</v>
      </c>
      <c r="L12" s="272">
        <v>-0.5</v>
      </c>
      <c r="M12" s="273">
        <v>-0.5</v>
      </c>
      <c r="N12" s="273">
        <v>1</v>
      </c>
      <c r="O12" s="273">
        <v>1</v>
      </c>
      <c r="P12" s="274">
        <v>-0.5</v>
      </c>
      <c r="Q12" s="273">
        <v>1</v>
      </c>
      <c r="R12" s="273" t="s">
        <v>14</v>
      </c>
      <c r="S12" s="273">
        <v>3</v>
      </c>
      <c r="T12" s="273">
        <v>1</v>
      </c>
      <c r="U12" s="273">
        <v>-1</v>
      </c>
      <c r="V12" s="272">
        <v>1</v>
      </c>
      <c r="W12" s="273">
        <v>1</v>
      </c>
      <c r="X12" s="273">
        <v>1</v>
      </c>
      <c r="Y12" s="273">
        <v>1</v>
      </c>
      <c r="Z12" s="273"/>
      <c r="AA12" s="273"/>
      <c r="AB12" s="273"/>
      <c r="AC12" s="275">
        <f>-40 - 40 - 40</f>
        <v>-120</v>
      </c>
      <c r="AD12" s="276">
        <f>-50-50</f>
        <v>-100</v>
      </c>
      <c r="AE12" s="277">
        <f t="shared" si="0"/>
        <v>-50</v>
      </c>
      <c r="AF12" s="277">
        <v>-100</v>
      </c>
      <c r="AG12" s="278">
        <v>-100</v>
      </c>
      <c r="AH12" s="279">
        <v>-100</v>
      </c>
      <c r="AI12" s="279"/>
      <c r="AJ12" s="279"/>
      <c r="AK12" s="279"/>
      <c r="AL12" s="279"/>
      <c r="AM12" s="279"/>
      <c r="AN12" s="279"/>
      <c r="AO12" s="280">
        <f t="shared" si="1"/>
        <v>16.53846153846154</v>
      </c>
      <c r="AP12" s="268"/>
    </row>
    <row r="13" spans="1:42" ht="15.75" x14ac:dyDescent="0.25">
      <c r="A13" s="254" t="s">
        <v>31</v>
      </c>
      <c r="B13" s="25">
        <v>0</v>
      </c>
      <c r="C13" s="26"/>
      <c r="D13" s="26">
        <v>1</v>
      </c>
      <c r="E13" s="136" t="s">
        <v>32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/>
      <c r="AK13" s="98"/>
      <c r="AL13" s="98"/>
      <c r="AM13" s="98"/>
      <c r="AN13" s="98"/>
      <c r="AO13" s="33">
        <f t="shared" si="1"/>
        <v>94.615384615384613</v>
      </c>
      <c r="AP13" s="26"/>
    </row>
    <row r="14" spans="1:42" s="47" customFormat="1" ht="15.75" x14ac:dyDescent="0.25">
      <c r="A14" s="254" t="s">
        <v>33</v>
      </c>
      <c r="B14" s="25">
        <v>0</v>
      </c>
      <c r="C14" s="25"/>
      <c r="D14" s="25">
        <v>1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14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2" s="47" customFormat="1" ht="15.75" x14ac:dyDescent="0.25">
      <c r="A15" s="254" t="s">
        <v>34</v>
      </c>
      <c r="B15" s="25">
        <v>0</v>
      </c>
      <c r="C15" s="25"/>
      <c r="D15" s="25">
        <v>1</v>
      </c>
      <c r="E15" s="27" t="s">
        <v>35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2" ht="15.75" x14ac:dyDescent="0.25">
      <c r="A16" s="254" t="s">
        <v>36</v>
      </c>
      <c r="B16" s="25">
        <v>0</v>
      </c>
      <c r="C16" s="26"/>
      <c r="D16" s="26">
        <v>1</v>
      </c>
      <c r="E16" s="39" t="s">
        <v>37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14</v>
      </c>
      <c r="S16" s="30">
        <v>3</v>
      </c>
      <c r="T16" s="30">
        <v>1</v>
      </c>
      <c r="U16" s="30">
        <v>-1</v>
      </c>
      <c r="V16" s="29">
        <v>1</v>
      </c>
      <c r="W16" s="30" t="s">
        <v>14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4" t="s">
        <v>38</v>
      </c>
      <c r="B17" s="25">
        <v>0</v>
      </c>
      <c r="C17" s="26"/>
      <c r="D17" s="26">
        <v>1</v>
      </c>
      <c r="E17" s="27" t="s">
        <v>39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/>
      <c r="AK17" s="142">
        <v>100</v>
      </c>
      <c r="AL17" s="98"/>
      <c r="AM17" s="98"/>
      <c r="AN17" s="98"/>
      <c r="AO17" s="33">
        <f t="shared" si="1"/>
        <v>90.384615384615387</v>
      </c>
      <c r="AP17" s="26"/>
    </row>
    <row r="18" spans="1:63" s="47" customFormat="1" ht="15.75" x14ac:dyDescent="0.25">
      <c r="A18" s="283" t="s">
        <v>40</v>
      </c>
      <c r="B18" s="25">
        <v>0</v>
      </c>
      <c r="C18" s="25"/>
      <c r="D18" s="25">
        <v>1</v>
      </c>
      <c r="E18" s="27" t="s">
        <v>41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42</v>
      </c>
      <c r="B19" s="25">
        <v>0</v>
      </c>
      <c r="C19" s="26"/>
      <c r="D19" s="26">
        <v>1</v>
      </c>
      <c r="E19" s="27" t="s">
        <v>43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44</v>
      </c>
      <c r="B20" s="25">
        <v>0</v>
      </c>
      <c r="C20" s="26"/>
      <c r="D20" s="26">
        <v>1</v>
      </c>
      <c r="E20" s="27" t="s">
        <v>45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46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14</v>
      </c>
      <c r="S21" s="48">
        <v>3</v>
      </c>
      <c r="T21" s="48">
        <v>1</v>
      </c>
      <c r="U21" s="48">
        <v>-1</v>
      </c>
      <c r="V21" s="29">
        <v>1</v>
      </c>
      <c r="W21" s="30" t="s">
        <v>14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47</v>
      </c>
      <c r="B22" s="25">
        <v>0</v>
      </c>
      <c r="C22" s="26"/>
      <c r="D22" s="26">
        <v>1</v>
      </c>
      <c r="E22" s="39" t="s">
        <v>48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4" t="s">
        <v>49</v>
      </c>
      <c r="B23" s="25">
        <v>0</v>
      </c>
      <c r="C23" s="26"/>
      <c r="D23" s="26">
        <v>1</v>
      </c>
      <c r="E23" s="27" t="s">
        <v>50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/>
      <c r="AK23" s="142">
        <v>100</v>
      </c>
      <c r="AL23" s="98"/>
      <c r="AM23" s="98"/>
      <c r="AN23" s="98"/>
      <c r="AO23" s="33">
        <f t="shared" si="1"/>
        <v>94.230769230769226</v>
      </c>
      <c r="AP23" s="26"/>
    </row>
    <row r="24" spans="1:63" x14ac:dyDescent="0.25">
      <c r="A24" s="254" t="s">
        <v>51</v>
      </c>
      <c r="B24" s="25">
        <v>0</v>
      </c>
      <c r="C24" s="26"/>
      <c r="D24" s="26">
        <v>1</v>
      </c>
      <c r="E24" s="27" t="s">
        <v>52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53</v>
      </c>
      <c r="B25" s="25">
        <v>0</v>
      </c>
      <c r="C25" s="26"/>
      <c r="D25" s="26">
        <v>0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54</v>
      </c>
      <c r="B26" s="25">
        <v>0</v>
      </c>
      <c r="C26" s="26"/>
      <c r="D26" s="26">
        <v>1</v>
      </c>
      <c r="E26" s="39" t="s">
        <v>55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14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227</v>
      </c>
      <c r="B27" s="25">
        <v>0</v>
      </c>
      <c r="C27" s="25"/>
      <c r="D27" s="25">
        <v>1</v>
      </c>
      <c r="E27" s="35" t="s">
        <v>56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57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ПР5. Telephony</v>
      </c>
      <c r="AJ29" s="121" t="str">
        <f t="shared" si="3"/>
        <v>ПР6. Web-sockets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58</v>
      </c>
      <c r="B30" s="25">
        <v>2</v>
      </c>
      <c r="C30" s="26"/>
      <c r="D30" s="26"/>
      <c r="E30" s="66" t="s">
        <v>59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14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60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14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61</v>
      </c>
      <c r="B32" s="25">
        <v>0</v>
      </c>
      <c r="C32" s="26"/>
      <c r="D32" s="26"/>
      <c r="E32" s="66" t="s">
        <v>62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63</v>
      </c>
      <c r="B33" s="25">
        <v>2</v>
      </c>
      <c r="C33" s="26"/>
      <c r="D33" s="26"/>
      <c r="E33" s="136" t="s">
        <v>64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65</v>
      </c>
      <c r="B34" s="25">
        <v>2</v>
      </c>
      <c r="C34" s="26"/>
      <c r="D34" s="26"/>
      <c r="E34" s="66" t="s">
        <v>66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67</v>
      </c>
      <c r="B35" s="25">
        <v>0</v>
      </c>
      <c r="C35" s="26"/>
      <c r="D35" s="26"/>
      <c r="E35" s="136" t="s">
        <v>151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14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68</v>
      </c>
      <c r="B36" s="25">
        <v>2</v>
      </c>
      <c r="C36" s="25"/>
      <c r="D36" s="25"/>
      <c r="E36" s="35" t="s">
        <v>69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70</v>
      </c>
      <c r="B37" s="25">
        <v>2</v>
      </c>
      <c r="C37" s="26"/>
      <c r="D37" s="26"/>
      <c r="E37" s="136" t="s">
        <v>71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72</v>
      </c>
      <c r="B38" s="25">
        <v>0</v>
      </c>
      <c r="C38" s="26"/>
      <c r="D38" s="26"/>
      <c r="E38" s="26" t="s">
        <v>73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74</v>
      </c>
      <c r="B39" s="25">
        <v>2</v>
      </c>
      <c r="C39" s="26"/>
      <c r="D39" s="26"/>
      <c r="E39" s="136" t="s">
        <v>146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75</v>
      </c>
      <c r="B40" s="25">
        <v>2</v>
      </c>
      <c r="C40" s="26"/>
      <c r="D40" s="26"/>
      <c r="E40" s="136" t="s">
        <v>76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77</v>
      </c>
      <c r="B41" s="25">
        <v>2</v>
      </c>
      <c r="C41" s="26"/>
      <c r="D41" s="26"/>
      <c r="E41" s="136" t="s">
        <v>78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79</v>
      </c>
      <c r="B42" s="25">
        <v>2</v>
      </c>
      <c r="C42" s="26"/>
      <c r="D42" s="26"/>
      <c r="E42" s="136" t="s">
        <v>80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81</v>
      </c>
      <c r="B43" s="25">
        <v>0</v>
      </c>
      <c r="C43" s="26"/>
      <c r="D43" s="26"/>
      <c r="E43" s="35" t="s">
        <v>82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83</v>
      </c>
      <c r="B44" s="25">
        <v>0</v>
      </c>
      <c r="E44" s="35" t="s">
        <v>84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85</v>
      </c>
      <c r="B45" s="25">
        <v>0</v>
      </c>
      <c r="C45" s="26"/>
      <c r="D45" s="26"/>
      <c r="E45" s="136" t="s">
        <v>86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87</v>
      </c>
      <c r="B46" s="25">
        <v>1</v>
      </c>
      <c r="C46" s="26"/>
      <c r="D46" s="26"/>
      <c r="E46" s="26" t="s">
        <v>88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89</v>
      </c>
      <c r="B47" s="25">
        <v>1</v>
      </c>
      <c r="C47" s="26"/>
      <c r="D47" s="26"/>
      <c r="E47" s="43" t="s">
        <v>90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91</v>
      </c>
      <c r="B48" s="25">
        <v>0</v>
      </c>
      <c r="C48" s="26"/>
      <c r="D48" s="26"/>
      <c r="E48" s="26" t="s">
        <v>92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93</v>
      </c>
      <c r="B49" s="25">
        <v>1</v>
      </c>
      <c r="C49" s="26"/>
      <c r="D49" s="26"/>
      <c r="E49" s="35" t="s">
        <v>94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95</v>
      </c>
      <c r="B50" s="25">
        <v>2</v>
      </c>
      <c r="C50" s="26"/>
      <c r="D50" s="26"/>
      <c r="E50" s="136" t="s">
        <v>96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97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98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99</v>
      </c>
      <c r="E2" s="91" t="s">
        <v>100</v>
      </c>
      <c r="F2" s="16" t="s">
        <v>101</v>
      </c>
      <c r="G2" s="16" t="s">
        <v>102</v>
      </c>
      <c r="H2" s="16" t="s">
        <v>103</v>
      </c>
      <c r="I2" s="16" t="s">
        <v>104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105</v>
      </c>
      <c r="U2" s="92" t="s">
        <v>106</v>
      </c>
      <c r="V2" s="21" t="s">
        <v>107</v>
      </c>
      <c r="W2" s="21" t="s">
        <v>108</v>
      </c>
      <c r="X2" s="93" t="s">
        <v>109</v>
      </c>
      <c r="Y2" s="94" t="s">
        <v>110</v>
      </c>
      <c r="Z2" s="21" t="s">
        <v>111</v>
      </c>
      <c r="AA2" s="21" t="s">
        <v>112</v>
      </c>
      <c r="AB2" s="21" t="s">
        <v>147</v>
      </c>
      <c r="AC2" s="21"/>
      <c r="AD2" s="21"/>
      <c r="AE2" s="23" t="s">
        <v>148</v>
      </c>
      <c r="AF2" s="21" t="s">
        <v>113</v>
      </c>
    </row>
    <row r="3" spans="1:32" s="180" customFormat="1" ht="15.75" x14ac:dyDescent="0.25">
      <c r="A3" s="170" t="s">
        <v>114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115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116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117</v>
      </c>
      <c r="B6" s="223">
        <v>0</v>
      </c>
      <c r="C6" s="223"/>
      <c r="D6" s="172">
        <v>1</v>
      </c>
      <c r="E6" s="224" t="s">
        <v>118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119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120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121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122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123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124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125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126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127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128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148</v>
      </c>
      <c r="AF17" s="91" t="str">
        <f>AF2</f>
        <v>тема</v>
      </c>
    </row>
    <row r="18" spans="1:32" s="213" customFormat="1" ht="15.75" x14ac:dyDescent="0.25">
      <c r="A18" s="232" t="s">
        <v>129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130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131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132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133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134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135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136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137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138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139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140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141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142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143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144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ИКС_431</vt:lpstr>
      <vt:lpstr>ИКС_432</vt:lpstr>
      <vt:lpstr>ИКС_433</vt:lpstr>
      <vt:lpstr>Визуальное (ИА_331_332)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2025-09-03T04:00:49Z</dcterms:modified>
  <dc:language>en-US</dc:language>
</cp:coreProperties>
</file>