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<sst xmlns="http://schemas.openxmlformats.org/spreadsheetml/2006/main" count="72" uniqueCount="33">
  <si>
    <t>Name</t>
  </si>
  <si>
    <t>Roll No.</t>
  </si>
  <si>
    <t>Standard</t>
  </si>
  <si>
    <t>Course</t>
  </si>
  <si>
    <t>Reporting To</t>
  </si>
  <si>
    <t>Age</t>
  </si>
  <si>
    <t>Marks</t>
  </si>
  <si>
    <t>Total Marks</t>
  </si>
  <si>
    <t>Percentage</t>
  </si>
  <si>
    <t>Class Rank</t>
  </si>
  <si>
    <t>Theory</t>
  </si>
  <si>
    <t>Practical</t>
  </si>
  <si>
    <t>Dushashan</t>
  </si>
  <si>
    <t>1st Year</t>
  </si>
  <si>
    <t>B.tech</t>
  </si>
  <si>
    <t>Duryodhan</t>
  </si>
  <si>
    <t>Shakuni</t>
  </si>
  <si>
    <t>Krishna</t>
  </si>
  <si>
    <t>3rd Year</t>
  </si>
  <si>
    <t>Sanjay</t>
  </si>
  <si>
    <t>4th Year</t>
  </si>
  <si>
    <t>Dhritarashtra</t>
  </si>
  <si>
    <t>Ghatotkach</t>
  </si>
  <si>
    <t>2nd Year</t>
  </si>
  <si>
    <t>Arjun</t>
  </si>
  <si>
    <t>M.tech</t>
  </si>
  <si>
    <t>Bheem</t>
  </si>
  <si>
    <t>Yudhistir</t>
  </si>
  <si>
    <t>Bheeshma</t>
  </si>
  <si>
    <t>Nakul</t>
  </si>
  <si>
    <t>Sahadev</t>
  </si>
  <si>
    <t>Karna</t>
  </si>
  <si>
    <t>Ashwathama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</si>
</sst>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rgb="FF000000"/>
      <name val="&quot;Aptos Narrow&quot;"/>
    </font>
    <font/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2" fillId="0" fontId="2" numFmtId="0" xfId="0" applyBorder="1" applyFont="1"/>
    <xf borderId="4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horizontal="right" readingOrder="0" shrinkToFit="0" vertical="bottom" wrapText="0"/>
    </xf>
    <xf borderId="5" fillId="0" fontId="3" numFmtId="0" xfId="0" applyAlignment="1" applyBorder="1" applyFont="1">
      <alignment readingOrder="0" shrinkToFit="0" vertical="bottom" wrapText="0"/>
    </xf>
    <xf borderId="5" fillId="0" fontId="3" numFmtId="0" xfId="0" applyAlignment="1" applyBorder="1" applyFont="1">
      <alignment horizontal="right"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3" numFmtId="0" xfId="0" applyAlignment="1" applyBorder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3" t="s">
        <v>6</v>
      </c>
      <c r="I2" s="4"/>
      <c r="J2" s="1" t="s">
        <v>7</v>
      </c>
      <c r="K2" s="1" t="s">
        <v>8</v>
      </c>
      <c r="L2" s="1" t="s">
        <v>9</v>
      </c>
    </row>
    <row r="3">
      <c r="B3" s="5"/>
      <c r="C3" s="6"/>
      <c r="D3" s="6"/>
      <c r="E3" s="6"/>
      <c r="F3" s="6"/>
      <c r="G3" s="6"/>
      <c r="H3" s="7" t="s">
        <v>10</v>
      </c>
      <c r="I3" s="7" t="s">
        <v>11</v>
      </c>
      <c r="J3" s="8"/>
      <c r="K3" s="8"/>
      <c r="L3" s="8"/>
    </row>
    <row r="4">
      <c r="B4" s="9" t="s">
        <v>12</v>
      </c>
      <c r="C4" s="10">
        <v>4125.0</v>
      </c>
      <c r="D4" s="7" t="s">
        <v>13</v>
      </c>
      <c r="E4" s="7" t="s">
        <v>14</v>
      </c>
      <c r="F4" s="11" t="s">
        <v>15</v>
      </c>
      <c r="G4" s="10">
        <v>18.0</v>
      </c>
      <c r="H4" s="12">
        <v>55.0</v>
      </c>
      <c r="I4" s="12">
        <v>44.0</v>
      </c>
      <c r="J4" s="13">
        <f>sum(H4:I4)</f>
        <v>99</v>
      </c>
      <c r="K4" s="13">
        <f t="shared" ref="K4:K18" si="1">(J4/200)*100</f>
        <v>49.5</v>
      </c>
      <c r="L4" s="14">
        <v>14.0</v>
      </c>
    </row>
    <row r="5">
      <c r="B5" s="9" t="s">
        <v>16</v>
      </c>
      <c r="C5" s="10">
        <v>4126.0</v>
      </c>
      <c r="D5" s="7" t="s">
        <v>13</v>
      </c>
      <c r="E5" s="7" t="s">
        <v>14</v>
      </c>
      <c r="F5" s="11" t="s">
        <v>15</v>
      </c>
      <c r="G5" s="10">
        <v>18.0</v>
      </c>
      <c r="H5" s="12">
        <v>55.0</v>
      </c>
      <c r="I5" s="12">
        <v>39.0</v>
      </c>
      <c r="J5" s="13">
        <f t="shared" ref="J5:J18" si="2">SUM(H5:I5)</f>
        <v>94</v>
      </c>
      <c r="K5" s="13">
        <f t="shared" si="1"/>
        <v>47</v>
      </c>
      <c r="L5" s="14">
        <v>15.0</v>
      </c>
    </row>
    <row r="6">
      <c r="B6" s="9" t="s">
        <v>17</v>
      </c>
      <c r="C6" s="10">
        <v>4127.0</v>
      </c>
      <c r="D6" s="7" t="s">
        <v>18</v>
      </c>
      <c r="E6" s="7" t="s">
        <v>14</v>
      </c>
      <c r="F6" s="11" t="s">
        <v>17</v>
      </c>
      <c r="G6" s="10">
        <v>21.0</v>
      </c>
      <c r="H6" s="12">
        <v>95.0</v>
      </c>
      <c r="I6" s="12">
        <v>93.0</v>
      </c>
      <c r="J6" s="13">
        <f t="shared" si="2"/>
        <v>188</v>
      </c>
      <c r="K6" s="13">
        <f t="shared" si="1"/>
        <v>94</v>
      </c>
      <c r="L6" s="14">
        <v>1.0</v>
      </c>
    </row>
    <row r="7">
      <c r="B7" s="9" t="s">
        <v>19</v>
      </c>
      <c r="C7" s="10">
        <v>4128.0</v>
      </c>
      <c r="D7" s="7" t="s">
        <v>20</v>
      </c>
      <c r="E7" s="7" t="s">
        <v>14</v>
      </c>
      <c r="F7" s="11" t="s">
        <v>17</v>
      </c>
      <c r="G7" s="10">
        <v>22.0</v>
      </c>
      <c r="H7" s="10">
        <v>89.0</v>
      </c>
      <c r="I7" s="10">
        <v>77.0</v>
      </c>
      <c r="J7" s="13">
        <f t="shared" si="2"/>
        <v>166</v>
      </c>
      <c r="K7" s="13">
        <f t="shared" si="1"/>
        <v>83</v>
      </c>
      <c r="L7" s="14">
        <v>5.0</v>
      </c>
    </row>
    <row r="8">
      <c r="B8" s="9" t="s">
        <v>21</v>
      </c>
      <c r="C8" s="10">
        <v>4129.0</v>
      </c>
      <c r="D8" s="7" t="s">
        <v>13</v>
      </c>
      <c r="E8" s="7" t="s">
        <v>14</v>
      </c>
      <c r="F8" s="11" t="s">
        <v>15</v>
      </c>
      <c r="G8" s="10">
        <v>19.0</v>
      </c>
      <c r="H8" s="12">
        <v>60.0</v>
      </c>
      <c r="I8" s="10">
        <v>55.0</v>
      </c>
      <c r="J8" s="13">
        <f t="shared" si="2"/>
        <v>115</v>
      </c>
      <c r="K8" s="13">
        <f t="shared" si="1"/>
        <v>57.5</v>
      </c>
      <c r="L8" s="14">
        <v>13.0</v>
      </c>
    </row>
    <row r="9">
      <c r="B9" s="9" t="s">
        <v>22</v>
      </c>
      <c r="C9" s="10">
        <v>4130.0</v>
      </c>
      <c r="D9" s="7" t="s">
        <v>23</v>
      </c>
      <c r="E9" s="7" t="s">
        <v>14</v>
      </c>
      <c r="F9" s="11" t="s">
        <v>17</v>
      </c>
      <c r="G9" s="10">
        <v>20.0</v>
      </c>
      <c r="H9" s="12">
        <v>89.0</v>
      </c>
      <c r="I9" s="12">
        <v>75.0</v>
      </c>
      <c r="J9" s="13">
        <f t="shared" si="2"/>
        <v>164</v>
      </c>
      <c r="K9" s="13">
        <f t="shared" si="1"/>
        <v>82</v>
      </c>
      <c r="L9" s="14">
        <v>6.0</v>
      </c>
    </row>
    <row r="10">
      <c r="B10" s="9" t="s">
        <v>15</v>
      </c>
      <c r="C10" s="10">
        <v>4131.0</v>
      </c>
      <c r="D10" s="7" t="s">
        <v>13</v>
      </c>
      <c r="E10" s="7" t="s">
        <v>14</v>
      </c>
      <c r="F10" s="11" t="s">
        <v>15</v>
      </c>
      <c r="G10" s="10">
        <v>18.0</v>
      </c>
      <c r="H10" s="10">
        <v>65.0</v>
      </c>
      <c r="I10" s="10">
        <v>53.0</v>
      </c>
      <c r="J10" s="13">
        <f t="shared" si="2"/>
        <v>118</v>
      </c>
      <c r="K10" s="13">
        <f t="shared" si="1"/>
        <v>59</v>
      </c>
      <c r="L10" s="14">
        <v>12.0</v>
      </c>
    </row>
    <row r="11">
      <c r="B11" s="9" t="s">
        <v>24</v>
      </c>
      <c r="C11" s="10">
        <v>4132.0</v>
      </c>
      <c r="D11" s="7" t="s">
        <v>13</v>
      </c>
      <c r="E11" s="7" t="s">
        <v>25</v>
      </c>
      <c r="F11" s="11" t="s">
        <v>17</v>
      </c>
      <c r="G11" s="10">
        <v>24.0</v>
      </c>
      <c r="H11" s="12">
        <v>85.0</v>
      </c>
      <c r="I11" s="12">
        <v>83.0</v>
      </c>
      <c r="J11" s="13">
        <f t="shared" si="2"/>
        <v>168</v>
      </c>
      <c r="K11" s="13">
        <f t="shared" si="1"/>
        <v>84</v>
      </c>
      <c r="L11" s="14">
        <v>4.0</v>
      </c>
    </row>
    <row r="12">
      <c r="B12" s="9" t="s">
        <v>26</v>
      </c>
      <c r="C12" s="10">
        <v>4133.0</v>
      </c>
      <c r="D12" s="7" t="s">
        <v>13</v>
      </c>
      <c r="E12" s="7" t="s">
        <v>25</v>
      </c>
      <c r="F12" s="11" t="s">
        <v>17</v>
      </c>
      <c r="G12" s="10">
        <v>23.0</v>
      </c>
      <c r="H12" s="12">
        <v>88.0</v>
      </c>
      <c r="I12" s="12">
        <v>83.0</v>
      </c>
      <c r="J12" s="13">
        <f t="shared" si="2"/>
        <v>171</v>
      </c>
      <c r="K12" s="13">
        <f t="shared" si="1"/>
        <v>85.5</v>
      </c>
      <c r="L12" s="14">
        <v>3.0</v>
      </c>
    </row>
    <row r="13">
      <c r="B13" s="9" t="s">
        <v>27</v>
      </c>
      <c r="C13" s="10">
        <v>4134.0</v>
      </c>
      <c r="D13" s="7" t="s">
        <v>13</v>
      </c>
      <c r="E13" s="7" t="s">
        <v>25</v>
      </c>
      <c r="F13" s="11" t="s">
        <v>17</v>
      </c>
      <c r="G13" s="10">
        <v>25.0</v>
      </c>
      <c r="H13" s="10">
        <v>96.0</v>
      </c>
      <c r="I13" s="10">
        <v>87.0</v>
      </c>
      <c r="J13" s="13">
        <f t="shared" si="2"/>
        <v>183</v>
      </c>
      <c r="K13" s="13">
        <f t="shared" si="1"/>
        <v>91.5</v>
      </c>
      <c r="L13" s="14">
        <v>2.0</v>
      </c>
    </row>
    <row r="14">
      <c r="B14" s="9" t="s">
        <v>28</v>
      </c>
      <c r="C14" s="10">
        <v>4135.0</v>
      </c>
      <c r="D14" s="7" t="s">
        <v>13</v>
      </c>
      <c r="E14" s="7" t="s">
        <v>25</v>
      </c>
      <c r="F14" s="11" t="s">
        <v>17</v>
      </c>
      <c r="G14" s="10">
        <v>26.0</v>
      </c>
      <c r="H14" s="10">
        <v>66.0</v>
      </c>
      <c r="I14" s="10">
        <v>69.0</v>
      </c>
      <c r="J14" s="13">
        <f t="shared" si="2"/>
        <v>135</v>
      </c>
      <c r="K14" s="13">
        <f t="shared" si="1"/>
        <v>67.5</v>
      </c>
      <c r="L14" s="14">
        <v>11.0</v>
      </c>
    </row>
    <row r="15">
      <c r="B15" s="9" t="s">
        <v>29</v>
      </c>
      <c r="C15" s="10">
        <v>4136.0</v>
      </c>
      <c r="D15" s="7" t="s">
        <v>13</v>
      </c>
      <c r="E15" s="7" t="s">
        <v>25</v>
      </c>
      <c r="F15" s="11" t="s">
        <v>17</v>
      </c>
      <c r="G15" s="10">
        <v>22.0</v>
      </c>
      <c r="H15" s="10">
        <v>74.0</v>
      </c>
      <c r="I15" s="10">
        <v>89.0</v>
      </c>
      <c r="J15" s="13">
        <f t="shared" si="2"/>
        <v>163</v>
      </c>
      <c r="K15" s="13">
        <f t="shared" si="1"/>
        <v>81.5</v>
      </c>
      <c r="L15" s="14">
        <v>7.0</v>
      </c>
    </row>
    <row r="16">
      <c r="B16" s="9" t="s">
        <v>30</v>
      </c>
      <c r="C16" s="10">
        <v>4137.0</v>
      </c>
      <c r="D16" s="7" t="s">
        <v>13</v>
      </c>
      <c r="E16" s="7" t="s">
        <v>25</v>
      </c>
      <c r="F16" s="11" t="s">
        <v>17</v>
      </c>
      <c r="G16" s="10">
        <v>24.0</v>
      </c>
      <c r="H16" s="10">
        <v>68.0</v>
      </c>
      <c r="I16" s="10">
        <v>84.0</v>
      </c>
      <c r="J16" s="13">
        <f t="shared" si="2"/>
        <v>152</v>
      </c>
      <c r="K16" s="13">
        <f t="shared" si="1"/>
        <v>76</v>
      </c>
      <c r="L16" s="14">
        <v>9.0</v>
      </c>
    </row>
    <row r="17">
      <c r="B17" s="9" t="s">
        <v>31</v>
      </c>
      <c r="C17" s="10">
        <v>4138.0</v>
      </c>
      <c r="D17" s="7" t="s">
        <v>13</v>
      </c>
      <c r="E17" s="7" t="s">
        <v>25</v>
      </c>
      <c r="F17" s="11" t="s">
        <v>15</v>
      </c>
      <c r="G17" s="10">
        <v>25.0</v>
      </c>
      <c r="H17" s="10">
        <v>79.0</v>
      </c>
      <c r="I17" s="10">
        <v>72.0</v>
      </c>
      <c r="J17" s="13">
        <f t="shared" si="2"/>
        <v>151</v>
      </c>
      <c r="K17" s="13">
        <f t="shared" si="1"/>
        <v>75.5</v>
      </c>
      <c r="L17" s="14">
        <v>10.0</v>
      </c>
    </row>
    <row r="18">
      <c r="B18" s="9" t="s">
        <v>32</v>
      </c>
      <c r="C18" s="10">
        <v>4139.0</v>
      </c>
      <c r="D18" s="7" t="s">
        <v>13</v>
      </c>
      <c r="E18" s="7" t="s">
        <v>25</v>
      </c>
      <c r="F18" s="11" t="s">
        <v>15</v>
      </c>
      <c r="G18" s="10">
        <v>25.0</v>
      </c>
      <c r="H18" s="12">
        <v>77.0</v>
      </c>
      <c r="I18" s="12">
        <v>82.0</v>
      </c>
      <c r="J18" s="13">
        <f t="shared" si="2"/>
        <v>159</v>
      </c>
      <c r="K18" s="13">
        <f t="shared" si="1"/>
        <v>79.5</v>
      </c>
      <c r="L18" s="14">
        <v>8.0</v>
      </c>
    </row>
  </sheetData>
  <mergeCells count="1">
    <mergeCell ref="H2:I2"/>
  </mergeCells>
  <drawing r:id="rId1"/>
</worksheet>
</file>